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923" activeTab="14"/>
  </bookViews>
  <sheets>
    <sheet name="各种车型各种模式车辆数" sheetId="23" r:id="rId1"/>
    <sheet name="每月利润表-做账用" sheetId="25" r:id="rId2"/>
    <sheet name="1月" sheetId="26" r:id="rId3"/>
    <sheet name="2月" sheetId="35" r:id="rId4"/>
    <sheet name="3月" sheetId="34" r:id="rId5"/>
    <sheet name="4月" sheetId="33" r:id="rId6"/>
    <sheet name="5月" sheetId="32" r:id="rId7"/>
    <sheet name="6月" sheetId="31" r:id="rId8"/>
    <sheet name="7月" sheetId="30" r:id="rId9"/>
    <sheet name="8月" sheetId="29" r:id="rId10"/>
    <sheet name="9月" sheetId="28" r:id="rId11"/>
    <sheet name="10月" sheetId="37" r:id="rId12"/>
    <sheet name="11月" sheetId="36" r:id="rId13"/>
    <sheet name="12月" sheetId="27" r:id="rId14"/>
    <sheet name="各种车型各种模式结算标准" sheetId="22" r:id="rId15"/>
    <sheet name="人工成本统计" sheetId="18" r:id="rId16"/>
    <sheet name="人均社保成本" sheetId="19" r:id="rId17"/>
  </sheets>
  <calcPr calcId="152511"/>
</workbook>
</file>

<file path=xl/calcChain.xml><?xml version="1.0" encoding="utf-8"?>
<calcChain xmlns="http://schemas.openxmlformats.org/spreadsheetml/2006/main">
  <c r="AC9" i="23" l="1"/>
  <c r="V9" i="23"/>
  <c r="CA9" i="23"/>
  <c r="CB9" i="23"/>
  <c r="AC8" i="23" l="1"/>
  <c r="V8" i="23"/>
  <c r="CA8" i="23" l="1"/>
  <c r="CB8" i="23"/>
  <c r="AC7" i="23" l="1"/>
  <c r="CB7" i="23" s="1"/>
  <c r="V7" i="23"/>
  <c r="CA7" i="23"/>
  <c r="V6" i="23" l="1"/>
  <c r="AC6" i="23" l="1"/>
  <c r="CA6" i="23"/>
  <c r="CB6" i="23"/>
  <c r="AC5" i="23" l="1"/>
  <c r="V5" i="23"/>
  <c r="CA5" i="23" s="1"/>
  <c r="CB5" i="23"/>
  <c r="AC4" i="23" l="1"/>
  <c r="V4" i="23"/>
  <c r="CA4" i="23" l="1"/>
  <c r="CB4" i="23"/>
  <c r="BY78" i="27" l="1"/>
  <c r="BX78" i="27"/>
  <c r="BW78" i="27"/>
  <c r="BV78" i="27"/>
  <c r="BU78" i="27"/>
  <c r="BT78" i="27"/>
  <c r="BS78" i="27"/>
  <c r="BR78" i="27"/>
  <c r="BQ78" i="27"/>
  <c r="BP78" i="27"/>
  <c r="BO78" i="27"/>
  <c r="BN78" i="27"/>
  <c r="BM78" i="27"/>
  <c r="BL78" i="27"/>
  <c r="BK78" i="27"/>
  <c r="BJ78" i="27"/>
  <c r="BI78" i="27"/>
  <c r="BH78" i="27"/>
  <c r="BG78" i="27"/>
  <c r="BF78" i="27"/>
  <c r="BE78" i="27"/>
  <c r="BD78" i="27"/>
  <c r="BC78" i="27"/>
  <c r="BB78" i="27"/>
  <c r="BA78" i="27"/>
  <c r="AZ78" i="27"/>
  <c r="AY78" i="27"/>
  <c r="AX78" i="27"/>
  <c r="AW78" i="27"/>
  <c r="AV78" i="27"/>
  <c r="AU78" i="27"/>
  <c r="AT78" i="27"/>
  <c r="AS78" i="27"/>
  <c r="AR78" i="27"/>
  <c r="AQ78" i="27"/>
  <c r="AP78" i="27"/>
  <c r="AO78" i="27"/>
  <c r="AN78" i="27"/>
  <c r="AM78" i="27"/>
  <c r="AL78" i="27"/>
  <c r="AK78" i="27"/>
  <c r="AJ78" i="27"/>
  <c r="AI78" i="27"/>
  <c r="AH78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Y77" i="27"/>
  <c r="BX77" i="27"/>
  <c r="BW77" i="27"/>
  <c r="BV77" i="27"/>
  <c r="BU77" i="27"/>
  <c r="BT77" i="27"/>
  <c r="BS77" i="27"/>
  <c r="BR77" i="27"/>
  <c r="BQ77" i="27"/>
  <c r="BP77" i="27"/>
  <c r="BO77" i="27"/>
  <c r="BN77" i="27"/>
  <c r="BM77" i="27"/>
  <c r="BL77" i="27"/>
  <c r="BK77" i="27"/>
  <c r="BJ77" i="27"/>
  <c r="BI77" i="27"/>
  <c r="BH77" i="27"/>
  <c r="BG77" i="27"/>
  <c r="BF77" i="27"/>
  <c r="BE77" i="27"/>
  <c r="BD77" i="27"/>
  <c r="BC77" i="27"/>
  <c r="BB77" i="27"/>
  <c r="BA77" i="27"/>
  <c r="AZ77" i="27"/>
  <c r="AY77" i="27"/>
  <c r="AX77" i="27"/>
  <c r="AW77" i="27"/>
  <c r="AV77" i="27"/>
  <c r="AU77" i="27"/>
  <c r="AT77" i="27"/>
  <c r="AS77" i="27"/>
  <c r="AR77" i="27"/>
  <c r="AQ77" i="27"/>
  <c r="AP77" i="27"/>
  <c r="AO77" i="27"/>
  <c r="AN77" i="27"/>
  <c r="AM77" i="27"/>
  <c r="AL77" i="27"/>
  <c r="AK77" i="27"/>
  <c r="AJ77" i="27"/>
  <c r="AI77" i="27"/>
  <c r="AH77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Y76" i="27"/>
  <c r="BX76" i="27"/>
  <c r="BW76" i="27"/>
  <c r="BV76" i="27"/>
  <c r="BU76" i="27"/>
  <c r="BT76" i="27"/>
  <c r="BS76" i="27"/>
  <c r="BR76" i="27"/>
  <c r="BQ76" i="27"/>
  <c r="BP76" i="27"/>
  <c r="BO76" i="27"/>
  <c r="BN76" i="27"/>
  <c r="BM76" i="27"/>
  <c r="BL76" i="27"/>
  <c r="BK76" i="27"/>
  <c r="BJ76" i="27"/>
  <c r="BI76" i="27"/>
  <c r="BH76" i="27"/>
  <c r="BG76" i="27"/>
  <c r="BF76" i="27"/>
  <c r="BE76" i="27"/>
  <c r="BD76" i="27"/>
  <c r="BC76" i="27"/>
  <c r="BB76" i="27"/>
  <c r="BA76" i="27"/>
  <c r="AZ76" i="27"/>
  <c r="AY76" i="27"/>
  <c r="AX76" i="27"/>
  <c r="AW76" i="27"/>
  <c r="AV76" i="27"/>
  <c r="AU76" i="27"/>
  <c r="AT76" i="27"/>
  <c r="AS76" i="27"/>
  <c r="AR76" i="27"/>
  <c r="AQ76" i="27"/>
  <c r="AP76" i="27"/>
  <c r="AO76" i="27"/>
  <c r="AN76" i="27"/>
  <c r="AM76" i="27"/>
  <c r="AL76" i="27"/>
  <c r="AK76" i="27"/>
  <c r="AJ76" i="27"/>
  <c r="AI76" i="27"/>
  <c r="AH76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Y75" i="27"/>
  <c r="BX75" i="27"/>
  <c r="BW75" i="27"/>
  <c r="BV75" i="27"/>
  <c r="BU75" i="27"/>
  <c r="BT75" i="27"/>
  <c r="BS75" i="27"/>
  <c r="BR75" i="27"/>
  <c r="BQ75" i="27"/>
  <c r="BP75" i="27"/>
  <c r="BO75" i="27"/>
  <c r="BN75" i="27"/>
  <c r="BM75" i="27"/>
  <c r="BL75" i="27"/>
  <c r="BK75" i="27"/>
  <c r="BJ75" i="27"/>
  <c r="BI75" i="27"/>
  <c r="BH75" i="27"/>
  <c r="BG75" i="27"/>
  <c r="BF75" i="27"/>
  <c r="BE75" i="27"/>
  <c r="BD75" i="27"/>
  <c r="BC75" i="27"/>
  <c r="BB75" i="27"/>
  <c r="BA75" i="27"/>
  <c r="AZ75" i="27"/>
  <c r="AY75" i="27"/>
  <c r="AX75" i="27"/>
  <c r="AW75" i="27"/>
  <c r="AV75" i="27"/>
  <c r="AU75" i="27"/>
  <c r="AT75" i="27"/>
  <c r="AS75" i="27"/>
  <c r="AR75" i="27"/>
  <c r="AQ75" i="27"/>
  <c r="AP75" i="27"/>
  <c r="AO75" i="27"/>
  <c r="AN75" i="27"/>
  <c r="AM75" i="27"/>
  <c r="AL75" i="27"/>
  <c r="AK75" i="27"/>
  <c r="AJ75" i="27"/>
  <c r="AI75" i="27"/>
  <c r="AH75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Y74" i="27"/>
  <c r="BX74" i="27"/>
  <c r="BW74" i="27"/>
  <c r="BV74" i="27"/>
  <c r="BU74" i="27"/>
  <c r="BT74" i="27"/>
  <c r="BS74" i="27"/>
  <c r="BR74" i="27"/>
  <c r="BQ74" i="27"/>
  <c r="BP74" i="27"/>
  <c r="BO74" i="27"/>
  <c r="BN74" i="27"/>
  <c r="BM74" i="27"/>
  <c r="BL74" i="27"/>
  <c r="BK74" i="27"/>
  <c r="BJ74" i="27"/>
  <c r="BI74" i="27"/>
  <c r="BH74" i="27"/>
  <c r="BG74" i="27"/>
  <c r="BF74" i="27"/>
  <c r="BE74" i="27"/>
  <c r="BD74" i="27"/>
  <c r="BC74" i="27"/>
  <c r="BB74" i="27"/>
  <c r="BA74" i="27"/>
  <c r="AZ74" i="27"/>
  <c r="AY74" i="27"/>
  <c r="AX74" i="27"/>
  <c r="AW74" i="27"/>
  <c r="AV74" i="27"/>
  <c r="AU74" i="27"/>
  <c r="AT74" i="27"/>
  <c r="AS74" i="27"/>
  <c r="AR74" i="27"/>
  <c r="AQ74" i="27"/>
  <c r="AP74" i="27"/>
  <c r="AO74" i="27"/>
  <c r="AN74" i="27"/>
  <c r="AM74" i="27"/>
  <c r="AL74" i="27"/>
  <c r="AK74" i="27"/>
  <c r="AJ74" i="27"/>
  <c r="AI74" i="27"/>
  <c r="AH74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Y73" i="27"/>
  <c r="BX73" i="27"/>
  <c r="BW73" i="27"/>
  <c r="BV73" i="27"/>
  <c r="BU73" i="27"/>
  <c r="BT73" i="27"/>
  <c r="BS73" i="27"/>
  <c r="BR73" i="27"/>
  <c r="BQ73" i="27"/>
  <c r="BP73" i="27"/>
  <c r="BO73" i="27"/>
  <c r="BN73" i="27"/>
  <c r="BM73" i="27"/>
  <c r="BL73" i="27"/>
  <c r="BK73" i="27"/>
  <c r="BJ73" i="27"/>
  <c r="BI73" i="27"/>
  <c r="BH73" i="27"/>
  <c r="BG73" i="27"/>
  <c r="BF73" i="27"/>
  <c r="BE73" i="27"/>
  <c r="BD73" i="27"/>
  <c r="BC73" i="27"/>
  <c r="BB73" i="27"/>
  <c r="BA73" i="27"/>
  <c r="AZ73" i="27"/>
  <c r="AY73" i="27"/>
  <c r="AX73" i="27"/>
  <c r="AW73" i="27"/>
  <c r="AV73" i="27"/>
  <c r="AU73" i="27"/>
  <c r="AT73" i="27"/>
  <c r="AS73" i="27"/>
  <c r="AR73" i="27"/>
  <c r="AQ73" i="27"/>
  <c r="AP73" i="27"/>
  <c r="AO73" i="27"/>
  <c r="AN73" i="27"/>
  <c r="AM73" i="27"/>
  <c r="AL73" i="27"/>
  <c r="AK73" i="27"/>
  <c r="AJ73" i="27"/>
  <c r="AI73" i="27"/>
  <c r="AH73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Y72" i="27"/>
  <c r="BX72" i="27"/>
  <c r="BW72" i="27"/>
  <c r="BV72" i="27"/>
  <c r="BU72" i="27"/>
  <c r="BT72" i="27"/>
  <c r="BS72" i="27"/>
  <c r="BR72" i="27"/>
  <c r="BQ72" i="27"/>
  <c r="BP72" i="27"/>
  <c r="BO72" i="27"/>
  <c r="BN72" i="27"/>
  <c r="BM72" i="27"/>
  <c r="BL72" i="27"/>
  <c r="BK72" i="27"/>
  <c r="BJ72" i="27"/>
  <c r="BI72" i="27"/>
  <c r="BH72" i="27"/>
  <c r="BG72" i="27"/>
  <c r="BF72" i="27"/>
  <c r="BE72" i="27"/>
  <c r="BD72" i="27"/>
  <c r="BC72" i="27"/>
  <c r="BB72" i="27"/>
  <c r="BA72" i="27"/>
  <c r="AZ72" i="27"/>
  <c r="AY72" i="27"/>
  <c r="AX72" i="27"/>
  <c r="AW72" i="27"/>
  <c r="AV72" i="27"/>
  <c r="AU72" i="27"/>
  <c r="AT72" i="27"/>
  <c r="AS72" i="27"/>
  <c r="AR72" i="27"/>
  <c r="AQ72" i="27"/>
  <c r="AP72" i="27"/>
  <c r="AO72" i="27"/>
  <c r="AN72" i="27"/>
  <c r="AM72" i="27"/>
  <c r="AL72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Y71" i="27"/>
  <c r="BX71" i="27"/>
  <c r="BW71" i="27"/>
  <c r="BV71" i="27"/>
  <c r="BU71" i="27"/>
  <c r="BT71" i="27"/>
  <c r="BS71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Y70" i="27"/>
  <c r="BX70" i="27"/>
  <c r="BW70" i="27"/>
  <c r="BV70" i="27"/>
  <c r="BU70" i="27"/>
  <c r="BT70" i="27"/>
  <c r="BS70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Y69" i="27"/>
  <c r="BX69" i="27"/>
  <c r="BW69" i="27"/>
  <c r="BV69" i="27"/>
  <c r="BU69" i="27"/>
  <c r="BT69" i="27"/>
  <c r="BS69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Y68" i="27"/>
  <c r="BX68" i="27"/>
  <c r="BW68" i="27"/>
  <c r="BV68" i="27"/>
  <c r="BU68" i="27"/>
  <c r="BT68" i="27"/>
  <c r="BS68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Y67" i="27"/>
  <c r="BX67" i="27"/>
  <c r="BW67" i="27"/>
  <c r="BV67" i="27"/>
  <c r="BU67" i="27"/>
  <c r="BT67" i="27"/>
  <c r="BS67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M67" i="27"/>
  <c r="AL67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Y66" i="27"/>
  <c r="BX66" i="27"/>
  <c r="BW66" i="27"/>
  <c r="BV66" i="27"/>
  <c r="BU66" i="27"/>
  <c r="BT66" i="27"/>
  <c r="BS66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Y65" i="27"/>
  <c r="BX65" i="27"/>
  <c r="BW65" i="27"/>
  <c r="BV65" i="27"/>
  <c r="BU65" i="27"/>
  <c r="BT65" i="27"/>
  <c r="BS65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Y64" i="27"/>
  <c r="BX64" i="27"/>
  <c r="BW64" i="27"/>
  <c r="BV64" i="27"/>
  <c r="BU64" i="27"/>
  <c r="BT64" i="27"/>
  <c r="BS64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Y63" i="27"/>
  <c r="BX63" i="27"/>
  <c r="BW63" i="27"/>
  <c r="BV63" i="27"/>
  <c r="BU63" i="27"/>
  <c r="BT63" i="27"/>
  <c r="BS63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Y62" i="27"/>
  <c r="BX62" i="27"/>
  <c r="BW62" i="27"/>
  <c r="BV62" i="27"/>
  <c r="BU62" i="27"/>
  <c r="BT62" i="27"/>
  <c r="BS62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Y60" i="27"/>
  <c r="BX60" i="27"/>
  <c r="BW60" i="27"/>
  <c r="BV60" i="27"/>
  <c r="BU60" i="27"/>
  <c r="BT60" i="27"/>
  <c r="BS60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Y59" i="27"/>
  <c r="BX59" i="27"/>
  <c r="BW59" i="27"/>
  <c r="BV59" i="27"/>
  <c r="BU59" i="27"/>
  <c r="BT59" i="27"/>
  <c r="BS59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Y58" i="27"/>
  <c r="BX58" i="27"/>
  <c r="BW58" i="27"/>
  <c r="BV58" i="27"/>
  <c r="BU58" i="27"/>
  <c r="BT58" i="27"/>
  <c r="BS58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Y57" i="27"/>
  <c r="BX57" i="27"/>
  <c r="BW57" i="27"/>
  <c r="BV57" i="27"/>
  <c r="BU57" i="27"/>
  <c r="BT57" i="27"/>
  <c r="BS57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Y56" i="27"/>
  <c r="BX56" i="27"/>
  <c r="BW56" i="27"/>
  <c r="BV56" i="27"/>
  <c r="BU56" i="27"/>
  <c r="BT56" i="27"/>
  <c r="BS56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Y55" i="27"/>
  <c r="BX55" i="27"/>
  <c r="BW55" i="27"/>
  <c r="BV55" i="27"/>
  <c r="BU55" i="27"/>
  <c r="BT55" i="27"/>
  <c r="BS55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Y54" i="27"/>
  <c r="BX54" i="27"/>
  <c r="BW54" i="27"/>
  <c r="BV54" i="27"/>
  <c r="BU54" i="27"/>
  <c r="BT54" i="27"/>
  <c r="BS54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Y53" i="27"/>
  <c r="BX53" i="27"/>
  <c r="BW53" i="27"/>
  <c r="BV53" i="27"/>
  <c r="BU53" i="27"/>
  <c r="BT53" i="27"/>
  <c r="BS53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Y51" i="27"/>
  <c r="BX51" i="27"/>
  <c r="BW51" i="27"/>
  <c r="BV51" i="27"/>
  <c r="BU51" i="27"/>
  <c r="BT51" i="27"/>
  <c r="BS51" i="27"/>
  <c r="BR51" i="27"/>
  <c r="BQ51" i="27"/>
  <c r="BP51" i="27"/>
  <c r="BO51" i="27"/>
  <c r="BN51" i="27"/>
  <c r="BM51" i="27"/>
  <c r="BL51" i="27"/>
  <c r="BK51" i="27"/>
  <c r="BJ51" i="27"/>
  <c r="BI51" i="27"/>
  <c r="BH51" i="27"/>
  <c r="BG51" i="27"/>
  <c r="BF51" i="27"/>
  <c r="BE51" i="27"/>
  <c r="BD51" i="27"/>
  <c r="BC51" i="27"/>
  <c r="BB51" i="27"/>
  <c r="BA51" i="27"/>
  <c r="AZ51" i="27"/>
  <c r="AY51" i="27"/>
  <c r="AX51" i="27"/>
  <c r="AW51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Y50" i="27"/>
  <c r="BX50" i="27"/>
  <c r="BW50" i="27"/>
  <c r="BV50" i="27"/>
  <c r="BU50" i="27"/>
  <c r="BT50" i="27"/>
  <c r="BS50" i="27"/>
  <c r="BR50" i="27"/>
  <c r="BQ50" i="27"/>
  <c r="BP50" i="27"/>
  <c r="BO50" i="27"/>
  <c r="BN50" i="27"/>
  <c r="BM50" i="27"/>
  <c r="BL50" i="27"/>
  <c r="BK50" i="27"/>
  <c r="BJ50" i="27"/>
  <c r="BI50" i="27"/>
  <c r="BH50" i="27"/>
  <c r="BG50" i="27"/>
  <c r="BF50" i="27"/>
  <c r="BE50" i="27"/>
  <c r="BD50" i="27"/>
  <c r="BC50" i="27"/>
  <c r="BB50" i="27"/>
  <c r="BA50" i="27"/>
  <c r="AZ50" i="27"/>
  <c r="AY50" i="27"/>
  <c r="AX50" i="27"/>
  <c r="AW50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Y49" i="27"/>
  <c r="BX49" i="27"/>
  <c r="BW49" i="27"/>
  <c r="BV49" i="27"/>
  <c r="BU49" i="27"/>
  <c r="BT49" i="27"/>
  <c r="BS49" i="27"/>
  <c r="BR49" i="27"/>
  <c r="BQ49" i="27"/>
  <c r="BP49" i="27"/>
  <c r="BO49" i="27"/>
  <c r="BN49" i="27"/>
  <c r="BM49" i="27"/>
  <c r="BL49" i="27"/>
  <c r="BK49" i="27"/>
  <c r="BJ49" i="27"/>
  <c r="BI49" i="27"/>
  <c r="BH49" i="27"/>
  <c r="BG49" i="27"/>
  <c r="BF49" i="27"/>
  <c r="BE49" i="27"/>
  <c r="BD49" i="27"/>
  <c r="BC49" i="27"/>
  <c r="BB49" i="27"/>
  <c r="BA49" i="27"/>
  <c r="AZ49" i="27"/>
  <c r="AY49" i="27"/>
  <c r="AW49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Y48" i="27"/>
  <c r="BX48" i="27"/>
  <c r="BW48" i="27"/>
  <c r="BV48" i="27"/>
  <c r="BU48" i="27"/>
  <c r="BT48" i="27"/>
  <c r="BS48" i="27"/>
  <c r="BR48" i="27"/>
  <c r="BQ48" i="27"/>
  <c r="BP48" i="27"/>
  <c r="BO48" i="27"/>
  <c r="BN48" i="27"/>
  <c r="BM48" i="27"/>
  <c r="BL48" i="27"/>
  <c r="BK48" i="27"/>
  <c r="BJ48" i="27"/>
  <c r="BI48" i="27"/>
  <c r="BH48" i="27"/>
  <c r="BG48" i="27"/>
  <c r="BF48" i="27"/>
  <c r="BE48" i="27"/>
  <c r="BD48" i="27"/>
  <c r="BC48" i="27"/>
  <c r="BB48" i="27"/>
  <c r="BA48" i="27"/>
  <c r="AZ48" i="27"/>
  <c r="AY48" i="27"/>
  <c r="AX48" i="27"/>
  <c r="AW48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V47" i="27"/>
  <c r="BU47" i="27"/>
  <c r="BS47" i="27"/>
  <c r="BR47" i="27"/>
  <c r="BQ47" i="27"/>
  <c r="BP47" i="27"/>
  <c r="BO47" i="27"/>
  <c r="BN47" i="27"/>
  <c r="BM47" i="27"/>
  <c r="BL47" i="27"/>
  <c r="BK47" i="27"/>
  <c r="BJ47" i="27"/>
  <c r="BI47" i="27"/>
  <c r="BH47" i="27"/>
  <c r="BG47" i="27"/>
  <c r="BF47" i="27"/>
  <c r="BE47" i="27"/>
  <c r="BD47" i="27"/>
  <c r="BC47" i="27"/>
  <c r="BB47" i="27"/>
  <c r="BA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H47" i="27"/>
  <c r="F47" i="27"/>
  <c r="E47" i="27"/>
  <c r="C47" i="27"/>
  <c r="BY46" i="27"/>
  <c r="BX46" i="27"/>
  <c r="BW46" i="27"/>
  <c r="BV46" i="27"/>
  <c r="BU46" i="27"/>
  <c r="BT46" i="27"/>
  <c r="BS46" i="27"/>
  <c r="BR46" i="27"/>
  <c r="BQ46" i="27"/>
  <c r="BP46" i="27"/>
  <c r="BO46" i="27"/>
  <c r="BN46" i="27"/>
  <c r="BM46" i="27"/>
  <c r="BL46" i="27"/>
  <c r="BK46" i="27"/>
  <c r="BJ46" i="27"/>
  <c r="BI46" i="27"/>
  <c r="BH46" i="27"/>
  <c r="BG46" i="27"/>
  <c r="BF46" i="27"/>
  <c r="BE46" i="27"/>
  <c r="BD46" i="27"/>
  <c r="BC46" i="27"/>
  <c r="BB46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Y45" i="27"/>
  <c r="BX45" i="27"/>
  <c r="BW45" i="27"/>
  <c r="BV45" i="27"/>
  <c r="BU45" i="27"/>
  <c r="BT45" i="27"/>
  <c r="BS45" i="27"/>
  <c r="BR45" i="27"/>
  <c r="BQ45" i="27"/>
  <c r="BP45" i="27"/>
  <c r="BO45" i="27"/>
  <c r="BN45" i="27"/>
  <c r="BM45" i="27"/>
  <c r="BL45" i="27"/>
  <c r="BK45" i="27"/>
  <c r="BJ45" i="27"/>
  <c r="BI45" i="27"/>
  <c r="BH45" i="27"/>
  <c r="BG45" i="27"/>
  <c r="BF45" i="27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Y44" i="27"/>
  <c r="BX44" i="27"/>
  <c r="BW44" i="27"/>
  <c r="BV44" i="27"/>
  <c r="BU44" i="27"/>
  <c r="BT44" i="27"/>
  <c r="BS44" i="27"/>
  <c r="BR44" i="27"/>
  <c r="BQ44" i="27"/>
  <c r="BP44" i="27"/>
  <c r="BO44" i="27"/>
  <c r="BN44" i="27"/>
  <c r="BM44" i="27"/>
  <c r="BL44" i="27"/>
  <c r="BK44" i="27"/>
  <c r="BJ44" i="27"/>
  <c r="BI44" i="27"/>
  <c r="BH44" i="27"/>
  <c r="BG44" i="27"/>
  <c r="BF44" i="27"/>
  <c r="BE44" i="27"/>
  <c r="BD44" i="27"/>
  <c r="BC44" i="27"/>
  <c r="BB44" i="27"/>
  <c r="BA44" i="27"/>
  <c r="AZ44" i="27"/>
  <c r="AY44" i="27"/>
  <c r="AX44" i="27"/>
  <c r="AW44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Y43" i="27"/>
  <c r="BX43" i="27"/>
  <c r="BW43" i="27"/>
  <c r="BV43" i="27"/>
  <c r="BU43" i="27"/>
  <c r="BT43" i="27"/>
  <c r="BS43" i="27"/>
  <c r="BR43" i="27"/>
  <c r="BQ43" i="27"/>
  <c r="BP43" i="27"/>
  <c r="BO43" i="27"/>
  <c r="BN43" i="27"/>
  <c r="BM43" i="27"/>
  <c r="BL43" i="27"/>
  <c r="BK43" i="27"/>
  <c r="BJ43" i="27"/>
  <c r="BI43" i="27"/>
  <c r="BH43" i="27"/>
  <c r="BG43" i="27"/>
  <c r="BF43" i="27"/>
  <c r="BE43" i="27"/>
  <c r="BD43" i="27"/>
  <c r="BC43" i="27"/>
  <c r="BB43" i="27"/>
  <c r="BA43" i="27"/>
  <c r="AZ43" i="27"/>
  <c r="AY43" i="27"/>
  <c r="AX43" i="27"/>
  <c r="AW43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Y41" i="27"/>
  <c r="BX41" i="27"/>
  <c r="BW41" i="27"/>
  <c r="BV41" i="27"/>
  <c r="BU41" i="27"/>
  <c r="BT41" i="27"/>
  <c r="BS41" i="27"/>
  <c r="BR41" i="27"/>
  <c r="BQ41" i="27"/>
  <c r="BP41" i="27"/>
  <c r="BO41" i="27"/>
  <c r="BN41" i="27"/>
  <c r="BM41" i="27"/>
  <c r="BL41" i="27"/>
  <c r="BK41" i="27"/>
  <c r="BJ41" i="27"/>
  <c r="BI41" i="27"/>
  <c r="BH41" i="27"/>
  <c r="BG41" i="27"/>
  <c r="BF41" i="27"/>
  <c r="BE41" i="27"/>
  <c r="BD41" i="27"/>
  <c r="BC41" i="27"/>
  <c r="BB41" i="27"/>
  <c r="BA41" i="27"/>
  <c r="AZ41" i="27"/>
  <c r="AY41" i="27"/>
  <c r="AX41" i="27"/>
  <c r="AW41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Y40" i="27"/>
  <c r="BX40" i="27"/>
  <c r="BW40" i="27"/>
  <c r="BV40" i="27"/>
  <c r="BU40" i="27"/>
  <c r="BT40" i="27"/>
  <c r="BS40" i="27"/>
  <c r="BR40" i="27"/>
  <c r="BQ40" i="27"/>
  <c r="BP40" i="27"/>
  <c r="BO40" i="27"/>
  <c r="BN40" i="27"/>
  <c r="BM40" i="27"/>
  <c r="BL40" i="27"/>
  <c r="BK40" i="27"/>
  <c r="BJ40" i="27"/>
  <c r="BI40" i="27"/>
  <c r="BH40" i="27"/>
  <c r="BG40" i="27"/>
  <c r="BF40" i="27"/>
  <c r="BE40" i="27"/>
  <c r="BD40" i="27"/>
  <c r="BC40" i="27"/>
  <c r="BB40" i="27"/>
  <c r="BA40" i="27"/>
  <c r="AZ40" i="27"/>
  <c r="AY40" i="27"/>
  <c r="AX40" i="27"/>
  <c r="AW40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Y39" i="27"/>
  <c r="BX39" i="27"/>
  <c r="BW39" i="27"/>
  <c r="BV39" i="27"/>
  <c r="BU39" i="27"/>
  <c r="BT39" i="27"/>
  <c r="BS39" i="27"/>
  <c r="BR39" i="27"/>
  <c r="BQ39" i="27"/>
  <c r="BP39" i="27"/>
  <c r="BO39" i="27"/>
  <c r="BN39" i="27"/>
  <c r="BM39" i="27"/>
  <c r="BL39" i="27"/>
  <c r="BK39" i="27"/>
  <c r="BJ39" i="27"/>
  <c r="BI39" i="27"/>
  <c r="BH39" i="27"/>
  <c r="BG39" i="27"/>
  <c r="BF39" i="27"/>
  <c r="BE39" i="27"/>
  <c r="BD39" i="27"/>
  <c r="BC39" i="27"/>
  <c r="BB39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Y38" i="27"/>
  <c r="BX38" i="27"/>
  <c r="BW38" i="27"/>
  <c r="BV38" i="27"/>
  <c r="BU38" i="27"/>
  <c r="BT38" i="27"/>
  <c r="BS38" i="27"/>
  <c r="BR38" i="27"/>
  <c r="BQ38" i="27"/>
  <c r="BP38" i="27"/>
  <c r="BO38" i="27"/>
  <c r="BN38" i="27"/>
  <c r="BM38" i="27"/>
  <c r="BL38" i="27"/>
  <c r="BK38" i="27"/>
  <c r="BJ38" i="27"/>
  <c r="BI38" i="27"/>
  <c r="BH38" i="27"/>
  <c r="BG38" i="27"/>
  <c r="BF38" i="27"/>
  <c r="BE38" i="27"/>
  <c r="BD38" i="27"/>
  <c r="BC38" i="27"/>
  <c r="BB38" i="27"/>
  <c r="BA38" i="27"/>
  <c r="AZ38" i="27"/>
  <c r="AY38" i="27"/>
  <c r="AX38" i="27"/>
  <c r="AW38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Y37" i="27"/>
  <c r="BX37" i="27"/>
  <c r="BW37" i="27"/>
  <c r="BV37" i="27"/>
  <c r="BU37" i="27"/>
  <c r="BT37" i="27"/>
  <c r="BS37" i="27"/>
  <c r="BR37" i="27"/>
  <c r="BQ37" i="27"/>
  <c r="BP37" i="27"/>
  <c r="BO37" i="27"/>
  <c r="BN37" i="27"/>
  <c r="BM37" i="27"/>
  <c r="BL37" i="27"/>
  <c r="BK37" i="27"/>
  <c r="BJ37" i="27"/>
  <c r="BI37" i="27"/>
  <c r="BH37" i="27"/>
  <c r="BG37" i="27"/>
  <c r="BF37" i="27"/>
  <c r="BE37" i="27"/>
  <c r="BD37" i="27"/>
  <c r="BC37" i="27"/>
  <c r="BB37" i="27"/>
  <c r="BA37" i="27"/>
  <c r="AZ37" i="27"/>
  <c r="AY37" i="27"/>
  <c r="AX37" i="27"/>
  <c r="AW37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Y36" i="27"/>
  <c r="BX36" i="27"/>
  <c r="BW36" i="27"/>
  <c r="BV36" i="27"/>
  <c r="BU36" i="27"/>
  <c r="BT36" i="27"/>
  <c r="BS36" i="27"/>
  <c r="BR36" i="27"/>
  <c r="BQ36" i="27"/>
  <c r="BP36" i="27"/>
  <c r="BO36" i="27"/>
  <c r="BN36" i="27"/>
  <c r="BM36" i="27"/>
  <c r="BL36" i="27"/>
  <c r="BK36" i="27"/>
  <c r="BJ36" i="27"/>
  <c r="BI36" i="27"/>
  <c r="BH36" i="27"/>
  <c r="BG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Y35" i="27"/>
  <c r="BX35" i="27"/>
  <c r="BW35" i="27"/>
  <c r="BV35" i="27"/>
  <c r="BU35" i="27"/>
  <c r="BT35" i="27"/>
  <c r="BS35" i="27"/>
  <c r="BR35" i="27"/>
  <c r="BQ35" i="27"/>
  <c r="BP35" i="27"/>
  <c r="BO35" i="27"/>
  <c r="BN35" i="27"/>
  <c r="BM35" i="27"/>
  <c r="BL35" i="27"/>
  <c r="BK35" i="27"/>
  <c r="BJ35" i="27"/>
  <c r="BI35" i="27"/>
  <c r="BH35" i="27"/>
  <c r="BG35" i="27"/>
  <c r="BF35" i="27"/>
  <c r="BE35" i="27"/>
  <c r="BD35" i="27"/>
  <c r="BC35" i="27"/>
  <c r="BB35" i="27"/>
  <c r="BA35" i="27"/>
  <c r="AZ35" i="27"/>
  <c r="AY35" i="27"/>
  <c r="AX35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Y34" i="27"/>
  <c r="BX34" i="27"/>
  <c r="BW34" i="27"/>
  <c r="BV34" i="27"/>
  <c r="BU34" i="27"/>
  <c r="BT34" i="27"/>
  <c r="BS34" i="27"/>
  <c r="BR34" i="27"/>
  <c r="BQ34" i="27"/>
  <c r="BP34" i="27"/>
  <c r="BO34" i="27"/>
  <c r="BN34" i="27"/>
  <c r="BM34" i="27"/>
  <c r="BL34" i="27"/>
  <c r="BK34" i="27"/>
  <c r="BJ34" i="27"/>
  <c r="BI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Y33" i="27"/>
  <c r="BX33" i="27"/>
  <c r="BW33" i="27"/>
  <c r="BV33" i="27"/>
  <c r="BU33" i="27"/>
  <c r="BT33" i="27"/>
  <c r="BS33" i="27"/>
  <c r="BR33" i="27"/>
  <c r="BQ33" i="27"/>
  <c r="BP33" i="27"/>
  <c r="BO33" i="27"/>
  <c r="BN33" i="27"/>
  <c r="BM33" i="27"/>
  <c r="BL33" i="27"/>
  <c r="BK33" i="27"/>
  <c r="BJ33" i="27"/>
  <c r="BI33" i="27"/>
  <c r="BH33" i="27"/>
  <c r="BG33" i="27"/>
  <c r="BF33" i="27"/>
  <c r="BE33" i="27"/>
  <c r="BD33" i="27"/>
  <c r="BC33" i="27"/>
  <c r="BB33" i="27"/>
  <c r="BA33" i="27"/>
  <c r="AZ33" i="27"/>
  <c r="AY33" i="27"/>
  <c r="AX33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Y32" i="27"/>
  <c r="BX32" i="27"/>
  <c r="BW32" i="27"/>
  <c r="BV32" i="27"/>
  <c r="BU32" i="27"/>
  <c r="BT32" i="27"/>
  <c r="BS32" i="27"/>
  <c r="BR32" i="27"/>
  <c r="BQ32" i="27"/>
  <c r="BP32" i="27"/>
  <c r="BO32" i="27"/>
  <c r="BN32" i="27"/>
  <c r="BM32" i="27"/>
  <c r="BL32" i="27"/>
  <c r="BK32" i="27"/>
  <c r="BJ32" i="27"/>
  <c r="BI32" i="27"/>
  <c r="BH32" i="27"/>
  <c r="BG32" i="27"/>
  <c r="BF32" i="27"/>
  <c r="BE32" i="27"/>
  <c r="BD32" i="27"/>
  <c r="BC32" i="27"/>
  <c r="BB32" i="27"/>
  <c r="BA32" i="27"/>
  <c r="AZ32" i="27"/>
  <c r="AY32" i="27"/>
  <c r="AX32" i="27"/>
  <c r="AW32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Y31" i="27"/>
  <c r="BX31" i="27"/>
  <c r="BW31" i="27"/>
  <c r="BV31" i="27"/>
  <c r="BU31" i="27"/>
  <c r="BT31" i="27"/>
  <c r="BS31" i="27"/>
  <c r="BR31" i="27"/>
  <c r="BQ31" i="27"/>
  <c r="BP31" i="27"/>
  <c r="BO31" i="27"/>
  <c r="BN31" i="27"/>
  <c r="BM31" i="27"/>
  <c r="BL31" i="27"/>
  <c r="BK31" i="27"/>
  <c r="BJ31" i="27"/>
  <c r="BI31" i="27"/>
  <c r="BH31" i="27"/>
  <c r="BG31" i="27"/>
  <c r="BF31" i="27"/>
  <c r="BE31" i="27"/>
  <c r="BD31" i="27"/>
  <c r="BC31" i="27"/>
  <c r="BB31" i="27"/>
  <c r="BA31" i="27"/>
  <c r="AZ31" i="27"/>
  <c r="AY31" i="27"/>
  <c r="AX31" i="27"/>
  <c r="AW31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Y30" i="27"/>
  <c r="BX30" i="27"/>
  <c r="BW30" i="27"/>
  <c r="BV30" i="27"/>
  <c r="BU30" i="27"/>
  <c r="BT30" i="27"/>
  <c r="BS30" i="27"/>
  <c r="BR30" i="27"/>
  <c r="BQ30" i="27"/>
  <c r="BP30" i="27"/>
  <c r="BO30" i="27"/>
  <c r="BN30" i="27"/>
  <c r="BM30" i="27"/>
  <c r="BL30" i="27"/>
  <c r="BK30" i="27"/>
  <c r="BJ30" i="27"/>
  <c r="BI30" i="27"/>
  <c r="BH30" i="27"/>
  <c r="BG30" i="27"/>
  <c r="BF30" i="27"/>
  <c r="BE30" i="27"/>
  <c r="BD30" i="27"/>
  <c r="BC30" i="27"/>
  <c r="BB30" i="27"/>
  <c r="BA30" i="27"/>
  <c r="AZ30" i="27"/>
  <c r="AY30" i="27"/>
  <c r="AX30" i="27"/>
  <c r="AW30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Y29" i="27"/>
  <c r="BX29" i="27"/>
  <c r="BW29" i="27"/>
  <c r="BV29" i="27"/>
  <c r="BU29" i="27"/>
  <c r="BT29" i="27"/>
  <c r="BS29" i="27"/>
  <c r="BR29" i="27"/>
  <c r="BQ29" i="27"/>
  <c r="BP29" i="27"/>
  <c r="BO29" i="27"/>
  <c r="BN29" i="27"/>
  <c r="BM29" i="27"/>
  <c r="BL29" i="27"/>
  <c r="BK29" i="27"/>
  <c r="BJ29" i="27"/>
  <c r="BI29" i="27"/>
  <c r="BH29" i="27"/>
  <c r="BG29" i="27"/>
  <c r="BF29" i="27"/>
  <c r="BE29" i="27"/>
  <c r="BD29" i="27"/>
  <c r="BC29" i="27"/>
  <c r="BB29" i="27"/>
  <c r="BA29" i="27"/>
  <c r="AZ29" i="27"/>
  <c r="AY29" i="27"/>
  <c r="AX29" i="27"/>
  <c r="AW29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Y28" i="27"/>
  <c r="BX28" i="27"/>
  <c r="BW28" i="27"/>
  <c r="BV28" i="27"/>
  <c r="BU28" i="27"/>
  <c r="BT28" i="27"/>
  <c r="BS28" i="27"/>
  <c r="BR28" i="27"/>
  <c r="BQ28" i="27"/>
  <c r="BP28" i="27"/>
  <c r="BO28" i="27"/>
  <c r="BN28" i="27"/>
  <c r="BM28" i="27"/>
  <c r="BL28" i="27"/>
  <c r="BK28" i="27"/>
  <c r="BJ28" i="27"/>
  <c r="BI28" i="27"/>
  <c r="BH28" i="27"/>
  <c r="BG28" i="27"/>
  <c r="BF28" i="27"/>
  <c r="BE28" i="27"/>
  <c r="BD28" i="27"/>
  <c r="BC28" i="27"/>
  <c r="BB28" i="27"/>
  <c r="BA28" i="27"/>
  <c r="AZ28" i="27"/>
  <c r="AY28" i="27"/>
  <c r="AX28" i="27"/>
  <c r="AW28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Y27" i="27"/>
  <c r="BX27" i="27"/>
  <c r="BW27" i="27"/>
  <c r="BV27" i="27"/>
  <c r="BU27" i="27"/>
  <c r="BT27" i="27"/>
  <c r="BS27" i="27"/>
  <c r="BR27" i="27"/>
  <c r="BQ27" i="27"/>
  <c r="BP27" i="27"/>
  <c r="BO27" i="27"/>
  <c r="BN27" i="27"/>
  <c r="BM27" i="27"/>
  <c r="BL27" i="27"/>
  <c r="BK27" i="27"/>
  <c r="BJ27" i="27"/>
  <c r="BI27" i="27"/>
  <c r="BH27" i="27"/>
  <c r="BG27" i="27"/>
  <c r="BF27" i="27"/>
  <c r="BE27" i="27"/>
  <c r="BD27" i="27"/>
  <c r="BC27" i="27"/>
  <c r="BB27" i="27"/>
  <c r="BA27" i="27"/>
  <c r="AZ27" i="27"/>
  <c r="AY27" i="27"/>
  <c r="AX27" i="27"/>
  <c r="AW27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V25" i="27"/>
  <c r="BU25" i="27"/>
  <c r="BQ25" i="27"/>
  <c r="BP25" i="27"/>
  <c r="BO25" i="27"/>
  <c r="BN25" i="27"/>
  <c r="BL25" i="27"/>
  <c r="BK25" i="27"/>
  <c r="BJ25" i="27"/>
  <c r="BI25" i="27"/>
  <c r="BG25" i="27"/>
  <c r="BF25" i="27"/>
  <c r="BE25" i="27"/>
  <c r="BD25" i="27"/>
  <c r="BB25" i="27"/>
  <c r="BA25" i="27"/>
  <c r="AZ25" i="27"/>
  <c r="AY25" i="27"/>
  <c r="AX25" i="27"/>
  <c r="AW25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H25" i="27"/>
  <c r="C25" i="27"/>
  <c r="BV24" i="27"/>
  <c r="BU24" i="27"/>
  <c r="BQ24" i="27"/>
  <c r="BP24" i="27"/>
  <c r="BO24" i="27"/>
  <c r="BN24" i="27"/>
  <c r="BL24" i="27"/>
  <c r="BK24" i="27"/>
  <c r="BJ24" i="27"/>
  <c r="BI24" i="27"/>
  <c r="BG24" i="27"/>
  <c r="BF24" i="27"/>
  <c r="BE24" i="27"/>
  <c r="BD24" i="27"/>
  <c r="BB24" i="27"/>
  <c r="BA24" i="27"/>
  <c r="AZ24" i="27"/>
  <c r="AY24" i="27"/>
  <c r="AX24" i="27"/>
  <c r="AW24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H24" i="27"/>
  <c r="C24" i="27"/>
  <c r="BV23" i="27"/>
  <c r="BU23" i="27"/>
  <c r="BQ23" i="27"/>
  <c r="BP23" i="27"/>
  <c r="BO23" i="27"/>
  <c r="BN23" i="27"/>
  <c r="BL23" i="27"/>
  <c r="BK23" i="27"/>
  <c r="BJ23" i="27"/>
  <c r="BI23" i="27"/>
  <c r="BG23" i="27"/>
  <c r="BF23" i="27"/>
  <c r="BE23" i="27"/>
  <c r="BD23" i="27"/>
  <c r="BB23" i="27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H23" i="27"/>
  <c r="C23" i="27"/>
  <c r="BV22" i="27"/>
  <c r="BU22" i="27"/>
  <c r="BQ22" i="27"/>
  <c r="BP22" i="27"/>
  <c r="BO22" i="27"/>
  <c r="BN22" i="27"/>
  <c r="BL22" i="27"/>
  <c r="BK22" i="27"/>
  <c r="BJ22" i="27"/>
  <c r="BI22" i="27"/>
  <c r="BG22" i="27"/>
  <c r="BF22" i="27"/>
  <c r="BE22" i="27"/>
  <c r="BD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H22" i="27"/>
  <c r="C22" i="27"/>
  <c r="BV21" i="27"/>
  <c r="BU21" i="27"/>
  <c r="BQ21" i="27"/>
  <c r="BP21" i="27"/>
  <c r="BO21" i="27"/>
  <c r="BN21" i="27"/>
  <c r="BL21" i="27"/>
  <c r="BK21" i="27"/>
  <c r="BJ21" i="27"/>
  <c r="BI21" i="27"/>
  <c r="BG21" i="27"/>
  <c r="BF21" i="27"/>
  <c r="BE21" i="27"/>
  <c r="BD21" i="27"/>
  <c r="BB21" i="27"/>
  <c r="BA21" i="27"/>
  <c r="AZ21" i="27"/>
  <c r="AY21" i="27"/>
  <c r="AX21" i="27"/>
  <c r="AW21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H21" i="27"/>
  <c r="C21" i="27"/>
  <c r="BV20" i="27"/>
  <c r="BU20" i="27"/>
  <c r="BQ20" i="27"/>
  <c r="BP20" i="27"/>
  <c r="BO20" i="27"/>
  <c r="BN20" i="27"/>
  <c r="BL20" i="27"/>
  <c r="BK20" i="27"/>
  <c r="BJ20" i="27"/>
  <c r="BI20" i="27"/>
  <c r="BG20" i="27"/>
  <c r="BF20" i="27"/>
  <c r="BE20" i="27"/>
  <c r="BD20" i="27"/>
  <c r="BB20" i="27"/>
  <c r="BA20" i="27"/>
  <c r="AZ20" i="27"/>
  <c r="AY20" i="27"/>
  <c r="AX20" i="27"/>
  <c r="AW20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H20" i="27"/>
  <c r="C20" i="27"/>
  <c r="BV19" i="27"/>
  <c r="BU19" i="27"/>
  <c r="BQ19" i="27"/>
  <c r="BP19" i="27"/>
  <c r="BO19" i="27"/>
  <c r="BN19" i="27"/>
  <c r="BL19" i="27"/>
  <c r="BK19" i="27"/>
  <c r="BJ19" i="27"/>
  <c r="BI19" i="27"/>
  <c r="BG19" i="27"/>
  <c r="BF19" i="27"/>
  <c r="BE19" i="27"/>
  <c r="BD19" i="27"/>
  <c r="BB19" i="27"/>
  <c r="BA19" i="27"/>
  <c r="AZ19" i="27"/>
  <c r="AY19" i="27"/>
  <c r="AX19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H19" i="27"/>
  <c r="C19" i="27"/>
  <c r="BV18" i="27"/>
  <c r="BU18" i="27"/>
  <c r="BQ18" i="27"/>
  <c r="BP18" i="27"/>
  <c r="BO18" i="27"/>
  <c r="BN18" i="27"/>
  <c r="BL18" i="27"/>
  <c r="BK18" i="27"/>
  <c r="BJ18" i="27"/>
  <c r="BI18" i="27"/>
  <c r="BG18" i="27"/>
  <c r="BF18" i="27"/>
  <c r="BE18" i="27"/>
  <c r="BD18" i="27"/>
  <c r="BB18" i="27"/>
  <c r="BA18" i="27"/>
  <c r="AZ18" i="27"/>
  <c r="AY18" i="27"/>
  <c r="AX18" i="27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H18" i="27"/>
  <c r="C18" i="27"/>
  <c r="BV17" i="27"/>
  <c r="BU17" i="27"/>
  <c r="BQ17" i="27"/>
  <c r="BP17" i="27"/>
  <c r="BO17" i="27"/>
  <c r="BN17" i="27"/>
  <c r="BL17" i="27"/>
  <c r="BK17" i="27"/>
  <c r="BJ17" i="27"/>
  <c r="BI17" i="27"/>
  <c r="BG17" i="27"/>
  <c r="BF17" i="27"/>
  <c r="BE17" i="27"/>
  <c r="BD17" i="27"/>
  <c r="BB17" i="27"/>
  <c r="BA17" i="27"/>
  <c r="AZ17" i="27"/>
  <c r="AY17" i="27"/>
  <c r="AX17" i="27"/>
  <c r="AW17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H17" i="27"/>
  <c r="C17" i="27"/>
  <c r="BV16" i="27"/>
  <c r="BU16" i="27"/>
  <c r="BQ16" i="27"/>
  <c r="BP16" i="27"/>
  <c r="BO16" i="27"/>
  <c r="BN16" i="27"/>
  <c r="BL16" i="27"/>
  <c r="BK16" i="27"/>
  <c r="BJ16" i="27"/>
  <c r="BI16" i="27"/>
  <c r="BG16" i="27"/>
  <c r="BF16" i="27"/>
  <c r="BE16" i="27"/>
  <c r="BD16" i="27"/>
  <c r="BB16" i="27"/>
  <c r="BA16" i="27"/>
  <c r="AZ16" i="27"/>
  <c r="AY16" i="27"/>
  <c r="AX16" i="27"/>
  <c r="AW16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H16" i="27"/>
  <c r="C16" i="27"/>
  <c r="BV15" i="27"/>
  <c r="BU15" i="27"/>
  <c r="BQ15" i="27"/>
  <c r="BP15" i="27"/>
  <c r="BO15" i="27"/>
  <c r="BN15" i="27"/>
  <c r="BL15" i="27"/>
  <c r="BK15" i="27"/>
  <c r="BJ15" i="27"/>
  <c r="BI15" i="27"/>
  <c r="BG15" i="27"/>
  <c r="BF15" i="27"/>
  <c r="BE15" i="27"/>
  <c r="BD15" i="27"/>
  <c r="BB15" i="27"/>
  <c r="BA15" i="27"/>
  <c r="AZ15" i="27"/>
  <c r="AY15" i="27"/>
  <c r="AX15" i="27"/>
  <c r="AW15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H15" i="27"/>
  <c r="C15" i="27"/>
  <c r="BV14" i="27"/>
  <c r="BU14" i="27"/>
  <c r="BQ14" i="27"/>
  <c r="BP14" i="27"/>
  <c r="BO14" i="27"/>
  <c r="BN14" i="27"/>
  <c r="BL14" i="27"/>
  <c r="BK14" i="27"/>
  <c r="BJ14" i="27"/>
  <c r="BI14" i="27"/>
  <c r="BG14" i="27"/>
  <c r="BF14" i="27"/>
  <c r="BE14" i="27"/>
  <c r="BD14" i="27"/>
  <c r="BB14" i="27"/>
  <c r="BA14" i="27"/>
  <c r="AZ14" i="27"/>
  <c r="AY14" i="27"/>
  <c r="AX14" i="27"/>
  <c r="AW14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H14" i="27"/>
  <c r="C14" i="27"/>
  <c r="BV13" i="27"/>
  <c r="BU13" i="27"/>
  <c r="BQ13" i="27"/>
  <c r="BP13" i="27"/>
  <c r="BO13" i="27"/>
  <c r="BN13" i="27"/>
  <c r="BL13" i="27"/>
  <c r="BK13" i="27"/>
  <c r="BJ13" i="27"/>
  <c r="BI13" i="27"/>
  <c r="BG13" i="27"/>
  <c r="BF13" i="27"/>
  <c r="BE13" i="27"/>
  <c r="BD13" i="27"/>
  <c r="BB13" i="27"/>
  <c r="BA13" i="27"/>
  <c r="AZ13" i="27"/>
  <c r="AY13" i="27"/>
  <c r="AX13" i="27"/>
  <c r="AW13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H13" i="27"/>
  <c r="C13" i="27"/>
  <c r="BV12" i="27"/>
  <c r="BU12" i="27"/>
  <c r="BQ12" i="27"/>
  <c r="BP12" i="27"/>
  <c r="BO12" i="27"/>
  <c r="BN12" i="27"/>
  <c r="BL12" i="27"/>
  <c r="BK12" i="27"/>
  <c r="BJ12" i="27"/>
  <c r="BI12" i="27"/>
  <c r="BG12" i="27"/>
  <c r="BF12" i="27"/>
  <c r="BE12" i="27"/>
  <c r="BD12" i="27"/>
  <c r="BB12" i="27"/>
  <c r="BA12" i="27"/>
  <c r="AZ12" i="27"/>
  <c r="AY12" i="27"/>
  <c r="AX12" i="27"/>
  <c r="AW12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H12" i="27"/>
  <c r="C12" i="27"/>
  <c r="BV11" i="27"/>
  <c r="BU11" i="27"/>
  <c r="BQ11" i="27"/>
  <c r="BP11" i="27"/>
  <c r="BO11" i="27"/>
  <c r="BN11" i="27"/>
  <c r="BL11" i="27"/>
  <c r="BK11" i="27"/>
  <c r="BJ11" i="27"/>
  <c r="BI11" i="27"/>
  <c r="BG11" i="27"/>
  <c r="BF11" i="27"/>
  <c r="BE11" i="27"/>
  <c r="BD11" i="27"/>
  <c r="BB11" i="27"/>
  <c r="BA11" i="27"/>
  <c r="AZ11" i="27"/>
  <c r="AY11" i="27"/>
  <c r="AX11" i="27"/>
  <c r="AW11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H11" i="27"/>
  <c r="C11" i="27"/>
  <c r="BY9" i="27"/>
  <c r="BX9" i="27"/>
  <c r="BW9" i="27"/>
  <c r="BV9" i="27"/>
  <c r="BU9" i="27"/>
  <c r="BT9" i="27"/>
  <c r="BS9" i="27"/>
  <c r="BR9" i="27"/>
  <c r="BQ9" i="27"/>
  <c r="BP9" i="27"/>
  <c r="BO9" i="27"/>
  <c r="BN9" i="27"/>
  <c r="BM9" i="27"/>
  <c r="BL9" i="27"/>
  <c r="BK9" i="27"/>
  <c r="BJ9" i="27"/>
  <c r="BI9" i="27"/>
  <c r="BH9" i="27"/>
  <c r="BG9" i="27"/>
  <c r="BF9" i="27"/>
  <c r="BE9" i="27"/>
  <c r="BD9" i="27"/>
  <c r="BC9" i="27"/>
  <c r="BB9" i="27"/>
  <c r="BA9" i="27"/>
  <c r="AZ9" i="27"/>
  <c r="AY9" i="27"/>
  <c r="AX9" i="27"/>
  <c r="AW9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V7" i="27"/>
  <c r="BU7" i="27"/>
  <c r="BS7" i="27"/>
  <c r="BR7" i="27"/>
  <c r="BQ7" i="27"/>
  <c r="BP7" i="27"/>
  <c r="BO7" i="27"/>
  <c r="BN7" i="27"/>
  <c r="BM7" i="27"/>
  <c r="BL7" i="27"/>
  <c r="BK7" i="27"/>
  <c r="BJ7" i="27"/>
  <c r="BI7" i="27"/>
  <c r="BH7" i="27"/>
  <c r="BG7" i="27"/>
  <c r="BF7" i="27"/>
  <c r="BE7" i="27"/>
  <c r="BD7" i="27"/>
  <c r="BC7" i="27"/>
  <c r="BB7" i="27"/>
  <c r="BA7" i="27"/>
  <c r="AW7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H7" i="27"/>
  <c r="F7" i="27"/>
  <c r="E7" i="27"/>
  <c r="D7" i="27"/>
  <c r="C7" i="27"/>
  <c r="BV6" i="27"/>
  <c r="BU6" i="27"/>
  <c r="BS6" i="27"/>
  <c r="BR6" i="27"/>
  <c r="BQ6" i="27"/>
  <c r="BP6" i="27"/>
  <c r="BO6" i="27"/>
  <c r="BN6" i="27"/>
  <c r="BM6" i="27"/>
  <c r="BL6" i="27"/>
  <c r="BK6" i="27"/>
  <c r="BJ6" i="27"/>
  <c r="BI6" i="27"/>
  <c r="BH6" i="27"/>
  <c r="BG6" i="27"/>
  <c r="BF6" i="27"/>
  <c r="BE6" i="27"/>
  <c r="BD6" i="27"/>
  <c r="BC6" i="27"/>
  <c r="BB6" i="27"/>
  <c r="BA6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H6" i="27"/>
  <c r="F6" i="27"/>
  <c r="E6" i="27"/>
  <c r="C6" i="27"/>
  <c r="BV5" i="27"/>
  <c r="BU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H5" i="27"/>
  <c r="F5" i="27"/>
  <c r="E5" i="27"/>
  <c r="C5" i="27"/>
  <c r="BY78" i="36"/>
  <c r="BX78" i="36"/>
  <c r="BW78" i="36"/>
  <c r="BV78" i="36"/>
  <c r="BU78" i="36"/>
  <c r="BT78" i="36"/>
  <c r="BS78" i="36"/>
  <c r="BR78" i="36"/>
  <c r="BQ78" i="36"/>
  <c r="BP78" i="36"/>
  <c r="BO78" i="36"/>
  <c r="BN78" i="36"/>
  <c r="BM78" i="36"/>
  <c r="BL78" i="36"/>
  <c r="BK78" i="36"/>
  <c r="BJ78" i="36"/>
  <c r="BI78" i="36"/>
  <c r="BH78" i="36"/>
  <c r="BG78" i="36"/>
  <c r="BF78" i="36"/>
  <c r="BE78" i="36"/>
  <c r="BD78" i="36"/>
  <c r="BC78" i="36"/>
  <c r="BB78" i="36"/>
  <c r="BA78" i="36"/>
  <c r="AZ78" i="36"/>
  <c r="AY78" i="36"/>
  <c r="AX78" i="36"/>
  <c r="AW78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G78" i="36"/>
  <c r="AF78" i="36"/>
  <c r="AE78" i="36"/>
  <c r="AD78" i="36"/>
  <c r="AC78" i="36"/>
  <c r="AB78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O78" i="36"/>
  <c r="N78" i="36"/>
  <c r="M78" i="36"/>
  <c r="L78" i="36"/>
  <c r="K78" i="36"/>
  <c r="J78" i="36"/>
  <c r="I78" i="36"/>
  <c r="H78" i="36"/>
  <c r="G78" i="36"/>
  <c r="F78" i="36"/>
  <c r="E78" i="36"/>
  <c r="D78" i="36"/>
  <c r="C78" i="36"/>
  <c r="BY77" i="36"/>
  <c r="BX77" i="36"/>
  <c r="BW77" i="36"/>
  <c r="BV77" i="36"/>
  <c r="BU77" i="36"/>
  <c r="BT77" i="36"/>
  <c r="BS77" i="36"/>
  <c r="BR77" i="36"/>
  <c r="BQ77" i="36"/>
  <c r="BP77" i="36"/>
  <c r="BO77" i="36"/>
  <c r="BN77" i="36"/>
  <c r="BM77" i="36"/>
  <c r="BL77" i="36"/>
  <c r="BK77" i="36"/>
  <c r="BJ77" i="36"/>
  <c r="BI77" i="36"/>
  <c r="BH77" i="36"/>
  <c r="BG77" i="36"/>
  <c r="BF77" i="36"/>
  <c r="BE77" i="36"/>
  <c r="BD77" i="36"/>
  <c r="BC77" i="36"/>
  <c r="BB77" i="36"/>
  <c r="BA77" i="36"/>
  <c r="AZ77" i="36"/>
  <c r="AY77" i="36"/>
  <c r="AX77" i="36"/>
  <c r="AW77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BY76" i="36"/>
  <c r="BX76" i="36"/>
  <c r="BW76" i="36"/>
  <c r="BV76" i="36"/>
  <c r="BU76" i="36"/>
  <c r="BT76" i="36"/>
  <c r="BS76" i="36"/>
  <c r="BR76" i="36"/>
  <c r="BQ76" i="36"/>
  <c r="BP76" i="36"/>
  <c r="BO76" i="36"/>
  <c r="BN76" i="36"/>
  <c r="BM76" i="36"/>
  <c r="BL76" i="36"/>
  <c r="BK76" i="36"/>
  <c r="BJ76" i="36"/>
  <c r="BI76" i="36"/>
  <c r="BH76" i="36"/>
  <c r="BG76" i="36"/>
  <c r="BF76" i="36"/>
  <c r="BE76" i="36"/>
  <c r="BD76" i="36"/>
  <c r="BC76" i="36"/>
  <c r="BB76" i="36"/>
  <c r="BA76" i="36"/>
  <c r="AZ76" i="36"/>
  <c r="AY76" i="36"/>
  <c r="AX76" i="36"/>
  <c r="AW76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G76" i="36"/>
  <c r="AF76" i="36"/>
  <c r="AE76" i="36"/>
  <c r="AD76" i="36"/>
  <c r="AC76" i="36"/>
  <c r="AB76" i="36"/>
  <c r="AA76" i="36"/>
  <c r="Z76" i="36"/>
  <c r="Y76" i="36"/>
  <c r="X76" i="36"/>
  <c r="W76" i="36"/>
  <c r="V76" i="36"/>
  <c r="U76" i="36"/>
  <c r="T76" i="36"/>
  <c r="S76" i="36"/>
  <c r="R76" i="36"/>
  <c r="Q76" i="36"/>
  <c r="P76" i="36"/>
  <c r="O76" i="36"/>
  <c r="N76" i="36"/>
  <c r="M76" i="36"/>
  <c r="L76" i="36"/>
  <c r="K76" i="36"/>
  <c r="J76" i="36"/>
  <c r="I76" i="36"/>
  <c r="H76" i="36"/>
  <c r="G76" i="36"/>
  <c r="F76" i="36"/>
  <c r="E76" i="36"/>
  <c r="D76" i="36"/>
  <c r="C76" i="36"/>
  <c r="BY75" i="36"/>
  <c r="BX75" i="36"/>
  <c r="BW75" i="36"/>
  <c r="BV75" i="36"/>
  <c r="BU75" i="36"/>
  <c r="BT75" i="36"/>
  <c r="BS75" i="36"/>
  <c r="BR75" i="36"/>
  <c r="BQ75" i="36"/>
  <c r="BP75" i="36"/>
  <c r="BO75" i="36"/>
  <c r="BN75" i="36"/>
  <c r="BM75" i="36"/>
  <c r="BL75" i="36"/>
  <c r="BK75" i="36"/>
  <c r="BJ75" i="36"/>
  <c r="BI75" i="36"/>
  <c r="BH75" i="36"/>
  <c r="BG75" i="36"/>
  <c r="BF75" i="36"/>
  <c r="BE75" i="36"/>
  <c r="BD75" i="36"/>
  <c r="BC75" i="36"/>
  <c r="BB75" i="36"/>
  <c r="BA75" i="36"/>
  <c r="AZ75" i="36"/>
  <c r="AY75" i="36"/>
  <c r="AX75" i="36"/>
  <c r="AW75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G75" i="36"/>
  <c r="AF75" i="36"/>
  <c r="AE75" i="36"/>
  <c r="AD75" i="36"/>
  <c r="AC75" i="36"/>
  <c r="AB75" i="36"/>
  <c r="AA75" i="36"/>
  <c r="Z75" i="36"/>
  <c r="Y75" i="36"/>
  <c r="X75" i="36"/>
  <c r="W75" i="36"/>
  <c r="V75" i="36"/>
  <c r="U75" i="36"/>
  <c r="T75" i="36"/>
  <c r="S75" i="36"/>
  <c r="R75" i="36"/>
  <c r="Q75" i="36"/>
  <c r="P75" i="36"/>
  <c r="O75" i="36"/>
  <c r="N75" i="36"/>
  <c r="M75" i="36"/>
  <c r="L75" i="36"/>
  <c r="K75" i="36"/>
  <c r="J75" i="36"/>
  <c r="I75" i="36"/>
  <c r="H75" i="36"/>
  <c r="G75" i="36"/>
  <c r="F75" i="36"/>
  <c r="E75" i="36"/>
  <c r="D75" i="36"/>
  <c r="C75" i="36"/>
  <c r="BY74" i="36"/>
  <c r="BX74" i="36"/>
  <c r="BW74" i="36"/>
  <c r="BV74" i="36"/>
  <c r="BU74" i="36"/>
  <c r="BT74" i="36"/>
  <c r="BS74" i="36"/>
  <c r="BR74" i="36"/>
  <c r="BQ74" i="36"/>
  <c r="BP74" i="36"/>
  <c r="BO74" i="36"/>
  <c r="BN74" i="36"/>
  <c r="BM74" i="36"/>
  <c r="BL74" i="36"/>
  <c r="BK74" i="36"/>
  <c r="BJ74" i="36"/>
  <c r="BI74" i="36"/>
  <c r="BH74" i="36"/>
  <c r="BG74" i="36"/>
  <c r="BF74" i="36"/>
  <c r="BE74" i="36"/>
  <c r="BD74" i="36"/>
  <c r="BC74" i="36"/>
  <c r="BB74" i="36"/>
  <c r="BA74" i="36"/>
  <c r="AZ74" i="36"/>
  <c r="AY74" i="36"/>
  <c r="AX74" i="36"/>
  <c r="AW74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G74" i="36"/>
  <c r="AF74" i="36"/>
  <c r="AE74" i="36"/>
  <c r="AD74" i="36"/>
  <c r="AC74" i="36"/>
  <c r="AB74" i="36"/>
  <c r="AA74" i="36"/>
  <c r="Z74" i="36"/>
  <c r="Y74" i="36"/>
  <c r="X74" i="36"/>
  <c r="W74" i="36"/>
  <c r="V74" i="36"/>
  <c r="U74" i="36"/>
  <c r="T74" i="36"/>
  <c r="S74" i="36"/>
  <c r="R74" i="36"/>
  <c r="Q74" i="36"/>
  <c r="P74" i="36"/>
  <c r="O74" i="36"/>
  <c r="N74" i="36"/>
  <c r="M74" i="36"/>
  <c r="L74" i="36"/>
  <c r="K74" i="36"/>
  <c r="J74" i="36"/>
  <c r="I74" i="36"/>
  <c r="H74" i="36"/>
  <c r="G74" i="36"/>
  <c r="F74" i="36"/>
  <c r="E74" i="36"/>
  <c r="D74" i="36"/>
  <c r="C74" i="36"/>
  <c r="BY73" i="36"/>
  <c r="BX73" i="36"/>
  <c r="BW73" i="36"/>
  <c r="BV73" i="36"/>
  <c r="BU73" i="36"/>
  <c r="BT73" i="36"/>
  <c r="BS73" i="36"/>
  <c r="BR73" i="36"/>
  <c r="BQ73" i="36"/>
  <c r="BP73" i="36"/>
  <c r="BO73" i="36"/>
  <c r="BN73" i="36"/>
  <c r="BM73" i="36"/>
  <c r="BL73" i="36"/>
  <c r="BK73" i="36"/>
  <c r="BJ73" i="36"/>
  <c r="BI73" i="36"/>
  <c r="BH73" i="36"/>
  <c r="BG73" i="36"/>
  <c r="BF73" i="36"/>
  <c r="BE73" i="36"/>
  <c r="BD73" i="36"/>
  <c r="BC73" i="36"/>
  <c r="BB73" i="36"/>
  <c r="BA73" i="36"/>
  <c r="AZ73" i="36"/>
  <c r="AY73" i="36"/>
  <c r="AX73" i="36"/>
  <c r="AW73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G73" i="36"/>
  <c r="AF73" i="36"/>
  <c r="AE73" i="36"/>
  <c r="AD73" i="36"/>
  <c r="AC73" i="36"/>
  <c r="AB73" i="36"/>
  <c r="AA73" i="36"/>
  <c r="Z73" i="36"/>
  <c r="Y73" i="36"/>
  <c r="X73" i="36"/>
  <c r="W73" i="36"/>
  <c r="V73" i="36"/>
  <c r="U73" i="36"/>
  <c r="T73" i="36"/>
  <c r="S73" i="36"/>
  <c r="R73" i="36"/>
  <c r="Q73" i="36"/>
  <c r="P73" i="36"/>
  <c r="O73" i="36"/>
  <c r="N73" i="36"/>
  <c r="M73" i="36"/>
  <c r="L73" i="36"/>
  <c r="K73" i="36"/>
  <c r="J73" i="36"/>
  <c r="I73" i="36"/>
  <c r="H73" i="36"/>
  <c r="G73" i="36"/>
  <c r="F73" i="36"/>
  <c r="E73" i="36"/>
  <c r="D73" i="36"/>
  <c r="C73" i="36"/>
  <c r="BY72" i="36"/>
  <c r="BX72" i="36"/>
  <c r="BW72" i="36"/>
  <c r="BV72" i="36"/>
  <c r="BU72" i="36"/>
  <c r="BT72" i="36"/>
  <c r="BS72" i="36"/>
  <c r="BR72" i="36"/>
  <c r="BQ72" i="36"/>
  <c r="BP72" i="36"/>
  <c r="BO72" i="36"/>
  <c r="BN72" i="36"/>
  <c r="BM72" i="36"/>
  <c r="BL72" i="36"/>
  <c r="BK72" i="36"/>
  <c r="BJ72" i="36"/>
  <c r="BI72" i="36"/>
  <c r="BH72" i="36"/>
  <c r="BG72" i="36"/>
  <c r="BF72" i="36"/>
  <c r="BE72" i="36"/>
  <c r="BD72" i="36"/>
  <c r="BC72" i="36"/>
  <c r="BB72" i="36"/>
  <c r="BA72" i="36"/>
  <c r="AZ72" i="36"/>
  <c r="AY72" i="36"/>
  <c r="AX72" i="36"/>
  <c r="AW72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G72" i="36"/>
  <c r="AF72" i="36"/>
  <c r="AE72" i="36"/>
  <c r="AD72" i="36"/>
  <c r="AC72" i="36"/>
  <c r="AB72" i="36"/>
  <c r="AA72" i="36"/>
  <c r="Z72" i="36"/>
  <c r="Y72" i="36"/>
  <c r="X72" i="36"/>
  <c r="W72" i="36"/>
  <c r="V72" i="36"/>
  <c r="U72" i="36"/>
  <c r="T72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C72" i="36"/>
  <c r="BY71" i="36"/>
  <c r="BX71" i="36"/>
  <c r="BW71" i="36"/>
  <c r="BV71" i="36"/>
  <c r="BU71" i="36"/>
  <c r="BT71" i="36"/>
  <c r="BS71" i="36"/>
  <c r="BR71" i="36"/>
  <c r="BQ71" i="36"/>
  <c r="BP71" i="36"/>
  <c r="BO71" i="36"/>
  <c r="BN71" i="36"/>
  <c r="BM71" i="36"/>
  <c r="BL71" i="36"/>
  <c r="BK71" i="36"/>
  <c r="BJ71" i="36"/>
  <c r="BI71" i="36"/>
  <c r="BH71" i="36"/>
  <c r="BG71" i="36"/>
  <c r="BF71" i="36"/>
  <c r="BE71" i="36"/>
  <c r="BD71" i="36"/>
  <c r="BC71" i="36"/>
  <c r="BB71" i="36"/>
  <c r="BA71" i="36"/>
  <c r="AZ71" i="36"/>
  <c r="AY71" i="36"/>
  <c r="AX71" i="36"/>
  <c r="AW71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G71" i="36"/>
  <c r="AF71" i="36"/>
  <c r="AE71" i="36"/>
  <c r="AD71" i="36"/>
  <c r="AC71" i="36"/>
  <c r="AB71" i="36"/>
  <c r="AA71" i="36"/>
  <c r="Z71" i="36"/>
  <c r="Y71" i="36"/>
  <c r="X71" i="36"/>
  <c r="W71" i="36"/>
  <c r="V71" i="36"/>
  <c r="U71" i="36"/>
  <c r="T71" i="36"/>
  <c r="S71" i="36"/>
  <c r="R71" i="36"/>
  <c r="Q71" i="36"/>
  <c r="P71" i="36"/>
  <c r="O71" i="36"/>
  <c r="N71" i="36"/>
  <c r="M71" i="36"/>
  <c r="L71" i="36"/>
  <c r="K71" i="36"/>
  <c r="J71" i="36"/>
  <c r="I71" i="36"/>
  <c r="H71" i="36"/>
  <c r="G71" i="36"/>
  <c r="F71" i="36"/>
  <c r="E71" i="36"/>
  <c r="D71" i="36"/>
  <c r="C71" i="36"/>
  <c r="BY70" i="36"/>
  <c r="BX70" i="36"/>
  <c r="BW70" i="36"/>
  <c r="BV70" i="36"/>
  <c r="BU70" i="36"/>
  <c r="BT70" i="36"/>
  <c r="BS70" i="36"/>
  <c r="BR70" i="36"/>
  <c r="BQ70" i="36"/>
  <c r="BP70" i="36"/>
  <c r="BO70" i="36"/>
  <c r="BN70" i="36"/>
  <c r="BM70" i="36"/>
  <c r="BL70" i="36"/>
  <c r="BK70" i="36"/>
  <c r="BJ70" i="36"/>
  <c r="BI70" i="36"/>
  <c r="BH70" i="36"/>
  <c r="BG70" i="36"/>
  <c r="BF70" i="36"/>
  <c r="BE70" i="36"/>
  <c r="BD70" i="36"/>
  <c r="BC70" i="36"/>
  <c r="BB70" i="36"/>
  <c r="BA70" i="36"/>
  <c r="AZ70" i="36"/>
  <c r="AY70" i="36"/>
  <c r="AX70" i="36"/>
  <c r="AW70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G70" i="36"/>
  <c r="AF70" i="36"/>
  <c r="AE70" i="36"/>
  <c r="AD70" i="36"/>
  <c r="AC70" i="36"/>
  <c r="AB70" i="36"/>
  <c r="AA70" i="36"/>
  <c r="Z70" i="36"/>
  <c r="Y70" i="36"/>
  <c r="X70" i="36"/>
  <c r="W70" i="36"/>
  <c r="V70" i="36"/>
  <c r="U70" i="36"/>
  <c r="T70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C70" i="36"/>
  <c r="BY69" i="36"/>
  <c r="BX69" i="36"/>
  <c r="BW69" i="36"/>
  <c r="BV69" i="36"/>
  <c r="BU69" i="36"/>
  <c r="BT69" i="36"/>
  <c r="BS69" i="36"/>
  <c r="BR69" i="36"/>
  <c r="BQ69" i="36"/>
  <c r="BP69" i="36"/>
  <c r="BO69" i="36"/>
  <c r="BN69" i="36"/>
  <c r="BM69" i="36"/>
  <c r="BL69" i="36"/>
  <c r="BK69" i="36"/>
  <c r="BJ69" i="36"/>
  <c r="BI69" i="36"/>
  <c r="BH69" i="36"/>
  <c r="BG69" i="36"/>
  <c r="BF69" i="36"/>
  <c r="BE69" i="36"/>
  <c r="BD69" i="36"/>
  <c r="BC69" i="36"/>
  <c r="BB69" i="36"/>
  <c r="BA69" i="36"/>
  <c r="AZ69" i="36"/>
  <c r="AY69" i="36"/>
  <c r="AX69" i="36"/>
  <c r="AW69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G69" i="36"/>
  <c r="AF69" i="36"/>
  <c r="AE69" i="36"/>
  <c r="AD69" i="36"/>
  <c r="AC69" i="36"/>
  <c r="AB69" i="36"/>
  <c r="AA69" i="36"/>
  <c r="Z69" i="36"/>
  <c r="Y69" i="36"/>
  <c r="X69" i="36"/>
  <c r="W69" i="36"/>
  <c r="V69" i="36"/>
  <c r="U69" i="36"/>
  <c r="T69" i="36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Y68" i="36"/>
  <c r="BX68" i="36"/>
  <c r="BW68" i="36"/>
  <c r="BV68" i="36"/>
  <c r="BU68" i="36"/>
  <c r="BT68" i="36"/>
  <c r="BS68" i="36"/>
  <c r="BR68" i="36"/>
  <c r="BQ68" i="36"/>
  <c r="BP68" i="36"/>
  <c r="BO68" i="36"/>
  <c r="BN68" i="36"/>
  <c r="BM68" i="36"/>
  <c r="BL68" i="36"/>
  <c r="BK68" i="36"/>
  <c r="BJ68" i="36"/>
  <c r="BI68" i="36"/>
  <c r="BH68" i="36"/>
  <c r="BG68" i="36"/>
  <c r="BF68" i="36"/>
  <c r="BE68" i="36"/>
  <c r="BD68" i="36"/>
  <c r="BC68" i="36"/>
  <c r="BB68" i="36"/>
  <c r="BA68" i="36"/>
  <c r="AZ68" i="36"/>
  <c r="AY68" i="36"/>
  <c r="AX68" i="36"/>
  <c r="AW68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Y67" i="36"/>
  <c r="BX67" i="36"/>
  <c r="BW67" i="36"/>
  <c r="BV67" i="36"/>
  <c r="BU67" i="36"/>
  <c r="BT67" i="36"/>
  <c r="BS67" i="36"/>
  <c r="BR67" i="36"/>
  <c r="BQ67" i="36"/>
  <c r="BP67" i="36"/>
  <c r="BO67" i="36"/>
  <c r="BN67" i="36"/>
  <c r="BM67" i="36"/>
  <c r="BL67" i="36"/>
  <c r="BK67" i="36"/>
  <c r="BJ67" i="36"/>
  <c r="BI67" i="36"/>
  <c r="BH67" i="36"/>
  <c r="BG67" i="36"/>
  <c r="BF67" i="36"/>
  <c r="BE67" i="36"/>
  <c r="BD67" i="36"/>
  <c r="BC67" i="36"/>
  <c r="BB67" i="36"/>
  <c r="BA67" i="36"/>
  <c r="AZ67" i="36"/>
  <c r="AY67" i="36"/>
  <c r="AX67" i="36"/>
  <c r="AW67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G67" i="36"/>
  <c r="AF67" i="36"/>
  <c r="AE67" i="36"/>
  <c r="AD67" i="36"/>
  <c r="AC67" i="36"/>
  <c r="AB67" i="36"/>
  <c r="AA67" i="36"/>
  <c r="Z67" i="36"/>
  <c r="Y67" i="36"/>
  <c r="X67" i="36"/>
  <c r="W67" i="36"/>
  <c r="V67" i="36"/>
  <c r="U67" i="36"/>
  <c r="T67" i="36"/>
  <c r="S67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C67" i="36"/>
  <c r="BY66" i="36"/>
  <c r="BX66" i="36"/>
  <c r="BW66" i="36"/>
  <c r="BV66" i="36"/>
  <c r="BU66" i="36"/>
  <c r="BT66" i="36"/>
  <c r="BS66" i="36"/>
  <c r="BR66" i="36"/>
  <c r="BQ66" i="36"/>
  <c r="BP66" i="36"/>
  <c r="BO66" i="36"/>
  <c r="BN66" i="36"/>
  <c r="BM66" i="36"/>
  <c r="BL66" i="36"/>
  <c r="BK66" i="36"/>
  <c r="BJ66" i="36"/>
  <c r="BI66" i="36"/>
  <c r="BH66" i="36"/>
  <c r="BG66" i="36"/>
  <c r="BF66" i="36"/>
  <c r="BE66" i="36"/>
  <c r="BD66" i="36"/>
  <c r="BC66" i="36"/>
  <c r="BB66" i="36"/>
  <c r="BA66" i="36"/>
  <c r="AZ66" i="36"/>
  <c r="AY66" i="36"/>
  <c r="AX66" i="36"/>
  <c r="AW66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G66" i="36"/>
  <c r="AF66" i="36"/>
  <c r="AE66" i="36"/>
  <c r="AD66" i="36"/>
  <c r="AC66" i="36"/>
  <c r="AB66" i="36"/>
  <c r="AA66" i="36"/>
  <c r="Z66" i="36"/>
  <c r="Y66" i="36"/>
  <c r="X66" i="36"/>
  <c r="W66" i="36"/>
  <c r="V66" i="36"/>
  <c r="U66" i="36"/>
  <c r="T66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C66" i="36"/>
  <c r="BY65" i="36"/>
  <c r="BX65" i="36"/>
  <c r="BW65" i="36"/>
  <c r="BV65" i="36"/>
  <c r="BU65" i="36"/>
  <c r="BT65" i="36"/>
  <c r="BS65" i="36"/>
  <c r="BR65" i="36"/>
  <c r="BQ65" i="36"/>
  <c r="BP65" i="36"/>
  <c r="BO65" i="36"/>
  <c r="BN65" i="36"/>
  <c r="BM65" i="36"/>
  <c r="BL65" i="36"/>
  <c r="BK65" i="36"/>
  <c r="BJ65" i="36"/>
  <c r="BI65" i="36"/>
  <c r="BH65" i="36"/>
  <c r="BG65" i="36"/>
  <c r="BF65" i="36"/>
  <c r="BE65" i="36"/>
  <c r="BD65" i="36"/>
  <c r="BC65" i="36"/>
  <c r="BB65" i="36"/>
  <c r="BA65" i="36"/>
  <c r="AZ65" i="36"/>
  <c r="AY65" i="36"/>
  <c r="AX65" i="36"/>
  <c r="AW65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G65" i="36"/>
  <c r="AF65" i="36"/>
  <c r="AE65" i="36"/>
  <c r="AD65" i="36"/>
  <c r="AC65" i="36"/>
  <c r="AB65" i="36"/>
  <c r="AA65" i="36"/>
  <c r="Z65" i="36"/>
  <c r="Y65" i="36"/>
  <c r="X65" i="36"/>
  <c r="W65" i="36"/>
  <c r="V65" i="36"/>
  <c r="U65" i="36"/>
  <c r="T65" i="36"/>
  <c r="S65" i="36"/>
  <c r="R65" i="36"/>
  <c r="Q65" i="36"/>
  <c r="P65" i="36"/>
  <c r="O65" i="36"/>
  <c r="N65" i="36"/>
  <c r="M65" i="36"/>
  <c r="L65" i="36"/>
  <c r="K65" i="36"/>
  <c r="J65" i="36"/>
  <c r="I65" i="36"/>
  <c r="H65" i="36"/>
  <c r="G65" i="36"/>
  <c r="F65" i="36"/>
  <c r="E65" i="36"/>
  <c r="D65" i="36"/>
  <c r="C65" i="36"/>
  <c r="BY64" i="36"/>
  <c r="BX64" i="36"/>
  <c r="BW64" i="36"/>
  <c r="BV64" i="36"/>
  <c r="BU64" i="36"/>
  <c r="BT64" i="36"/>
  <c r="BS64" i="36"/>
  <c r="BR64" i="36"/>
  <c r="BQ64" i="36"/>
  <c r="BP64" i="36"/>
  <c r="BO64" i="36"/>
  <c r="BN64" i="36"/>
  <c r="BM64" i="36"/>
  <c r="BL64" i="36"/>
  <c r="BK64" i="36"/>
  <c r="BJ64" i="36"/>
  <c r="BI64" i="36"/>
  <c r="BH64" i="36"/>
  <c r="BG64" i="36"/>
  <c r="BF64" i="36"/>
  <c r="BE64" i="36"/>
  <c r="BD64" i="36"/>
  <c r="BC64" i="36"/>
  <c r="BB64" i="36"/>
  <c r="BA64" i="36"/>
  <c r="AZ64" i="36"/>
  <c r="AY64" i="36"/>
  <c r="AX64" i="36"/>
  <c r="AW64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G64" i="36"/>
  <c r="AF64" i="36"/>
  <c r="AE64" i="36"/>
  <c r="AD64" i="36"/>
  <c r="AC64" i="36"/>
  <c r="AB64" i="36"/>
  <c r="AA64" i="36"/>
  <c r="Z64" i="36"/>
  <c r="Y64" i="36"/>
  <c r="X64" i="36"/>
  <c r="W64" i="36"/>
  <c r="V64" i="36"/>
  <c r="U64" i="36"/>
  <c r="T64" i="36"/>
  <c r="S64" i="36"/>
  <c r="R64" i="36"/>
  <c r="Q64" i="36"/>
  <c r="P64" i="36"/>
  <c r="O64" i="36"/>
  <c r="N64" i="36"/>
  <c r="M64" i="36"/>
  <c r="L64" i="36"/>
  <c r="K64" i="36"/>
  <c r="J64" i="36"/>
  <c r="I64" i="36"/>
  <c r="H64" i="36"/>
  <c r="G64" i="36"/>
  <c r="F64" i="36"/>
  <c r="E64" i="36"/>
  <c r="D64" i="36"/>
  <c r="C64" i="36"/>
  <c r="BY63" i="36"/>
  <c r="BX63" i="36"/>
  <c r="BW63" i="36"/>
  <c r="BV63" i="36"/>
  <c r="BU63" i="36"/>
  <c r="BT63" i="36"/>
  <c r="BS63" i="36"/>
  <c r="BR63" i="36"/>
  <c r="BQ63" i="36"/>
  <c r="BP63" i="36"/>
  <c r="BO63" i="36"/>
  <c r="BN63" i="36"/>
  <c r="BM63" i="36"/>
  <c r="BL63" i="36"/>
  <c r="BK63" i="36"/>
  <c r="BJ63" i="36"/>
  <c r="BI63" i="36"/>
  <c r="BH63" i="36"/>
  <c r="BG63" i="36"/>
  <c r="BF63" i="36"/>
  <c r="BE63" i="36"/>
  <c r="BD63" i="36"/>
  <c r="BC63" i="36"/>
  <c r="BB63" i="36"/>
  <c r="BA63" i="36"/>
  <c r="AZ63" i="36"/>
  <c r="AY63" i="36"/>
  <c r="AX63" i="36"/>
  <c r="AW63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R63" i="36"/>
  <c r="Q63" i="36"/>
  <c r="P63" i="36"/>
  <c r="O63" i="36"/>
  <c r="N63" i="36"/>
  <c r="M63" i="36"/>
  <c r="L63" i="36"/>
  <c r="K63" i="36"/>
  <c r="J63" i="36"/>
  <c r="I63" i="36"/>
  <c r="H63" i="36"/>
  <c r="G63" i="36"/>
  <c r="F63" i="36"/>
  <c r="E63" i="36"/>
  <c r="D63" i="36"/>
  <c r="C63" i="36"/>
  <c r="BY62" i="36"/>
  <c r="BX62" i="36"/>
  <c r="BW62" i="36"/>
  <c r="BV62" i="36"/>
  <c r="BU62" i="36"/>
  <c r="BT62" i="36"/>
  <c r="BS62" i="36"/>
  <c r="BR62" i="36"/>
  <c r="BQ62" i="36"/>
  <c r="BP62" i="36"/>
  <c r="BO62" i="36"/>
  <c r="BN62" i="36"/>
  <c r="BM62" i="36"/>
  <c r="BL62" i="36"/>
  <c r="BK62" i="36"/>
  <c r="BJ62" i="36"/>
  <c r="BI62" i="36"/>
  <c r="BH62" i="36"/>
  <c r="BG62" i="36"/>
  <c r="BF62" i="36"/>
  <c r="BE62" i="36"/>
  <c r="BD62" i="36"/>
  <c r="BC62" i="36"/>
  <c r="BB62" i="36"/>
  <c r="BA62" i="36"/>
  <c r="AZ62" i="36"/>
  <c r="AY62" i="36"/>
  <c r="AX62" i="36"/>
  <c r="AW62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G62" i="36"/>
  <c r="AF62" i="36"/>
  <c r="AE62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Q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C62" i="36"/>
  <c r="BY60" i="36"/>
  <c r="BX60" i="36"/>
  <c r="BW60" i="36"/>
  <c r="BV60" i="36"/>
  <c r="BU60" i="36"/>
  <c r="BT60" i="36"/>
  <c r="BS60" i="36"/>
  <c r="BR60" i="36"/>
  <c r="BQ60" i="36"/>
  <c r="BP60" i="36"/>
  <c r="BO60" i="36"/>
  <c r="BN60" i="36"/>
  <c r="BM60" i="36"/>
  <c r="BL60" i="36"/>
  <c r="BK60" i="36"/>
  <c r="BJ60" i="36"/>
  <c r="BI60" i="36"/>
  <c r="BH60" i="36"/>
  <c r="BG60" i="36"/>
  <c r="BF60" i="36"/>
  <c r="BE60" i="36"/>
  <c r="BD60" i="36"/>
  <c r="BC60" i="36"/>
  <c r="BB60" i="36"/>
  <c r="BA60" i="36"/>
  <c r="AZ60" i="36"/>
  <c r="AY60" i="36"/>
  <c r="AX60" i="36"/>
  <c r="AW60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G60" i="36"/>
  <c r="AF60" i="36"/>
  <c r="AE60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Q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Y59" i="36"/>
  <c r="BX59" i="36"/>
  <c r="BW59" i="36"/>
  <c r="BV59" i="36"/>
  <c r="BU59" i="36"/>
  <c r="BT59" i="36"/>
  <c r="BS59" i="36"/>
  <c r="BR59" i="36"/>
  <c r="BQ59" i="36"/>
  <c r="BP59" i="36"/>
  <c r="BO59" i="36"/>
  <c r="BN59" i="36"/>
  <c r="BM59" i="36"/>
  <c r="BL59" i="36"/>
  <c r="BK59" i="36"/>
  <c r="BJ59" i="36"/>
  <c r="BI59" i="36"/>
  <c r="BH59" i="36"/>
  <c r="BG59" i="36"/>
  <c r="BF59" i="36"/>
  <c r="BE59" i="36"/>
  <c r="BD59" i="36"/>
  <c r="BC59" i="36"/>
  <c r="BB59" i="36"/>
  <c r="BA59" i="36"/>
  <c r="AZ59" i="36"/>
  <c r="AY59" i="36"/>
  <c r="AX59" i="36"/>
  <c r="AW59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BY58" i="36"/>
  <c r="BX58" i="36"/>
  <c r="BW58" i="36"/>
  <c r="BV58" i="36"/>
  <c r="BU58" i="36"/>
  <c r="BT58" i="36"/>
  <c r="BS58" i="36"/>
  <c r="BR58" i="36"/>
  <c r="BQ58" i="36"/>
  <c r="BP58" i="36"/>
  <c r="BO58" i="36"/>
  <c r="BN58" i="36"/>
  <c r="BM58" i="36"/>
  <c r="BL58" i="36"/>
  <c r="BK58" i="36"/>
  <c r="BJ58" i="36"/>
  <c r="BI58" i="36"/>
  <c r="BH58" i="36"/>
  <c r="BG58" i="36"/>
  <c r="BF58" i="36"/>
  <c r="BE58" i="36"/>
  <c r="BD58" i="36"/>
  <c r="BC58" i="36"/>
  <c r="BB58" i="36"/>
  <c r="BA58" i="36"/>
  <c r="AZ58" i="36"/>
  <c r="AY58" i="36"/>
  <c r="AX58" i="36"/>
  <c r="AW58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G58" i="36"/>
  <c r="AF58" i="36"/>
  <c r="AE58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Q58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C58" i="36"/>
  <c r="BY57" i="36"/>
  <c r="BX57" i="36"/>
  <c r="BW57" i="36"/>
  <c r="BV57" i="36"/>
  <c r="BU57" i="36"/>
  <c r="BT57" i="36"/>
  <c r="BS57" i="36"/>
  <c r="BR57" i="36"/>
  <c r="BQ57" i="36"/>
  <c r="BP57" i="36"/>
  <c r="BO57" i="36"/>
  <c r="BN57" i="36"/>
  <c r="BM57" i="36"/>
  <c r="BL57" i="36"/>
  <c r="BK57" i="36"/>
  <c r="BJ57" i="36"/>
  <c r="BI57" i="36"/>
  <c r="BH57" i="36"/>
  <c r="BG57" i="36"/>
  <c r="BF57" i="36"/>
  <c r="BE57" i="36"/>
  <c r="BD57" i="36"/>
  <c r="BC57" i="36"/>
  <c r="BB57" i="36"/>
  <c r="BA57" i="36"/>
  <c r="AZ57" i="36"/>
  <c r="AY57" i="36"/>
  <c r="AX57" i="36"/>
  <c r="AW57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G57" i="36"/>
  <c r="AF57" i="36"/>
  <c r="AE57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Q57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D57" i="36"/>
  <c r="C57" i="36"/>
  <c r="BY56" i="36"/>
  <c r="BX56" i="36"/>
  <c r="BW56" i="36"/>
  <c r="BV56" i="36"/>
  <c r="BU56" i="36"/>
  <c r="BT56" i="36"/>
  <c r="BS56" i="36"/>
  <c r="BR56" i="36"/>
  <c r="BQ56" i="36"/>
  <c r="BP56" i="36"/>
  <c r="BO56" i="36"/>
  <c r="BN56" i="36"/>
  <c r="BM56" i="36"/>
  <c r="BL56" i="36"/>
  <c r="BK56" i="36"/>
  <c r="BJ56" i="36"/>
  <c r="BI56" i="36"/>
  <c r="BH56" i="36"/>
  <c r="BG56" i="36"/>
  <c r="BF56" i="36"/>
  <c r="BE56" i="36"/>
  <c r="BD56" i="36"/>
  <c r="BC56" i="36"/>
  <c r="BB56" i="36"/>
  <c r="BA56" i="36"/>
  <c r="AZ56" i="36"/>
  <c r="AY56" i="36"/>
  <c r="AX56" i="36"/>
  <c r="AW56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G56" i="36"/>
  <c r="AF56" i="36"/>
  <c r="AE56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Q56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Y55" i="36"/>
  <c r="BX55" i="36"/>
  <c r="BW55" i="36"/>
  <c r="BV55" i="36"/>
  <c r="BU55" i="36"/>
  <c r="BT55" i="36"/>
  <c r="BS55" i="36"/>
  <c r="BR55" i="36"/>
  <c r="BQ55" i="36"/>
  <c r="BP55" i="36"/>
  <c r="BO55" i="36"/>
  <c r="BN55" i="36"/>
  <c r="BM55" i="36"/>
  <c r="BL55" i="36"/>
  <c r="BK55" i="36"/>
  <c r="BJ55" i="36"/>
  <c r="BI55" i="36"/>
  <c r="BH55" i="36"/>
  <c r="BG55" i="36"/>
  <c r="BF55" i="36"/>
  <c r="BE55" i="36"/>
  <c r="BD55" i="36"/>
  <c r="BC55" i="36"/>
  <c r="BB55" i="36"/>
  <c r="BA55" i="36"/>
  <c r="AZ55" i="36"/>
  <c r="AY55" i="36"/>
  <c r="AX55" i="36"/>
  <c r="AW55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G55" i="36"/>
  <c r="AF55" i="36"/>
  <c r="AE55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BY54" i="36"/>
  <c r="BX54" i="36"/>
  <c r="BW54" i="36"/>
  <c r="BV54" i="36"/>
  <c r="BU54" i="36"/>
  <c r="BT54" i="36"/>
  <c r="BS54" i="36"/>
  <c r="BR54" i="36"/>
  <c r="BQ54" i="36"/>
  <c r="BP54" i="36"/>
  <c r="BO54" i="36"/>
  <c r="BN54" i="36"/>
  <c r="BM54" i="36"/>
  <c r="BL54" i="36"/>
  <c r="BK54" i="36"/>
  <c r="BJ54" i="36"/>
  <c r="BI54" i="36"/>
  <c r="BH54" i="36"/>
  <c r="BG54" i="36"/>
  <c r="BF54" i="36"/>
  <c r="BE54" i="36"/>
  <c r="BD54" i="36"/>
  <c r="BC54" i="36"/>
  <c r="BB54" i="36"/>
  <c r="BA54" i="36"/>
  <c r="AZ54" i="36"/>
  <c r="AY54" i="36"/>
  <c r="AX54" i="36"/>
  <c r="AW54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Y53" i="36"/>
  <c r="BX53" i="36"/>
  <c r="BW53" i="36"/>
  <c r="BV53" i="36"/>
  <c r="BU53" i="36"/>
  <c r="BT53" i="36"/>
  <c r="BS53" i="36"/>
  <c r="BR53" i="36"/>
  <c r="BQ53" i="36"/>
  <c r="BP53" i="36"/>
  <c r="BO53" i="36"/>
  <c r="BN53" i="36"/>
  <c r="BM53" i="36"/>
  <c r="BL53" i="36"/>
  <c r="BK53" i="36"/>
  <c r="BJ53" i="36"/>
  <c r="BI53" i="36"/>
  <c r="BH53" i="36"/>
  <c r="BG53" i="36"/>
  <c r="BF53" i="36"/>
  <c r="BE53" i="36"/>
  <c r="BD53" i="36"/>
  <c r="BC53" i="36"/>
  <c r="BB53" i="36"/>
  <c r="BA53" i="36"/>
  <c r="AZ53" i="36"/>
  <c r="AY53" i="36"/>
  <c r="AX53" i="36"/>
  <c r="AW53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G53" i="36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Y51" i="36"/>
  <c r="BX51" i="36"/>
  <c r="BW51" i="36"/>
  <c r="BV51" i="36"/>
  <c r="BU51" i="36"/>
  <c r="BT51" i="36"/>
  <c r="BS51" i="36"/>
  <c r="BR51" i="36"/>
  <c r="BQ51" i="36"/>
  <c r="BP51" i="36"/>
  <c r="BO51" i="36"/>
  <c r="BN51" i="36"/>
  <c r="BM51" i="36"/>
  <c r="BL51" i="36"/>
  <c r="BK51" i="36"/>
  <c r="BJ51" i="36"/>
  <c r="BI51" i="36"/>
  <c r="BH51" i="36"/>
  <c r="BG51" i="36"/>
  <c r="BF51" i="36"/>
  <c r="BE51" i="36"/>
  <c r="BD51" i="36"/>
  <c r="BC51" i="36"/>
  <c r="BB51" i="36"/>
  <c r="BA51" i="36"/>
  <c r="AZ51" i="36"/>
  <c r="AY51" i="36"/>
  <c r="AX51" i="36"/>
  <c r="AW51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G51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Y50" i="36"/>
  <c r="BX50" i="36"/>
  <c r="BW50" i="36"/>
  <c r="BV50" i="36"/>
  <c r="BU50" i="36"/>
  <c r="BT50" i="36"/>
  <c r="BS50" i="36"/>
  <c r="BR50" i="36"/>
  <c r="BQ50" i="36"/>
  <c r="BP50" i="36"/>
  <c r="BO50" i="36"/>
  <c r="BN50" i="36"/>
  <c r="BM50" i="36"/>
  <c r="BL50" i="36"/>
  <c r="BK50" i="36"/>
  <c r="BJ50" i="36"/>
  <c r="BI50" i="36"/>
  <c r="BH50" i="36"/>
  <c r="BG50" i="36"/>
  <c r="BF50" i="36"/>
  <c r="BE50" i="36"/>
  <c r="BD50" i="36"/>
  <c r="BC50" i="36"/>
  <c r="BB50" i="36"/>
  <c r="BA50" i="36"/>
  <c r="AZ50" i="36"/>
  <c r="AY50" i="36"/>
  <c r="AX50" i="36"/>
  <c r="AW50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Y49" i="36"/>
  <c r="BX49" i="36"/>
  <c r="BW49" i="36"/>
  <c r="BV49" i="36"/>
  <c r="BU49" i="36"/>
  <c r="BT49" i="36"/>
  <c r="BS49" i="36"/>
  <c r="BR49" i="36"/>
  <c r="BQ49" i="36"/>
  <c r="BP49" i="36"/>
  <c r="BO49" i="36"/>
  <c r="BN49" i="36"/>
  <c r="BM49" i="36"/>
  <c r="BL49" i="36"/>
  <c r="BK49" i="36"/>
  <c r="BJ49" i="36"/>
  <c r="BI49" i="36"/>
  <c r="BH49" i="36"/>
  <c r="BG49" i="36"/>
  <c r="BF49" i="36"/>
  <c r="BE49" i="36"/>
  <c r="BD49" i="36"/>
  <c r="BC49" i="36"/>
  <c r="BB49" i="36"/>
  <c r="BA49" i="36"/>
  <c r="AZ49" i="36"/>
  <c r="AY49" i="36"/>
  <c r="AW49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Y48" i="36"/>
  <c r="BX48" i="36"/>
  <c r="BW48" i="36"/>
  <c r="BV48" i="36"/>
  <c r="BU48" i="36"/>
  <c r="BT48" i="36"/>
  <c r="BS48" i="36"/>
  <c r="BR48" i="36"/>
  <c r="BQ48" i="36"/>
  <c r="BP48" i="36"/>
  <c r="BO48" i="36"/>
  <c r="BN48" i="36"/>
  <c r="BM48" i="36"/>
  <c r="BL48" i="36"/>
  <c r="BK48" i="36"/>
  <c r="BJ48" i="36"/>
  <c r="BI48" i="36"/>
  <c r="BH48" i="36"/>
  <c r="BG48" i="36"/>
  <c r="BF48" i="36"/>
  <c r="BE48" i="36"/>
  <c r="BD48" i="36"/>
  <c r="BC48" i="36"/>
  <c r="BB48" i="36"/>
  <c r="BA48" i="36"/>
  <c r="AZ48" i="36"/>
  <c r="AY48" i="36"/>
  <c r="AX48" i="36"/>
  <c r="AW48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V47" i="36"/>
  <c r="BU47" i="36"/>
  <c r="BS47" i="36"/>
  <c r="BR47" i="36"/>
  <c r="BQ47" i="36"/>
  <c r="BP47" i="36"/>
  <c r="BO47" i="36"/>
  <c r="BN47" i="36"/>
  <c r="BM47" i="36"/>
  <c r="BL47" i="36"/>
  <c r="BK47" i="36"/>
  <c r="BJ47" i="36"/>
  <c r="BI47" i="36"/>
  <c r="BH47" i="36"/>
  <c r="BG47" i="36"/>
  <c r="BF47" i="36"/>
  <c r="BE47" i="36"/>
  <c r="BD47" i="36"/>
  <c r="BC47" i="36"/>
  <c r="BB47" i="36"/>
  <c r="BA47" i="36"/>
  <c r="AW47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G47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H47" i="36"/>
  <c r="F47" i="36"/>
  <c r="E47" i="36"/>
  <c r="C47" i="36"/>
  <c r="BY46" i="36"/>
  <c r="BX46" i="36"/>
  <c r="BW46" i="36"/>
  <c r="BV46" i="36"/>
  <c r="BU46" i="36"/>
  <c r="BT46" i="36"/>
  <c r="BS46" i="36"/>
  <c r="BR46" i="36"/>
  <c r="BQ46" i="36"/>
  <c r="BP46" i="36"/>
  <c r="BO46" i="36"/>
  <c r="BN46" i="36"/>
  <c r="BM46" i="36"/>
  <c r="BL46" i="36"/>
  <c r="BK46" i="36"/>
  <c r="BJ46" i="36"/>
  <c r="BI46" i="36"/>
  <c r="BH46" i="36"/>
  <c r="BG46" i="36"/>
  <c r="BF46" i="36"/>
  <c r="BE46" i="36"/>
  <c r="BD46" i="36"/>
  <c r="BC46" i="36"/>
  <c r="BB46" i="36"/>
  <c r="BA46" i="36"/>
  <c r="AZ46" i="36"/>
  <c r="AY46" i="36"/>
  <c r="AX46" i="36"/>
  <c r="AW46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Y45" i="36"/>
  <c r="BX45" i="36"/>
  <c r="BW45" i="36"/>
  <c r="BV45" i="36"/>
  <c r="BU45" i="36"/>
  <c r="BT45" i="36"/>
  <c r="BS45" i="36"/>
  <c r="BR45" i="36"/>
  <c r="BQ45" i="36"/>
  <c r="BP45" i="36"/>
  <c r="BO45" i="36"/>
  <c r="BN45" i="36"/>
  <c r="BM45" i="36"/>
  <c r="BL45" i="36"/>
  <c r="BK45" i="36"/>
  <c r="BJ45" i="36"/>
  <c r="BI45" i="36"/>
  <c r="BH45" i="36"/>
  <c r="BG45" i="36"/>
  <c r="BF45" i="36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Y44" i="36"/>
  <c r="BX44" i="36"/>
  <c r="BW44" i="36"/>
  <c r="BV44" i="36"/>
  <c r="BU44" i="36"/>
  <c r="BT44" i="36"/>
  <c r="BS44" i="36"/>
  <c r="BR44" i="36"/>
  <c r="BQ44" i="36"/>
  <c r="BP44" i="36"/>
  <c r="BO44" i="36"/>
  <c r="BN44" i="36"/>
  <c r="BM44" i="36"/>
  <c r="BL44" i="36"/>
  <c r="BK44" i="36"/>
  <c r="BJ44" i="36"/>
  <c r="BI44" i="36"/>
  <c r="BH44" i="36"/>
  <c r="BG44" i="36"/>
  <c r="BF44" i="36"/>
  <c r="BE44" i="36"/>
  <c r="BD44" i="36"/>
  <c r="BC44" i="36"/>
  <c r="BB44" i="36"/>
  <c r="BA44" i="36"/>
  <c r="AZ44" i="36"/>
  <c r="AY44" i="36"/>
  <c r="AX44" i="36"/>
  <c r="AW44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G44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Y43" i="36"/>
  <c r="BX43" i="36"/>
  <c r="BW43" i="36"/>
  <c r="BV43" i="36"/>
  <c r="BU43" i="36"/>
  <c r="BT43" i="36"/>
  <c r="BS43" i="36"/>
  <c r="BR43" i="36"/>
  <c r="BQ43" i="36"/>
  <c r="BP43" i="36"/>
  <c r="BO43" i="36"/>
  <c r="BN43" i="36"/>
  <c r="BM43" i="36"/>
  <c r="BL43" i="36"/>
  <c r="BK43" i="36"/>
  <c r="BJ43" i="36"/>
  <c r="BI43" i="36"/>
  <c r="BH43" i="36"/>
  <c r="BG43" i="36"/>
  <c r="BF43" i="36"/>
  <c r="BE43" i="36"/>
  <c r="BD43" i="36"/>
  <c r="BC43" i="36"/>
  <c r="BB43" i="36"/>
  <c r="BA43" i="36"/>
  <c r="AZ43" i="36"/>
  <c r="AY43" i="36"/>
  <c r="AX43" i="36"/>
  <c r="AW43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G43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Y41" i="36"/>
  <c r="BX41" i="36"/>
  <c r="BW41" i="36"/>
  <c r="BV41" i="36"/>
  <c r="BU41" i="36"/>
  <c r="BT41" i="36"/>
  <c r="BS41" i="36"/>
  <c r="BR41" i="36"/>
  <c r="BQ41" i="36"/>
  <c r="BP41" i="36"/>
  <c r="BO41" i="36"/>
  <c r="BN41" i="36"/>
  <c r="BM41" i="36"/>
  <c r="BL41" i="36"/>
  <c r="BK41" i="36"/>
  <c r="BJ41" i="36"/>
  <c r="BI41" i="36"/>
  <c r="BH41" i="36"/>
  <c r="BG41" i="36"/>
  <c r="BF41" i="36"/>
  <c r="BE41" i="36"/>
  <c r="BD41" i="36"/>
  <c r="BC41" i="36"/>
  <c r="BB41" i="36"/>
  <c r="BA41" i="36"/>
  <c r="AZ41" i="36"/>
  <c r="AY41" i="36"/>
  <c r="AX41" i="36"/>
  <c r="AW41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G41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Y40" i="36"/>
  <c r="BX40" i="36"/>
  <c r="BW40" i="36"/>
  <c r="BV40" i="36"/>
  <c r="BU40" i="36"/>
  <c r="BT40" i="36"/>
  <c r="BS40" i="36"/>
  <c r="BR40" i="36"/>
  <c r="BQ40" i="36"/>
  <c r="BP40" i="36"/>
  <c r="BO40" i="36"/>
  <c r="BN40" i="36"/>
  <c r="BM40" i="36"/>
  <c r="BL40" i="36"/>
  <c r="BK40" i="36"/>
  <c r="BJ40" i="36"/>
  <c r="BI40" i="36"/>
  <c r="BH40" i="36"/>
  <c r="BG40" i="36"/>
  <c r="BF40" i="36"/>
  <c r="BE40" i="36"/>
  <c r="BD40" i="36"/>
  <c r="BC40" i="36"/>
  <c r="BB40" i="36"/>
  <c r="BA40" i="36"/>
  <c r="AZ40" i="36"/>
  <c r="AY40" i="36"/>
  <c r="AX40" i="36"/>
  <c r="AW40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Y39" i="36"/>
  <c r="BX39" i="36"/>
  <c r="BW39" i="36"/>
  <c r="BV39" i="36"/>
  <c r="BU39" i="36"/>
  <c r="BT39" i="36"/>
  <c r="BS39" i="36"/>
  <c r="BR39" i="36"/>
  <c r="BQ39" i="36"/>
  <c r="BP39" i="36"/>
  <c r="BO39" i="36"/>
  <c r="BN39" i="36"/>
  <c r="BM39" i="36"/>
  <c r="BL39" i="36"/>
  <c r="BK39" i="36"/>
  <c r="BJ39" i="36"/>
  <c r="BI39" i="36"/>
  <c r="BH39" i="36"/>
  <c r="BG39" i="36"/>
  <c r="BF39" i="36"/>
  <c r="BE39" i="36"/>
  <c r="BD39" i="36"/>
  <c r="BC39" i="36"/>
  <c r="BB39" i="36"/>
  <c r="BA39" i="36"/>
  <c r="AZ39" i="36"/>
  <c r="AY39" i="36"/>
  <c r="AX39" i="36"/>
  <c r="AW39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Y38" i="36"/>
  <c r="BX38" i="36"/>
  <c r="BW38" i="36"/>
  <c r="BV38" i="36"/>
  <c r="BU38" i="36"/>
  <c r="BT38" i="36"/>
  <c r="BS38" i="36"/>
  <c r="BR38" i="36"/>
  <c r="BQ38" i="36"/>
  <c r="BP38" i="36"/>
  <c r="BO38" i="36"/>
  <c r="BN38" i="36"/>
  <c r="BM38" i="36"/>
  <c r="BL38" i="36"/>
  <c r="BK38" i="36"/>
  <c r="BJ38" i="36"/>
  <c r="BI38" i="36"/>
  <c r="BH38" i="36"/>
  <c r="BG38" i="36"/>
  <c r="BF38" i="36"/>
  <c r="BE38" i="36"/>
  <c r="BD38" i="36"/>
  <c r="BC38" i="36"/>
  <c r="BB38" i="36"/>
  <c r="BA38" i="36"/>
  <c r="AZ38" i="36"/>
  <c r="AY38" i="36"/>
  <c r="AX38" i="36"/>
  <c r="AW38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Y37" i="36"/>
  <c r="BX37" i="36"/>
  <c r="BW37" i="36"/>
  <c r="BV37" i="36"/>
  <c r="BU37" i="36"/>
  <c r="BT37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D37" i="36"/>
  <c r="BC37" i="36"/>
  <c r="BB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Y36" i="36"/>
  <c r="BX36" i="36"/>
  <c r="BW36" i="36"/>
  <c r="BV36" i="36"/>
  <c r="BU36" i="36"/>
  <c r="BT36" i="36"/>
  <c r="BS36" i="36"/>
  <c r="BR36" i="36"/>
  <c r="BQ36" i="36"/>
  <c r="BP36" i="36"/>
  <c r="BO36" i="36"/>
  <c r="BN36" i="36"/>
  <c r="BM36" i="36"/>
  <c r="BL36" i="36"/>
  <c r="BK36" i="36"/>
  <c r="BJ36" i="36"/>
  <c r="BI36" i="36"/>
  <c r="BH36" i="36"/>
  <c r="BG36" i="36"/>
  <c r="BF36" i="36"/>
  <c r="BE36" i="36"/>
  <c r="BD36" i="36"/>
  <c r="BC36" i="36"/>
  <c r="BB36" i="36"/>
  <c r="BA36" i="36"/>
  <c r="AZ36" i="36"/>
  <c r="AY36" i="36"/>
  <c r="AX36" i="36"/>
  <c r="AW36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Y35" i="36"/>
  <c r="BX35" i="36"/>
  <c r="BW35" i="36"/>
  <c r="BV35" i="36"/>
  <c r="BU35" i="36"/>
  <c r="BT35" i="36"/>
  <c r="BS35" i="36"/>
  <c r="BR35" i="36"/>
  <c r="BQ35" i="36"/>
  <c r="BP35" i="36"/>
  <c r="BO35" i="36"/>
  <c r="BN35" i="36"/>
  <c r="BM35" i="36"/>
  <c r="BL35" i="36"/>
  <c r="BK35" i="36"/>
  <c r="BJ35" i="36"/>
  <c r="BI35" i="36"/>
  <c r="BH35" i="36"/>
  <c r="BG35" i="36"/>
  <c r="BF35" i="36"/>
  <c r="BE35" i="36"/>
  <c r="BD35" i="36"/>
  <c r="BC35" i="36"/>
  <c r="BB35" i="36"/>
  <c r="BA35" i="36"/>
  <c r="AZ35" i="36"/>
  <c r="AY35" i="36"/>
  <c r="AX35" i="36"/>
  <c r="AW35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Y34" i="36"/>
  <c r="BX34" i="36"/>
  <c r="BW34" i="36"/>
  <c r="BV34" i="36"/>
  <c r="BU34" i="36"/>
  <c r="BT34" i="36"/>
  <c r="BS34" i="36"/>
  <c r="BR34" i="36"/>
  <c r="BQ34" i="36"/>
  <c r="BP34" i="36"/>
  <c r="BO34" i="36"/>
  <c r="BN34" i="36"/>
  <c r="BM34" i="36"/>
  <c r="BL34" i="36"/>
  <c r="BK34" i="36"/>
  <c r="BJ34" i="36"/>
  <c r="BI34" i="36"/>
  <c r="BH34" i="36"/>
  <c r="BG34" i="36"/>
  <c r="BF34" i="36"/>
  <c r="BE34" i="36"/>
  <c r="BD34" i="36"/>
  <c r="BC34" i="36"/>
  <c r="BB34" i="36"/>
  <c r="BA34" i="36"/>
  <c r="AZ34" i="36"/>
  <c r="AY34" i="36"/>
  <c r="AX34" i="36"/>
  <c r="AW34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Y33" i="36"/>
  <c r="BX33" i="36"/>
  <c r="BW33" i="36"/>
  <c r="BV33" i="36"/>
  <c r="BU33" i="36"/>
  <c r="BT33" i="36"/>
  <c r="BS33" i="36"/>
  <c r="BR33" i="36"/>
  <c r="BQ33" i="36"/>
  <c r="BP33" i="36"/>
  <c r="BO33" i="36"/>
  <c r="BN33" i="36"/>
  <c r="BM33" i="36"/>
  <c r="BL33" i="36"/>
  <c r="BK33" i="36"/>
  <c r="BJ33" i="36"/>
  <c r="BI33" i="36"/>
  <c r="BH33" i="36"/>
  <c r="BG33" i="36"/>
  <c r="BF33" i="36"/>
  <c r="BE33" i="36"/>
  <c r="BD33" i="36"/>
  <c r="BC33" i="36"/>
  <c r="BB33" i="36"/>
  <c r="BA33" i="36"/>
  <c r="AZ33" i="36"/>
  <c r="AY33" i="36"/>
  <c r="AX33" i="36"/>
  <c r="AW33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Y32" i="36"/>
  <c r="BX32" i="36"/>
  <c r="BW32" i="36"/>
  <c r="BV32" i="36"/>
  <c r="BU32" i="36"/>
  <c r="BT32" i="36"/>
  <c r="BS32" i="36"/>
  <c r="BR32" i="36"/>
  <c r="BQ32" i="36"/>
  <c r="BP32" i="36"/>
  <c r="BO32" i="36"/>
  <c r="BN32" i="36"/>
  <c r="BM32" i="36"/>
  <c r="BL32" i="36"/>
  <c r="BK32" i="36"/>
  <c r="BJ32" i="36"/>
  <c r="BI32" i="36"/>
  <c r="BH32" i="36"/>
  <c r="BG32" i="36"/>
  <c r="BF32" i="36"/>
  <c r="BE32" i="36"/>
  <c r="BD32" i="36"/>
  <c r="BC32" i="36"/>
  <c r="BB32" i="36"/>
  <c r="BA32" i="36"/>
  <c r="AZ32" i="36"/>
  <c r="AY32" i="36"/>
  <c r="AX32" i="36"/>
  <c r="AW32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Y31" i="36"/>
  <c r="BX31" i="36"/>
  <c r="BW31" i="36"/>
  <c r="BV31" i="36"/>
  <c r="BU31" i="36"/>
  <c r="BT31" i="36"/>
  <c r="BS31" i="36"/>
  <c r="BR31" i="36"/>
  <c r="BQ31" i="36"/>
  <c r="BP31" i="36"/>
  <c r="BO31" i="36"/>
  <c r="BN31" i="36"/>
  <c r="BM31" i="36"/>
  <c r="BL31" i="36"/>
  <c r="BK31" i="36"/>
  <c r="BJ31" i="36"/>
  <c r="BI31" i="36"/>
  <c r="BH31" i="36"/>
  <c r="BG31" i="36"/>
  <c r="BF31" i="36"/>
  <c r="BE31" i="36"/>
  <c r="BD31" i="36"/>
  <c r="BC31" i="36"/>
  <c r="BB31" i="36"/>
  <c r="BA31" i="36"/>
  <c r="AZ31" i="36"/>
  <c r="AY31" i="36"/>
  <c r="AX31" i="36"/>
  <c r="AW31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Y30" i="36"/>
  <c r="BX30" i="36"/>
  <c r="BW30" i="36"/>
  <c r="BV30" i="36"/>
  <c r="BU30" i="36"/>
  <c r="BT30" i="36"/>
  <c r="BS30" i="36"/>
  <c r="BR30" i="36"/>
  <c r="BQ30" i="36"/>
  <c r="BP30" i="36"/>
  <c r="BO30" i="36"/>
  <c r="BN30" i="36"/>
  <c r="BM30" i="36"/>
  <c r="BL30" i="36"/>
  <c r="BK30" i="36"/>
  <c r="BJ30" i="36"/>
  <c r="BI30" i="36"/>
  <c r="BH30" i="36"/>
  <c r="BG30" i="36"/>
  <c r="BF30" i="36"/>
  <c r="BE30" i="36"/>
  <c r="BD30" i="36"/>
  <c r="BC30" i="36"/>
  <c r="BB30" i="36"/>
  <c r="BA30" i="36"/>
  <c r="AZ30" i="36"/>
  <c r="AY30" i="36"/>
  <c r="AX30" i="36"/>
  <c r="AW30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Y29" i="36"/>
  <c r="BX29" i="36"/>
  <c r="BW29" i="36"/>
  <c r="BV29" i="36"/>
  <c r="BU29" i="36"/>
  <c r="BT29" i="36"/>
  <c r="BS29" i="36"/>
  <c r="BR29" i="36"/>
  <c r="BQ29" i="36"/>
  <c r="BP29" i="36"/>
  <c r="BO29" i="36"/>
  <c r="BN29" i="36"/>
  <c r="BM29" i="36"/>
  <c r="BL29" i="36"/>
  <c r="BK29" i="36"/>
  <c r="BJ29" i="36"/>
  <c r="BI29" i="36"/>
  <c r="BH29" i="36"/>
  <c r="BG29" i="36"/>
  <c r="BF29" i="36"/>
  <c r="BE29" i="36"/>
  <c r="BD29" i="36"/>
  <c r="BC29" i="36"/>
  <c r="BB29" i="36"/>
  <c r="BA29" i="36"/>
  <c r="AZ29" i="36"/>
  <c r="AY29" i="36"/>
  <c r="AX29" i="36"/>
  <c r="AW29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Y28" i="36"/>
  <c r="BX28" i="36"/>
  <c r="BW28" i="36"/>
  <c r="BV28" i="36"/>
  <c r="BU28" i="36"/>
  <c r="BT28" i="36"/>
  <c r="BS28" i="36"/>
  <c r="BR28" i="36"/>
  <c r="BQ28" i="36"/>
  <c r="BP28" i="36"/>
  <c r="BO28" i="36"/>
  <c r="BN28" i="36"/>
  <c r="BM28" i="36"/>
  <c r="BL28" i="36"/>
  <c r="BK28" i="36"/>
  <c r="BJ28" i="36"/>
  <c r="BI28" i="36"/>
  <c r="BH28" i="36"/>
  <c r="BG28" i="36"/>
  <c r="BF28" i="36"/>
  <c r="BE28" i="36"/>
  <c r="BD28" i="36"/>
  <c r="BC28" i="36"/>
  <c r="BB28" i="36"/>
  <c r="BA28" i="36"/>
  <c r="AZ28" i="36"/>
  <c r="AY28" i="36"/>
  <c r="AX28" i="36"/>
  <c r="AW28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G28" i="36"/>
  <c r="AF28" i="36"/>
  <c r="AE28" i="36"/>
  <c r="AD28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Y27" i="36"/>
  <c r="BX27" i="36"/>
  <c r="BW27" i="36"/>
  <c r="BV27" i="36"/>
  <c r="BU27" i="36"/>
  <c r="BT27" i="36"/>
  <c r="BS27" i="36"/>
  <c r="BR27" i="36"/>
  <c r="BQ27" i="36"/>
  <c r="BP27" i="36"/>
  <c r="BO27" i="36"/>
  <c r="BN27" i="36"/>
  <c r="BM27" i="36"/>
  <c r="BL27" i="36"/>
  <c r="BK27" i="36"/>
  <c r="BJ27" i="36"/>
  <c r="BI27" i="36"/>
  <c r="BH27" i="36"/>
  <c r="BG27" i="36"/>
  <c r="BF27" i="36"/>
  <c r="BE27" i="36"/>
  <c r="BD27" i="36"/>
  <c r="BC27" i="36"/>
  <c r="BB27" i="36"/>
  <c r="BA27" i="36"/>
  <c r="AZ27" i="36"/>
  <c r="AY27" i="36"/>
  <c r="AX27" i="36"/>
  <c r="AW27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G27" i="36"/>
  <c r="AF27" i="36"/>
  <c r="AE27" i="36"/>
  <c r="AD27" i="36"/>
  <c r="AC27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V25" i="36"/>
  <c r="BU25" i="36"/>
  <c r="BQ25" i="36"/>
  <c r="BP25" i="36"/>
  <c r="BO25" i="36"/>
  <c r="BN25" i="36"/>
  <c r="BL25" i="36"/>
  <c r="BK25" i="36"/>
  <c r="BJ25" i="36"/>
  <c r="BI25" i="36"/>
  <c r="BG25" i="36"/>
  <c r="BF25" i="36"/>
  <c r="BE25" i="36"/>
  <c r="BD25" i="36"/>
  <c r="BB25" i="36"/>
  <c r="BA25" i="36"/>
  <c r="AZ25" i="36"/>
  <c r="AY25" i="36"/>
  <c r="AX25" i="36"/>
  <c r="AW25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H25" i="36"/>
  <c r="C25" i="36"/>
  <c r="BV24" i="36"/>
  <c r="BU24" i="36"/>
  <c r="BQ24" i="36"/>
  <c r="BP24" i="36"/>
  <c r="BO24" i="36"/>
  <c r="BN24" i="36"/>
  <c r="BL24" i="36"/>
  <c r="BK24" i="36"/>
  <c r="BJ24" i="36"/>
  <c r="BI24" i="36"/>
  <c r="BG24" i="36"/>
  <c r="BF24" i="36"/>
  <c r="BE24" i="36"/>
  <c r="BD24" i="36"/>
  <c r="BB24" i="36"/>
  <c r="BA24" i="36"/>
  <c r="AZ24" i="36"/>
  <c r="AY24" i="36"/>
  <c r="AX24" i="36"/>
  <c r="AW24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H24" i="36"/>
  <c r="C24" i="36"/>
  <c r="BV23" i="36"/>
  <c r="BU23" i="36"/>
  <c r="BQ23" i="36"/>
  <c r="BP23" i="36"/>
  <c r="BO23" i="36"/>
  <c r="BN23" i="36"/>
  <c r="BL23" i="36"/>
  <c r="BK23" i="36"/>
  <c r="BJ23" i="36"/>
  <c r="BI23" i="36"/>
  <c r="BG23" i="36"/>
  <c r="BF23" i="36"/>
  <c r="BE23" i="36"/>
  <c r="BD23" i="36"/>
  <c r="BB23" i="36"/>
  <c r="BA23" i="36"/>
  <c r="AZ23" i="36"/>
  <c r="AY23" i="36"/>
  <c r="AX23" i="36"/>
  <c r="AW23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H23" i="36"/>
  <c r="C23" i="36"/>
  <c r="BV22" i="36"/>
  <c r="BU22" i="36"/>
  <c r="BQ22" i="36"/>
  <c r="BP22" i="36"/>
  <c r="BO22" i="36"/>
  <c r="BN22" i="36"/>
  <c r="BL22" i="36"/>
  <c r="BK22" i="36"/>
  <c r="BJ22" i="36"/>
  <c r="BI22" i="36"/>
  <c r="BG22" i="36"/>
  <c r="BF22" i="36"/>
  <c r="BE22" i="36"/>
  <c r="BD22" i="36"/>
  <c r="BB22" i="36"/>
  <c r="BA22" i="36"/>
  <c r="AZ22" i="36"/>
  <c r="AY22" i="36"/>
  <c r="AX22" i="36"/>
  <c r="AW22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H22" i="36"/>
  <c r="C22" i="36"/>
  <c r="BV21" i="36"/>
  <c r="BU21" i="36"/>
  <c r="BQ21" i="36"/>
  <c r="BP21" i="36"/>
  <c r="BO21" i="36"/>
  <c r="BN21" i="36"/>
  <c r="BL21" i="36"/>
  <c r="BK21" i="36"/>
  <c r="BJ21" i="36"/>
  <c r="BI21" i="36"/>
  <c r="BG21" i="36"/>
  <c r="BF21" i="36"/>
  <c r="BE21" i="36"/>
  <c r="BD21" i="36"/>
  <c r="BB21" i="36"/>
  <c r="BA21" i="36"/>
  <c r="AZ21" i="36"/>
  <c r="AY21" i="36"/>
  <c r="AX21" i="36"/>
  <c r="AW21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H21" i="36"/>
  <c r="C21" i="36"/>
  <c r="BV20" i="36"/>
  <c r="BU20" i="36"/>
  <c r="BQ20" i="36"/>
  <c r="BP20" i="36"/>
  <c r="BO20" i="36"/>
  <c r="BN20" i="36"/>
  <c r="BL20" i="36"/>
  <c r="BK20" i="36"/>
  <c r="BJ20" i="36"/>
  <c r="BI20" i="36"/>
  <c r="BG20" i="36"/>
  <c r="BF20" i="36"/>
  <c r="BE20" i="36"/>
  <c r="BD20" i="36"/>
  <c r="BB20" i="36"/>
  <c r="BA20" i="36"/>
  <c r="AZ20" i="36"/>
  <c r="AY20" i="36"/>
  <c r="AX20" i="36"/>
  <c r="AW20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H20" i="36"/>
  <c r="C20" i="36"/>
  <c r="BV19" i="36"/>
  <c r="BU19" i="36"/>
  <c r="BQ19" i="36"/>
  <c r="BP19" i="36"/>
  <c r="BO19" i="36"/>
  <c r="BN19" i="36"/>
  <c r="BL19" i="36"/>
  <c r="BK19" i="36"/>
  <c r="BJ19" i="36"/>
  <c r="BI19" i="36"/>
  <c r="BG19" i="36"/>
  <c r="BF19" i="36"/>
  <c r="BE19" i="36"/>
  <c r="BD19" i="36"/>
  <c r="BB19" i="36"/>
  <c r="BA19" i="36"/>
  <c r="AZ19" i="36"/>
  <c r="AY19" i="36"/>
  <c r="AX19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H19" i="36"/>
  <c r="C19" i="36"/>
  <c r="BV18" i="36"/>
  <c r="BU18" i="36"/>
  <c r="BQ18" i="36"/>
  <c r="BP18" i="36"/>
  <c r="BO18" i="36"/>
  <c r="BN18" i="36"/>
  <c r="BL18" i="36"/>
  <c r="BK18" i="36"/>
  <c r="BJ18" i="36"/>
  <c r="BI18" i="36"/>
  <c r="BG18" i="36"/>
  <c r="BF18" i="36"/>
  <c r="BE18" i="36"/>
  <c r="BD18" i="36"/>
  <c r="BB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H18" i="36"/>
  <c r="C18" i="36"/>
  <c r="BV17" i="36"/>
  <c r="BU17" i="36"/>
  <c r="BQ17" i="36"/>
  <c r="BP17" i="36"/>
  <c r="BO17" i="36"/>
  <c r="BN17" i="36"/>
  <c r="BL17" i="36"/>
  <c r="BK17" i="36"/>
  <c r="BJ17" i="36"/>
  <c r="BI17" i="36"/>
  <c r="BG17" i="36"/>
  <c r="BF17" i="36"/>
  <c r="BE17" i="36"/>
  <c r="BD17" i="36"/>
  <c r="BB17" i="36"/>
  <c r="BA17" i="36"/>
  <c r="AZ17" i="36"/>
  <c r="AY17" i="36"/>
  <c r="AX17" i="36"/>
  <c r="AW17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H17" i="36"/>
  <c r="C17" i="36"/>
  <c r="BV16" i="36"/>
  <c r="BU16" i="36"/>
  <c r="BQ16" i="36"/>
  <c r="BP16" i="36"/>
  <c r="BO16" i="36"/>
  <c r="BN16" i="36"/>
  <c r="BL16" i="36"/>
  <c r="BK16" i="36"/>
  <c r="BJ16" i="36"/>
  <c r="BI16" i="36"/>
  <c r="BG16" i="36"/>
  <c r="BF16" i="36"/>
  <c r="BE16" i="36"/>
  <c r="BD16" i="36"/>
  <c r="BB16" i="36"/>
  <c r="BA16" i="36"/>
  <c r="AZ16" i="36"/>
  <c r="AY16" i="36"/>
  <c r="AX16" i="36"/>
  <c r="AW16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H16" i="36"/>
  <c r="C16" i="36"/>
  <c r="BV15" i="36"/>
  <c r="BU15" i="36"/>
  <c r="BQ15" i="36"/>
  <c r="BP15" i="36"/>
  <c r="BO15" i="36"/>
  <c r="BN15" i="36"/>
  <c r="BL15" i="36"/>
  <c r="BK15" i="36"/>
  <c r="BJ15" i="36"/>
  <c r="BI15" i="36"/>
  <c r="BG15" i="36"/>
  <c r="BF15" i="36"/>
  <c r="BE15" i="36"/>
  <c r="BD15" i="36"/>
  <c r="BB15" i="36"/>
  <c r="BA15" i="36"/>
  <c r="AZ15" i="36"/>
  <c r="AY15" i="36"/>
  <c r="AX15" i="36"/>
  <c r="AW15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H15" i="36"/>
  <c r="C15" i="36"/>
  <c r="BV14" i="36"/>
  <c r="BU14" i="36"/>
  <c r="BQ14" i="36"/>
  <c r="BP14" i="36"/>
  <c r="BO14" i="36"/>
  <c r="BN14" i="36"/>
  <c r="BL14" i="36"/>
  <c r="BK14" i="36"/>
  <c r="BJ14" i="36"/>
  <c r="BI14" i="36"/>
  <c r="BG14" i="36"/>
  <c r="BF14" i="36"/>
  <c r="BE14" i="36"/>
  <c r="BD14" i="36"/>
  <c r="BB14" i="36"/>
  <c r="BA14" i="36"/>
  <c r="AZ14" i="36"/>
  <c r="AY14" i="36"/>
  <c r="AX14" i="36"/>
  <c r="AW14" i="36"/>
  <c r="AW26" i="36" s="1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H14" i="36"/>
  <c r="C14" i="36"/>
  <c r="BV13" i="36"/>
  <c r="BU13" i="36"/>
  <c r="BQ13" i="36"/>
  <c r="BP13" i="36"/>
  <c r="BO13" i="36"/>
  <c r="BN13" i="36"/>
  <c r="BL13" i="36"/>
  <c r="BK13" i="36"/>
  <c r="BJ13" i="36"/>
  <c r="BI13" i="36"/>
  <c r="BG13" i="36"/>
  <c r="BF13" i="36"/>
  <c r="BE13" i="36"/>
  <c r="BD13" i="36"/>
  <c r="BB13" i="36"/>
  <c r="BA13" i="36"/>
  <c r="AZ13" i="36"/>
  <c r="AY13" i="36"/>
  <c r="AX13" i="36"/>
  <c r="AW13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H13" i="36"/>
  <c r="C13" i="36"/>
  <c r="BV12" i="36"/>
  <c r="BU12" i="36"/>
  <c r="BQ12" i="36"/>
  <c r="BP12" i="36"/>
  <c r="BO12" i="36"/>
  <c r="BN12" i="36"/>
  <c r="BL12" i="36"/>
  <c r="BK12" i="36"/>
  <c r="BJ12" i="36"/>
  <c r="BI12" i="36"/>
  <c r="BG12" i="36"/>
  <c r="BF12" i="36"/>
  <c r="BE12" i="36"/>
  <c r="BD12" i="36"/>
  <c r="BB12" i="36"/>
  <c r="BA12" i="36"/>
  <c r="AZ12" i="36"/>
  <c r="AY12" i="36"/>
  <c r="AX12" i="36"/>
  <c r="AW12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H12" i="36"/>
  <c r="C12" i="36"/>
  <c r="BV11" i="36"/>
  <c r="BU11" i="36"/>
  <c r="BQ11" i="36"/>
  <c r="BP11" i="36"/>
  <c r="BO11" i="36"/>
  <c r="BN11" i="36"/>
  <c r="BL11" i="36"/>
  <c r="BK11" i="36"/>
  <c r="BJ11" i="36"/>
  <c r="BI11" i="36"/>
  <c r="BG11" i="36"/>
  <c r="BF11" i="36"/>
  <c r="BE11" i="36"/>
  <c r="BD11" i="36"/>
  <c r="BB11" i="36"/>
  <c r="BA11" i="36"/>
  <c r="AZ11" i="36"/>
  <c r="AY11" i="36"/>
  <c r="AX11" i="36"/>
  <c r="AW11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H11" i="36"/>
  <c r="C11" i="36"/>
  <c r="BY9" i="36"/>
  <c r="BX9" i="36"/>
  <c r="BW9" i="36"/>
  <c r="BV9" i="36"/>
  <c r="BU9" i="36"/>
  <c r="BT9" i="36"/>
  <c r="BS9" i="36"/>
  <c r="BR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E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Y8" i="36"/>
  <c r="BX8" i="36"/>
  <c r="BW8" i="36"/>
  <c r="BV8" i="36"/>
  <c r="BU8" i="36"/>
  <c r="BT8" i="36"/>
  <c r="BS8" i="36"/>
  <c r="BR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E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V7" i="36"/>
  <c r="BU7" i="36"/>
  <c r="BS7" i="36"/>
  <c r="BR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E7" i="36"/>
  <c r="BD7" i="36"/>
  <c r="BC7" i="36"/>
  <c r="BB7" i="36"/>
  <c r="BA7" i="36"/>
  <c r="AW7" i="36"/>
  <c r="AV7" i="36"/>
  <c r="AU7" i="36"/>
  <c r="AT7" i="36"/>
  <c r="AS7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H7" i="36"/>
  <c r="F7" i="36"/>
  <c r="E7" i="36"/>
  <c r="D7" i="36"/>
  <c r="C7" i="36"/>
  <c r="BV6" i="36"/>
  <c r="BU6" i="36"/>
  <c r="BS6" i="36"/>
  <c r="BR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E6" i="36"/>
  <c r="BD6" i="36"/>
  <c r="BC6" i="36"/>
  <c r="BB6" i="36"/>
  <c r="BA6" i="36"/>
  <c r="AW6" i="36"/>
  <c r="AV6" i="36"/>
  <c r="AU6" i="36"/>
  <c r="AT6" i="36"/>
  <c r="AS6" i="36"/>
  <c r="AR6" i="36"/>
  <c r="AQ6" i="36"/>
  <c r="AP6" i="36"/>
  <c r="AO6" i="36"/>
  <c r="AN6" i="36"/>
  <c r="AM6" i="36"/>
  <c r="AL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H6" i="36"/>
  <c r="F6" i="36"/>
  <c r="E6" i="36"/>
  <c r="C6" i="36"/>
  <c r="BV5" i="36"/>
  <c r="BU5" i="36"/>
  <c r="BS5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H5" i="36"/>
  <c r="F5" i="36"/>
  <c r="E5" i="36"/>
  <c r="C5" i="36"/>
  <c r="BY78" i="37"/>
  <c r="BX78" i="37"/>
  <c r="BW78" i="37"/>
  <c r="BV78" i="37"/>
  <c r="BU78" i="37"/>
  <c r="BT78" i="37"/>
  <c r="BS78" i="37"/>
  <c r="BR78" i="37"/>
  <c r="BQ78" i="37"/>
  <c r="BP78" i="37"/>
  <c r="BO78" i="37"/>
  <c r="BN78" i="37"/>
  <c r="BM78" i="37"/>
  <c r="BL78" i="37"/>
  <c r="BK78" i="37"/>
  <c r="BJ78" i="37"/>
  <c r="BI78" i="37"/>
  <c r="BH78" i="37"/>
  <c r="BG78" i="37"/>
  <c r="BF78" i="37"/>
  <c r="BE78" i="37"/>
  <c r="BD78" i="37"/>
  <c r="BC78" i="37"/>
  <c r="BB78" i="37"/>
  <c r="BA78" i="37"/>
  <c r="AZ78" i="37"/>
  <c r="AY78" i="37"/>
  <c r="AX78" i="37"/>
  <c r="AW78" i="37"/>
  <c r="AV78" i="37"/>
  <c r="AU78" i="37"/>
  <c r="AT78" i="37"/>
  <c r="AS78" i="37"/>
  <c r="AR78" i="37"/>
  <c r="AQ78" i="37"/>
  <c r="AP78" i="37"/>
  <c r="AO78" i="37"/>
  <c r="AN78" i="37"/>
  <c r="AM78" i="37"/>
  <c r="AL78" i="37"/>
  <c r="AK78" i="37"/>
  <c r="AJ78" i="37"/>
  <c r="AI78" i="37"/>
  <c r="AH78" i="37"/>
  <c r="AG78" i="37"/>
  <c r="AF78" i="37"/>
  <c r="AE78" i="37"/>
  <c r="AD78" i="37"/>
  <c r="AC78" i="37"/>
  <c r="AB78" i="37"/>
  <c r="AA78" i="37"/>
  <c r="Z78" i="37"/>
  <c r="Y78" i="37"/>
  <c r="X78" i="37"/>
  <c r="W78" i="37"/>
  <c r="V78" i="37"/>
  <c r="U78" i="37"/>
  <c r="T78" i="37"/>
  <c r="S78" i="37"/>
  <c r="R78" i="37"/>
  <c r="Q78" i="37"/>
  <c r="P78" i="37"/>
  <c r="O78" i="37"/>
  <c r="N78" i="37"/>
  <c r="M78" i="37"/>
  <c r="L78" i="37"/>
  <c r="K78" i="37"/>
  <c r="J78" i="37"/>
  <c r="I78" i="37"/>
  <c r="H78" i="37"/>
  <c r="G78" i="37"/>
  <c r="F78" i="37"/>
  <c r="E78" i="37"/>
  <c r="D78" i="37"/>
  <c r="C78" i="37"/>
  <c r="BY77" i="37"/>
  <c r="BX77" i="37"/>
  <c r="BW77" i="37"/>
  <c r="BV77" i="37"/>
  <c r="BU77" i="37"/>
  <c r="BT77" i="37"/>
  <c r="BS77" i="37"/>
  <c r="BR77" i="37"/>
  <c r="BQ77" i="37"/>
  <c r="BP77" i="37"/>
  <c r="BO77" i="37"/>
  <c r="BN77" i="37"/>
  <c r="BM77" i="37"/>
  <c r="BL77" i="37"/>
  <c r="BK77" i="37"/>
  <c r="BJ77" i="37"/>
  <c r="BI77" i="37"/>
  <c r="BH77" i="37"/>
  <c r="BG77" i="37"/>
  <c r="BF77" i="37"/>
  <c r="BE77" i="37"/>
  <c r="BD77" i="37"/>
  <c r="BC77" i="37"/>
  <c r="BB77" i="37"/>
  <c r="BA77" i="37"/>
  <c r="AZ77" i="37"/>
  <c r="AY77" i="37"/>
  <c r="AX77" i="37"/>
  <c r="AW77" i="37"/>
  <c r="AV77" i="37"/>
  <c r="AU77" i="37"/>
  <c r="AT77" i="37"/>
  <c r="AS77" i="37"/>
  <c r="AR77" i="37"/>
  <c r="AQ77" i="37"/>
  <c r="AP77" i="37"/>
  <c r="AO77" i="37"/>
  <c r="AN77" i="37"/>
  <c r="AM77" i="37"/>
  <c r="AL77" i="37"/>
  <c r="AK77" i="37"/>
  <c r="AJ77" i="37"/>
  <c r="AI77" i="37"/>
  <c r="AH77" i="37"/>
  <c r="AG77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BY76" i="37"/>
  <c r="BX76" i="37"/>
  <c r="BW76" i="37"/>
  <c r="BV76" i="37"/>
  <c r="BU76" i="37"/>
  <c r="BT76" i="37"/>
  <c r="BS76" i="37"/>
  <c r="BR76" i="37"/>
  <c r="BQ76" i="37"/>
  <c r="BP76" i="37"/>
  <c r="BO76" i="37"/>
  <c r="BN76" i="37"/>
  <c r="BM76" i="37"/>
  <c r="BL76" i="37"/>
  <c r="BK76" i="37"/>
  <c r="BJ76" i="37"/>
  <c r="BI76" i="37"/>
  <c r="BH76" i="37"/>
  <c r="BG76" i="37"/>
  <c r="BF76" i="37"/>
  <c r="BE76" i="37"/>
  <c r="BD76" i="37"/>
  <c r="BC76" i="37"/>
  <c r="BB76" i="37"/>
  <c r="BA76" i="37"/>
  <c r="AZ76" i="37"/>
  <c r="AY76" i="37"/>
  <c r="AX76" i="37"/>
  <c r="AW76" i="37"/>
  <c r="AV76" i="37"/>
  <c r="AU76" i="37"/>
  <c r="AT76" i="37"/>
  <c r="AS76" i="37"/>
  <c r="AR76" i="37"/>
  <c r="AQ76" i="37"/>
  <c r="AP76" i="37"/>
  <c r="AO76" i="37"/>
  <c r="AN76" i="37"/>
  <c r="AM76" i="37"/>
  <c r="AL76" i="37"/>
  <c r="AK76" i="37"/>
  <c r="AJ76" i="37"/>
  <c r="AI76" i="37"/>
  <c r="AH76" i="37"/>
  <c r="AG76" i="37"/>
  <c r="AF76" i="37"/>
  <c r="AE76" i="37"/>
  <c r="AD76" i="37"/>
  <c r="AC76" i="37"/>
  <c r="AB76" i="37"/>
  <c r="AA76" i="37"/>
  <c r="Z76" i="37"/>
  <c r="Y76" i="37"/>
  <c r="X76" i="37"/>
  <c r="W76" i="37"/>
  <c r="V76" i="37"/>
  <c r="U76" i="37"/>
  <c r="T76" i="37"/>
  <c r="S76" i="37"/>
  <c r="R76" i="37"/>
  <c r="Q76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D76" i="37"/>
  <c r="C76" i="37"/>
  <c r="BY75" i="37"/>
  <c r="BX75" i="37"/>
  <c r="BW75" i="37"/>
  <c r="BV75" i="37"/>
  <c r="BU75" i="37"/>
  <c r="BT75" i="37"/>
  <c r="BS75" i="37"/>
  <c r="BR75" i="37"/>
  <c r="BQ75" i="37"/>
  <c r="BP75" i="37"/>
  <c r="BO75" i="37"/>
  <c r="BN75" i="37"/>
  <c r="BM75" i="37"/>
  <c r="BL75" i="37"/>
  <c r="BK75" i="37"/>
  <c r="BJ75" i="37"/>
  <c r="BI75" i="37"/>
  <c r="BH75" i="37"/>
  <c r="BG75" i="37"/>
  <c r="BF75" i="37"/>
  <c r="BE75" i="37"/>
  <c r="BD75" i="37"/>
  <c r="BC75" i="37"/>
  <c r="BB75" i="37"/>
  <c r="BA75" i="37"/>
  <c r="AZ75" i="37"/>
  <c r="AY75" i="37"/>
  <c r="AX75" i="37"/>
  <c r="AW75" i="37"/>
  <c r="AV75" i="37"/>
  <c r="AU75" i="37"/>
  <c r="AT75" i="37"/>
  <c r="AS75" i="37"/>
  <c r="AR75" i="37"/>
  <c r="AQ75" i="37"/>
  <c r="AP75" i="37"/>
  <c r="AO75" i="37"/>
  <c r="AN75" i="37"/>
  <c r="AM75" i="37"/>
  <c r="AL75" i="37"/>
  <c r="AK75" i="37"/>
  <c r="AJ75" i="37"/>
  <c r="AI75" i="37"/>
  <c r="AH75" i="37"/>
  <c r="AG75" i="37"/>
  <c r="AF75" i="37"/>
  <c r="AE75" i="37"/>
  <c r="AD75" i="37"/>
  <c r="AC75" i="37"/>
  <c r="AB75" i="37"/>
  <c r="AA75" i="37"/>
  <c r="Z75" i="37"/>
  <c r="Y75" i="37"/>
  <c r="X75" i="37"/>
  <c r="W75" i="37"/>
  <c r="V75" i="37"/>
  <c r="U75" i="37"/>
  <c r="T75" i="37"/>
  <c r="S75" i="37"/>
  <c r="R75" i="37"/>
  <c r="Q75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D75" i="37"/>
  <c r="C75" i="37"/>
  <c r="BY74" i="37"/>
  <c r="BX74" i="37"/>
  <c r="BW74" i="37"/>
  <c r="BV74" i="37"/>
  <c r="BU74" i="37"/>
  <c r="BT74" i="37"/>
  <c r="BS74" i="37"/>
  <c r="BR74" i="37"/>
  <c r="BQ74" i="37"/>
  <c r="BP74" i="37"/>
  <c r="BO74" i="37"/>
  <c r="BN74" i="37"/>
  <c r="BM74" i="37"/>
  <c r="BL74" i="37"/>
  <c r="BK74" i="37"/>
  <c r="BJ74" i="37"/>
  <c r="BI74" i="37"/>
  <c r="BH74" i="37"/>
  <c r="BG74" i="37"/>
  <c r="BF74" i="37"/>
  <c r="BE74" i="37"/>
  <c r="BD74" i="37"/>
  <c r="BC74" i="37"/>
  <c r="BB74" i="37"/>
  <c r="BA74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N74" i="37"/>
  <c r="AM74" i="37"/>
  <c r="AL74" i="37"/>
  <c r="AK74" i="37"/>
  <c r="AJ74" i="37"/>
  <c r="AI74" i="37"/>
  <c r="AH74" i="37"/>
  <c r="AG74" i="37"/>
  <c r="AF74" i="37"/>
  <c r="AE74" i="37"/>
  <c r="AD74" i="37"/>
  <c r="AC74" i="37"/>
  <c r="AB74" i="37"/>
  <c r="AA74" i="37"/>
  <c r="Z74" i="37"/>
  <c r="Y74" i="37"/>
  <c r="X74" i="37"/>
  <c r="W74" i="37"/>
  <c r="V74" i="37"/>
  <c r="U74" i="37"/>
  <c r="T74" i="37"/>
  <c r="S74" i="37"/>
  <c r="R74" i="37"/>
  <c r="Q74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D74" i="37"/>
  <c r="C74" i="37"/>
  <c r="BY73" i="37"/>
  <c r="BX73" i="37"/>
  <c r="BW73" i="37"/>
  <c r="BV73" i="37"/>
  <c r="BU73" i="37"/>
  <c r="BT73" i="37"/>
  <c r="BS73" i="37"/>
  <c r="BR73" i="37"/>
  <c r="BQ73" i="37"/>
  <c r="BP73" i="37"/>
  <c r="BO73" i="37"/>
  <c r="BN73" i="37"/>
  <c r="BM73" i="37"/>
  <c r="BL73" i="37"/>
  <c r="BK73" i="37"/>
  <c r="BJ73" i="37"/>
  <c r="BI73" i="37"/>
  <c r="BH73" i="37"/>
  <c r="BG73" i="37"/>
  <c r="BF73" i="37"/>
  <c r="BE73" i="37"/>
  <c r="BD73" i="37"/>
  <c r="BC73" i="37"/>
  <c r="BB73" i="37"/>
  <c r="BA73" i="37"/>
  <c r="AZ73" i="37"/>
  <c r="AY73" i="37"/>
  <c r="AX73" i="37"/>
  <c r="AW73" i="37"/>
  <c r="AV73" i="37"/>
  <c r="AU73" i="37"/>
  <c r="AT73" i="37"/>
  <c r="AS73" i="37"/>
  <c r="AR73" i="37"/>
  <c r="AQ73" i="37"/>
  <c r="AP73" i="37"/>
  <c r="AO73" i="37"/>
  <c r="AN73" i="37"/>
  <c r="AM73" i="37"/>
  <c r="AL73" i="37"/>
  <c r="AK73" i="37"/>
  <c r="AJ73" i="37"/>
  <c r="AI73" i="37"/>
  <c r="AH73" i="37"/>
  <c r="AG73" i="37"/>
  <c r="AF73" i="37"/>
  <c r="AE73" i="37"/>
  <c r="AD73" i="37"/>
  <c r="AC73" i="37"/>
  <c r="AB73" i="37"/>
  <c r="AA73" i="37"/>
  <c r="Z73" i="37"/>
  <c r="Y73" i="37"/>
  <c r="X73" i="37"/>
  <c r="W73" i="37"/>
  <c r="V73" i="37"/>
  <c r="U73" i="37"/>
  <c r="T73" i="37"/>
  <c r="S73" i="37"/>
  <c r="R73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BY72" i="37"/>
  <c r="BX72" i="37"/>
  <c r="BW72" i="37"/>
  <c r="BV72" i="37"/>
  <c r="BU72" i="37"/>
  <c r="BT72" i="37"/>
  <c r="BS72" i="37"/>
  <c r="BR72" i="37"/>
  <c r="BQ72" i="37"/>
  <c r="BP72" i="37"/>
  <c r="BO72" i="37"/>
  <c r="BN72" i="37"/>
  <c r="BM72" i="37"/>
  <c r="BL72" i="37"/>
  <c r="BK72" i="37"/>
  <c r="BJ72" i="37"/>
  <c r="BI72" i="37"/>
  <c r="BH72" i="37"/>
  <c r="BG72" i="37"/>
  <c r="BF72" i="37"/>
  <c r="BE72" i="37"/>
  <c r="BD72" i="37"/>
  <c r="BC72" i="37"/>
  <c r="BB72" i="37"/>
  <c r="BA72" i="37"/>
  <c r="AZ72" i="37"/>
  <c r="AY72" i="37"/>
  <c r="AX72" i="37"/>
  <c r="AW72" i="37"/>
  <c r="AV72" i="37"/>
  <c r="AU72" i="37"/>
  <c r="AT72" i="37"/>
  <c r="AS72" i="37"/>
  <c r="AR72" i="37"/>
  <c r="AQ72" i="37"/>
  <c r="AP72" i="37"/>
  <c r="AO72" i="37"/>
  <c r="AN72" i="37"/>
  <c r="AM72" i="37"/>
  <c r="AL72" i="37"/>
  <c r="AK72" i="37"/>
  <c r="AJ72" i="37"/>
  <c r="AI72" i="37"/>
  <c r="AH72" i="37"/>
  <c r="AG72" i="37"/>
  <c r="AF72" i="37"/>
  <c r="AE72" i="37"/>
  <c r="AD72" i="37"/>
  <c r="AC72" i="37"/>
  <c r="AB72" i="37"/>
  <c r="AA72" i="37"/>
  <c r="Z72" i="37"/>
  <c r="Y72" i="37"/>
  <c r="X72" i="37"/>
  <c r="W72" i="37"/>
  <c r="V72" i="37"/>
  <c r="U72" i="37"/>
  <c r="T72" i="37"/>
  <c r="S72" i="37"/>
  <c r="R72" i="37"/>
  <c r="Q72" i="37"/>
  <c r="P72" i="37"/>
  <c r="O72" i="37"/>
  <c r="N72" i="37"/>
  <c r="M72" i="37"/>
  <c r="L72" i="37"/>
  <c r="K72" i="37"/>
  <c r="J72" i="37"/>
  <c r="I72" i="37"/>
  <c r="H72" i="37"/>
  <c r="G72" i="37"/>
  <c r="F72" i="37"/>
  <c r="E72" i="37"/>
  <c r="D72" i="37"/>
  <c r="C72" i="37"/>
  <c r="BY71" i="37"/>
  <c r="BX71" i="37"/>
  <c r="BW71" i="37"/>
  <c r="BV71" i="37"/>
  <c r="BU71" i="37"/>
  <c r="BT71" i="37"/>
  <c r="BS71" i="37"/>
  <c r="BR71" i="37"/>
  <c r="BQ71" i="37"/>
  <c r="BP71" i="37"/>
  <c r="BO71" i="37"/>
  <c r="BN71" i="37"/>
  <c r="BM71" i="37"/>
  <c r="BL71" i="37"/>
  <c r="BK71" i="37"/>
  <c r="BJ71" i="37"/>
  <c r="BI71" i="37"/>
  <c r="BH71" i="37"/>
  <c r="BG71" i="37"/>
  <c r="BF71" i="37"/>
  <c r="BE71" i="37"/>
  <c r="BD71" i="37"/>
  <c r="BC71" i="37"/>
  <c r="BB71" i="37"/>
  <c r="BA71" i="37"/>
  <c r="AZ71" i="37"/>
  <c r="AY71" i="37"/>
  <c r="AX71" i="37"/>
  <c r="AW71" i="37"/>
  <c r="AV71" i="37"/>
  <c r="AU71" i="37"/>
  <c r="AT71" i="37"/>
  <c r="AS71" i="37"/>
  <c r="AR71" i="37"/>
  <c r="AQ71" i="37"/>
  <c r="AP71" i="37"/>
  <c r="AO71" i="37"/>
  <c r="AN71" i="37"/>
  <c r="AM71" i="37"/>
  <c r="AL71" i="37"/>
  <c r="AK71" i="37"/>
  <c r="AJ71" i="37"/>
  <c r="AI71" i="37"/>
  <c r="AH71" i="37"/>
  <c r="AG71" i="37"/>
  <c r="AF71" i="37"/>
  <c r="AE71" i="37"/>
  <c r="AD71" i="37"/>
  <c r="AC71" i="37"/>
  <c r="AB71" i="37"/>
  <c r="AA71" i="37"/>
  <c r="Z71" i="37"/>
  <c r="Y71" i="37"/>
  <c r="X71" i="37"/>
  <c r="W71" i="37"/>
  <c r="V71" i="37"/>
  <c r="U71" i="37"/>
  <c r="T71" i="37"/>
  <c r="S71" i="37"/>
  <c r="R71" i="37"/>
  <c r="Q71" i="37"/>
  <c r="P71" i="37"/>
  <c r="O71" i="37"/>
  <c r="N71" i="37"/>
  <c r="M71" i="37"/>
  <c r="L71" i="37"/>
  <c r="K71" i="37"/>
  <c r="J71" i="37"/>
  <c r="I71" i="37"/>
  <c r="H71" i="37"/>
  <c r="G71" i="37"/>
  <c r="F71" i="37"/>
  <c r="E71" i="37"/>
  <c r="D71" i="37"/>
  <c r="C71" i="37"/>
  <c r="BY70" i="37"/>
  <c r="BX70" i="37"/>
  <c r="BW70" i="37"/>
  <c r="BV70" i="37"/>
  <c r="BU70" i="37"/>
  <c r="BT70" i="37"/>
  <c r="BS70" i="37"/>
  <c r="BR70" i="37"/>
  <c r="BQ70" i="37"/>
  <c r="BP70" i="37"/>
  <c r="BO70" i="37"/>
  <c r="BN70" i="37"/>
  <c r="BM70" i="37"/>
  <c r="BL70" i="37"/>
  <c r="BK70" i="37"/>
  <c r="BJ70" i="37"/>
  <c r="BI70" i="37"/>
  <c r="BH70" i="37"/>
  <c r="BG70" i="37"/>
  <c r="BF70" i="37"/>
  <c r="BE70" i="37"/>
  <c r="BD70" i="37"/>
  <c r="BC70" i="37"/>
  <c r="BB70" i="37"/>
  <c r="BA70" i="37"/>
  <c r="AZ70" i="37"/>
  <c r="AY70" i="37"/>
  <c r="AX70" i="37"/>
  <c r="AW70" i="37"/>
  <c r="AV70" i="37"/>
  <c r="AU70" i="37"/>
  <c r="AT70" i="37"/>
  <c r="AS70" i="37"/>
  <c r="AR70" i="37"/>
  <c r="AQ70" i="37"/>
  <c r="AP70" i="37"/>
  <c r="AO70" i="37"/>
  <c r="AN70" i="37"/>
  <c r="AM70" i="37"/>
  <c r="AL70" i="37"/>
  <c r="AK70" i="37"/>
  <c r="AJ70" i="37"/>
  <c r="AI70" i="37"/>
  <c r="AH70" i="37"/>
  <c r="AG70" i="37"/>
  <c r="AF70" i="37"/>
  <c r="AE70" i="37"/>
  <c r="AD70" i="37"/>
  <c r="AC70" i="37"/>
  <c r="AB70" i="37"/>
  <c r="AA70" i="37"/>
  <c r="Z70" i="37"/>
  <c r="Y70" i="37"/>
  <c r="X70" i="37"/>
  <c r="W70" i="37"/>
  <c r="V70" i="37"/>
  <c r="U70" i="37"/>
  <c r="T70" i="37"/>
  <c r="S70" i="37"/>
  <c r="R70" i="37"/>
  <c r="Q70" i="37"/>
  <c r="P70" i="37"/>
  <c r="O70" i="37"/>
  <c r="N70" i="37"/>
  <c r="M70" i="37"/>
  <c r="L70" i="37"/>
  <c r="K70" i="37"/>
  <c r="J70" i="37"/>
  <c r="I70" i="37"/>
  <c r="H70" i="37"/>
  <c r="G70" i="37"/>
  <c r="F70" i="37"/>
  <c r="E70" i="37"/>
  <c r="D70" i="37"/>
  <c r="C70" i="37"/>
  <c r="BY69" i="37"/>
  <c r="BX69" i="37"/>
  <c r="BW69" i="37"/>
  <c r="BV69" i="37"/>
  <c r="BU69" i="37"/>
  <c r="BT69" i="37"/>
  <c r="BS69" i="37"/>
  <c r="BR69" i="37"/>
  <c r="BQ69" i="37"/>
  <c r="BP69" i="37"/>
  <c r="BO69" i="37"/>
  <c r="BN69" i="37"/>
  <c r="BM69" i="37"/>
  <c r="BL69" i="37"/>
  <c r="BK69" i="37"/>
  <c r="BJ69" i="37"/>
  <c r="BI69" i="37"/>
  <c r="BH69" i="37"/>
  <c r="BG69" i="37"/>
  <c r="BF69" i="37"/>
  <c r="BE69" i="37"/>
  <c r="BD69" i="37"/>
  <c r="BC69" i="37"/>
  <c r="BB69" i="37"/>
  <c r="BA69" i="37"/>
  <c r="AZ69" i="37"/>
  <c r="AY69" i="37"/>
  <c r="AX69" i="37"/>
  <c r="AW69" i="37"/>
  <c r="AV69" i="37"/>
  <c r="AU69" i="37"/>
  <c r="AT69" i="37"/>
  <c r="AS69" i="37"/>
  <c r="AR69" i="37"/>
  <c r="AQ69" i="37"/>
  <c r="AP69" i="37"/>
  <c r="AO69" i="37"/>
  <c r="AN69" i="37"/>
  <c r="AM69" i="37"/>
  <c r="AL69" i="37"/>
  <c r="AK69" i="37"/>
  <c r="AJ69" i="37"/>
  <c r="AI69" i="37"/>
  <c r="AH69" i="37"/>
  <c r="AG69" i="37"/>
  <c r="AF69" i="37"/>
  <c r="AE69" i="37"/>
  <c r="AD69" i="37"/>
  <c r="AC69" i="37"/>
  <c r="AB69" i="37"/>
  <c r="AA69" i="37"/>
  <c r="Z69" i="37"/>
  <c r="Y69" i="37"/>
  <c r="X69" i="37"/>
  <c r="W69" i="37"/>
  <c r="V69" i="37"/>
  <c r="U69" i="37"/>
  <c r="T69" i="37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Y68" i="37"/>
  <c r="BX68" i="37"/>
  <c r="BW68" i="37"/>
  <c r="BV68" i="37"/>
  <c r="BU68" i="37"/>
  <c r="BT68" i="37"/>
  <c r="BS68" i="37"/>
  <c r="BR68" i="37"/>
  <c r="BQ68" i="37"/>
  <c r="BP68" i="37"/>
  <c r="BO68" i="37"/>
  <c r="BN68" i="37"/>
  <c r="BM68" i="37"/>
  <c r="BL68" i="37"/>
  <c r="BK68" i="37"/>
  <c r="BJ68" i="37"/>
  <c r="BI68" i="37"/>
  <c r="BH68" i="37"/>
  <c r="BG68" i="37"/>
  <c r="BF68" i="37"/>
  <c r="BE68" i="37"/>
  <c r="BD68" i="37"/>
  <c r="BC68" i="37"/>
  <c r="BB68" i="37"/>
  <c r="BA68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N68" i="37"/>
  <c r="AM68" i="37"/>
  <c r="AL68" i="37"/>
  <c r="AK68" i="37"/>
  <c r="AJ68" i="37"/>
  <c r="AI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Y67" i="37"/>
  <c r="BX67" i="37"/>
  <c r="BW67" i="37"/>
  <c r="BV67" i="37"/>
  <c r="BU67" i="37"/>
  <c r="BT67" i="37"/>
  <c r="BS67" i="37"/>
  <c r="BR67" i="37"/>
  <c r="BQ67" i="37"/>
  <c r="BP67" i="37"/>
  <c r="BO67" i="37"/>
  <c r="BN67" i="37"/>
  <c r="BM67" i="37"/>
  <c r="BL67" i="37"/>
  <c r="BK67" i="37"/>
  <c r="BJ67" i="37"/>
  <c r="BI67" i="37"/>
  <c r="BH67" i="37"/>
  <c r="BG67" i="37"/>
  <c r="BF67" i="37"/>
  <c r="BE67" i="37"/>
  <c r="BD67" i="37"/>
  <c r="BC67" i="37"/>
  <c r="BB67" i="37"/>
  <c r="BA67" i="37"/>
  <c r="AZ67" i="37"/>
  <c r="AY67" i="37"/>
  <c r="AX67" i="37"/>
  <c r="AW67" i="37"/>
  <c r="AV67" i="37"/>
  <c r="AU67" i="37"/>
  <c r="AT67" i="37"/>
  <c r="AS67" i="37"/>
  <c r="AR67" i="37"/>
  <c r="AQ67" i="37"/>
  <c r="AP67" i="37"/>
  <c r="AO67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D67" i="37"/>
  <c r="C67" i="37"/>
  <c r="BY66" i="37"/>
  <c r="BX66" i="37"/>
  <c r="BW66" i="37"/>
  <c r="BV66" i="37"/>
  <c r="BU66" i="37"/>
  <c r="BT66" i="37"/>
  <c r="BS66" i="37"/>
  <c r="BR66" i="37"/>
  <c r="BQ66" i="37"/>
  <c r="BP66" i="37"/>
  <c r="BO66" i="37"/>
  <c r="BN66" i="37"/>
  <c r="BM66" i="37"/>
  <c r="BL66" i="37"/>
  <c r="BK66" i="37"/>
  <c r="BJ66" i="37"/>
  <c r="BI66" i="37"/>
  <c r="BH66" i="37"/>
  <c r="BG66" i="37"/>
  <c r="BF66" i="37"/>
  <c r="BE66" i="37"/>
  <c r="BD66" i="37"/>
  <c r="BC66" i="37"/>
  <c r="BB66" i="37"/>
  <c r="BA66" i="37"/>
  <c r="AZ66" i="37"/>
  <c r="AY66" i="37"/>
  <c r="AX66" i="37"/>
  <c r="AW66" i="37"/>
  <c r="AV66" i="37"/>
  <c r="AU66" i="37"/>
  <c r="AT66" i="37"/>
  <c r="AS66" i="37"/>
  <c r="AR66" i="37"/>
  <c r="AQ66" i="37"/>
  <c r="AP66" i="37"/>
  <c r="AO66" i="37"/>
  <c r="AN66" i="37"/>
  <c r="AM66" i="37"/>
  <c r="AL66" i="37"/>
  <c r="AK66" i="37"/>
  <c r="AJ66" i="37"/>
  <c r="AI66" i="37"/>
  <c r="AH66" i="37"/>
  <c r="AG66" i="37"/>
  <c r="AF66" i="37"/>
  <c r="AE66" i="37"/>
  <c r="AD66" i="37"/>
  <c r="AC66" i="37"/>
  <c r="AB66" i="37"/>
  <c r="AA66" i="37"/>
  <c r="Z66" i="37"/>
  <c r="Y66" i="37"/>
  <c r="X66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D66" i="37"/>
  <c r="C66" i="37"/>
  <c r="BY65" i="37"/>
  <c r="BX65" i="37"/>
  <c r="BW65" i="37"/>
  <c r="BV65" i="37"/>
  <c r="BU65" i="37"/>
  <c r="BT65" i="37"/>
  <c r="BS65" i="37"/>
  <c r="BR65" i="37"/>
  <c r="BQ65" i="37"/>
  <c r="BP65" i="37"/>
  <c r="BO65" i="37"/>
  <c r="BN65" i="37"/>
  <c r="BM65" i="37"/>
  <c r="BL65" i="37"/>
  <c r="BK65" i="37"/>
  <c r="BJ65" i="37"/>
  <c r="BI65" i="37"/>
  <c r="BH65" i="37"/>
  <c r="BG65" i="37"/>
  <c r="BF65" i="37"/>
  <c r="BE65" i="37"/>
  <c r="BD65" i="37"/>
  <c r="BC65" i="37"/>
  <c r="BB65" i="37"/>
  <c r="BA65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R65" i="37"/>
  <c r="Q65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D65" i="37"/>
  <c r="C65" i="37"/>
  <c r="BY64" i="37"/>
  <c r="BX64" i="37"/>
  <c r="BW64" i="37"/>
  <c r="BV64" i="37"/>
  <c r="BU64" i="37"/>
  <c r="BT64" i="37"/>
  <c r="BS64" i="37"/>
  <c r="BR64" i="37"/>
  <c r="BQ64" i="37"/>
  <c r="BP64" i="37"/>
  <c r="BO64" i="37"/>
  <c r="BN64" i="37"/>
  <c r="BM64" i="37"/>
  <c r="BL64" i="37"/>
  <c r="BK64" i="37"/>
  <c r="BJ64" i="37"/>
  <c r="BI64" i="37"/>
  <c r="BH64" i="37"/>
  <c r="BG64" i="37"/>
  <c r="BF64" i="37"/>
  <c r="BE64" i="37"/>
  <c r="BD64" i="37"/>
  <c r="BC64" i="37"/>
  <c r="BB64" i="37"/>
  <c r="BA64" i="37"/>
  <c r="AZ64" i="37"/>
  <c r="AY64" i="37"/>
  <c r="AX64" i="37"/>
  <c r="AW64" i="37"/>
  <c r="AV64" i="37"/>
  <c r="AU64" i="37"/>
  <c r="AT64" i="37"/>
  <c r="AS64" i="37"/>
  <c r="AR64" i="37"/>
  <c r="AQ64" i="37"/>
  <c r="AP64" i="37"/>
  <c r="AO64" i="37"/>
  <c r="AN64" i="37"/>
  <c r="AM64" i="37"/>
  <c r="AL64" i="37"/>
  <c r="AK64" i="37"/>
  <c r="AJ64" i="37"/>
  <c r="AI64" i="37"/>
  <c r="AH64" i="37"/>
  <c r="AG64" i="37"/>
  <c r="AF64" i="37"/>
  <c r="AE64" i="37"/>
  <c r="AD64" i="37"/>
  <c r="AC64" i="37"/>
  <c r="AB64" i="37"/>
  <c r="AA64" i="37"/>
  <c r="Z64" i="37"/>
  <c r="Y64" i="37"/>
  <c r="X64" i="37"/>
  <c r="W64" i="37"/>
  <c r="V64" i="37"/>
  <c r="U64" i="37"/>
  <c r="T64" i="37"/>
  <c r="S64" i="37"/>
  <c r="R64" i="37"/>
  <c r="Q64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D64" i="37"/>
  <c r="C64" i="37"/>
  <c r="BY63" i="37"/>
  <c r="BX63" i="37"/>
  <c r="BW63" i="37"/>
  <c r="BV63" i="37"/>
  <c r="BU63" i="37"/>
  <c r="BT63" i="37"/>
  <c r="BS63" i="37"/>
  <c r="BR63" i="37"/>
  <c r="BQ63" i="37"/>
  <c r="BP63" i="37"/>
  <c r="BO63" i="37"/>
  <c r="BN63" i="37"/>
  <c r="BM63" i="37"/>
  <c r="BL63" i="37"/>
  <c r="BK63" i="37"/>
  <c r="BJ63" i="37"/>
  <c r="BI63" i="37"/>
  <c r="BH63" i="37"/>
  <c r="BG63" i="37"/>
  <c r="BF63" i="37"/>
  <c r="BE63" i="37"/>
  <c r="BD63" i="37"/>
  <c r="BC63" i="37"/>
  <c r="BB63" i="37"/>
  <c r="BA63" i="37"/>
  <c r="AZ63" i="37"/>
  <c r="AY63" i="37"/>
  <c r="AX63" i="37"/>
  <c r="AW63" i="37"/>
  <c r="AV63" i="37"/>
  <c r="AU63" i="37"/>
  <c r="AT63" i="37"/>
  <c r="AS63" i="37"/>
  <c r="AR63" i="37"/>
  <c r="AQ63" i="37"/>
  <c r="AP63" i="37"/>
  <c r="AO63" i="37"/>
  <c r="AN63" i="37"/>
  <c r="AM63" i="37"/>
  <c r="AL63" i="37"/>
  <c r="AK63" i="37"/>
  <c r="AJ63" i="37"/>
  <c r="AI63" i="37"/>
  <c r="AH63" i="37"/>
  <c r="AG63" i="37"/>
  <c r="AF63" i="37"/>
  <c r="AE63" i="37"/>
  <c r="AD63" i="37"/>
  <c r="AC63" i="37"/>
  <c r="AB63" i="37"/>
  <c r="AA63" i="37"/>
  <c r="Z63" i="37"/>
  <c r="Y63" i="37"/>
  <c r="X63" i="37"/>
  <c r="W63" i="37"/>
  <c r="V63" i="37"/>
  <c r="U63" i="37"/>
  <c r="T63" i="37"/>
  <c r="S63" i="37"/>
  <c r="R63" i="37"/>
  <c r="Q63" i="37"/>
  <c r="P63" i="37"/>
  <c r="O63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BY62" i="37"/>
  <c r="BX62" i="37"/>
  <c r="BW62" i="37"/>
  <c r="BV62" i="37"/>
  <c r="BU62" i="37"/>
  <c r="BT62" i="37"/>
  <c r="BS62" i="37"/>
  <c r="BR62" i="37"/>
  <c r="BQ62" i="37"/>
  <c r="BP62" i="37"/>
  <c r="BO62" i="37"/>
  <c r="BN62" i="37"/>
  <c r="BM62" i="37"/>
  <c r="BL62" i="37"/>
  <c r="BK62" i="37"/>
  <c r="BJ62" i="37"/>
  <c r="BI62" i="37"/>
  <c r="BH62" i="37"/>
  <c r="BG62" i="37"/>
  <c r="BF62" i="37"/>
  <c r="BE62" i="37"/>
  <c r="BD62" i="37"/>
  <c r="BC62" i="37"/>
  <c r="BB62" i="37"/>
  <c r="BA62" i="37"/>
  <c r="AZ62" i="37"/>
  <c r="AY62" i="37"/>
  <c r="AX62" i="37"/>
  <c r="AW62" i="37"/>
  <c r="AV62" i="37"/>
  <c r="AU62" i="37"/>
  <c r="AT62" i="37"/>
  <c r="AS62" i="37"/>
  <c r="AR62" i="37"/>
  <c r="AQ62" i="37"/>
  <c r="AP62" i="37"/>
  <c r="AO62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BY60" i="37"/>
  <c r="BX60" i="37"/>
  <c r="BW60" i="37"/>
  <c r="BV60" i="37"/>
  <c r="BU60" i="37"/>
  <c r="BT60" i="37"/>
  <c r="BS60" i="37"/>
  <c r="BR60" i="37"/>
  <c r="BQ60" i="37"/>
  <c r="BP60" i="37"/>
  <c r="BO60" i="37"/>
  <c r="BN60" i="37"/>
  <c r="BM60" i="37"/>
  <c r="BL60" i="37"/>
  <c r="BK60" i="37"/>
  <c r="BJ60" i="37"/>
  <c r="BI60" i="37"/>
  <c r="BH60" i="37"/>
  <c r="BG60" i="37"/>
  <c r="BF60" i="37"/>
  <c r="BE60" i="37"/>
  <c r="BD60" i="37"/>
  <c r="BC60" i="37"/>
  <c r="BB60" i="37"/>
  <c r="BA60" i="37"/>
  <c r="AZ60" i="37"/>
  <c r="AY60" i="37"/>
  <c r="AX60" i="37"/>
  <c r="AW60" i="37"/>
  <c r="AV60" i="37"/>
  <c r="AU60" i="37"/>
  <c r="AT60" i="37"/>
  <c r="AS60" i="37"/>
  <c r="AR60" i="37"/>
  <c r="AQ60" i="37"/>
  <c r="AP60" i="37"/>
  <c r="AO60" i="37"/>
  <c r="AN60" i="37"/>
  <c r="AM60" i="37"/>
  <c r="AL60" i="37"/>
  <c r="AK60" i="37"/>
  <c r="AJ60" i="37"/>
  <c r="AI60" i="37"/>
  <c r="AH60" i="37"/>
  <c r="AG60" i="37"/>
  <c r="AF60" i="37"/>
  <c r="AE60" i="37"/>
  <c r="AD60" i="37"/>
  <c r="AC60" i="37"/>
  <c r="AB60" i="37"/>
  <c r="AA60" i="37"/>
  <c r="Z60" i="37"/>
  <c r="Y60" i="37"/>
  <c r="X60" i="37"/>
  <c r="W60" i="37"/>
  <c r="V60" i="37"/>
  <c r="U60" i="37"/>
  <c r="T60" i="37"/>
  <c r="S60" i="37"/>
  <c r="R60" i="37"/>
  <c r="Q60" i="37"/>
  <c r="P60" i="37"/>
  <c r="O60" i="37"/>
  <c r="N60" i="37"/>
  <c r="M60" i="37"/>
  <c r="L60" i="37"/>
  <c r="K60" i="37"/>
  <c r="J60" i="37"/>
  <c r="I60" i="37"/>
  <c r="H60" i="37"/>
  <c r="G60" i="37"/>
  <c r="F60" i="37"/>
  <c r="E60" i="37"/>
  <c r="D60" i="37"/>
  <c r="C60" i="37"/>
  <c r="BY59" i="37"/>
  <c r="BX59" i="37"/>
  <c r="BW59" i="37"/>
  <c r="BV59" i="37"/>
  <c r="BU59" i="37"/>
  <c r="BT59" i="37"/>
  <c r="BS59" i="37"/>
  <c r="BR59" i="37"/>
  <c r="BQ59" i="37"/>
  <c r="BP59" i="37"/>
  <c r="BO59" i="37"/>
  <c r="BN59" i="37"/>
  <c r="BM59" i="37"/>
  <c r="BL59" i="37"/>
  <c r="BK59" i="37"/>
  <c r="BJ59" i="37"/>
  <c r="BI59" i="37"/>
  <c r="BH59" i="37"/>
  <c r="BG59" i="37"/>
  <c r="BF59" i="37"/>
  <c r="BE59" i="37"/>
  <c r="BD59" i="37"/>
  <c r="BC59" i="37"/>
  <c r="BB59" i="37"/>
  <c r="BA59" i="37"/>
  <c r="AZ59" i="37"/>
  <c r="AY59" i="37"/>
  <c r="AX59" i="37"/>
  <c r="AW59" i="37"/>
  <c r="AV59" i="37"/>
  <c r="AU59" i="37"/>
  <c r="AT59" i="37"/>
  <c r="AS59" i="37"/>
  <c r="AR59" i="37"/>
  <c r="AQ59" i="37"/>
  <c r="AP59" i="37"/>
  <c r="AO59" i="37"/>
  <c r="AN59" i="37"/>
  <c r="AM59" i="37"/>
  <c r="AL59" i="37"/>
  <c r="AK59" i="37"/>
  <c r="AJ59" i="37"/>
  <c r="AI59" i="37"/>
  <c r="AH59" i="37"/>
  <c r="AG59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BY58" i="37"/>
  <c r="BX58" i="37"/>
  <c r="BW58" i="37"/>
  <c r="BV58" i="37"/>
  <c r="BU58" i="37"/>
  <c r="BT58" i="37"/>
  <c r="BS58" i="37"/>
  <c r="BR58" i="37"/>
  <c r="BQ58" i="37"/>
  <c r="BP58" i="37"/>
  <c r="BO58" i="37"/>
  <c r="BN58" i="37"/>
  <c r="BM58" i="37"/>
  <c r="BL58" i="37"/>
  <c r="BK58" i="37"/>
  <c r="BJ58" i="37"/>
  <c r="BI58" i="37"/>
  <c r="BH58" i="37"/>
  <c r="BG58" i="37"/>
  <c r="BF58" i="37"/>
  <c r="BE58" i="37"/>
  <c r="BD58" i="37"/>
  <c r="BC58" i="37"/>
  <c r="BB58" i="37"/>
  <c r="BA58" i="37"/>
  <c r="AZ58" i="37"/>
  <c r="AY58" i="37"/>
  <c r="AX58" i="37"/>
  <c r="AW58" i="37"/>
  <c r="AV58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BY57" i="37"/>
  <c r="BX57" i="37"/>
  <c r="BW57" i="37"/>
  <c r="BV57" i="37"/>
  <c r="BU57" i="37"/>
  <c r="BT57" i="37"/>
  <c r="BS57" i="37"/>
  <c r="BR57" i="37"/>
  <c r="BQ57" i="37"/>
  <c r="BP57" i="37"/>
  <c r="BO57" i="37"/>
  <c r="BN57" i="37"/>
  <c r="BM57" i="37"/>
  <c r="BL57" i="37"/>
  <c r="BK57" i="37"/>
  <c r="BJ57" i="37"/>
  <c r="BI57" i="37"/>
  <c r="BH57" i="37"/>
  <c r="BG57" i="37"/>
  <c r="BF57" i="37"/>
  <c r="BE57" i="37"/>
  <c r="BD57" i="37"/>
  <c r="BC57" i="37"/>
  <c r="BB57" i="37"/>
  <c r="BA57" i="37"/>
  <c r="AZ57" i="37"/>
  <c r="AY57" i="37"/>
  <c r="AX57" i="37"/>
  <c r="AW57" i="37"/>
  <c r="AV57" i="37"/>
  <c r="AU57" i="37"/>
  <c r="AT57" i="37"/>
  <c r="AS57" i="37"/>
  <c r="AR57" i="37"/>
  <c r="AQ57" i="37"/>
  <c r="AP57" i="37"/>
  <c r="AO57" i="37"/>
  <c r="AN57" i="37"/>
  <c r="AM57" i="37"/>
  <c r="AL57" i="37"/>
  <c r="AK57" i="37"/>
  <c r="AJ57" i="37"/>
  <c r="AI57" i="37"/>
  <c r="AH57" i="37"/>
  <c r="AG57" i="37"/>
  <c r="AF57" i="37"/>
  <c r="AE57" i="37"/>
  <c r="AD57" i="37"/>
  <c r="AC57" i="37"/>
  <c r="AB57" i="37"/>
  <c r="AA57" i="37"/>
  <c r="Z57" i="37"/>
  <c r="Y57" i="37"/>
  <c r="X57" i="37"/>
  <c r="W57" i="37"/>
  <c r="V57" i="37"/>
  <c r="U57" i="37"/>
  <c r="T57" i="37"/>
  <c r="S57" i="37"/>
  <c r="R57" i="37"/>
  <c r="Q57" i="37"/>
  <c r="P57" i="37"/>
  <c r="O57" i="37"/>
  <c r="N57" i="37"/>
  <c r="M57" i="37"/>
  <c r="L57" i="37"/>
  <c r="K57" i="37"/>
  <c r="J57" i="37"/>
  <c r="I57" i="37"/>
  <c r="H57" i="37"/>
  <c r="G57" i="37"/>
  <c r="F57" i="37"/>
  <c r="E57" i="37"/>
  <c r="D57" i="37"/>
  <c r="C57" i="37"/>
  <c r="BY56" i="37"/>
  <c r="BX56" i="37"/>
  <c r="BW56" i="37"/>
  <c r="BV56" i="37"/>
  <c r="BU56" i="37"/>
  <c r="BT56" i="37"/>
  <c r="BS56" i="37"/>
  <c r="BR56" i="37"/>
  <c r="BQ56" i="37"/>
  <c r="BP56" i="37"/>
  <c r="BO56" i="37"/>
  <c r="BN56" i="37"/>
  <c r="BM56" i="37"/>
  <c r="BL56" i="37"/>
  <c r="BK56" i="37"/>
  <c r="BJ56" i="37"/>
  <c r="BI56" i="37"/>
  <c r="BH56" i="37"/>
  <c r="BG56" i="37"/>
  <c r="BF56" i="37"/>
  <c r="BE56" i="37"/>
  <c r="BD56" i="37"/>
  <c r="BC56" i="37"/>
  <c r="BB56" i="37"/>
  <c r="BA56" i="37"/>
  <c r="AZ56" i="37"/>
  <c r="AY56" i="37"/>
  <c r="AX56" i="37"/>
  <c r="AW56" i="37"/>
  <c r="AV56" i="37"/>
  <c r="AU56" i="37"/>
  <c r="AT56" i="37"/>
  <c r="AS56" i="37"/>
  <c r="AR56" i="37"/>
  <c r="AQ56" i="37"/>
  <c r="AP56" i="37"/>
  <c r="AO56" i="37"/>
  <c r="AN56" i="37"/>
  <c r="AM56" i="37"/>
  <c r="AL56" i="37"/>
  <c r="AK56" i="37"/>
  <c r="AJ56" i="37"/>
  <c r="AI56" i="37"/>
  <c r="AH56" i="37"/>
  <c r="AG56" i="37"/>
  <c r="AF56" i="37"/>
  <c r="AE56" i="37"/>
  <c r="AD56" i="37"/>
  <c r="AC56" i="37"/>
  <c r="AB56" i="37"/>
  <c r="AA56" i="37"/>
  <c r="Z56" i="37"/>
  <c r="Y56" i="37"/>
  <c r="X56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BY55" i="37"/>
  <c r="BX55" i="37"/>
  <c r="BW55" i="37"/>
  <c r="BV55" i="37"/>
  <c r="BU55" i="37"/>
  <c r="BT55" i="37"/>
  <c r="BS55" i="37"/>
  <c r="BR55" i="37"/>
  <c r="BQ55" i="37"/>
  <c r="BP55" i="37"/>
  <c r="BO55" i="37"/>
  <c r="BN55" i="37"/>
  <c r="BM55" i="37"/>
  <c r="BL55" i="37"/>
  <c r="BK55" i="37"/>
  <c r="BJ55" i="37"/>
  <c r="BI55" i="37"/>
  <c r="BH55" i="37"/>
  <c r="BG55" i="37"/>
  <c r="BF55" i="37"/>
  <c r="BE55" i="37"/>
  <c r="BD55" i="37"/>
  <c r="BC55" i="37"/>
  <c r="BB55" i="37"/>
  <c r="BA55" i="37"/>
  <c r="AZ55" i="37"/>
  <c r="AY55" i="37"/>
  <c r="AX55" i="37"/>
  <c r="AW55" i="37"/>
  <c r="AV55" i="37"/>
  <c r="AU55" i="37"/>
  <c r="AT55" i="37"/>
  <c r="AS55" i="37"/>
  <c r="AR55" i="37"/>
  <c r="AQ55" i="37"/>
  <c r="AP55" i="37"/>
  <c r="AO55" i="37"/>
  <c r="AN55" i="37"/>
  <c r="AM55" i="37"/>
  <c r="AL55" i="37"/>
  <c r="AK55" i="37"/>
  <c r="AJ55" i="37"/>
  <c r="AI55" i="37"/>
  <c r="AH55" i="37"/>
  <c r="AG55" i="37"/>
  <c r="AF55" i="37"/>
  <c r="AE55" i="37"/>
  <c r="AD55" i="37"/>
  <c r="AC55" i="37"/>
  <c r="AB55" i="37"/>
  <c r="AA55" i="37"/>
  <c r="Z55" i="37"/>
  <c r="Y55" i="37"/>
  <c r="X55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Y54" i="37"/>
  <c r="BX54" i="37"/>
  <c r="BW54" i="37"/>
  <c r="BV54" i="37"/>
  <c r="BU54" i="37"/>
  <c r="BT54" i="37"/>
  <c r="BS54" i="37"/>
  <c r="BR54" i="37"/>
  <c r="BQ54" i="37"/>
  <c r="BP54" i="37"/>
  <c r="BO54" i="37"/>
  <c r="BN54" i="37"/>
  <c r="BM54" i="37"/>
  <c r="BL54" i="37"/>
  <c r="BK54" i="37"/>
  <c r="BJ54" i="37"/>
  <c r="BI54" i="37"/>
  <c r="BH54" i="37"/>
  <c r="BG54" i="37"/>
  <c r="BF54" i="37"/>
  <c r="BE54" i="37"/>
  <c r="BD54" i="37"/>
  <c r="BC54" i="37"/>
  <c r="BB54" i="37"/>
  <c r="BA54" i="37"/>
  <c r="AZ54" i="37"/>
  <c r="AY54" i="37"/>
  <c r="AX54" i="37"/>
  <c r="AW54" i="37"/>
  <c r="AV54" i="37"/>
  <c r="AU54" i="37"/>
  <c r="AT54" i="37"/>
  <c r="AS54" i="37"/>
  <c r="AR54" i="37"/>
  <c r="AQ54" i="37"/>
  <c r="AP54" i="37"/>
  <c r="AO54" i="37"/>
  <c r="AN54" i="37"/>
  <c r="AM54" i="37"/>
  <c r="AL54" i="37"/>
  <c r="AK54" i="37"/>
  <c r="AJ54" i="37"/>
  <c r="AI54" i="37"/>
  <c r="AH54" i="37"/>
  <c r="AG54" i="37"/>
  <c r="AF54" i="37"/>
  <c r="AE54" i="37"/>
  <c r="AD54" i="37"/>
  <c r="AC54" i="37"/>
  <c r="AB54" i="37"/>
  <c r="AA54" i="37"/>
  <c r="Z54" i="37"/>
  <c r="Y54" i="37"/>
  <c r="X54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Y53" i="37"/>
  <c r="BX53" i="37"/>
  <c r="BW53" i="37"/>
  <c r="BV53" i="37"/>
  <c r="BU53" i="37"/>
  <c r="BT53" i="37"/>
  <c r="BS53" i="37"/>
  <c r="BR53" i="37"/>
  <c r="BQ53" i="37"/>
  <c r="BP53" i="37"/>
  <c r="BO53" i="37"/>
  <c r="BN53" i="37"/>
  <c r="BM53" i="37"/>
  <c r="BL53" i="37"/>
  <c r="BK53" i="37"/>
  <c r="BJ53" i="37"/>
  <c r="BI53" i="37"/>
  <c r="BH53" i="37"/>
  <c r="BG53" i="37"/>
  <c r="BF53" i="37"/>
  <c r="BE53" i="37"/>
  <c r="BD53" i="37"/>
  <c r="BC53" i="37"/>
  <c r="BB53" i="37"/>
  <c r="BA53" i="37"/>
  <c r="AZ53" i="37"/>
  <c r="AY53" i="37"/>
  <c r="AX53" i="37"/>
  <c r="AW53" i="37"/>
  <c r="AV53" i="37"/>
  <c r="AU53" i="37"/>
  <c r="AT53" i="37"/>
  <c r="AS53" i="37"/>
  <c r="AR53" i="37"/>
  <c r="AQ53" i="37"/>
  <c r="AP53" i="37"/>
  <c r="AO53" i="37"/>
  <c r="AN53" i="37"/>
  <c r="AM53" i="37"/>
  <c r="AL53" i="37"/>
  <c r="AK53" i="37"/>
  <c r="AJ53" i="37"/>
  <c r="AI53" i="37"/>
  <c r="AH53" i="37"/>
  <c r="AG53" i="37"/>
  <c r="AF53" i="37"/>
  <c r="AE53" i="37"/>
  <c r="AD53" i="37"/>
  <c r="AC53" i="37"/>
  <c r="AB53" i="37"/>
  <c r="AA53" i="37"/>
  <c r="Z53" i="37"/>
  <c r="Y53" i="37"/>
  <c r="X53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Y51" i="37"/>
  <c r="BX51" i="37"/>
  <c r="BW51" i="37"/>
  <c r="BV51" i="37"/>
  <c r="BU51" i="37"/>
  <c r="BT51" i="37"/>
  <c r="BS51" i="37"/>
  <c r="BR51" i="37"/>
  <c r="BQ51" i="37"/>
  <c r="BP51" i="37"/>
  <c r="BO51" i="37"/>
  <c r="BN51" i="37"/>
  <c r="BM51" i="37"/>
  <c r="BL51" i="37"/>
  <c r="BK51" i="37"/>
  <c r="BJ51" i="37"/>
  <c r="BI51" i="37"/>
  <c r="BH51" i="37"/>
  <c r="BG51" i="37"/>
  <c r="BF51" i="37"/>
  <c r="BE51" i="37"/>
  <c r="BD51" i="37"/>
  <c r="BC51" i="37"/>
  <c r="BB51" i="37"/>
  <c r="BA51" i="37"/>
  <c r="AZ51" i="37"/>
  <c r="AY51" i="37"/>
  <c r="AX51" i="37"/>
  <c r="AW51" i="37"/>
  <c r="AV51" i="37"/>
  <c r="AU51" i="37"/>
  <c r="AT51" i="37"/>
  <c r="AS51" i="37"/>
  <c r="AR51" i="37"/>
  <c r="AQ51" i="37"/>
  <c r="AP51" i="37"/>
  <c r="AO51" i="37"/>
  <c r="AN51" i="37"/>
  <c r="AM51" i="37"/>
  <c r="AL51" i="37"/>
  <c r="AK51" i="37"/>
  <c r="AJ51" i="37"/>
  <c r="AI51" i="37"/>
  <c r="AH51" i="37"/>
  <c r="AG51" i="37"/>
  <c r="AF51" i="37"/>
  <c r="AE51" i="37"/>
  <c r="AD51" i="37"/>
  <c r="AC51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BY50" i="37"/>
  <c r="BX50" i="37"/>
  <c r="BW50" i="37"/>
  <c r="BV50" i="37"/>
  <c r="BU50" i="37"/>
  <c r="BT50" i="37"/>
  <c r="BS50" i="37"/>
  <c r="BR50" i="37"/>
  <c r="BQ50" i="37"/>
  <c r="BP50" i="37"/>
  <c r="BO50" i="37"/>
  <c r="BN50" i="37"/>
  <c r="BM50" i="37"/>
  <c r="BL50" i="37"/>
  <c r="BK50" i="37"/>
  <c r="BJ50" i="37"/>
  <c r="BI50" i="37"/>
  <c r="BH50" i="37"/>
  <c r="BG50" i="37"/>
  <c r="BF50" i="37"/>
  <c r="BE50" i="37"/>
  <c r="BD50" i="37"/>
  <c r="BC50" i="37"/>
  <c r="BB50" i="37"/>
  <c r="BA50" i="37"/>
  <c r="AZ50" i="37"/>
  <c r="AY50" i="37"/>
  <c r="AX50" i="37"/>
  <c r="AW50" i="37"/>
  <c r="AV50" i="37"/>
  <c r="AU50" i="37"/>
  <c r="AT50" i="37"/>
  <c r="AS50" i="37"/>
  <c r="AR50" i="37"/>
  <c r="AQ50" i="37"/>
  <c r="AP50" i="37"/>
  <c r="AO50" i="37"/>
  <c r="AN50" i="37"/>
  <c r="AM50" i="37"/>
  <c r="AL50" i="37"/>
  <c r="AK50" i="37"/>
  <c r="AJ50" i="37"/>
  <c r="AI50" i="37"/>
  <c r="AH50" i="37"/>
  <c r="AG50" i="37"/>
  <c r="AF50" i="37"/>
  <c r="AE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BY49" i="37"/>
  <c r="BX49" i="37"/>
  <c r="BW49" i="37"/>
  <c r="BV49" i="37"/>
  <c r="BU49" i="37"/>
  <c r="BT49" i="37"/>
  <c r="BS49" i="37"/>
  <c r="BR49" i="37"/>
  <c r="BQ49" i="37"/>
  <c r="BP49" i="37"/>
  <c r="BO49" i="37"/>
  <c r="BN49" i="37"/>
  <c r="BM49" i="37"/>
  <c r="BL49" i="37"/>
  <c r="BK49" i="37"/>
  <c r="BJ49" i="37"/>
  <c r="BI49" i="37"/>
  <c r="BH49" i="37"/>
  <c r="BG49" i="37"/>
  <c r="BF49" i="37"/>
  <c r="BE49" i="37"/>
  <c r="BD49" i="37"/>
  <c r="BC49" i="37"/>
  <c r="BB49" i="37"/>
  <c r="BA49" i="37"/>
  <c r="AZ49" i="37"/>
  <c r="AY49" i="37"/>
  <c r="AW49" i="37"/>
  <c r="AV49" i="37"/>
  <c r="AU49" i="37"/>
  <c r="AT49" i="37"/>
  <c r="AS49" i="37"/>
  <c r="AR49" i="37"/>
  <c r="AQ49" i="37"/>
  <c r="AP49" i="37"/>
  <c r="AO49" i="37"/>
  <c r="AN49" i="37"/>
  <c r="AM49" i="37"/>
  <c r="AL49" i="37"/>
  <c r="AK49" i="37"/>
  <c r="AJ49" i="37"/>
  <c r="AI49" i="37"/>
  <c r="AH49" i="37"/>
  <c r="AG49" i="37"/>
  <c r="AF49" i="37"/>
  <c r="AE49" i="37"/>
  <c r="AD49" i="37"/>
  <c r="AC49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Y48" i="37"/>
  <c r="BX48" i="37"/>
  <c r="BW48" i="37"/>
  <c r="BV48" i="37"/>
  <c r="BU48" i="37"/>
  <c r="BT48" i="37"/>
  <c r="BS48" i="37"/>
  <c r="BR48" i="37"/>
  <c r="BQ48" i="37"/>
  <c r="BP48" i="37"/>
  <c r="BO48" i="37"/>
  <c r="BN48" i="37"/>
  <c r="BM48" i="37"/>
  <c r="BL48" i="37"/>
  <c r="BK48" i="37"/>
  <c r="BJ48" i="37"/>
  <c r="BI48" i="37"/>
  <c r="BH48" i="37"/>
  <c r="BG48" i="37"/>
  <c r="BF48" i="37"/>
  <c r="BE48" i="37"/>
  <c r="BD48" i="37"/>
  <c r="BC48" i="37"/>
  <c r="BB48" i="37"/>
  <c r="BA48" i="37"/>
  <c r="AZ48" i="37"/>
  <c r="AY48" i="37"/>
  <c r="AX48" i="37"/>
  <c r="AW48" i="37"/>
  <c r="AV48" i="37"/>
  <c r="AU48" i="37"/>
  <c r="AT48" i="37"/>
  <c r="AS48" i="37"/>
  <c r="AR48" i="37"/>
  <c r="AQ48" i="37"/>
  <c r="AP48" i="37"/>
  <c r="AO48" i="37"/>
  <c r="AN48" i="37"/>
  <c r="AM48" i="37"/>
  <c r="AL48" i="37"/>
  <c r="AK48" i="37"/>
  <c r="AJ48" i="37"/>
  <c r="AI48" i="37"/>
  <c r="AH48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V47" i="37"/>
  <c r="BU47" i="37"/>
  <c r="BS47" i="37"/>
  <c r="BR47" i="37"/>
  <c r="BQ47" i="37"/>
  <c r="BP47" i="37"/>
  <c r="BO47" i="37"/>
  <c r="BN47" i="37"/>
  <c r="BM47" i="37"/>
  <c r="BL47" i="37"/>
  <c r="BK47" i="37"/>
  <c r="BJ47" i="37"/>
  <c r="BI47" i="37"/>
  <c r="BH47" i="37"/>
  <c r="BG47" i="37"/>
  <c r="BF47" i="37"/>
  <c r="BE47" i="37"/>
  <c r="BD47" i="37"/>
  <c r="BC47" i="37"/>
  <c r="BB47" i="37"/>
  <c r="BA47" i="37"/>
  <c r="AW47" i="37"/>
  <c r="AV47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H47" i="37"/>
  <c r="F47" i="37"/>
  <c r="E47" i="37"/>
  <c r="C47" i="37"/>
  <c r="BY46" i="37"/>
  <c r="BX46" i="37"/>
  <c r="BW46" i="37"/>
  <c r="BV46" i="37"/>
  <c r="BU46" i="37"/>
  <c r="BT46" i="37"/>
  <c r="BS46" i="37"/>
  <c r="BR46" i="37"/>
  <c r="BQ46" i="37"/>
  <c r="BP46" i="37"/>
  <c r="BO46" i="37"/>
  <c r="BN46" i="37"/>
  <c r="BM46" i="37"/>
  <c r="BL46" i="37"/>
  <c r="BK46" i="37"/>
  <c r="BJ46" i="37"/>
  <c r="BI46" i="37"/>
  <c r="BH46" i="37"/>
  <c r="BG46" i="37"/>
  <c r="BF46" i="37"/>
  <c r="BE46" i="37"/>
  <c r="BD46" i="37"/>
  <c r="BC46" i="37"/>
  <c r="BB46" i="37"/>
  <c r="BA46" i="37"/>
  <c r="AZ46" i="37"/>
  <c r="AY46" i="37"/>
  <c r="AX46" i="37"/>
  <c r="AW46" i="37"/>
  <c r="AV46" i="37"/>
  <c r="AU46" i="37"/>
  <c r="AT46" i="37"/>
  <c r="AS46" i="37"/>
  <c r="AR46" i="37"/>
  <c r="AQ46" i="37"/>
  <c r="AP46" i="37"/>
  <c r="AO46" i="37"/>
  <c r="AN46" i="37"/>
  <c r="AM46" i="37"/>
  <c r="AL46" i="37"/>
  <c r="AK46" i="37"/>
  <c r="AJ46" i="37"/>
  <c r="AI46" i="37"/>
  <c r="AH46" i="37"/>
  <c r="AG46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Y45" i="37"/>
  <c r="BX45" i="37"/>
  <c r="BW45" i="37"/>
  <c r="BV45" i="37"/>
  <c r="BU45" i="37"/>
  <c r="BT45" i="37"/>
  <c r="BS45" i="37"/>
  <c r="BR45" i="37"/>
  <c r="BQ45" i="37"/>
  <c r="BP45" i="37"/>
  <c r="BO45" i="37"/>
  <c r="BN45" i="37"/>
  <c r="BM45" i="37"/>
  <c r="BL45" i="37"/>
  <c r="BK45" i="37"/>
  <c r="BJ45" i="37"/>
  <c r="BI45" i="37"/>
  <c r="BH45" i="37"/>
  <c r="BG45" i="37"/>
  <c r="BF45" i="37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Y44" i="37"/>
  <c r="BX44" i="37"/>
  <c r="BW44" i="37"/>
  <c r="BV44" i="37"/>
  <c r="BU44" i="37"/>
  <c r="BT44" i="37"/>
  <c r="BS44" i="37"/>
  <c r="BR44" i="37"/>
  <c r="BQ44" i="37"/>
  <c r="BP44" i="37"/>
  <c r="BO44" i="37"/>
  <c r="BN44" i="37"/>
  <c r="BM44" i="37"/>
  <c r="BL44" i="37"/>
  <c r="BK44" i="37"/>
  <c r="BJ44" i="37"/>
  <c r="BI44" i="37"/>
  <c r="BH44" i="37"/>
  <c r="BG44" i="37"/>
  <c r="BF44" i="37"/>
  <c r="BE44" i="37"/>
  <c r="BD44" i="37"/>
  <c r="BC44" i="37"/>
  <c r="BB44" i="37"/>
  <c r="BA44" i="37"/>
  <c r="AZ44" i="37"/>
  <c r="AY44" i="37"/>
  <c r="AX44" i="37"/>
  <c r="AW44" i="37"/>
  <c r="AV44" i="37"/>
  <c r="AU44" i="37"/>
  <c r="AT44" i="37"/>
  <c r="AS44" i="37"/>
  <c r="AR44" i="37"/>
  <c r="AQ44" i="37"/>
  <c r="AP44" i="37"/>
  <c r="AO44" i="37"/>
  <c r="AN44" i="37"/>
  <c r="AM44" i="37"/>
  <c r="AL44" i="37"/>
  <c r="AK44" i="37"/>
  <c r="AJ44" i="37"/>
  <c r="AI44" i="37"/>
  <c r="AH44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BY43" i="37"/>
  <c r="BX43" i="37"/>
  <c r="BW43" i="37"/>
  <c r="BV43" i="37"/>
  <c r="BU43" i="37"/>
  <c r="BT43" i="37"/>
  <c r="BS43" i="37"/>
  <c r="BR43" i="37"/>
  <c r="BQ43" i="37"/>
  <c r="BP43" i="37"/>
  <c r="BO43" i="37"/>
  <c r="BN43" i="37"/>
  <c r="BM43" i="37"/>
  <c r="BL43" i="37"/>
  <c r="BK43" i="37"/>
  <c r="BJ43" i="37"/>
  <c r="BI43" i="37"/>
  <c r="BH43" i="37"/>
  <c r="BG43" i="37"/>
  <c r="BF43" i="37"/>
  <c r="BE43" i="37"/>
  <c r="BD43" i="37"/>
  <c r="BC43" i="37"/>
  <c r="BB43" i="37"/>
  <c r="BA43" i="37"/>
  <c r="AZ43" i="37"/>
  <c r="AY43" i="37"/>
  <c r="AX43" i="37"/>
  <c r="AW43" i="37"/>
  <c r="AV43" i="37"/>
  <c r="AU43" i="37"/>
  <c r="AT43" i="37"/>
  <c r="AS43" i="37"/>
  <c r="AR43" i="37"/>
  <c r="AQ43" i="37"/>
  <c r="AP43" i="37"/>
  <c r="AO43" i="37"/>
  <c r="AN43" i="37"/>
  <c r="AM43" i="37"/>
  <c r="AL43" i="37"/>
  <c r="AK43" i="37"/>
  <c r="AJ43" i="37"/>
  <c r="AI43" i="37"/>
  <c r="AH43" i="37"/>
  <c r="AG43" i="37"/>
  <c r="AF43" i="37"/>
  <c r="AE43" i="37"/>
  <c r="AD43" i="37"/>
  <c r="AC43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BY41" i="37"/>
  <c r="BX41" i="37"/>
  <c r="BW41" i="37"/>
  <c r="BV41" i="37"/>
  <c r="BU41" i="37"/>
  <c r="BT41" i="37"/>
  <c r="BS41" i="37"/>
  <c r="BR41" i="37"/>
  <c r="BQ41" i="37"/>
  <c r="BP41" i="37"/>
  <c r="BO41" i="37"/>
  <c r="BN41" i="37"/>
  <c r="BM41" i="37"/>
  <c r="BL41" i="37"/>
  <c r="BK41" i="37"/>
  <c r="BJ41" i="37"/>
  <c r="BI41" i="37"/>
  <c r="BH41" i="37"/>
  <c r="BG41" i="37"/>
  <c r="BF41" i="37"/>
  <c r="BE41" i="37"/>
  <c r="BD41" i="37"/>
  <c r="BC41" i="37"/>
  <c r="BB41" i="37"/>
  <c r="BA41" i="37"/>
  <c r="AZ41" i="37"/>
  <c r="AY41" i="37"/>
  <c r="AX41" i="37"/>
  <c r="AW41" i="37"/>
  <c r="AV41" i="37"/>
  <c r="AU41" i="37"/>
  <c r="AT41" i="37"/>
  <c r="AS41" i="37"/>
  <c r="AR41" i="37"/>
  <c r="AQ41" i="37"/>
  <c r="AP41" i="37"/>
  <c r="AO41" i="37"/>
  <c r="AN41" i="37"/>
  <c r="AM41" i="37"/>
  <c r="AL41" i="37"/>
  <c r="AK41" i="37"/>
  <c r="AJ41" i="37"/>
  <c r="AI41" i="37"/>
  <c r="AH41" i="37"/>
  <c r="AG41" i="37"/>
  <c r="AF41" i="37"/>
  <c r="AE41" i="37"/>
  <c r="AD41" i="37"/>
  <c r="AC41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BY40" i="37"/>
  <c r="BX40" i="37"/>
  <c r="BW40" i="37"/>
  <c r="BV40" i="37"/>
  <c r="BU40" i="37"/>
  <c r="BT40" i="37"/>
  <c r="BS40" i="37"/>
  <c r="BR40" i="37"/>
  <c r="BQ40" i="37"/>
  <c r="BP40" i="37"/>
  <c r="BO40" i="37"/>
  <c r="BN40" i="37"/>
  <c r="BM40" i="37"/>
  <c r="BL40" i="37"/>
  <c r="BK40" i="37"/>
  <c r="BJ40" i="37"/>
  <c r="BI40" i="37"/>
  <c r="BH40" i="37"/>
  <c r="BG40" i="37"/>
  <c r="BF40" i="37"/>
  <c r="BE40" i="37"/>
  <c r="BD40" i="37"/>
  <c r="BC40" i="37"/>
  <c r="BB40" i="37"/>
  <c r="BA40" i="37"/>
  <c r="AZ40" i="37"/>
  <c r="AY40" i="37"/>
  <c r="AX40" i="37"/>
  <c r="AW40" i="37"/>
  <c r="AV40" i="37"/>
  <c r="AU40" i="37"/>
  <c r="AT40" i="37"/>
  <c r="AS40" i="37"/>
  <c r="AR40" i="37"/>
  <c r="AQ40" i="37"/>
  <c r="AP40" i="37"/>
  <c r="AO40" i="37"/>
  <c r="AN40" i="37"/>
  <c r="AM40" i="37"/>
  <c r="AL40" i="37"/>
  <c r="AK40" i="37"/>
  <c r="AJ40" i="37"/>
  <c r="AI40" i="37"/>
  <c r="AH40" i="37"/>
  <c r="AG40" i="37"/>
  <c r="AF40" i="37"/>
  <c r="AE40" i="37"/>
  <c r="AD40" i="37"/>
  <c r="AC40" i="37"/>
  <c r="AB40" i="37"/>
  <c r="AA40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Y39" i="37"/>
  <c r="BX39" i="37"/>
  <c r="BW39" i="37"/>
  <c r="BV39" i="37"/>
  <c r="BU39" i="37"/>
  <c r="BT39" i="37"/>
  <c r="BS39" i="37"/>
  <c r="BR39" i="37"/>
  <c r="BQ39" i="37"/>
  <c r="BP39" i="37"/>
  <c r="BO39" i="37"/>
  <c r="BN39" i="37"/>
  <c r="BM39" i="37"/>
  <c r="BL39" i="37"/>
  <c r="BK39" i="37"/>
  <c r="BJ39" i="37"/>
  <c r="BI39" i="37"/>
  <c r="BH39" i="37"/>
  <c r="BG39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Y38" i="37"/>
  <c r="BX38" i="37"/>
  <c r="BW38" i="37"/>
  <c r="BV38" i="37"/>
  <c r="BU38" i="37"/>
  <c r="BT38" i="37"/>
  <c r="BS38" i="37"/>
  <c r="BR38" i="37"/>
  <c r="BQ38" i="37"/>
  <c r="BP38" i="37"/>
  <c r="BO38" i="37"/>
  <c r="BN38" i="37"/>
  <c r="BM38" i="37"/>
  <c r="BL38" i="37"/>
  <c r="BK38" i="37"/>
  <c r="BJ38" i="37"/>
  <c r="BI38" i="37"/>
  <c r="BH38" i="37"/>
  <c r="BG38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Y37" i="37"/>
  <c r="BX37" i="37"/>
  <c r="BW37" i="37"/>
  <c r="BV37" i="37"/>
  <c r="BU37" i="37"/>
  <c r="BT37" i="37"/>
  <c r="BS37" i="37"/>
  <c r="BR37" i="37"/>
  <c r="BQ37" i="37"/>
  <c r="BP37" i="37"/>
  <c r="BO37" i="37"/>
  <c r="BN37" i="37"/>
  <c r="BM37" i="37"/>
  <c r="BL37" i="37"/>
  <c r="BK37" i="37"/>
  <c r="BJ37" i="37"/>
  <c r="BI37" i="37"/>
  <c r="BH37" i="37"/>
  <c r="BG37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Y36" i="37"/>
  <c r="BX36" i="37"/>
  <c r="BW36" i="37"/>
  <c r="BV36" i="37"/>
  <c r="BU36" i="37"/>
  <c r="BT36" i="37"/>
  <c r="BS36" i="37"/>
  <c r="BR36" i="37"/>
  <c r="BQ36" i="37"/>
  <c r="BP36" i="37"/>
  <c r="BO36" i="37"/>
  <c r="BN36" i="37"/>
  <c r="BM36" i="37"/>
  <c r="BL36" i="37"/>
  <c r="BK36" i="37"/>
  <c r="BJ36" i="37"/>
  <c r="BI36" i="37"/>
  <c r="BH36" i="37"/>
  <c r="BG36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Y35" i="37"/>
  <c r="BX35" i="37"/>
  <c r="BW35" i="37"/>
  <c r="BV35" i="37"/>
  <c r="BU35" i="37"/>
  <c r="BT35" i="37"/>
  <c r="BS35" i="37"/>
  <c r="BR35" i="37"/>
  <c r="BQ35" i="37"/>
  <c r="BP35" i="37"/>
  <c r="BO35" i="37"/>
  <c r="BN35" i="37"/>
  <c r="BM35" i="37"/>
  <c r="BL35" i="37"/>
  <c r="BK35" i="37"/>
  <c r="BJ35" i="37"/>
  <c r="BI35" i="37"/>
  <c r="BH35" i="37"/>
  <c r="BG35" i="37"/>
  <c r="BF35" i="37"/>
  <c r="BE35" i="37"/>
  <c r="BD35" i="37"/>
  <c r="BC35" i="37"/>
  <c r="BB35" i="37"/>
  <c r="BA35" i="37"/>
  <c r="AZ35" i="37"/>
  <c r="AY35" i="37"/>
  <c r="AX35" i="37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G35" i="37"/>
  <c r="AF35" i="37"/>
  <c r="AE35" i="37"/>
  <c r="AD35" i="37"/>
  <c r="AC35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Y34" i="37"/>
  <c r="BX34" i="37"/>
  <c r="BW34" i="37"/>
  <c r="BV34" i="37"/>
  <c r="BU34" i="37"/>
  <c r="BT34" i="37"/>
  <c r="BS34" i="37"/>
  <c r="BR34" i="37"/>
  <c r="BQ34" i="37"/>
  <c r="BP34" i="37"/>
  <c r="BO34" i="37"/>
  <c r="BN34" i="37"/>
  <c r="BM34" i="37"/>
  <c r="BL34" i="37"/>
  <c r="BK34" i="37"/>
  <c r="BJ34" i="37"/>
  <c r="BI34" i="37"/>
  <c r="BH34" i="37"/>
  <c r="BG34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Y33" i="37"/>
  <c r="BX33" i="37"/>
  <c r="BW33" i="37"/>
  <c r="BV33" i="37"/>
  <c r="BU33" i="37"/>
  <c r="BT33" i="37"/>
  <c r="BS33" i="37"/>
  <c r="BR33" i="37"/>
  <c r="BQ33" i="37"/>
  <c r="BP33" i="37"/>
  <c r="BO33" i="37"/>
  <c r="BN33" i="37"/>
  <c r="BM33" i="37"/>
  <c r="BL33" i="37"/>
  <c r="BK33" i="37"/>
  <c r="BJ33" i="37"/>
  <c r="BI33" i="37"/>
  <c r="BH33" i="37"/>
  <c r="BG33" i="37"/>
  <c r="BF33" i="37"/>
  <c r="BE33" i="37"/>
  <c r="BD33" i="37"/>
  <c r="BC33" i="37"/>
  <c r="BB33" i="37"/>
  <c r="BA33" i="37"/>
  <c r="AZ33" i="37"/>
  <c r="AY33" i="37"/>
  <c r="AX33" i="37"/>
  <c r="AW33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BY32" i="37"/>
  <c r="BX32" i="37"/>
  <c r="BW32" i="37"/>
  <c r="BV32" i="37"/>
  <c r="BU32" i="37"/>
  <c r="BT32" i="37"/>
  <c r="BS32" i="37"/>
  <c r="BR32" i="37"/>
  <c r="BQ32" i="37"/>
  <c r="BP32" i="37"/>
  <c r="BO32" i="37"/>
  <c r="BN32" i="37"/>
  <c r="BM32" i="37"/>
  <c r="BL32" i="37"/>
  <c r="BK32" i="37"/>
  <c r="BJ32" i="37"/>
  <c r="BI32" i="37"/>
  <c r="BH32" i="37"/>
  <c r="BG32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K32" i="37"/>
  <c r="AJ32" i="37"/>
  <c r="AI32" i="37"/>
  <c r="AH32" i="37"/>
  <c r="AG32" i="37"/>
  <c r="AF32" i="37"/>
  <c r="AE32" i="37"/>
  <c r="AD32" i="37"/>
  <c r="AC32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BY31" i="37"/>
  <c r="BX31" i="37"/>
  <c r="BW31" i="37"/>
  <c r="BV31" i="37"/>
  <c r="BU31" i="37"/>
  <c r="BT31" i="37"/>
  <c r="BS31" i="37"/>
  <c r="BR31" i="37"/>
  <c r="BQ31" i="37"/>
  <c r="BP31" i="37"/>
  <c r="BO31" i="37"/>
  <c r="BN31" i="37"/>
  <c r="BM31" i="37"/>
  <c r="BL31" i="37"/>
  <c r="BK31" i="37"/>
  <c r="BJ31" i="37"/>
  <c r="BI31" i="37"/>
  <c r="BH31" i="37"/>
  <c r="BG31" i="37"/>
  <c r="BF31" i="37"/>
  <c r="BE31" i="37"/>
  <c r="BD31" i="37"/>
  <c r="BC31" i="37"/>
  <c r="BB31" i="37"/>
  <c r="BA31" i="37"/>
  <c r="AZ31" i="37"/>
  <c r="AY31" i="37"/>
  <c r="AX31" i="37"/>
  <c r="AW31" i="37"/>
  <c r="AV31" i="37"/>
  <c r="AU31" i="37"/>
  <c r="AT31" i="37"/>
  <c r="AS31" i="37"/>
  <c r="AR31" i="37"/>
  <c r="AQ31" i="37"/>
  <c r="AP31" i="37"/>
  <c r="AO31" i="37"/>
  <c r="AN31" i="37"/>
  <c r="AM31" i="37"/>
  <c r="AL31" i="37"/>
  <c r="AK31" i="37"/>
  <c r="AJ31" i="37"/>
  <c r="AI31" i="37"/>
  <c r="AH31" i="37"/>
  <c r="AG31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Y30" i="37"/>
  <c r="BX30" i="37"/>
  <c r="BW30" i="37"/>
  <c r="BV30" i="37"/>
  <c r="BU30" i="37"/>
  <c r="BT30" i="37"/>
  <c r="BS30" i="37"/>
  <c r="BR30" i="37"/>
  <c r="BQ30" i="37"/>
  <c r="BP30" i="37"/>
  <c r="BO30" i="37"/>
  <c r="BN30" i="37"/>
  <c r="BM30" i="37"/>
  <c r="BL30" i="37"/>
  <c r="BK30" i="37"/>
  <c r="BJ30" i="37"/>
  <c r="BI30" i="37"/>
  <c r="BH30" i="37"/>
  <c r="BG30" i="37"/>
  <c r="BF30" i="37"/>
  <c r="BE30" i="37"/>
  <c r="BD30" i="37"/>
  <c r="BC30" i="37"/>
  <c r="BB30" i="37"/>
  <c r="BA30" i="37"/>
  <c r="AZ30" i="37"/>
  <c r="AY30" i="37"/>
  <c r="AX30" i="37"/>
  <c r="AW30" i="37"/>
  <c r="AV30" i="37"/>
  <c r="AU30" i="37"/>
  <c r="AT30" i="37"/>
  <c r="AS30" i="37"/>
  <c r="AR30" i="37"/>
  <c r="AQ30" i="37"/>
  <c r="AP30" i="37"/>
  <c r="AO30" i="37"/>
  <c r="AN30" i="37"/>
  <c r="AM30" i="37"/>
  <c r="AL30" i="37"/>
  <c r="AK30" i="37"/>
  <c r="AJ30" i="37"/>
  <c r="AI30" i="37"/>
  <c r="AH30" i="37"/>
  <c r="AG30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Y29" i="37"/>
  <c r="BX29" i="37"/>
  <c r="BW29" i="37"/>
  <c r="BV29" i="37"/>
  <c r="BU29" i="37"/>
  <c r="BT29" i="37"/>
  <c r="BS29" i="37"/>
  <c r="BR29" i="37"/>
  <c r="BQ29" i="37"/>
  <c r="BP29" i="37"/>
  <c r="BO29" i="37"/>
  <c r="BN29" i="37"/>
  <c r="BM29" i="37"/>
  <c r="BL29" i="37"/>
  <c r="BK29" i="37"/>
  <c r="BJ29" i="37"/>
  <c r="BI29" i="37"/>
  <c r="BH29" i="37"/>
  <c r="BG29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Y28" i="37"/>
  <c r="BX28" i="37"/>
  <c r="BW28" i="37"/>
  <c r="BV28" i="37"/>
  <c r="BU28" i="37"/>
  <c r="BT28" i="37"/>
  <c r="BS28" i="37"/>
  <c r="BR28" i="37"/>
  <c r="BQ28" i="37"/>
  <c r="BP28" i="37"/>
  <c r="BO28" i="37"/>
  <c r="BN28" i="37"/>
  <c r="BM28" i="37"/>
  <c r="BL28" i="37"/>
  <c r="BK28" i="37"/>
  <c r="BJ28" i="37"/>
  <c r="BI28" i="37"/>
  <c r="BH28" i="37"/>
  <c r="BG28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Y27" i="37"/>
  <c r="BX27" i="37"/>
  <c r="BW27" i="37"/>
  <c r="BV27" i="37"/>
  <c r="BU27" i="37"/>
  <c r="BT27" i="37"/>
  <c r="BS27" i="37"/>
  <c r="BR27" i="37"/>
  <c r="BQ27" i="37"/>
  <c r="BP27" i="37"/>
  <c r="BO27" i="37"/>
  <c r="BN27" i="37"/>
  <c r="BM27" i="37"/>
  <c r="BL27" i="37"/>
  <c r="BK27" i="37"/>
  <c r="BJ27" i="37"/>
  <c r="BI27" i="37"/>
  <c r="BH27" i="37"/>
  <c r="BG27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V25" i="37"/>
  <c r="BU25" i="37"/>
  <c r="BQ25" i="37"/>
  <c r="BP25" i="37"/>
  <c r="BO25" i="37"/>
  <c r="BN25" i="37"/>
  <c r="BL25" i="37"/>
  <c r="BK25" i="37"/>
  <c r="BJ25" i="37"/>
  <c r="BI25" i="37"/>
  <c r="BG25" i="37"/>
  <c r="BF25" i="37"/>
  <c r="BE25" i="37"/>
  <c r="BD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K25" i="37"/>
  <c r="AJ25" i="37"/>
  <c r="AI25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H25" i="37"/>
  <c r="C25" i="37"/>
  <c r="BV24" i="37"/>
  <c r="BU24" i="37"/>
  <c r="BQ24" i="37"/>
  <c r="BP24" i="37"/>
  <c r="BO24" i="37"/>
  <c r="BN24" i="37"/>
  <c r="BL24" i="37"/>
  <c r="BK24" i="37"/>
  <c r="BJ24" i="37"/>
  <c r="BI24" i="37"/>
  <c r="BG24" i="37"/>
  <c r="BF24" i="37"/>
  <c r="BE24" i="37"/>
  <c r="BD24" i="37"/>
  <c r="BB24" i="37"/>
  <c r="BA24" i="37"/>
  <c r="AZ24" i="37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H24" i="37"/>
  <c r="C24" i="37"/>
  <c r="BV23" i="37"/>
  <c r="BU23" i="37"/>
  <c r="BQ23" i="37"/>
  <c r="BP23" i="37"/>
  <c r="BO23" i="37"/>
  <c r="BN23" i="37"/>
  <c r="BL23" i="37"/>
  <c r="BK23" i="37"/>
  <c r="BJ23" i="37"/>
  <c r="BI23" i="37"/>
  <c r="BG23" i="37"/>
  <c r="BF23" i="37"/>
  <c r="BE23" i="37"/>
  <c r="BD23" i="37"/>
  <c r="BB23" i="37"/>
  <c r="BA23" i="37"/>
  <c r="AZ23" i="37"/>
  <c r="AY23" i="37"/>
  <c r="AX23" i="37"/>
  <c r="AW23" i="37"/>
  <c r="AV23" i="37"/>
  <c r="AU23" i="37"/>
  <c r="AT23" i="37"/>
  <c r="AS23" i="37"/>
  <c r="AR23" i="37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H23" i="37"/>
  <c r="C23" i="37"/>
  <c r="BV22" i="37"/>
  <c r="BU22" i="37"/>
  <c r="BQ22" i="37"/>
  <c r="BP22" i="37"/>
  <c r="BO22" i="37"/>
  <c r="BN22" i="37"/>
  <c r="BL22" i="37"/>
  <c r="BK22" i="37"/>
  <c r="BJ22" i="37"/>
  <c r="BI22" i="37"/>
  <c r="BG22" i="37"/>
  <c r="BF22" i="37"/>
  <c r="BE22" i="37"/>
  <c r="BD22" i="37"/>
  <c r="BB22" i="37"/>
  <c r="BA22" i="37"/>
  <c r="AZ22" i="37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I22" i="37"/>
  <c r="AH22" i="37"/>
  <c r="AG22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H22" i="37"/>
  <c r="C22" i="37"/>
  <c r="BV21" i="37"/>
  <c r="BU21" i="37"/>
  <c r="BQ21" i="37"/>
  <c r="BP21" i="37"/>
  <c r="BO21" i="37"/>
  <c r="BN21" i="37"/>
  <c r="BL21" i="37"/>
  <c r="BK21" i="37"/>
  <c r="BJ21" i="37"/>
  <c r="BI21" i="37"/>
  <c r="BG21" i="37"/>
  <c r="BF21" i="37"/>
  <c r="BE21" i="37"/>
  <c r="BD21" i="37"/>
  <c r="BB21" i="37"/>
  <c r="BA21" i="37"/>
  <c r="AZ21" i="37"/>
  <c r="AY21" i="37"/>
  <c r="AX21" i="37"/>
  <c r="AW21" i="37"/>
  <c r="AV21" i="37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H21" i="37"/>
  <c r="C21" i="37"/>
  <c r="BV20" i="37"/>
  <c r="BU20" i="37"/>
  <c r="BQ20" i="37"/>
  <c r="BP20" i="37"/>
  <c r="BO20" i="37"/>
  <c r="BN20" i="37"/>
  <c r="BL20" i="37"/>
  <c r="BK20" i="37"/>
  <c r="BJ20" i="37"/>
  <c r="BI20" i="37"/>
  <c r="BG20" i="37"/>
  <c r="BF20" i="37"/>
  <c r="BE20" i="37"/>
  <c r="BD20" i="37"/>
  <c r="BB20" i="37"/>
  <c r="BA20" i="37"/>
  <c r="AZ20" i="37"/>
  <c r="AY20" i="37"/>
  <c r="AX20" i="37"/>
  <c r="AW20" i="37"/>
  <c r="AV20" i="37"/>
  <c r="AU20" i="37"/>
  <c r="AT20" i="37"/>
  <c r="AS20" i="37"/>
  <c r="AR20" i="37"/>
  <c r="AQ20" i="37"/>
  <c r="AP20" i="37"/>
  <c r="AO20" i="37"/>
  <c r="AN20" i="37"/>
  <c r="AM20" i="37"/>
  <c r="AL20" i="37"/>
  <c r="AK20" i="37"/>
  <c r="AJ20" i="37"/>
  <c r="AI20" i="37"/>
  <c r="AH20" i="37"/>
  <c r="AG20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H20" i="37"/>
  <c r="C20" i="37"/>
  <c r="BV19" i="37"/>
  <c r="BU19" i="37"/>
  <c r="BQ19" i="37"/>
  <c r="BP19" i="37"/>
  <c r="BO19" i="37"/>
  <c r="BN19" i="37"/>
  <c r="BL19" i="37"/>
  <c r="BK19" i="37"/>
  <c r="BJ19" i="37"/>
  <c r="BI19" i="37"/>
  <c r="BG19" i="37"/>
  <c r="BF19" i="37"/>
  <c r="BE19" i="37"/>
  <c r="BD19" i="37"/>
  <c r="BB19" i="37"/>
  <c r="BA19" i="37"/>
  <c r="AZ19" i="37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H19" i="37"/>
  <c r="C19" i="37"/>
  <c r="BV18" i="37"/>
  <c r="BU18" i="37"/>
  <c r="BQ18" i="37"/>
  <c r="BP18" i="37"/>
  <c r="BO18" i="37"/>
  <c r="BN18" i="37"/>
  <c r="BL18" i="37"/>
  <c r="BK18" i="37"/>
  <c r="BJ18" i="37"/>
  <c r="BI18" i="37"/>
  <c r="BG18" i="37"/>
  <c r="BF18" i="37"/>
  <c r="BE18" i="37"/>
  <c r="BD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H18" i="37"/>
  <c r="C18" i="37"/>
  <c r="BV17" i="37"/>
  <c r="BU17" i="37"/>
  <c r="BQ17" i="37"/>
  <c r="BP17" i="37"/>
  <c r="BO17" i="37"/>
  <c r="BN17" i="37"/>
  <c r="BL17" i="37"/>
  <c r="BK17" i="37"/>
  <c r="BJ17" i="37"/>
  <c r="BI17" i="37"/>
  <c r="BG17" i="37"/>
  <c r="BF17" i="37"/>
  <c r="BE17" i="37"/>
  <c r="BD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H17" i="37"/>
  <c r="C17" i="37"/>
  <c r="BV16" i="37"/>
  <c r="BU16" i="37"/>
  <c r="BQ16" i="37"/>
  <c r="BP16" i="37"/>
  <c r="BO16" i="37"/>
  <c r="BN16" i="37"/>
  <c r="BL16" i="37"/>
  <c r="BK16" i="37"/>
  <c r="BJ16" i="37"/>
  <c r="BI16" i="37"/>
  <c r="BG16" i="37"/>
  <c r="BF16" i="37"/>
  <c r="BE16" i="37"/>
  <c r="BD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H16" i="37"/>
  <c r="C16" i="37"/>
  <c r="BV15" i="37"/>
  <c r="BU15" i="37"/>
  <c r="BQ15" i="37"/>
  <c r="BP15" i="37"/>
  <c r="BO15" i="37"/>
  <c r="BN15" i="37"/>
  <c r="BL15" i="37"/>
  <c r="BK15" i="37"/>
  <c r="BJ15" i="37"/>
  <c r="BI15" i="37"/>
  <c r="BG15" i="37"/>
  <c r="BF15" i="37"/>
  <c r="BE15" i="37"/>
  <c r="BD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H15" i="37"/>
  <c r="C15" i="37"/>
  <c r="BV14" i="37"/>
  <c r="BU14" i="37"/>
  <c r="BQ14" i="37"/>
  <c r="BP14" i="37"/>
  <c r="BO14" i="37"/>
  <c r="BN14" i="37"/>
  <c r="BL14" i="37"/>
  <c r="BK14" i="37"/>
  <c r="BJ14" i="37"/>
  <c r="BI14" i="37"/>
  <c r="BG14" i="37"/>
  <c r="BF14" i="37"/>
  <c r="BE14" i="37"/>
  <c r="BD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H14" i="37"/>
  <c r="C14" i="37"/>
  <c r="BV13" i="37"/>
  <c r="BU13" i="37"/>
  <c r="BQ13" i="37"/>
  <c r="BP13" i="37"/>
  <c r="BO13" i="37"/>
  <c r="BN13" i="37"/>
  <c r="BL13" i="37"/>
  <c r="BK13" i="37"/>
  <c r="BJ13" i="37"/>
  <c r="BI13" i="37"/>
  <c r="BG13" i="37"/>
  <c r="BF13" i="37"/>
  <c r="BE13" i="37"/>
  <c r="BD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H13" i="37"/>
  <c r="C13" i="37"/>
  <c r="BV12" i="37"/>
  <c r="BU12" i="37"/>
  <c r="BQ12" i="37"/>
  <c r="BP12" i="37"/>
  <c r="BO12" i="37"/>
  <c r="BN12" i="37"/>
  <c r="BL12" i="37"/>
  <c r="BK12" i="37"/>
  <c r="BJ12" i="37"/>
  <c r="BI12" i="37"/>
  <c r="BG12" i="37"/>
  <c r="BF12" i="37"/>
  <c r="BE12" i="37"/>
  <c r="BD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H12" i="37"/>
  <c r="C12" i="37"/>
  <c r="BV11" i="37"/>
  <c r="BU11" i="37"/>
  <c r="BQ11" i="37"/>
  <c r="BP11" i="37"/>
  <c r="BO11" i="37"/>
  <c r="BN11" i="37"/>
  <c r="BL11" i="37"/>
  <c r="BK11" i="37"/>
  <c r="BJ11" i="37"/>
  <c r="BI11" i="37"/>
  <c r="BG11" i="37"/>
  <c r="BF11" i="37"/>
  <c r="BE11" i="37"/>
  <c r="BD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H11" i="37"/>
  <c r="C11" i="37"/>
  <c r="BY9" i="37"/>
  <c r="BX9" i="37"/>
  <c r="BW9" i="37"/>
  <c r="BV9" i="37"/>
  <c r="BU9" i="37"/>
  <c r="BT9" i="37"/>
  <c r="BS9" i="37"/>
  <c r="BR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Y8" i="37"/>
  <c r="BX8" i="37"/>
  <c r="BW8" i="37"/>
  <c r="BV8" i="37"/>
  <c r="BU8" i="37"/>
  <c r="BT8" i="37"/>
  <c r="BS8" i="37"/>
  <c r="BR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V7" i="37"/>
  <c r="BU7" i="37"/>
  <c r="BS7" i="37"/>
  <c r="BR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E7" i="37"/>
  <c r="BD7" i="37"/>
  <c r="BC7" i="37"/>
  <c r="BB7" i="37"/>
  <c r="BA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H7" i="37"/>
  <c r="F7" i="37"/>
  <c r="E7" i="37"/>
  <c r="D7" i="37"/>
  <c r="C7" i="37"/>
  <c r="BV6" i="37"/>
  <c r="BU6" i="37"/>
  <c r="BS6" i="37"/>
  <c r="BR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E6" i="37"/>
  <c r="BD6" i="37"/>
  <c r="BC6" i="37"/>
  <c r="BB6" i="37"/>
  <c r="BA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H6" i="37"/>
  <c r="F6" i="37"/>
  <c r="E6" i="37"/>
  <c r="C6" i="37"/>
  <c r="BV5" i="37"/>
  <c r="BU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H5" i="37"/>
  <c r="F5" i="37"/>
  <c r="E5" i="37"/>
  <c r="C5" i="37"/>
  <c r="BY78" i="28"/>
  <c r="BX78" i="28"/>
  <c r="BW78" i="28"/>
  <c r="BV78" i="28"/>
  <c r="BU78" i="28"/>
  <c r="BT78" i="28"/>
  <c r="BS78" i="28"/>
  <c r="BR78" i="28"/>
  <c r="BQ78" i="28"/>
  <c r="BP78" i="28"/>
  <c r="BO78" i="28"/>
  <c r="BN78" i="28"/>
  <c r="BM78" i="28"/>
  <c r="BL78" i="28"/>
  <c r="BK78" i="28"/>
  <c r="BJ78" i="28"/>
  <c r="BI78" i="28"/>
  <c r="BH78" i="28"/>
  <c r="BG78" i="28"/>
  <c r="BF78" i="28"/>
  <c r="BE78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AJ78" i="28"/>
  <c r="AI78" i="28"/>
  <c r="AH78" i="28"/>
  <c r="AG78" i="28"/>
  <c r="AF78" i="28"/>
  <c r="AE78" i="28"/>
  <c r="AD78" i="28"/>
  <c r="AC78" i="28"/>
  <c r="AB78" i="28"/>
  <c r="AA78" i="28"/>
  <c r="Z78" i="28"/>
  <c r="Y78" i="28"/>
  <c r="X78" i="28"/>
  <c r="W78" i="28"/>
  <c r="V78" i="28"/>
  <c r="U78" i="28"/>
  <c r="T78" i="28"/>
  <c r="S78" i="28"/>
  <c r="R78" i="28"/>
  <c r="Q78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C78" i="28"/>
  <c r="BY77" i="28"/>
  <c r="BX77" i="28"/>
  <c r="BW77" i="28"/>
  <c r="BV77" i="28"/>
  <c r="BU77" i="28"/>
  <c r="BT77" i="28"/>
  <c r="BS77" i="28"/>
  <c r="BR77" i="28"/>
  <c r="BQ77" i="28"/>
  <c r="BP77" i="28"/>
  <c r="BO77" i="28"/>
  <c r="BN77" i="28"/>
  <c r="BM77" i="28"/>
  <c r="BL77" i="28"/>
  <c r="BK77" i="28"/>
  <c r="BJ77" i="28"/>
  <c r="BI77" i="28"/>
  <c r="BH77" i="28"/>
  <c r="BG77" i="28"/>
  <c r="BF77" i="28"/>
  <c r="BE77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AJ77" i="28"/>
  <c r="AI77" i="28"/>
  <c r="AH77" i="28"/>
  <c r="AG77" i="28"/>
  <c r="AF77" i="28"/>
  <c r="AE77" i="28"/>
  <c r="AD77" i="28"/>
  <c r="AC77" i="28"/>
  <c r="AB77" i="28"/>
  <c r="AA77" i="28"/>
  <c r="Z77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Y76" i="28"/>
  <c r="BX76" i="28"/>
  <c r="BW76" i="28"/>
  <c r="BV76" i="28"/>
  <c r="BU76" i="28"/>
  <c r="BT76" i="28"/>
  <c r="BS76" i="28"/>
  <c r="BR76" i="28"/>
  <c r="BQ76" i="28"/>
  <c r="BP76" i="28"/>
  <c r="BO76" i="28"/>
  <c r="BN76" i="28"/>
  <c r="BM76" i="28"/>
  <c r="BL76" i="28"/>
  <c r="BK76" i="28"/>
  <c r="BJ76" i="28"/>
  <c r="BI76" i="28"/>
  <c r="BH76" i="28"/>
  <c r="BG76" i="28"/>
  <c r="BF76" i="28"/>
  <c r="BE76" i="28"/>
  <c r="BD76" i="28"/>
  <c r="BC76" i="28"/>
  <c r="BB76" i="28"/>
  <c r="BA76" i="28"/>
  <c r="AZ76" i="28"/>
  <c r="AY76" i="28"/>
  <c r="AX76" i="28"/>
  <c r="AW76" i="28"/>
  <c r="AV76" i="28"/>
  <c r="AU76" i="28"/>
  <c r="AT76" i="28"/>
  <c r="AS76" i="28"/>
  <c r="AR76" i="28"/>
  <c r="AQ76" i="28"/>
  <c r="AP76" i="28"/>
  <c r="AO76" i="28"/>
  <c r="AN76" i="28"/>
  <c r="AM76" i="28"/>
  <c r="AL76" i="28"/>
  <c r="AK76" i="28"/>
  <c r="AJ76" i="28"/>
  <c r="AI76" i="28"/>
  <c r="AH76" i="28"/>
  <c r="AG76" i="28"/>
  <c r="AF76" i="28"/>
  <c r="AE76" i="28"/>
  <c r="AD76" i="28"/>
  <c r="AC76" i="28"/>
  <c r="AB76" i="28"/>
  <c r="AA76" i="28"/>
  <c r="Z76" i="28"/>
  <c r="Y76" i="28"/>
  <c r="X76" i="28"/>
  <c r="W76" i="28"/>
  <c r="V76" i="28"/>
  <c r="U76" i="28"/>
  <c r="T76" i="28"/>
  <c r="S76" i="28"/>
  <c r="R76" i="28"/>
  <c r="Q76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C76" i="28"/>
  <c r="BY75" i="28"/>
  <c r="BX75" i="28"/>
  <c r="BW75" i="28"/>
  <c r="BV75" i="28"/>
  <c r="BU75" i="28"/>
  <c r="BT75" i="28"/>
  <c r="BS75" i="28"/>
  <c r="BR75" i="28"/>
  <c r="BQ75" i="28"/>
  <c r="BP75" i="28"/>
  <c r="BO75" i="28"/>
  <c r="BN75" i="28"/>
  <c r="BM75" i="28"/>
  <c r="BL75" i="28"/>
  <c r="BK75" i="28"/>
  <c r="BJ75" i="28"/>
  <c r="BI75" i="28"/>
  <c r="BH75" i="28"/>
  <c r="BG75" i="28"/>
  <c r="BF75" i="28"/>
  <c r="BE75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Q75" i="28"/>
  <c r="AP75" i="28"/>
  <c r="AO75" i="28"/>
  <c r="AN75" i="28"/>
  <c r="AM75" i="28"/>
  <c r="AL75" i="28"/>
  <c r="AK75" i="28"/>
  <c r="AJ75" i="28"/>
  <c r="AI75" i="28"/>
  <c r="AH75" i="28"/>
  <c r="AG75" i="28"/>
  <c r="AF75" i="28"/>
  <c r="AE75" i="28"/>
  <c r="AD75" i="28"/>
  <c r="AC75" i="28"/>
  <c r="AB75" i="28"/>
  <c r="AA75" i="28"/>
  <c r="Z75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BY74" i="28"/>
  <c r="BX74" i="28"/>
  <c r="BW74" i="28"/>
  <c r="BV74" i="28"/>
  <c r="BU74" i="28"/>
  <c r="BT74" i="28"/>
  <c r="BS74" i="28"/>
  <c r="BR74" i="28"/>
  <c r="BQ74" i="28"/>
  <c r="BP74" i="28"/>
  <c r="BO74" i="28"/>
  <c r="BN74" i="28"/>
  <c r="BM74" i="28"/>
  <c r="BL74" i="28"/>
  <c r="BK74" i="28"/>
  <c r="BJ74" i="28"/>
  <c r="BI74" i="28"/>
  <c r="BH74" i="28"/>
  <c r="BG74" i="28"/>
  <c r="BF74" i="28"/>
  <c r="BE74" i="28"/>
  <c r="BD74" i="28"/>
  <c r="BC74" i="28"/>
  <c r="BB74" i="28"/>
  <c r="BA74" i="28"/>
  <c r="AZ74" i="28"/>
  <c r="AY74" i="28"/>
  <c r="AX74" i="28"/>
  <c r="AW74" i="28"/>
  <c r="AV74" i="28"/>
  <c r="AU74" i="28"/>
  <c r="AT74" i="28"/>
  <c r="AS74" i="28"/>
  <c r="AR74" i="28"/>
  <c r="AQ74" i="28"/>
  <c r="AP74" i="28"/>
  <c r="AO74" i="28"/>
  <c r="AN74" i="28"/>
  <c r="AM74" i="28"/>
  <c r="AL74" i="28"/>
  <c r="AK74" i="28"/>
  <c r="AJ74" i="28"/>
  <c r="AI74" i="28"/>
  <c r="AH74" i="28"/>
  <c r="AG74" i="28"/>
  <c r="AF74" i="28"/>
  <c r="AE74" i="28"/>
  <c r="AD74" i="28"/>
  <c r="AC74" i="28"/>
  <c r="AB74" i="28"/>
  <c r="AA74" i="28"/>
  <c r="Z74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Y73" i="28"/>
  <c r="BX73" i="28"/>
  <c r="BW73" i="28"/>
  <c r="BV73" i="28"/>
  <c r="BU73" i="28"/>
  <c r="BT73" i="28"/>
  <c r="BS73" i="28"/>
  <c r="BR73" i="28"/>
  <c r="BQ73" i="28"/>
  <c r="BP73" i="28"/>
  <c r="BO73" i="28"/>
  <c r="BN73" i="28"/>
  <c r="BM73" i="28"/>
  <c r="BL73" i="28"/>
  <c r="BK73" i="28"/>
  <c r="BJ73" i="28"/>
  <c r="BI73" i="28"/>
  <c r="BH73" i="28"/>
  <c r="BG73" i="28"/>
  <c r="BF73" i="28"/>
  <c r="BE73" i="28"/>
  <c r="BD73" i="28"/>
  <c r="BC73" i="28"/>
  <c r="BB73" i="28"/>
  <c r="BA73" i="28"/>
  <c r="AZ73" i="28"/>
  <c r="AY73" i="28"/>
  <c r="AX73" i="28"/>
  <c r="AW73" i="28"/>
  <c r="AV73" i="28"/>
  <c r="AU73" i="28"/>
  <c r="AT73" i="28"/>
  <c r="AS73" i="28"/>
  <c r="AR73" i="28"/>
  <c r="AQ73" i="28"/>
  <c r="AP73" i="28"/>
  <c r="AO73" i="28"/>
  <c r="AN73" i="28"/>
  <c r="AM73" i="28"/>
  <c r="AL73" i="28"/>
  <c r="AK73" i="28"/>
  <c r="AJ73" i="28"/>
  <c r="AI73" i="28"/>
  <c r="AH73" i="28"/>
  <c r="AG73" i="28"/>
  <c r="AF73" i="28"/>
  <c r="AE73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Y72" i="28"/>
  <c r="BX72" i="28"/>
  <c r="BW72" i="28"/>
  <c r="BV72" i="28"/>
  <c r="BU72" i="28"/>
  <c r="BT72" i="28"/>
  <c r="BS72" i="28"/>
  <c r="BR72" i="28"/>
  <c r="BQ72" i="28"/>
  <c r="BP72" i="28"/>
  <c r="BO72" i="28"/>
  <c r="BN72" i="28"/>
  <c r="BM72" i="28"/>
  <c r="BL72" i="28"/>
  <c r="BK72" i="28"/>
  <c r="BJ72" i="28"/>
  <c r="BI72" i="28"/>
  <c r="BH72" i="28"/>
  <c r="BG72" i="28"/>
  <c r="BF72" i="28"/>
  <c r="BE72" i="28"/>
  <c r="BD72" i="28"/>
  <c r="BC72" i="28"/>
  <c r="BB72" i="28"/>
  <c r="BA72" i="28"/>
  <c r="AZ72" i="28"/>
  <c r="AY72" i="28"/>
  <c r="AX72" i="28"/>
  <c r="AW72" i="28"/>
  <c r="AV72" i="28"/>
  <c r="AU72" i="28"/>
  <c r="AT72" i="28"/>
  <c r="AS72" i="28"/>
  <c r="AR72" i="28"/>
  <c r="AQ72" i="28"/>
  <c r="AP72" i="28"/>
  <c r="AO72" i="28"/>
  <c r="AN72" i="28"/>
  <c r="AM72" i="28"/>
  <c r="AL72" i="28"/>
  <c r="AK72" i="28"/>
  <c r="AJ72" i="28"/>
  <c r="AI72" i="28"/>
  <c r="AH72" i="28"/>
  <c r="AG72" i="28"/>
  <c r="AF72" i="28"/>
  <c r="AE72" i="28"/>
  <c r="AD72" i="28"/>
  <c r="AC72" i="28"/>
  <c r="AB72" i="28"/>
  <c r="AA72" i="28"/>
  <c r="Z72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Y71" i="28"/>
  <c r="BX71" i="28"/>
  <c r="BW71" i="28"/>
  <c r="BV71" i="28"/>
  <c r="BU71" i="28"/>
  <c r="BT71" i="28"/>
  <c r="BS71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Y70" i="28"/>
  <c r="BX70" i="28"/>
  <c r="BW70" i="28"/>
  <c r="BV70" i="28"/>
  <c r="BU70" i="28"/>
  <c r="BT70" i="28"/>
  <c r="BS70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Y69" i="28"/>
  <c r="BX69" i="28"/>
  <c r="BW69" i="28"/>
  <c r="BV69" i="28"/>
  <c r="BU69" i="28"/>
  <c r="BT69" i="28"/>
  <c r="BS69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Y68" i="28"/>
  <c r="BX68" i="28"/>
  <c r="BW68" i="28"/>
  <c r="BV68" i="28"/>
  <c r="BU68" i="28"/>
  <c r="BT68" i="28"/>
  <c r="BS68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Y66" i="28"/>
  <c r="BX66" i="28"/>
  <c r="BW66" i="28"/>
  <c r="BV66" i="28"/>
  <c r="BU66" i="28"/>
  <c r="BT66" i="28"/>
  <c r="BS66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Y64" i="28"/>
  <c r="BX64" i="28"/>
  <c r="BW64" i="28"/>
  <c r="BV64" i="28"/>
  <c r="BU64" i="28"/>
  <c r="BT64" i="28"/>
  <c r="BS64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Y60" i="28"/>
  <c r="BX60" i="28"/>
  <c r="BW60" i="28"/>
  <c r="BV60" i="28"/>
  <c r="BU60" i="28"/>
  <c r="BT60" i="28"/>
  <c r="BS60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Y57" i="28"/>
  <c r="BX57" i="28"/>
  <c r="BW57" i="28"/>
  <c r="BV57" i="28"/>
  <c r="BU57" i="28"/>
  <c r="BT57" i="28"/>
  <c r="BS57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Y56" i="28"/>
  <c r="BX56" i="28"/>
  <c r="BW56" i="28"/>
  <c r="BV56" i="28"/>
  <c r="BU56" i="28"/>
  <c r="BT56" i="28"/>
  <c r="BS56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Y55" i="28"/>
  <c r="BX55" i="28"/>
  <c r="BW55" i="28"/>
  <c r="BV55" i="28"/>
  <c r="BU55" i="28"/>
  <c r="BT55" i="28"/>
  <c r="BS55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Y53" i="28"/>
  <c r="BX53" i="28"/>
  <c r="BW53" i="28"/>
  <c r="BV53" i="28"/>
  <c r="BU53" i="28"/>
  <c r="BT53" i="28"/>
  <c r="BS53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Y51" i="28"/>
  <c r="BX51" i="28"/>
  <c r="BW51" i="28"/>
  <c r="BV51" i="28"/>
  <c r="BU51" i="28"/>
  <c r="BT51" i="28"/>
  <c r="BS51" i="28"/>
  <c r="BR51" i="28"/>
  <c r="BQ51" i="28"/>
  <c r="BP51" i="28"/>
  <c r="BO51" i="28"/>
  <c r="BN51" i="28"/>
  <c r="BM51" i="28"/>
  <c r="BL51" i="28"/>
  <c r="BK51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AK51" i="28"/>
  <c r="AJ51" i="28"/>
  <c r="AI51" i="28"/>
  <c r="AH51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Y50" i="28"/>
  <c r="BX50" i="28"/>
  <c r="BW50" i="28"/>
  <c r="BV50" i="28"/>
  <c r="BU50" i="28"/>
  <c r="BT50" i="28"/>
  <c r="BS50" i="28"/>
  <c r="BR50" i="28"/>
  <c r="BQ50" i="28"/>
  <c r="BP50" i="28"/>
  <c r="BO50" i="28"/>
  <c r="BN50" i="28"/>
  <c r="BM50" i="28"/>
  <c r="BL50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AK49" i="28"/>
  <c r="AJ49" i="28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V47" i="28"/>
  <c r="BU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BC47" i="28"/>
  <c r="BB47" i="28"/>
  <c r="BA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H47" i="28"/>
  <c r="F47" i="28"/>
  <c r="E47" i="28"/>
  <c r="C47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Y43" i="28"/>
  <c r="BX43" i="28"/>
  <c r="BW43" i="28"/>
  <c r="BV43" i="28"/>
  <c r="BU43" i="28"/>
  <c r="BT43" i="28"/>
  <c r="BS43" i="28"/>
  <c r="BR43" i="28"/>
  <c r="BQ43" i="28"/>
  <c r="BP43" i="28"/>
  <c r="BO43" i="28"/>
  <c r="BN43" i="28"/>
  <c r="BM43" i="28"/>
  <c r="BL43" i="28"/>
  <c r="BK43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Y41" i="28"/>
  <c r="BX41" i="28"/>
  <c r="BW41" i="28"/>
  <c r="BV41" i="28"/>
  <c r="BU41" i="28"/>
  <c r="BT41" i="28"/>
  <c r="BS41" i="28"/>
  <c r="BR41" i="28"/>
  <c r="BQ41" i="28"/>
  <c r="BP41" i="28"/>
  <c r="BO41" i="28"/>
  <c r="BN41" i="28"/>
  <c r="BM41" i="28"/>
  <c r="BL41" i="28"/>
  <c r="BK41" i="28"/>
  <c r="BJ41" i="28"/>
  <c r="BI41" i="28"/>
  <c r="BH41" i="28"/>
  <c r="BG41" i="28"/>
  <c r="BF41" i="28"/>
  <c r="BE41" i="28"/>
  <c r="BD41" i="28"/>
  <c r="BC41" i="28"/>
  <c r="BB41" i="28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AJ41" i="28"/>
  <c r="AI41" i="28"/>
  <c r="AH41" i="28"/>
  <c r="AG41" i="28"/>
  <c r="AF41" i="28"/>
  <c r="AE41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Y40" i="28"/>
  <c r="BX40" i="28"/>
  <c r="BW40" i="28"/>
  <c r="BV40" i="28"/>
  <c r="BU40" i="28"/>
  <c r="BT40" i="28"/>
  <c r="BS40" i="28"/>
  <c r="BR40" i="28"/>
  <c r="BQ40" i="28"/>
  <c r="BP40" i="28"/>
  <c r="BO40" i="28"/>
  <c r="BN40" i="28"/>
  <c r="BM40" i="28"/>
  <c r="BL40" i="28"/>
  <c r="BK40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AK40" i="28"/>
  <c r="AJ40" i="28"/>
  <c r="AI40" i="28"/>
  <c r="AH40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Y39" i="28"/>
  <c r="BX39" i="28"/>
  <c r="BW39" i="28"/>
  <c r="BV39" i="28"/>
  <c r="BU39" i="28"/>
  <c r="BT39" i="28"/>
  <c r="BS39" i="28"/>
  <c r="BR39" i="28"/>
  <c r="BQ39" i="28"/>
  <c r="BP39" i="28"/>
  <c r="BO39" i="28"/>
  <c r="BN39" i="28"/>
  <c r="BM39" i="28"/>
  <c r="BL39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Y38" i="28"/>
  <c r="BX38" i="28"/>
  <c r="BW38" i="28"/>
  <c r="BV38" i="28"/>
  <c r="BU38" i="28"/>
  <c r="BT38" i="28"/>
  <c r="BS38" i="28"/>
  <c r="BR38" i="28"/>
  <c r="BQ38" i="28"/>
  <c r="BP38" i="28"/>
  <c r="BO38" i="28"/>
  <c r="BN38" i="28"/>
  <c r="BM38" i="28"/>
  <c r="BL38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Y37" i="28"/>
  <c r="BX37" i="28"/>
  <c r="BW37" i="28"/>
  <c r="BV37" i="28"/>
  <c r="BU37" i="28"/>
  <c r="BT37" i="28"/>
  <c r="BS37" i="28"/>
  <c r="BR37" i="28"/>
  <c r="BQ37" i="28"/>
  <c r="BP37" i="28"/>
  <c r="BO37" i="28"/>
  <c r="BN37" i="28"/>
  <c r="BM37" i="28"/>
  <c r="BL37" i="28"/>
  <c r="BK37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Y36" i="28"/>
  <c r="BX36" i="28"/>
  <c r="BW36" i="28"/>
  <c r="BV36" i="28"/>
  <c r="BU36" i="28"/>
  <c r="BT36" i="28"/>
  <c r="BS36" i="28"/>
  <c r="BR36" i="28"/>
  <c r="BQ36" i="28"/>
  <c r="BP36" i="28"/>
  <c r="BO36" i="28"/>
  <c r="BN36" i="28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Y35" i="28"/>
  <c r="BX35" i="28"/>
  <c r="BW35" i="28"/>
  <c r="BV35" i="28"/>
  <c r="BU35" i="28"/>
  <c r="BT35" i="28"/>
  <c r="BS35" i="28"/>
  <c r="BR35" i="28"/>
  <c r="BQ35" i="28"/>
  <c r="BP35" i="28"/>
  <c r="BO35" i="28"/>
  <c r="BN35" i="28"/>
  <c r="BM35" i="28"/>
  <c r="BL35" i="28"/>
  <c r="BK35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Y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Y33" i="28"/>
  <c r="BX33" i="28"/>
  <c r="BW33" i="28"/>
  <c r="BV33" i="28"/>
  <c r="BU33" i="28"/>
  <c r="BT33" i="28"/>
  <c r="BS33" i="28"/>
  <c r="BR33" i="28"/>
  <c r="BQ33" i="28"/>
  <c r="BP33" i="28"/>
  <c r="BO33" i="28"/>
  <c r="BN33" i="28"/>
  <c r="BM33" i="28"/>
  <c r="BL33" i="28"/>
  <c r="BK33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Y32" i="28"/>
  <c r="BX32" i="28"/>
  <c r="BW32" i="28"/>
  <c r="BV32" i="28"/>
  <c r="BU32" i="28"/>
  <c r="BT32" i="28"/>
  <c r="BS32" i="28"/>
  <c r="BR32" i="28"/>
  <c r="BQ32" i="28"/>
  <c r="BP32" i="28"/>
  <c r="BO32" i="28"/>
  <c r="BN32" i="28"/>
  <c r="BM32" i="28"/>
  <c r="BL32" i="28"/>
  <c r="BK32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AK32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Y31" i="28"/>
  <c r="BX31" i="28"/>
  <c r="BW31" i="28"/>
  <c r="BV31" i="28"/>
  <c r="BU31" i="28"/>
  <c r="BT31" i="28"/>
  <c r="BS31" i="28"/>
  <c r="BR31" i="28"/>
  <c r="BQ31" i="28"/>
  <c r="BP31" i="28"/>
  <c r="BO31" i="28"/>
  <c r="BN31" i="28"/>
  <c r="BM31" i="28"/>
  <c r="BL31" i="28"/>
  <c r="BK31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Y30" i="28"/>
  <c r="BX30" i="28"/>
  <c r="BW30" i="28"/>
  <c r="BV30" i="28"/>
  <c r="BU30" i="28"/>
  <c r="BT30" i="28"/>
  <c r="BS30" i="28"/>
  <c r="BR30" i="28"/>
  <c r="BQ30" i="28"/>
  <c r="BP30" i="28"/>
  <c r="BO30" i="28"/>
  <c r="BN30" i="28"/>
  <c r="BM30" i="28"/>
  <c r="BL30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Y29" i="28"/>
  <c r="BX29" i="28"/>
  <c r="BW29" i="28"/>
  <c r="BV29" i="28"/>
  <c r="BU29" i="28"/>
  <c r="BT29" i="28"/>
  <c r="BS29" i="28"/>
  <c r="BR29" i="28"/>
  <c r="BQ29" i="28"/>
  <c r="BP29" i="28"/>
  <c r="BO29" i="28"/>
  <c r="BN29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Y28" i="28"/>
  <c r="BX28" i="28"/>
  <c r="BW28" i="28"/>
  <c r="BV28" i="28"/>
  <c r="BU28" i="28"/>
  <c r="BT28" i="28"/>
  <c r="BS28" i="28"/>
  <c r="BR28" i="28"/>
  <c r="BQ28" i="28"/>
  <c r="BP28" i="28"/>
  <c r="BO28" i="28"/>
  <c r="BN28" i="28"/>
  <c r="BM28" i="28"/>
  <c r="BL28" i="28"/>
  <c r="BK28" i="28"/>
  <c r="BJ28" i="28"/>
  <c r="BI28" i="28"/>
  <c r="BH28" i="28"/>
  <c r="BG28" i="28"/>
  <c r="BF28" i="28"/>
  <c r="BE28" i="28"/>
  <c r="BD28" i="28"/>
  <c r="BC28" i="28"/>
  <c r="BB28" i="28"/>
  <c r="BA28" i="28"/>
  <c r="AZ28" i="28"/>
  <c r="AY28" i="28"/>
  <c r="AX28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Y27" i="28"/>
  <c r="BX27" i="28"/>
  <c r="BW27" i="28"/>
  <c r="BV27" i="28"/>
  <c r="BU27" i="28"/>
  <c r="BT27" i="28"/>
  <c r="BS27" i="28"/>
  <c r="BR27" i="28"/>
  <c r="BQ27" i="28"/>
  <c r="BP27" i="28"/>
  <c r="BO27" i="28"/>
  <c r="BN27" i="28"/>
  <c r="BM27" i="28"/>
  <c r="BL27" i="28"/>
  <c r="BK27" i="28"/>
  <c r="BJ27" i="28"/>
  <c r="BI27" i="28"/>
  <c r="BH27" i="28"/>
  <c r="BG27" i="28"/>
  <c r="BF27" i="28"/>
  <c r="BE27" i="28"/>
  <c r="BD27" i="28"/>
  <c r="BC27" i="28"/>
  <c r="BB27" i="28"/>
  <c r="BA27" i="28"/>
  <c r="AZ27" i="28"/>
  <c r="AY27" i="28"/>
  <c r="AX27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V25" i="28"/>
  <c r="BU25" i="28"/>
  <c r="BQ25" i="28"/>
  <c r="BP25" i="28"/>
  <c r="BO25" i="28"/>
  <c r="BN25" i="28"/>
  <c r="BL25" i="28"/>
  <c r="BK25" i="28"/>
  <c r="BJ25" i="28"/>
  <c r="BI25" i="28"/>
  <c r="BG25" i="28"/>
  <c r="BF25" i="28"/>
  <c r="BE25" i="28"/>
  <c r="BD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H25" i="28"/>
  <c r="C25" i="28"/>
  <c r="BV24" i="28"/>
  <c r="BU24" i="28"/>
  <c r="BQ24" i="28"/>
  <c r="BP24" i="28"/>
  <c r="BO24" i="28"/>
  <c r="BN24" i="28"/>
  <c r="BL24" i="28"/>
  <c r="BK24" i="28"/>
  <c r="BJ24" i="28"/>
  <c r="BI24" i="28"/>
  <c r="BG24" i="28"/>
  <c r="BF24" i="28"/>
  <c r="BE24" i="28"/>
  <c r="BD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H24" i="28"/>
  <c r="C24" i="28"/>
  <c r="BV23" i="28"/>
  <c r="BU23" i="28"/>
  <c r="BQ23" i="28"/>
  <c r="BP23" i="28"/>
  <c r="BO23" i="28"/>
  <c r="BN23" i="28"/>
  <c r="BL23" i="28"/>
  <c r="BK23" i="28"/>
  <c r="BJ23" i="28"/>
  <c r="BI23" i="28"/>
  <c r="BG23" i="28"/>
  <c r="BF23" i="28"/>
  <c r="BE23" i="28"/>
  <c r="BD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H23" i="28"/>
  <c r="C23" i="28"/>
  <c r="BV22" i="28"/>
  <c r="BU22" i="28"/>
  <c r="BQ22" i="28"/>
  <c r="BP22" i="28"/>
  <c r="BO22" i="28"/>
  <c r="BN22" i="28"/>
  <c r="BL22" i="28"/>
  <c r="BK22" i="28"/>
  <c r="BJ22" i="28"/>
  <c r="BI22" i="28"/>
  <c r="BG22" i="28"/>
  <c r="BF22" i="28"/>
  <c r="BE22" i="28"/>
  <c r="BD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H22" i="28"/>
  <c r="C22" i="28"/>
  <c r="BV21" i="28"/>
  <c r="BU21" i="28"/>
  <c r="BQ21" i="28"/>
  <c r="BP21" i="28"/>
  <c r="BO21" i="28"/>
  <c r="BN21" i="28"/>
  <c r="BL21" i="28"/>
  <c r="BK21" i="28"/>
  <c r="BJ21" i="28"/>
  <c r="BI21" i="28"/>
  <c r="BG21" i="28"/>
  <c r="BF21" i="28"/>
  <c r="BE21" i="28"/>
  <c r="BD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AK21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H21" i="28"/>
  <c r="C21" i="28"/>
  <c r="BV20" i="28"/>
  <c r="BU20" i="28"/>
  <c r="BQ20" i="28"/>
  <c r="BP20" i="28"/>
  <c r="BO20" i="28"/>
  <c r="BN20" i="28"/>
  <c r="BL20" i="28"/>
  <c r="BK20" i="28"/>
  <c r="BJ20" i="28"/>
  <c r="BI20" i="28"/>
  <c r="BG20" i="28"/>
  <c r="BF20" i="28"/>
  <c r="BE20" i="28"/>
  <c r="BD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AK20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H20" i="28"/>
  <c r="C20" i="28"/>
  <c r="BV19" i="28"/>
  <c r="BU19" i="28"/>
  <c r="BQ19" i="28"/>
  <c r="BP19" i="28"/>
  <c r="BO19" i="28"/>
  <c r="BN19" i="28"/>
  <c r="BL19" i="28"/>
  <c r="BK19" i="28"/>
  <c r="BJ19" i="28"/>
  <c r="BI19" i="28"/>
  <c r="BG19" i="28"/>
  <c r="BF19" i="28"/>
  <c r="BE19" i="28"/>
  <c r="BD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H19" i="28"/>
  <c r="C19" i="28"/>
  <c r="BV18" i="28"/>
  <c r="BU18" i="28"/>
  <c r="BQ18" i="28"/>
  <c r="BP18" i="28"/>
  <c r="BO18" i="28"/>
  <c r="BN18" i="28"/>
  <c r="BL18" i="28"/>
  <c r="BK18" i="28"/>
  <c r="BJ18" i="28"/>
  <c r="BI18" i="28"/>
  <c r="BG18" i="28"/>
  <c r="BF18" i="28"/>
  <c r="BE18" i="28"/>
  <c r="BD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H18" i="28"/>
  <c r="C18" i="28"/>
  <c r="BV17" i="28"/>
  <c r="BU17" i="28"/>
  <c r="BQ17" i="28"/>
  <c r="BP17" i="28"/>
  <c r="BO17" i="28"/>
  <c r="BN17" i="28"/>
  <c r="BL17" i="28"/>
  <c r="BK17" i="28"/>
  <c r="BJ17" i="28"/>
  <c r="BI17" i="28"/>
  <c r="BG17" i="28"/>
  <c r="BF17" i="28"/>
  <c r="BE17" i="28"/>
  <c r="BD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H17" i="28"/>
  <c r="C17" i="28"/>
  <c r="BV16" i="28"/>
  <c r="BU16" i="28"/>
  <c r="BQ16" i="28"/>
  <c r="BP16" i="28"/>
  <c r="BO16" i="28"/>
  <c r="BN16" i="28"/>
  <c r="BL16" i="28"/>
  <c r="BK16" i="28"/>
  <c r="BJ16" i="28"/>
  <c r="BI16" i="28"/>
  <c r="BG16" i="28"/>
  <c r="BF16" i="28"/>
  <c r="BE16" i="28"/>
  <c r="BD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H16" i="28"/>
  <c r="C16" i="28"/>
  <c r="BV15" i="28"/>
  <c r="BU15" i="28"/>
  <c r="BQ15" i="28"/>
  <c r="BP15" i="28"/>
  <c r="BO15" i="28"/>
  <c r="BN15" i="28"/>
  <c r="BL15" i="28"/>
  <c r="BK15" i="28"/>
  <c r="BJ15" i="28"/>
  <c r="BI15" i="28"/>
  <c r="BG15" i="28"/>
  <c r="BF15" i="28"/>
  <c r="BE15" i="28"/>
  <c r="BD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H15" i="28"/>
  <c r="C15" i="28"/>
  <c r="BV14" i="28"/>
  <c r="BU14" i="28"/>
  <c r="BQ14" i="28"/>
  <c r="BP14" i="28"/>
  <c r="BO14" i="28"/>
  <c r="BN14" i="28"/>
  <c r="BL14" i="28"/>
  <c r="BK14" i="28"/>
  <c r="BJ14" i="28"/>
  <c r="BI14" i="28"/>
  <c r="BG14" i="28"/>
  <c r="BF14" i="28"/>
  <c r="BE14" i="28"/>
  <c r="BD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H14" i="28"/>
  <c r="C14" i="28"/>
  <c r="BV13" i="28"/>
  <c r="BU13" i="28"/>
  <c r="BQ13" i="28"/>
  <c r="BP13" i="28"/>
  <c r="BO13" i="28"/>
  <c r="BN13" i="28"/>
  <c r="BL13" i="28"/>
  <c r="BK13" i="28"/>
  <c r="BJ13" i="28"/>
  <c r="BI13" i="28"/>
  <c r="BG13" i="28"/>
  <c r="BF13" i="28"/>
  <c r="BE13" i="28"/>
  <c r="BD13" i="28"/>
  <c r="BB13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H13" i="28"/>
  <c r="C13" i="28"/>
  <c r="BV12" i="28"/>
  <c r="BU12" i="28"/>
  <c r="BQ12" i="28"/>
  <c r="BP12" i="28"/>
  <c r="BO12" i="28"/>
  <c r="BN12" i="28"/>
  <c r="BL12" i="28"/>
  <c r="BK12" i="28"/>
  <c r="BJ12" i="28"/>
  <c r="BI12" i="28"/>
  <c r="BG12" i="28"/>
  <c r="BF12" i="28"/>
  <c r="BE12" i="28"/>
  <c r="BD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H12" i="28"/>
  <c r="C12" i="28"/>
  <c r="BV11" i="28"/>
  <c r="BU11" i="28"/>
  <c r="BQ11" i="28"/>
  <c r="BP11" i="28"/>
  <c r="BO11" i="28"/>
  <c r="BN11" i="28"/>
  <c r="BL11" i="28"/>
  <c r="BK11" i="28"/>
  <c r="BJ11" i="28"/>
  <c r="BI11" i="28"/>
  <c r="BG11" i="28"/>
  <c r="BF11" i="28"/>
  <c r="BE11" i="28"/>
  <c r="BD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H11" i="28"/>
  <c r="C11" i="28"/>
  <c r="BY9" i="28"/>
  <c r="BX9" i="28"/>
  <c r="BW9" i="28"/>
  <c r="BV9" i="28"/>
  <c r="BU9" i="28"/>
  <c r="BT9" i="28"/>
  <c r="BS9" i="28"/>
  <c r="BR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V7" i="28"/>
  <c r="BU7" i="28"/>
  <c r="BS7" i="28"/>
  <c r="BR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E7" i="28"/>
  <c r="BD7" i="28"/>
  <c r="BC7" i="28"/>
  <c r="BB7" i="28"/>
  <c r="BA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H7" i="28"/>
  <c r="F7" i="28"/>
  <c r="E7" i="28"/>
  <c r="D7" i="28"/>
  <c r="C7" i="28"/>
  <c r="BV6" i="28"/>
  <c r="BU6" i="28"/>
  <c r="BS6" i="28"/>
  <c r="BR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E6" i="28"/>
  <c r="BD6" i="28"/>
  <c r="BC6" i="28"/>
  <c r="BB6" i="28"/>
  <c r="BA6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H6" i="28"/>
  <c r="F6" i="28"/>
  <c r="E6" i="28"/>
  <c r="C6" i="28"/>
  <c r="BV5" i="28"/>
  <c r="BU5" i="28"/>
  <c r="BS5" i="28"/>
  <c r="BR5" i="28"/>
  <c r="BQ5" i="28"/>
  <c r="BP5" i="28"/>
  <c r="BP4" i="28" s="1"/>
  <c r="BO5" i="28"/>
  <c r="BN5" i="28"/>
  <c r="BM5" i="28"/>
  <c r="BL5" i="28"/>
  <c r="BL4" i="28" s="1"/>
  <c r="BK5" i="28"/>
  <c r="BJ5" i="28"/>
  <c r="BI5" i="28"/>
  <c r="BH5" i="28"/>
  <c r="BH4" i="28" s="1"/>
  <c r="BG5" i="28"/>
  <c r="BF5" i="28"/>
  <c r="BE5" i="28"/>
  <c r="BD5" i="28"/>
  <c r="BD4" i="28" s="1"/>
  <c r="BC5" i="28"/>
  <c r="BB5" i="28"/>
  <c r="BA5" i="28"/>
  <c r="AX5" i="28"/>
  <c r="AW5" i="28"/>
  <c r="AV5" i="28"/>
  <c r="AV4" i="28" s="1"/>
  <c r="AU5" i="28"/>
  <c r="AT5" i="28"/>
  <c r="AS5" i="28"/>
  <c r="AR5" i="28"/>
  <c r="AR4" i="28" s="1"/>
  <c r="AQ5" i="28"/>
  <c r="AP5" i="28"/>
  <c r="AO5" i="28"/>
  <c r="AN5" i="28"/>
  <c r="AN4" i="28" s="1"/>
  <c r="AM5" i="28"/>
  <c r="AL5" i="28"/>
  <c r="AK5" i="28"/>
  <c r="AJ5" i="28"/>
  <c r="AJ4" i="28" s="1"/>
  <c r="AI5" i="28"/>
  <c r="AH5" i="28"/>
  <c r="AG5" i="28"/>
  <c r="AF5" i="28"/>
  <c r="AF4" i="28" s="1"/>
  <c r="AE5" i="28"/>
  <c r="AD5" i="28"/>
  <c r="AC5" i="28"/>
  <c r="AB5" i="28"/>
  <c r="AB4" i="28" s="1"/>
  <c r="AA5" i="28"/>
  <c r="Z5" i="28"/>
  <c r="Y5" i="28"/>
  <c r="X5" i="28"/>
  <c r="X4" i="28" s="1"/>
  <c r="W5" i="28"/>
  <c r="V5" i="28"/>
  <c r="U5" i="28"/>
  <c r="T5" i="28"/>
  <c r="T4" i="28" s="1"/>
  <c r="S5" i="28"/>
  <c r="R5" i="28"/>
  <c r="Q5" i="28"/>
  <c r="P5" i="28"/>
  <c r="P4" i="28" s="1"/>
  <c r="O5" i="28"/>
  <c r="N5" i="28"/>
  <c r="M5" i="28"/>
  <c r="L5" i="28"/>
  <c r="L4" i="28" s="1"/>
  <c r="K5" i="28"/>
  <c r="J5" i="28"/>
  <c r="H5" i="28"/>
  <c r="H4" i="28" s="1"/>
  <c r="F5" i="28"/>
  <c r="E5" i="28"/>
  <c r="C5" i="28"/>
  <c r="BY78" i="29"/>
  <c r="BX78" i="29"/>
  <c r="BW78" i="29"/>
  <c r="BV78" i="29"/>
  <c r="BU78" i="29"/>
  <c r="BT78" i="29"/>
  <c r="BS78" i="29"/>
  <c r="BR78" i="29"/>
  <c r="BQ78" i="29"/>
  <c r="BP78" i="29"/>
  <c r="BO78" i="29"/>
  <c r="BN78" i="29"/>
  <c r="BM78" i="29"/>
  <c r="BL78" i="29"/>
  <c r="BK78" i="29"/>
  <c r="BJ78" i="29"/>
  <c r="BI78" i="29"/>
  <c r="BH78" i="29"/>
  <c r="BG78" i="29"/>
  <c r="BF78" i="29"/>
  <c r="BE78" i="29"/>
  <c r="BD78" i="29"/>
  <c r="BC78" i="29"/>
  <c r="BB78" i="29"/>
  <c r="BA78" i="29"/>
  <c r="AZ78" i="29"/>
  <c r="AY78" i="29"/>
  <c r="AX78" i="29"/>
  <c r="AW78" i="29"/>
  <c r="AV78" i="29"/>
  <c r="AU78" i="29"/>
  <c r="AT78" i="29"/>
  <c r="AS78" i="29"/>
  <c r="AR78" i="29"/>
  <c r="AQ78" i="29"/>
  <c r="AP78" i="29"/>
  <c r="AO78" i="29"/>
  <c r="AN78" i="29"/>
  <c r="AM78" i="29"/>
  <c r="AL78" i="29"/>
  <c r="AK78" i="29"/>
  <c r="AJ78" i="29"/>
  <c r="AI78" i="29"/>
  <c r="AH78" i="29"/>
  <c r="AG78" i="29"/>
  <c r="AF78" i="29"/>
  <c r="AE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Y77" i="29"/>
  <c r="BX77" i="29"/>
  <c r="BW77" i="29"/>
  <c r="BV77" i="29"/>
  <c r="BU77" i="29"/>
  <c r="BT77" i="29"/>
  <c r="BS77" i="29"/>
  <c r="BR77" i="29"/>
  <c r="BQ77" i="29"/>
  <c r="BP77" i="29"/>
  <c r="BO77" i="29"/>
  <c r="BN77" i="29"/>
  <c r="BM77" i="29"/>
  <c r="BL77" i="29"/>
  <c r="BK77" i="29"/>
  <c r="BJ77" i="29"/>
  <c r="BI77" i="29"/>
  <c r="BH77" i="29"/>
  <c r="BG77" i="29"/>
  <c r="BF77" i="29"/>
  <c r="BE77" i="29"/>
  <c r="BD77" i="29"/>
  <c r="BC77" i="29"/>
  <c r="BB77" i="29"/>
  <c r="BA77" i="29"/>
  <c r="AZ77" i="29"/>
  <c r="AY77" i="29"/>
  <c r="AX77" i="29"/>
  <c r="AW77" i="29"/>
  <c r="AV77" i="29"/>
  <c r="AU77" i="29"/>
  <c r="AT77" i="29"/>
  <c r="AS77" i="29"/>
  <c r="AR77" i="29"/>
  <c r="AQ77" i="29"/>
  <c r="AP77" i="29"/>
  <c r="AO77" i="29"/>
  <c r="AN77" i="29"/>
  <c r="AM77" i="29"/>
  <c r="AL77" i="29"/>
  <c r="AK77" i="29"/>
  <c r="AJ77" i="29"/>
  <c r="AI77" i="29"/>
  <c r="AH77" i="29"/>
  <c r="AG77" i="29"/>
  <c r="AF77" i="29"/>
  <c r="AE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Y76" i="29"/>
  <c r="BX76" i="29"/>
  <c r="BW76" i="29"/>
  <c r="BV76" i="29"/>
  <c r="BU76" i="29"/>
  <c r="BT76" i="29"/>
  <c r="BS76" i="29"/>
  <c r="BR76" i="29"/>
  <c r="BQ76" i="29"/>
  <c r="BP76" i="29"/>
  <c r="BO76" i="29"/>
  <c r="BN76" i="29"/>
  <c r="BM76" i="29"/>
  <c r="BL76" i="29"/>
  <c r="BK76" i="29"/>
  <c r="BJ76" i="29"/>
  <c r="BI76" i="29"/>
  <c r="BH76" i="29"/>
  <c r="BG76" i="29"/>
  <c r="BF76" i="29"/>
  <c r="BE76" i="29"/>
  <c r="BD76" i="29"/>
  <c r="BC76" i="29"/>
  <c r="BB76" i="29"/>
  <c r="BA76" i="29"/>
  <c r="AZ76" i="29"/>
  <c r="AY76" i="29"/>
  <c r="AX76" i="29"/>
  <c r="AW76" i="29"/>
  <c r="AV76" i="29"/>
  <c r="AU76" i="29"/>
  <c r="AT76" i="29"/>
  <c r="AS76" i="29"/>
  <c r="AR76" i="29"/>
  <c r="AQ76" i="29"/>
  <c r="AP76" i="29"/>
  <c r="AO76" i="29"/>
  <c r="AN76" i="29"/>
  <c r="AM76" i="29"/>
  <c r="AL76" i="29"/>
  <c r="AK76" i="29"/>
  <c r="AJ76" i="29"/>
  <c r="AI76" i="29"/>
  <c r="AH76" i="29"/>
  <c r="AG76" i="29"/>
  <c r="AF76" i="29"/>
  <c r="AE76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Y75" i="29"/>
  <c r="BX75" i="29"/>
  <c r="BW75" i="29"/>
  <c r="BV75" i="29"/>
  <c r="BU75" i="29"/>
  <c r="BT75" i="29"/>
  <c r="BS75" i="29"/>
  <c r="BR75" i="29"/>
  <c r="BQ75" i="29"/>
  <c r="BP75" i="29"/>
  <c r="BO75" i="29"/>
  <c r="BN75" i="29"/>
  <c r="BM75" i="29"/>
  <c r="BL75" i="29"/>
  <c r="BK75" i="29"/>
  <c r="BJ75" i="29"/>
  <c r="BI75" i="29"/>
  <c r="BH75" i="29"/>
  <c r="BG75" i="29"/>
  <c r="BF75" i="29"/>
  <c r="BE75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Q75" i="29"/>
  <c r="AP75" i="29"/>
  <c r="AO75" i="29"/>
  <c r="AN75" i="29"/>
  <c r="AM75" i="29"/>
  <c r="AL75" i="29"/>
  <c r="AK75" i="29"/>
  <c r="AJ75" i="29"/>
  <c r="AI75" i="29"/>
  <c r="AH75" i="29"/>
  <c r="AG75" i="29"/>
  <c r="AF75" i="29"/>
  <c r="AE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BY74" i="29"/>
  <c r="BX74" i="29"/>
  <c r="BW74" i="29"/>
  <c r="BV74" i="29"/>
  <c r="BU74" i="29"/>
  <c r="BT74" i="29"/>
  <c r="BS74" i="29"/>
  <c r="BR74" i="29"/>
  <c r="BQ74" i="29"/>
  <c r="BP74" i="29"/>
  <c r="BO74" i="29"/>
  <c r="BN74" i="29"/>
  <c r="BM74" i="29"/>
  <c r="BL74" i="29"/>
  <c r="BK74" i="29"/>
  <c r="BJ74" i="29"/>
  <c r="BI74" i="29"/>
  <c r="BH74" i="29"/>
  <c r="BG74" i="29"/>
  <c r="BF74" i="29"/>
  <c r="BE74" i="29"/>
  <c r="BD74" i="29"/>
  <c r="BC74" i="29"/>
  <c r="BB74" i="29"/>
  <c r="BA74" i="29"/>
  <c r="AZ74" i="29"/>
  <c r="AY74" i="29"/>
  <c r="AX74" i="29"/>
  <c r="AW74" i="29"/>
  <c r="AV74" i="29"/>
  <c r="AU74" i="29"/>
  <c r="AT74" i="29"/>
  <c r="AS74" i="29"/>
  <c r="AR74" i="29"/>
  <c r="AQ74" i="29"/>
  <c r="AP74" i="29"/>
  <c r="AO74" i="29"/>
  <c r="AN74" i="29"/>
  <c r="AM74" i="29"/>
  <c r="AL74" i="29"/>
  <c r="AK74" i="29"/>
  <c r="AJ74" i="29"/>
  <c r="AI74" i="29"/>
  <c r="AH74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Y73" i="29"/>
  <c r="BX73" i="29"/>
  <c r="BW73" i="29"/>
  <c r="BV73" i="29"/>
  <c r="BU73" i="29"/>
  <c r="BT73" i="29"/>
  <c r="BS73" i="29"/>
  <c r="BR73" i="29"/>
  <c r="BQ73" i="29"/>
  <c r="BP73" i="29"/>
  <c r="BO73" i="29"/>
  <c r="BN73" i="29"/>
  <c r="BM73" i="29"/>
  <c r="BL73" i="29"/>
  <c r="BK73" i="29"/>
  <c r="BJ73" i="29"/>
  <c r="BI73" i="29"/>
  <c r="BH73" i="29"/>
  <c r="BG73" i="29"/>
  <c r="BF73" i="29"/>
  <c r="BE73" i="29"/>
  <c r="BD73" i="29"/>
  <c r="BC73" i="29"/>
  <c r="BB73" i="29"/>
  <c r="BA73" i="29"/>
  <c r="AZ73" i="29"/>
  <c r="AY73" i="29"/>
  <c r="AX73" i="29"/>
  <c r="AW73" i="29"/>
  <c r="AV73" i="29"/>
  <c r="AU73" i="29"/>
  <c r="AT73" i="29"/>
  <c r="AS73" i="29"/>
  <c r="AR73" i="29"/>
  <c r="AQ73" i="29"/>
  <c r="AP73" i="29"/>
  <c r="AO73" i="29"/>
  <c r="AN73" i="29"/>
  <c r="AM73" i="29"/>
  <c r="AL73" i="29"/>
  <c r="AK73" i="29"/>
  <c r="AJ73" i="29"/>
  <c r="AI73" i="29"/>
  <c r="AH73" i="29"/>
  <c r="AG73" i="29"/>
  <c r="AF73" i="29"/>
  <c r="AE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Y72" i="29"/>
  <c r="BX72" i="29"/>
  <c r="BW72" i="29"/>
  <c r="BV72" i="29"/>
  <c r="BU72" i="29"/>
  <c r="BT72" i="29"/>
  <c r="BS72" i="29"/>
  <c r="BR72" i="29"/>
  <c r="BQ72" i="29"/>
  <c r="BP72" i="29"/>
  <c r="BO72" i="29"/>
  <c r="BN72" i="29"/>
  <c r="BM72" i="29"/>
  <c r="BL72" i="29"/>
  <c r="BK72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X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Z70" i="29" s="1"/>
  <c r="J69" i="25" s="1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Y63" i="29"/>
  <c r="BX63" i="29"/>
  <c r="BW63" i="29"/>
  <c r="BV63" i="29"/>
  <c r="BU63" i="29"/>
  <c r="BT63" i="29"/>
  <c r="BS63" i="29"/>
  <c r="BR63" i="29"/>
  <c r="BQ63" i="29"/>
  <c r="BP63" i="29"/>
  <c r="BP79" i="29" s="1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Z79" i="29" s="1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J79" i="29" s="1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T79" i="29" s="1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BZ60" i="29" s="1"/>
  <c r="J59" i="25" s="1"/>
  <c r="E60" i="29"/>
  <c r="D60" i="29"/>
  <c r="C60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Y57" i="29"/>
  <c r="BX57" i="29"/>
  <c r="BW57" i="29"/>
  <c r="BV57" i="29"/>
  <c r="BU57" i="29"/>
  <c r="BT57" i="29"/>
  <c r="BS57" i="29"/>
  <c r="BR57" i="29"/>
  <c r="BQ57" i="29"/>
  <c r="BP57" i="29"/>
  <c r="BO57" i="29"/>
  <c r="BO61" i="29" s="1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Y61" i="29" s="1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I61" i="29" s="1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S61" i="29" s="1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Z53" i="29" s="1"/>
  <c r="J52" i="25" s="1"/>
  <c r="I17" i="18" s="1"/>
  <c r="BY51" i="29"/>
  <c r="BX51" i="29"/>
  <c r="BW51" i="29"/>
  <c r="BV51" i="29"/>
  <c r="BU51" i="29"/>
  <c r="BT51" i="29"/>
  <c r="BS51" i="29"/>
  <c r="BR51" i="29"/>
  <c r="BQ51" i="29"/>
  <c r="BP51" i="29"/>
  <c r="BO51" i="29"/>
  <c r="BN51" i="29"/>
  <c r="BM51" i="29"/>
  <c r="BL51" i="29"/>
  <c r="BK51" i="29"/>
  <c r="BJ51" i="29"/>
  <c r="BI51" i="29"/>
  <c r="BH51" i="29"/>
  <c r="BG51" i="29"/>
  <c r="BF51" i="29"/>
  <c r="BE51" i="29"/>
  <c r="BD51" i="29"/>
  <c r="BC51" i="29"/>
  <c r="BB51" i="29"/>
  <c r="BA51" i="29"/>
  <c r="AZ51" i="29"/>
  <c r="AY51" i="29"/>
  <c r="AX51" i="29"/>
  <c r="AW51" i="29"/>
  <c r="AV51" i="29"/>
  <c r="AU51" i="29"/>
  <c r="AT51" i="29"/>
  <c r="AS51" i="29"/>
  <c r="AR51" i="29"/>
  <c r="AQ51" i="29"/>
  <c r="AP51" i="29"/>
  <c r="AO51" i="29"/>
  <c r="AN51" i="29"/>
  <c r="AM51" i="29"/>
  <c r="AL51" i="29"/>
  <c r="AK51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Y50" i="29"/>
  <c r="BX50" i="29"/>
  <c r="BW50" i="29"/>
  <c r="BV50" i="29"/>
  <c r="BU50" i="29"/>
  <c r="BT50" i="29"/>
  <c r="BS50" i="29"/>
  <c r="BR50" i="29"/>
  <c r="BQ50" i="29"/>
  <c r="BP50" i="29"/>
  <c r="BO50" i="29"/>
  <c r="BN50" i="29"/>
  <c r="BM50" i="29"/>
  <c r="BL50" i="29"/>
  <c r="BK50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Y49" i="29"/>
  <c r="BX49" i="29"/>
  <c r="BW49" i="29"/>
  <c r="BV49" i="29"/>
  <c r="BU49" i="29"/>
  <c r="BT49" i="29"/>
  <c r="BS49" i="29"/>
  <c r="BR49" i="29"/>
  <c r="BQ49" i="29"/>
  <c r="BP49" i="29"/>
  <c r="BO49" i="29"/>
  <c r="BN49" i="29"/>
  <c r="BM49" i="29"/>
  <c r="BL49" i="29"/>
  <c r="BK49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Y48" i="29"/>
  <c r="BX48" i="29"/>
  <c r="BW48" i="29"/>
  <c r="BV48" i="29"/>
  <c r="BU48" i="29"/>
  <c r="BT48" i="29"/>
  <c r="BS48" i="29"/>
  <c r="BR48" i="29"/>
  <c r="BQ48" i="29"/>
  <c r="BP48" i="29"/>
  <c r="BO48" i="29"/>
  <c r="BN48" i="29"/>
  <c r="BM48" i="29"/>
  <c r="BL48" i="29"/>
  <c r="BK48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V47" i="29"/>
  <c r="BU47" i="29"/>
  <c r="BS47" i="29"/>
  <c r="BR47" i="29"/>
  <c r="BQ47" i="29"/>
  <c r="BP47" i="29"/>
  <c r="BO47" i="29"/>
  <c r="BN47" i="29"/>
  <c r="BM47" i="29"/>
  <c r="BL47" i="29"/>
  <c r="BK47" i="29"/>
  <c r="BJ47" i="29"/>
  <c r="BI47" i="29"/>
  <c r="BH47" i="29"/>
  <c r="BG47" i="29"/>
  <c r="BF47" i="29"/>
  <c r="BE47" i="29"/>
  <c r="BD47" i="29"/>
  <c r="BC47" i="29"/>
  <c r="BB47" i="29"/>
  <c r="BA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H47" i="29"/>
  <c r="F47" i="29"/>
  <c r="E47" i="29"/>
  <c r="C47" i="29"/>
  <c r="BY46" i="29"/>
  <c r="BX46" i="29"/>
  <c r="BW46" i="29"/>
  <c r="BV46" i="29"/>
  <c r="BU46" i="29"/>
  <c r="BT46" i="29"/>
  <c r="BS46" i="29"/>
  <c r="BR46" i="29"/>
  <c r="BQ46" i="29"/>
  <c r="BP46" i="29"/>
  <c r="BO46" i="29"/>
  <c r="BN46" i="29"/>
  <c r="BM46" i="29"/>
  <c r="BL46" i="29"/>
  <c r="BK46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Y45" i="29"/>
  <c r="BX45" i="29"/>
  <c r="BW45" i="29"/>
  <c r="BV45" i="29"/>
  <c r="BU45" i="29"/>
  <c r="BT45" i="29"/>
  <c r="BS45" i="29"/>
  <c r="BR45" i="29"/>
  <c r="BQ45" i="29"/>
  <c r="BP45" i="29"/>
  <c r="BO45" i="29"/>
  <c r="BN45" i="29"/>
  <c r="BM45" i="29"/>
  <c r="BL45" i="29"/>
  <c r="BK45" i="29"/>
  <c r="BJ45" i="29"/>
  <c r="BI45" i="29"/>
  <c r="BH45" i="29"/>
  <c r="BG45" i="29"/>
  <c r="BF45" i="29"/>
  <c r="BE45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AQ45" i="29"/>
  <c r="AP45" i="29"/>
  <c r="AO45" i="29"/>
  <c r="AN45" i="29"/>
  <c r="AM45" i="29"/>
  <c r="AL45" i="29"/>
  <c r="AK45" i="29"/>
  <c r="AJ45" i="29"/>
  <c r="AI45" i="29"/>
  <c r="AH4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Y44" i="29"/>
  <c r="BX44" i="29"/>
  <c r="BW44" i="29"/>
  <c r="BV44" i="29"/>
  <c r="BU44" i="29"/>
  <c r="BT44" i="29"/>
  <c r="BS44" i="29"/>
  <c r="BR44" i="29"/>
  <c r="BQ44" i="29"/>
  <c r="BP44" i="29"/>
  <c r="BO44" i="29"/>
  <c r="BN44" i="29"/>
  <c r="BM44" i="29"/>
  <c r="BL44" i="29"/>
  <c r="BK44" i="29"/>
  <c r="BJ44" i="29"/>
  <c r="BI44" i="29"/>
  <c r="BH44" i="29"/>
  <c r="BG44" i="29"/>
  <c r="BF44" i="29"/>
  <c r="BE44" i="29"/>
  <c r="BD44" i="29"/>
  <c r="BC44" i="29"/>
  <c r="BB44" i="29"/>
  <c r="BA44" i="29"/>
  <c r="AZ44" i="29"/>
  <c r="AY44" i="29"/>
  <c r="AX44" i="29"/>
  <c r="AW44" i="29"/>
  <c r="AV44" i="29"/>
  <c r="AU44" i="29"/>
  <c r="AT44" i="29"/>
  <c r="AS44" i="29"/>
  <c r="AR44" i="29"/>
  <c r="AQ44" i="29"/>
  <c r="AP44" i="29"/>
  <c r="AO44" i="29"/>
  <c r="AN44" i="29"/>
  <c r="AM44" i="29"/>
  <c r="AL44" i="29"/>
  <c r="AK44" i="29"/>
  <c r="AJ44" i="29"/>
  <c r="AI44" i="29"/>
  <c r="AH44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Y43" i="29"/>
  <c r="BX43" i="29"/>
  <c r="BW43" i="29"/>
  <c r="BV43" i="29"/>
  <c r="BU43" i="29"/>
  <c r="BT43" i="29"/>
  <c r="BS43" i="29"/>
  <c r="BR43" i="29"/>
  <c r="BQ43" i="29"/>
  <c r="BP43" i="29"/>
  <c r="BO43" i="29"/>
  <c r="BN43" i="29"/>
  <c r="BM43" i="29"/>
  <c r="BL43" i="29"/>
  <c r="BK43" i="29"/>
  <c r="BJ43" i="29"/>
  <c r="BI43" i="29"/>
  <c r="BH43" i="29"/>
  <c r="BG43" i="29"/>
  <c r="BF43" i="29"/>
  <c r="BE43" i="29"/>
  <c r="BD43" i="29"/>
  <c r="BC43" i="29"/>
  <c r="BB43" i="29"/>
  <c r="BA43" i="29"/>
  <c r="AZ43" i="29"/>
  <c r="AY43" i="29"/>
  <c r="AX43" i="29"/>
  <c r="AW43" i="29"/>
  <c r="AV43" i="29"/>
  <c r="AU43" i="29"/>
  <c r="AT43" i="29"/>
  <c r="AS43" i="29"/>
  <c r="AR43" i="29"/>
  <c r="AQ43" i="29"/>
  <c r="AP43" i="29"/>
  <c r="AO43" i="29"/>
  <c r="AN43" i="29"/>
  <c r="AM43" i="29"/>
  <c r="AL43" i="29"/>
  <c r="AK43" i="29"/>
  <c r="AJ43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Y41" i="29"/>
  <c r="BX41" i="29"/>
  <c r="BW41" i="29"/>
  <c r="BV41" i="29"/>
  <c r="BU41" i="29"/>
  <c r="BT41" i="29"/>
  <c r="BS41" i="29"/>
  <c r="BR41" i="29"/>
  <c r="BQ41" i="29"/>
  <c r="BP41" i="29"/>
  <c r="BO41" i="29"/>
  <c r="BN41" i="29"/>
  <c r="BM41" i="29"/>
  <c r="BL41" i="29"/>
  <c r="BK41" i="29"/>
  <c r="BJ41" i="29"/>
  <c r="BI41" i="29"/>
  <c r="BH41" i="29"/>
  <c r="BG41" i="29"/>
  <c r="BF41" i="29"/>
  <c r="BE41" i="29"/>
  <c r="BD41" i="29"/>
  <c r="BC41" i="29"/>
  <c r="BB41" i="29"/>
  <c r="BA41" i="29"/>
  <c r="AZ41" i="29"/>
  <c r="AY41" i="29"/>
  <c r="AX41" i="29"/>
  <c r="AW41" i="29"/>
  <c r="AV41" i="29"/>
  <c r="AU41" i="29"/>
  <c r="AT41" i="29"/>
  <c r="AS41" i="29"/>
  <c r="AR41" i="29"/>
  <c r="AQ41" i="29"/>
  <c r="AP41" i="29"/>
  <c r="AO41" i="29"/>
  <c r="AN41" i="29"/>
  <c r="AM41" i="29"/>
  <c r="AL41" i="29"/>
  <c r="AK41" i="29"/>
  <c r="AJ41" i="29"/>
  <c r="AI41" i="29"/>
  <c r="AH41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Y40" i="29"/>
  <c r="BX40" i="29"/>
  <c r="BW40" i="29"/>
  <c r="BV40" i="29"/>
  <c r="BU40" i="29"/>
  <c r="BT40" i="29"/>
  <c r="BS40" i="29"/>
  <c r="BR40" i="29"/>
  <c r="BQ40" i="29"/>
  <c r="BP40" i="29"/>
  <c r="BO40" i="29"/>
  <c r="BN40" i="29"/>
  <c r="BM40" i="29"/>
  <c r="BL40" i="29"/>
  <c r="BK40" i="29"/>
  <c r="BJ40" i="29"/>
  <c r="BI40" i="29"/>
  <c r="BH40" i="29"/>
  <c r="BG40" i="29"/>
  <c r="BF40" i="29"/>
  <c r="BE40" i="29"/>
  <c r="BD40" i="29"/>
  <c r="BC40" i="29"/>
  <c r="BB40" i="29"/>
  <c r="BA40" i="29"/>
  <c r="AZ40" i="29"/>
  <c r="AY40" i="29"/>
  <c r="AX40" i="29"/>
  <c r="AW40" i="29"/>
  <c r="AV40" i="29"/>
  <c r="AU40" i="29"/>
  <c r="AT40" i="29"/>
  <c r="AS40" i="29"/>
  <c r="AR40" i="29"/>
  <c r="AQ40" i="29"/>
  <c r="AP40" i="29"/>
  <c r="AO40" i="29"/>
  <c r="AN40" i="29"/>
  <c r="AM40" i="29"/>
  <c r="AL40" i="29"/>
  <c r="AK40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Y39" i="29"/>
  <c r="BX39" i="29"/>
  <c r="BW39" i="29"/>
  <c r="BV39" i="29"/>
  <c r="BU39" i="29"/>
  <c r="BT39" i="29"/>
  <c r="BS39" i="29"/>
  <c r="BR39" i="29"/>
  <c r="BQ39" i="29"/>
  <c r="BP39" i="29"/>
  <c r="BO39" i="29"/>
  <c r="BN39" i="29"/>
  <c r="BM39" i="29"/>
  <c r="BL39" i="29"/>
  <c r="BK39" i="29"/>
  <c r="BJ39" i="29"/>
  <c r="BI39" i="29"/>
  <c r="BH39" i="29"/>
  <c r="BG39" i="29"/>
  <c r="BF39" i="29"/>
  <c r="BE39" i="29"/>
  <c r="BD39" i="29"/>
  <c r="BC39" i="29"/>
  <c r="BB39" i="29"/>
  <c r="BA39" i="29"/>
  <c r="AZ39" i="29"/>
  <c r="AY39" i="29"/>
  <c r="AX39" i="29"/>
  <c r="AW39" i="29"/>
  <c r="AV39" i="29"/>
  <c r="AU39" i="29"/>
  <c r="AT39" i="29"/>
  <c r="AS39" i="29"/>
  <c r="AR39" i="29"/>
  <c r="AQ39" i="29"/>
  <c r="AP39" i="29"/>
  <c r="AO39" i="29"/>
  <c r="AN39" i="29"/>
  <c r="AM39" i="29"/>
  <c r="AL39" i="29"/>
  <c r="AK39" i="29"/>
  <c r="AJ39" i="29"/>
  <c r="AI39" i="29"/>
  <c r="AH39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Y38" i="29"/>
  <c r="BX38" i="29"/>
  <c r="BW38" i="29"/>
  <c r="BV38" i="29"/>
  <c r="BU38" i="29"/>
  <c r="BT38" i="29"/>
  <c r="BS38" i="29"/>
  <c r="BR38" i="29"/>
  <c r="BQ38" i="29"/>
  <c r="BP38" i="29"/>
  <c r="BO38" i="29"/>
  <c r="BN38" i="29"/>
  <c r="BM38" i="29"/>
  <c r="BL38" i="29"/>
  <c r="BK38" i="29"/>
  <c r="BJ38" i="29"/>
  <c r="BI38" i="29"/>
  <c r="BH38" i="29"/>
  <c r="BG38" i="29"/>
  <c r="BF38" i="29"/>
  <c r="BE38" i="29"/>
  <c r="BD38" i="29"/>
  <c r="BC38" i="29"/>
  <c r="BB38" i="29"/>
  <c r="BA38" i="29"/>
  <c r="AZ38" i="29"/>
  <c r="AY38" i="29"/>
  <c r="AX38" i="29"/>
  <c r="AW38" i="29"/>
  <c r="AV38" i="29"/>
  <c r="AU38" i="29"/>
  <c r="AT38" i="29"/>
  <c r="AS38" i="29"/>
  <c r="AR38" i="29"/>
  <c r="AQ38" i="29"/>
  <c r="AP38" i="29"/>
  <c r="AO38" i="29"/>
  <c r="AN38" i="29"/>
  <c r="AM38" i="29"/>
  <c r="AL38" i="29"/>
  <c r="AK38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Y37" i="29"/>
  <c r="BX37" i="29"/>
  <c r="BW37" i="29"/>
  <c r="BV37" i="29"/>
  <c r="BU37" i="29"/>
  <c r="BT37" i="29"/>
  <c r="BS37" i="29"/>
  <c r="BR37" i="29"/>
  <c r="BQ37" i="29"/>
  <c r="BP37" i="29"/>
  <c r="BO37" i="29"/>
  <c r="BN37" i="29"/>
  <c r="BM37" i="29"/>
  <c r="BL37" i="29"/>
  <c r="BK37" i="29"/>
  <c r="BJ37" i="29"/>
  <c r="BI37" i="29"/>
  <c r="BH37" i="29"/>
  <c r="BG37" i="29"/>
  <c r="BF37" i="29"/>
  <c r="BE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O37" i="29"/>
  <c r="AN37" i="29"/>
  <c r="AM37" i="29"/>
  <c r="AL37" i="29"/>
  <c r="AK37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Y36" i="29"/>
  <c r="BX36" i="29"/>
  <c r="BW36" i="29"/>
  <c r="BV36" i="29"/>
  <c r="BU36" i="29"/>
  <c r="BT36" i="29"/>
  <c r="BS36" i="29"/>
  <c r="BR36" i="29"/>
  <c r="BQ36" i="29"/>
  <c r="BP36" i="29"/>
  <c r="BO36" i="29"/>
  <c r="BN36" i="29"/>
  <c r="BM36" i="29"/>
  <c r="BL36" i="29"/>
  <c r="BK36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Y35" i="29"/>
  <c r="BX35" i="29"/>
  <c r="BW35" i="29"/>
  <c r="BV35" i="29"/>
  <c r="BU35" i="29"/>
  <c r="BT35" i="29"/>
  <c r="BS35" i="29"/>
  <c r="BR35" i="29"/>
  <c r="BQ35" i="29"/>
  <c r="BP35" i="29"/>
  <c r="BO35" i="29"/>
  <c r="BN35" i="29"/>
  <c r="BM35" i="29"/>
  <c r="BL35" i="29"/>
  <c r="BK35" i="29"/>
  <c r="BJ35" i="29"/>
  <c r="BI35" i="29"/>
  <c r="BH35" i="29"/>
  <c r="BG35" i="29"/>
  <c r="BF35" i="29"/>
  <c r="BE35" i="29"/>
  <c r="BD35" i="29"/>
  <c r="BC35" i="29"/>
  <c r="BB35" i="29"/>
  <c r="BA35" i="29"/>
  <c r="AZ35" i="29"/>
  <c r="AY35" i="29"/>
  <c r="AX35" i="29"/>
  <c r="AW35" i="29"/>
  <c r="AV35" i="29"/>
  <c r="AU35" i="29"/>
  <c r="AT35" i="29"/>
  <c r="AS35" i="29"/>
  <c r="AR35" i="29"/>
  <c r="AQ35" i="29"/>
  <c r="AP35" i="29"/>
  <c r="AO35" i="29"/>
  <c r="AN35" i="29"/>
  <c r="AM35" i="29"/>
  <c r="AL35" i="29"/>
  <c r="AK35" i="29"/>
  <c r="AJ35" i="29"/>
  <c r="AI35" i="29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Y34" i="29"/>
  <c r="BX34" i="29"/>
  <c r="BW34" i="29"/>
  <c r="BV34" i="29"/>
  <c r="BU34" i="29"/>
  <c r="BT34" i="29"/>
  <c r="BS34" i="29"/>
  <c r="BR34" i="29"/>
  <c r="BQ34" i="29"/>
  <c r="BP34" i="29"/>
  <c r="BO34" i="29"/>
  <c r="BN34" i="29"/>
  <c r="BM34" i="29"/>
  <c r="BL34" i="29"/>
  <c r="BK34" i="29"/>
  <c r="BJ34" i="29"/>
  <c r="BI34" i="29"/>
  <c r="BH34" i="29"/>
  <c r="BG34" i="29"/>
  <c r="BF34" i="29"/>
  <c r="BE34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AQ34" i="29"/>
  <c r="AP34" i="29"/>
  <c r="AO34" i="29"/>
  <c r="AN34" i="29"/>
  <c r="AM34" i="29"/>
  <c r="AL34" i="29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Y33" i="29"/>
  <c r="BX33" i="29"/>
  <c r="BW33" i="29"/>
  <c r="BV33" i="29"/>
  <c r="BU33" i="29"/>
  <c r="BT33" i="29"/>
  <c r="BS33" i="29"/>
  <c r="BR33" i="29"/>
  <c r="BQ33" i="29"/>
  <c r="BP33" i="29"/>
  <c r="BO33" i="29"/>
  <c r="BN33" i="29"/>
  <c r="BM33" i="29"/>
  <c r="BL33" i="29"/>
  <c r="BK33" i="29"/>
  <c r="BJ33" i="29"/>
  <c r="BI33" i="29"/>
  <c r="BH33" i="29"/>
  <c r="BG33" i="29"/>
  <c r="BF33" i="29"/>
  <c r="BE33" i="29"/>
  <c r="BD33" i="29"/>
  <c r="BC33" i="29"/>
  <c r="BB33" i="29"/>
  <c r="BA33" i="29"/>
  <c r="AZ33" i="29"/>
  <c r="AY33" i="29"/>
  <c r="AX33" i="29"/>
  <c r="AW33" i="29"/>
  <c r="AV33" i="29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Y32" i="29"/>
  <c r="BX32" i="29"/>
  <c r="BW32" i="29"/>
  <c r="BV32" i="29"/>
  <c r="BU32" i="29"/>
  <c r="BT32" i="29"/>
  <c r="BS32" i="29"/>
  <c r="BR32" i="29"/>
  <c r="BQ32" i="29"/>
  <c r="BP32" i="29"/>
  <c r="BO32" i="29"/>
  <c r="BN32" i="29"/>
  <c r="BM32" i="29"/>
  <c r="BL32" i="29"/>
  <c r="BK32" i="29"/>
  <c r="BJ32" i="29"/>
  <c r="BI32" i="29"/>
  <c r="BH32" i="29"/>
  <c r="BG32" i="29"/>
  <c r="BF32" i="29"/>
  <c r="BE32" i="29"/>
  <c r="BD32" i="29"/>
  <c r="BC32" i="29"/>
  <c r="BB32" i="29"/>
  <c r="BA32" i="29"/>
  <c r="AZ32" i="29"/>
  <c r="AY32" i="29"/>
  <c r="AX32" i="29"/>
  <c r="AW32" i="29"/>
  <c r="AV32" i="29"/>
  <c r="AU32" i="29"/>
  <c r="AT32" i="29"/>
  <c r="AS32" i="29"/>
  <c r="AR32" i="29"/>
  <c r="AQ32" i="29"/>
  <c r="AP32" i="29"/>
  <c r="AO32" i="29"/>
  <c r="AN32" i="29"/>
  <c r="AM32" i="29"/>
  <c r="AL32" i="29"/>
  <c r="AK32" i="29"/>
  <c r="AJ32" i="29"/>
  <c r="AI32" i="29"/>
  <c r="AH32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Y31" i="29"/>
  <c r="BX31" i="29"/>
  <c r="BW31" i="29"/>
  <c r="BV31" i="29"/>
  <c r="BU31" i="29"/>
  <c r="BT31" i="29"/>
  <c r="BS31" i="29"/>
  <c r="BR31" i="29"/>
  <c r="BQ31" i="29"/>
  <c r="BP31" i="29"/>
  <c r="BO31" i="29"/>
  <c r="BN31" i="29"/>
  <c r="BM31" i="29"/>
  <c r="BL31" i="29"/>
  <c r="BK31" i="29"/>
  <c r="BJ31" i="29"/>
  <c r="BI31" i="29"/>
  <c r="BH31" i="29"/>
  <c r="BG31" i="29"/>
  <c r="BF31" i="29"/>
  <c r="BE31" i="29"/>
  <c r="BD31" i="29"/>
  <c r="BC31" i="29"/>
  <c r="BB31" i="29"/>
  <c r="BA31" i="29"/>
  <c r="AZ31" i="29"/>
  <c r="AY31" i="29"/>
  <c r="AX31" i="29"/>
  <c r="AW31" i="29"/>
  <c r="AV31" i="29"/>
  <c r="AU31" i="29"/>
  <c r="AT31" i="29"/>
  <c r="AS31" i="29"/>
  <c r="AR31" i="29"/>
  <c r="AQ31" i="29"/>
  <c r="AP31" i="29"/>
  <c r="AO31" i="29"/>
  <c r="AN31" i="29"/>
  <c r="AM31" i="29"/>
  <c r="AL31" i="29"/>
  <c r="AK31" i="29"/>
  <c r="AJ31" i="29"/>
  <c r="AI31" i="29"/>
  <c r="AH31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Y30" i="29"/>
  <c r="BX30" i="29"/>
  <c r="BW30" i="29"/>
  <c r="BV30" i="29"/>
  <c r="BU30" i="29"/>
  <c r="BT30" i="29"/>
  <c r="BS30" i="29"/>
  <c r="BR30" i="29"/>
  <c r="BQ30" i="29"/>
  <c r="BP30" i="29"/>
  <c r="BO30" i="29"/>
  <c r="BN30" i="29"/>
  <c r="BM30" i="29"/>
  <c r="BL30" i="29"/>
  <c r="BK30" i="29"/>
  <c r="BJ30" i="29"/>
  <c r="BI30" i="29"/>
  <c r="BH30" i="29"/>
  <c r="BG30" i="29"/>
  <c r="BF30" i="29"/>
  <c r="BE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H30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Y29" i="29"/>
  <c r="BX29" i="29"/>
  <c r="BW29" i="29"/>
  <c r="BV29" i="29"/>
  <c r="BU29" i="29"/>
  <c r="BT29" i="29"/>
  <c r="BS29" i="29"/>
  <c r="BR29" i="29"/>
  <c r="BQ29" i="29"/>
  <c r="BP29" i="29"/>
  <c r="BO29" i="29"/>
  <c r="BN29" i="29"/>
  <c r="BM29" i="29"/>
  <c r="BL29" i="29"/>
  <c r="BK29" i="29"/>
  <c r="BJ29" i="29"/>
  <c r="BI29" i="29"/>
  <c r="BH29" i="29"/>
  <c r="BG29" i="29"/>
  <c r="BF29" i="29"/>
  <c r="BE29" i="29"/>
  <c r="BD29" i="29"/>
  <c r="BC29" i="29"/>
  <c r="BB29" i="29"/>
  <c r="BA29" i="29"/>
  <c r="AZ29" i="29"/>
  <c r="AY29" i="29"/>
  <c r="AX29" i="29"/>
  <c r="AW29" i="29"/>
  <c r="AV29" i="29"/>
  <c r="AU29" i="29"/>
  <c r="AT29" i="29"/>
  <c r="AS29" i="29"/>
  <c r="AR29" i="29"/>
  <c r="AQ29" i="29"/>
  <c r="AP29" i="29"/>
  <c r="AO29" i="29"/>
  <c r="AN29" i="29"/>
  <c r="AM29" i="29"/>
  <c r="AL29" i="29"/>
  <c r="AK29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Y28" i="29"/>
  <c r="BX28" i="29"/>
  <c r="BW28" i="29"/>
  <c r="BV28" i="29"/>
  <c r="BU28" i="29"/>
  <c r="BT28" i="29"/>
  <c r="BS28" i="29"/>
  <c r="BR28" i="29"/>
  <c r="BQ28" i="29"/>
  <c r="BP28" i="29"/>
  <c r="BO28" i="29"/>
  <c r="BN28" i="29"/>
  <c r="BM28" i="29"/>
  <c r="BL28" i="29"/>
  <c r="BK28" i="29"/>
  <c r="BJ28" i="29"/>
  <c r="BI28" i="29"/>
  <c r="BH28" i="29"/>
  <c r="BG28" i="29"/>
  <c r="BF28" i="29"/>
  <c r="BE28" i="29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M28" i="29"/>
  <c r="AL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Y27" i="29"/>
  <c r="BX27" i="29"/>
  <c r="BW27" i="29"/>
  <c r="BV27" i="29"/>
  <c r="BU27" i="29"/>
  <c r="BT27" i="29"/>
  <c r="BS27" i="29"/>
  <c r="BR27" i="29"/>
  <c r="BQ27" i="29"/>
  <c r="BP27" i="29"/>
  <c r="BO27" i="29"/>
  <c r="BN27" i="29"/>
  <c r="BM27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AZ27" i="29"/>
  <c r="AY27" i="29"/>
  <c r="AX27" i="29"/>
  <c r="AW27" i="29"/>
  <c r="AV27" i="29"/>
  <c r="AU27" i="29"/>
  <c r="AT27" i="29"/>
  <c r="AS27" i="29"/>
  <c r="AR27" i="29"/>
  <c r="AQ27" i="29"/>
  <c r="AP27" i="29"/>
  <c r="AO27" i="29"/>
  <c r="AN27" i="29"/>
  <c r="AM27" i="29"/>
  <c r="AL27" i="29"/>
  <c r="AK27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V25" i="29"/>
  <c r="BU25" i="29"/>
  <c r="BQ25" i="29"/>
  <c r="BP25" i="29"/>
  <c r="BO25" i="29"/>
  <c r="BN25" i="29"/>
  <c r="BL25" i="29"/>
  <c r="BK25" i="29"/>
  <c r="BJ25" i="29"/>
  <c r="BI25" i="29"/>
  <c r="BG25" i="29"/>
  <c r="BF25" i="29"/>
  <c r="BE25" i="29"/>
  <c r="BD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H25" i="29"/>
  <c r="C25" i="29"/>
  <c r="BV24" i="29"/>
  <c r="BU24" i="29"/>
  <c r="BQ24" i="29"/>
  <c r="BP24" i="29"/>
  <c r="BO24" i="29"/>
  <c r="BN24" i="29"/>
  <c r="BL24" i="29"/>
  <c r="BK24" i="29"/>
  <c r="BJ24" i="29"/>
  <c r="BI24" i="29"/>
  <c r="BG24" i="29"/>
  <c r="BF24" i="29"/>
  <c r="BE24" i="29"/>
  <c r="BD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H24" i="29"/>
  <c r="C24" i="29"/>
  <c r="BV23" i="29"/>
  <c r="BU23" i="29"/>
  <c r="BQ23" i="29"/>
  <c r="BP23" i="29"/>
  <c r="BO23" i="29"/>
  <c r="BN23" i="29"/>
  <c r="BL23" i="29"/>
  <c r="BK23" i="29"/>
  <c r="BJ23" i="29"/>
  <c r="BI23" i="29"/>
  <c r="BG23" i="29"/>
  <c r="BF23" i="29"/>
  <c r="BE23" i="29"/>
  <c r="BD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H23" i="29"/>
  <c r="C23" i="29"/>
  <c r="BV22" i="29"/>
  <c r="BU22" i="29"/>
  <c r="BQ22" i="29"/>
  <c r="BP22" i="29"/>
  <c r="BO22" i="29"/>
  <c r="BN22" i="29"/>
  <c r="BL22" i="29"/>
  <c r="BK22" i="29"/>
  <c r="BJ22" i="29"/>
  <c r="BI22" i="29"/>
  <c r="BG22" i="29"/>
  <c r="BF22" i="29"/>
  <c r="BE22" i="29"/>
  <c r="BD22" i="29"/>
  <c r="BB22" i="29"/>
  <c r="BA22" i="29"/>
  <c r="AZ22" i="29"/>
  <c r="AY22" i="29"/>
  <c r="AX22" i="29"/>
  <c r="AW22" i="29"/>
  <c r="AV22" i="29"/>
  <c r="AU22" i="29"/>
  <c r="AT22" i="29"/>
  <c r="AS22" i="29"/>
  <c r="AR22" i="29"/>
  <c r="AQ22" i="29"/>
  <c r="AP22" i="29"/>
  <c r="AO22" i="29"/>
  <c r="AN22" i="29"/>
  <c r="AM22" i="29"/>
  <c r="AL22" i="29"/>
  <c r="AK22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H22" i="29"/>
  <c r="C22" i="29"/>
  <c r="BV21" i="29"/>
  <c r="BU21" i="29"/>
  <c r="BQ21" i="29"/>
  <c r="BP21" i="29"/>
  <c r="BO21" i="29"/>
  <c r="BN21" i="29"/>
  <c r="BL21" i="29"/>
  <c r="BK21" i="29"/>
  <c r="BJ21" i="29"/>
  <c r="BI21" i="29"/>
  <c r="BG21" i="29"/>
  <c r="BF21" i="29"/>
  <c r="BE21" i="29"/>
  <c r="BD21" i="29"/>
  <c r="BB21" i="29"/>
  <c r="BA21" i="29"/>
  <c r="AZ21" i="29"/>
  <c r="AY21" i="29"/>
  <c r="AX21" i="29"/>
  <c r="AW21" i="29"/>
  <c r="AV21" i="29"/>
  <c r="AU21" i="29"/>
  <c r="AT21" i="29"/>
  <c r="AS21" i="29"/>
  <c r="AR21" i="29"/>
  <c r="AQ21" i="29"/>
  <c r="AP21" i="29"/>
  <c r="AO21" i="29"/>
  <c r="AN21" i="29"/>
  <c r="AM21" i="29"/>
  <c r="AL21" i="29"/>
  <c r="AK21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H21" i="29"/>
  <c r="C21" i="29"/>
  <c r="BV20" i="29"/>
  <c r="BU20" i="29"/>
  <c r="BQ20" i="29"/>
  <c r="BP20" i="29"/>
  <c r="BO20" i="29"/>
  <c r="BN20" i="29"/>
  <c r="BL20" i="29"/>
  <c r="BK20" i="29"/>
  <c r="BJ20" i="29"/>
  <c r="BI20" i="29"/>
  <c r="BG20" i="29"/>
  <c r="BF20" i="29"/>
  <c r="BE20" i="29"/>
  <c r="BD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H20" i="29"/>
  <c r="C20" i="29"/>
  <c r="BV19" i="29"/>
  <c r="BU19" i="29"/>
  <c r="BQ19" i="29"/>
  <c r="BP19" i="29"/>
  <c r="BO19" i="29"/>
  <c r="BN19" i="29"/>
  <c r="BL19" i="29"/>
  <c r="BK19" i="29"/>
  <c r="BJ19" i="29"/>
  <c r="BI19" i="29"/>
  <c r="BG19" i="29"/>
  <c r="BF19" i="29"/>
  <c r="BE19" i="29"/>
  <c r="BD19" i="29"/>
  <c r="BB19" i="29"/>
  <c r="BA19" i="29"/>
  <c r="AZ19" i="29"/>
  <c r="AY19" i="29"/>
  <c r="AX19" i="29"/>
  <c r="AW19" i="29"/>
  <c r="AV19" i="29"/>
  <c r="AU19" i="29"/>
  <c r="AT19" i="29"/>
  <c r="AS19" i="29"/>
  <c r="AR19" i="29"/>
  <c r="AQ19" i="29"/>
  <c r="AP19" i="29"/>
  <c r="AO19" i="29"/>
  <c r="AN19" i="29"/>
  <c r="AM19" i="29"/>
  <c r="AL19" i="29"/>
  <c r="AK19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H19" i="29"/>
  <c r="C19" i="29"/>
  <c r="BV18" i="29"/>
  <c r="BU18" i="29"/>
  <c r="BQ18" i="29"/>
  <c r="BP18" i="29"/>
  <c r="BO18" i="29"/>
  <c r="BN18" i="29"/>
  <c r="BL18" i="29"/>
  <c r="BK18" i="29"/>
  <c r="BJ18" i="29"/>
  <c r="BI18" i="29"/>
  <c r="BG18" i="29"/>
  <c r="BF18" i="29"/>
  <c r="BE18" i="29"/>
  <c r="BD18" i="29"/>
  <c r="BB18" i="29"/>
  <c r="BA18" i="29"/>
  <c r="AZ18" i="29"/>
  <c r="AY18" i="29"/>
  <c r="AX18" i="29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H18" i="29"/>
  <c r="C18" i="29"/>
  <c r="BV17" i="29"/>
  <c r="BU17" i="29"/>
  <c r="BQ17" i="29"/>
  <c r="BP17" i="29"/>
  <c r="BO17" i="29"/>
  <c r="BN17" i="29"/>
  <c r="BL17" i="29"/>
  <c r="BK17" i="29"/>
  <c r="BJ17" i="29"/>
  <c r="BI17" i="29"/>
  <c r="BG17" i="29"/>
  <c r="BF17" i="29"/>
  <c r="BE17" i="29"/>
  <c r="BD17" i="29"/>
  <c r="BB17" i="29"/>
  <c r="BA17" i="29"/>
  <c r="AZ17" i="29"/>
  <c r="AY17" i="29"/>
  <c r="AX17" i="29"/>
  <c r="AW17" i="29"/>
  <c r="AV17" i="29"/>
  <c r="AU17" i="29"/>
  <c r="AT17" i="29"/>
  <c r="AS17" i="29"/>
  <c r="AR17" i="29"/>
  <c r="AQ17" i="29"/>
  <c r="AP17" i="29"/>
  <c r="AO17" i="29"/>
  <c r="AN17" i="29"/>
  <c r="AM17" i="29"/>
  <c r="AL17" i="29"/>
  <c r="AK17" i="29"/>
  <c r="AJ17" i="29"/>
  <c r="AI17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H17" i="29"/>
  <c r="C17" i="29"/>
  <c r="BV16" i="29"/>
  <c r="BU16" i="29"/>
  <c r="BQ16" i="29"/>
  <c r="BP16" i="29"/>
  <c r="BO16" i="29"/>
  <c r="BN16" i="29"/>
  <c r="BL16" i="29"/>
  <c r="BK16" i="29"/>
  <c r="BJ16" i="29"/>
  <c r="BI16" i="29"/>
  <c r="BG16" i="29"/>
  <c r="BF16" i="29"/>
  <c r="BE16" i="29"/>
  <c r="BD16" i="29"/>
  <c r="BB16" i="29"/>
  <c r="BA16" i="29"/>
  <c r="AZ16" i="29"/>
  <c r="AY16" i="29"/>
  <c r="AX16" i="29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H16" i="29"/>
  <c r="C16" i="29"/>
  <c r="BV15" i="29"/>
  <c r="BU15" i="29"/>
  <c r="BQ15" i="29"/>
  <c r="BP15" i="29"/>
  <c r="BO15" i="29"/>
  <c r="BN15" i="29"/>
  <c r="BL15" i="29"/>
  <c r="BK15" i="29"/>
  <c r="BJ15" i="29"/>
  <c r="BI15" i="29"/>
  <c r="BG15" i="29"/>
  <c r="BF15" i="29"/>
  <c r="BE15" i="29"/>
  <c r="BD15" i="29"/>
  <c r="BB15" i="29"/>
  <c r="BA15" i="29"/>
  <c r="AZ15" i="29"/>
  <c r="AY15" i="29"/>
  <c r="AX15" i="29"/>
  <c r="AW15" i="29"/>
  <c r="AV15" i="29"/>
  <c r="AU15" i="29"/>
  <c r="AT15" i="29"/>
  <c r="AS15" i="29"/>
  <c r="AR15" i="29"/>
  <c r="AQ15" i="29"/>
  <c r="AP15" i="29"/>
  <c r="AO15" i="29"/>
  <c r="AN15" i="29"/>
  <c r="AM15" i="29"/>
  <c r="AL15" i="29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H15" i="29"/>
  <c r="C15" i="29"/>
  <c r="BV14" i="29"/>
  <c r="BU14" i="29"/>
  <c r="BQ14" i="29"/>
  <c r="BP14" i="29"/>
  <c r="BO14" i="29"/>
  <c r="BN14" i="29"/>
  <c r="BL14" i="29"/>
  <c r="BK14" i="29"/>
  <c r="BJ14" i="29"/>
  <c r="BI14" i="29"/>
  <c r="BG14" i="29"/>
  <c r="BF14" i="29"/>
  <c r="BE14" i="29"/>
  <c r="BD14" i="29"/>
  <c r="BB14" i="29"/>
  <c r="BA14" i="29"/>
  <c r="AZ14" i="29"/>
  <c r="AY14" i="29"/>
  <c r="AX14" i="29"/>
  <c r="AW14" i="29"/>
  <c r="AV14" i="29"/>
  <c r="AU14" i="29"/>
  <c r="AT14" i="29"/>
  <c r="AS14" i="29"/>
  <c r="AR14" i="29"/>
  <c r="AQ14" i="29"/>
  <c r="AP14" i="29"/>
  <c r="AO14" i="29"/>
  <c r="AN14" i="29"/>
  <c r="AM14" i="29"/>
  <c r="AM26" i="29" s="1"/>
  <c r="AL14" i="29"/>
  <c r="AK14" i="29"/>
  <c r="AJ14" i="29"/>
  <c r="AI14" i="29"/>
  <c r="AH14" i="29"/>
  <c r="AG14" i="29"/>
  <c r="AF14" i="29"/>
  <c r="AE14" i="29"/>
  <c r="AD14" i="29"/>
  <c r="AC14" i="29"/>
  <c r="AB14" i="29"/>
  <c r="AA14" i="29"/>
  <c r="Z14" i="29"/>
  <c r="Y14" i="29"/>
  <c r="X14" i="29"/>
  <c r="W14" i="29"/>
  <c r="W26" i="29" s="1"/>
  <c r="V14" i="29"/>
  <c r="U14" i="29"/>
  <c r="T14" i="29"/>
  <c r="S14" i="29"/>
  <c r="R14" i="29"/>
  <c r="Q14" i="29"/>
  <c r="P14" i="29"/>
  <c r="O14" i="29"/>
  <c r="N14" i="29"/>
  <c r="M14" i="29"/>
  <c r="H14" i="29"/>
  <c r="C14" i="29"/>
  <c r="BV13" i="29"/>
  <c r="BU13" i="29"/>
  <c r="BQ13" i="29"/>
  <c r="BP13" i="29"/>
  <c r="BO13" i="29"/>
  <c r="BN13" i="29"/>
  <c r="BN26" i="29" s="1"/>
  <c r="BL13" i="29"/>
  <c r="BK13" i="29"/>
  <c r="BJ13" i="29"/>
  <c r="BI13" i="29"/>
  <c r="BG13" i="29"/>
  <c r="BF13" i="29"/>
  <c r="BE13" i="29"/>
  <c r="BD13" i="29"/>
  <c r="BB13" i="29"/>
  <c r="BA13" i="29"/>
  <c r="AZ13" i="29"/>
  <c r="AY13" i="29"/>
  <c r="AX13" i="29"/>
  <c r="AX26" i="29" s="1"/>
  <c r="AW13" i="29"/>
  <c r="AV13" i="29"/>
  <c r="AU13" i="29"/>
  <c r="AT13" i="29"/>
  <c r="AS13" i="29"/>
  <c r="AR13" i="29"/>
  <c r="AQ13" i="29"/>
  <c r="AP13" i="29"/>
  <c r="AO13" i="29"/>
  <c r="AN13" i="29"/>
  <c r="AM13" i="29"/>
  <c r="AL13" i="29"/>
  <c r="AK13" i="29"/>
  <c r="AJ13" i="29"/>
  <c r="AI13" i="29"/>
  <c r="AH13" i="29"/>
  <c r="AH26" i="29" s="1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R26" i="29" s="1"/>
  <c r="Q13" i="29"/>
  <c r="P13" i="29"/>
  <c r="O13" i="29"/>
  <c r="N13" i="29"/>
  <c r="M13" i="29"/>
  <c r="H13" i="29"/>
  <c r="C13" i="29"/>
  <c r="BV12" i="29"/>
  <c r="BU12" i="29"/>
  <c r="BU26" i="29" s="1"/>
  <c r="BQ12" i="29"/>
  <c r="BQ26" i="29" s="1"/>
  <c r="BP12" i="29"/>
  <c r="BO12" i="29"/>
  <c r="BN12" i="29"/>
  <c r="BL12" i="29"/>
  <c r="BK12" i="29"/>
  <c r="BJ12" i="29"/>
  <c r="BI12" i="29"/>
  <c r="BI26" i="29" s="1"/>
  <c r="BG12" i="29"/>
  <c r="BF12" i="29"/>
  <c r="BE12" i="29"/>
  <c r="BE26" i="29" s="1"/>
  <c r="BD12" i="29"/>
  <c r="BB12" i="29"/>
  <c r="BA12" i="29"/>
  <c r="BA26" i="29" s="1"/>
  <c r="AZ12" i="29"/>
  <c r="AY12" i="29"/>
  <c r="AX12" i="29"/>
  <c r="AW12" i="29"/>
  <c r="AW26" i="29" s="1"/>
  <c r="AV12" i="29"/>
  <c r="AU12" i="29"/>
  <c r="AT12" i="29"/>
  <c r="AS12" i="29"/>
  <c r="AS26" i="29" s="1"/>
  <c r="AR12" i="29"/>
  <c r="AQ12" i="29"/>
  <c r="AP12" i="29"/>
  <c r="AO12" i="29"/>
  <c r="AO26" i="29" s="1"/>
  <c r="AN12" i="29"/>
  <c r="AM12" i="29"/>
  <c r="AL12" i="29"/>
  <c r="AK12" i="29"/>
  <c r="AK26" i="29" s="1"/>
  <c r="AJ12" i="29"/>
  <c r="AI12" i="29"/>
  <c r="AH12" i="29"/>
  <c r="AG12" i="29"/>
  <c r="AG26" i="29" s="1"/>
  <c r="AF12" i="29"/>
  <c r="AE12" i="29"/>
  <c r="AD12" i="29"/>
  <c r="AC12" i="29"/>
  <c r="AC26" i="29" s="1"/>
  <c r="AB12" i="29"/>
  <c r="AA12" i="29"/>
  <c r="Z12" i="29"/>
  <c r="Y12" i="29"/>
  <c r="Y26" i="29" s="1"/>
  <c r="X12" i="29"/>
  <c r="W12" i="29"/>
  <c r="V12" i="29"/>
  <c r="U12" i="29"/>
  <c r="U26" i="29" s="1"/>
  <c r="T12" i="29"/>
  <c r="S12" i="29"/>
  <c r="R12" i="29"/>
  <c r="Q12" i="29"/>
  <c r="Q26" i="29" s="1"/>
  <c r="P12" i="29"/>
  <c r="O12" i="29"/>
  <c r="N12" i="29"/>
  <c r="M12" i="29"/>
  <c r="M26" i="29" s="1"/>
  <c r="H12" i="29"/>
  <c r="C12" i="29"/>
  <c r="BV11" i="29"/>
  <c r="BU11" i="29"/>
  <c r="BQ11" i="29"/>
  <c r="BP11" i="29"/>
  <c r="BO11" i="29"/>
  <c r="BN11" i="29"/>
  <c r="BL11" i="29"/>
  <c r="BK11" i="29"/>
  <c r="BJ11" i="29"/>
  <c r="BI11" i="29"/>
  <c r="BG11" i="29"/>
  <c r="BF11" i="29"/>
  <c r="BE11" i="29"/>
  <c r="BD11" i="29"/>
  <c r="BB11" i="29"/>
  <c r="BA11" i="29"/>
  <c r="AZ11" i="29"/>
  <c r="AY11" i="29"/>
  <c r="AX11" i="29"/>
  <c r="AW11" i="29"/>
  <c r="AV11" i="29"/>
  <c r="AU11" i="29"/>
  <c r="AT11" i="29"/>
  <c r="AS11" i="29"/>
  <c r="AR11" i="29"/>
  <c r="AR26" i="29" s="1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B26" i="29" s="1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H11" i="29"/>
  <c r="C11" i="29"/>
  <c r="BY9" i="29"/>
  <c r="BX9" i="29"/>
  <c r="BW9" i="29"/>
  <c r="BV9" i="29"/>
  <c r="BU9" i="29"/>
  <c r="BT9" i="29"/>
  <c r="BS9" i="29"/>
  <c r="BR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L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Y8" i="29"/>
  <c r="BX8" i="29"/>
  <c r="BW8" i="29"/>
  <c r="BV8" i="29"/>
  <c r="BV4" i="29" s="1"/>
  <c r="BU8" i="29"/>
  <c r="BT8" i="29"/>
  <c r="BS8" i="29"/>
  <c r="BR8" i="29"/>
  <c r="BR4" i="29" s="1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B4" i="29" s="1"/>
  <c r="BA8" i="29"/>
  <c r="AZ8" i="29"/>
  <c r="AY8" i="29"/>
  <c r="AX8" i="29"/>
  <c r="AW8" i="29"/>
  <c r="AV8" i="29"/>
  <c r="AU8" i="29"/>
  <c r="AT8" i="29"/>
  <c r="AT4" i="29" s="1"/>
  <c r="AS8" i="29"/>
  <c r="AR8" i="29"/>
  <c r="AQ8" i="29"/>
  <c r="AP8" i="29"/>
  <c r="AO8" i="29"/>
  <c r="AN8" i="29"/>
  <c r="AM8" i="29"/>
  <c r="AL8" i="29"/>
  <c r="AL4" i="29" s="1"/>
  <c r="AK8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V4" i="29" s="1"/>
  <c r="U8" i="29"/>
  <c r="T8" i="29"/>
  <c r="S8" i="29"/>
  <c r="R8" i="29"/>
  <c r="R4" i="29" s="1"/>
  <c r="Q8" i="29"/>
  <c r="P8" i="29"/>
  <c r="O8" i="29"/>
  <c r="N8" i="29"/>
  <c r="M8" i="29"/>
  <c r="L8" i="29"/>
  <c r="K8" i="29"/>
  <c r="J8" i="29"/>
  <c r="J4" i="29" s="1"/>
  <c r="I8" i="29"/>
  <c r="H8" i="29"/>
  <c r="G8" i="29"/>
  <c r="F8" i="29"/>
  <c r="E8" i="29"/>
  <c r="D8" i="29"/>
  <c r="C8" i="29"/>
  <c r="BV7" i="29"/>
  <c r="BU7" i="29"/>
  <c r="BS7" i="29"/>
  <c r="BR7" i="29"/>
  <c r="BQ7" i="29"/>
  <c r="BP7" i="29"/>
  <c r="BO7" i="29"/>
  <c r="BN7" i="29"/>
  <c r="BM7" i="29"/>
  <c r="BM4" i="29" s="1"/>
  <c r="BL7" i="29"/>
  <c r="BK7" i="29"/>
  <c r="BJ7" i="29"/>
  <c r="BI7" i="29"/>
  <c r="BI4" i="29" s="1"/>
  <c r="BH7" i="29"/>
  <c r="BG7" i="29"/>
  <c r="BF7" i="29"/>
  <c r="BE7" i="29"/>
  <c r="BD7" i="29"/>
  <c r="BC7" i="29"/>
  <c r="BB7" i="29"/>
  <c r="BA7" i="29"/>
  <c r="BA4" i="29" s="1"/>
  <c r="AW7" i="29"/>
  <c r="AW4" i="29" s="1"/>
  <c r="AV7" i="29"/>
  <c r="AU7" i="29"/>
  <c r="AT7" i="29"/>
  <c r="AS7" i="29"/>
  <c r="AR7" i="29"/>
  <c r="AQ7" i="29"/>
  <c r="AP7" i="29"/>
  <c r="AO7" i="29"/>
  <c r="AN7" i="29"/>
  <c r="AM7" i="29"/>
  <c r="AL7" i="29"/>
  <c r="AK7" i="29"/>
  <c r="AJ7" i="29"/>
  <c r="AI7" i="29"/>
  <c r="AH7" i="29"/>
  <c r="AG7" i="29"/>
  <c r="AG4" i="29" s="1"/>
  <c r="AF7" i="29"/>
  <c r="AE7" i="29"/>
  <c r="AD7" i="29"/>
  <c r="AC7" i="29"/>
  <c r="AB7" i="29"/>
  <c r="AA7" i="29"/>
  <c r="Z7" i="29"/>
  <c r="Y7" i="29"/>
  <c r="Y4" i="29" s="1"/>
  <c r="X7" i="29"/>
  <c r="W7" i="29"/>
  <c r="V7" i="29"/>
  <c r="U7" i="29"/>
  <c r="T7" i="29"/>
  <c r="S7" i="29"/>
  <c r="R7" i="29"/>
  <c r="Q7" i="29"/>
  <c r="Q4" i="29" s="1"/>
  <c r="P7" i="29"/>
  <c r="O7" i="29"/>
  <c r="N7" i="29"/>
  <c r="M7" i="29"/>
  <c r="L7" i="29"/>
  <c r="K7" i="29"/>
  <c r="J7" i="29"/>
  <c r="H7" i="29"/>
  <c r="F7" i="29"/>
  <c r="E7" i="29"/>
  <c r="D7" i="29"/>
  <c r="C7" i="29"/>
  <c r="BV6" i="29"/>
  <c r="BU6" i="29"/>
  <c r="BS6" i="29"/>
  <c r="BR6" i="29"/>
  <c r="BQ6" i="29"/>
  <c r="BP6" i="29"/>
  <c r="BP4" i="29" s="1"/>
  <c r="BO6" i="29"/>
  <c r="BN6" i="29"/>
  <c r="BM6" i="29"/>
  <c r="BL6" i="29"/>
  <c r="BK6" i="29"/>
  <c r="BJ6" i="29"/>
  <c r="BI6" i="29"/>
  <c r="BH6" i="29"/>
  <c r="BH4" i="29" s="1"/>
  <c r="BG6" i="29"/>
  <c r="BF6" i="29"/>
  <c r="BE6" i="29"/>
  <c r="BD6" i="29"/>
  <c r="BC6" i="29"/>
  <c r="BB6" i="29"/>
  <c r="BA6" i="29"/>
  <c r="AW6" i="29"/>
  <c r="AV6" i="29"/>
  <c r="AU6" i="29"/>
  <c r="AT6" i="29"/>
  <c r="AS6" i="29"/>
  <c r="AR6" i="29"/>
  <c r="AR4" i="29" s="1"/>
  <c r="AQ6" i="29"/>
  <c r="AP6" i="29"/>
  <c r="AO6" i="29"/>
  <c r="AN6" i="29"/>
  <c r="AN4" i="29" s="1"/>
  <c r="AM6" i="29"/>
  <c r="AL6" i="29"/>
  <c r="AK6" i="29"/>
  <c r="AJ6" i="29"/>
  <c r="AI6" i="29"/>
  <c r="AH6" i="29"/>
  <c r="AG6" i="29"/>
  <c r="AF6" i="29"/>
  <c r="AF4" i="29" s="1"/>
  <c r="AE6" i="29"/>
  <c r="AD6" i="29"/>
  <c r="AC6" i="29"/>
  <c r="AB6" i="29"/>
  <c r="AB4" i="29" s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L4" i="29" s="1"/>
  <c r="K6" i="29"/>
  <c r="J6" i="29"/>
  <c r="H6" i="29"/>
  <c r="F6" i="29"/>
  <c r="E6" i="29"/>
  <c r="C6" i="29"/>
  <c r="BV5" i="29"/>
  <c r="BU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H5" i="29"/>
  <c r="F5" i="29"/>
  <c r="E5" i="29"/>
  <c r="C5" i="29"/>
  <c r="BY78" i="30"/>
  <c r="BX78" i="30"/>
  <c r="BW78" i="30"/>
  <c r="BV78" i="30"/>
  <c r="BU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BZ78" i="30" s="1"/>
  <c r="I77" i="25" s="1"/>
  <c r="E78" i="30"/>
  <c r="D78" i="30"/>
  <c r="C78" i="30"/>
  <c r="BY77" i="30"/>
  <c r="BX77" i="30"/>
  <c r="BW77" i="30"/>
  <c r="BV77" i="30"/>
  <c r="BU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Y76" i="30"/>
  <c r="BX76" i="30"/>
  <c r="BW76" i="30"/>
  <c r="BV76" i="30"/>
  <c r="BU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Y75" i="30"/>
  <c r="BX75" i="30"/>
  <c r="BW75" i="30"/>
  <c r="BV75" i="30"/>
  <c r="BU75" i="30"/>
  <c r="BT75" i="30"/>
  <c r="BS75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Y74" i="30"/>
  <c r="BX74" i="30"/>
  <c r="BW74" i="30"/>
  <c r="BV74" i="30"/>
  <c r="BU74" i="30"/>
  <c r="BT74" i="30"/>
  <c r="BS74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Y73" i="30"/>
  <c r="BX73" i="30"/>
  <c r="BW73" i="30"/>
  <c r="BV73" i="30"/>
  <c r="BU73" i="30"/>
  <c r="BT73" i="30"/>
  <c r="BS73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Y72" i="30"/>
  <c r="BX72" i="30"/>
  <c r="BW72" i="30"/>
  <c r="BV72" i="30"/>
  <c r="BU72" i="30"/>
  <c r="BT72" i="30"/>
  <c r="BS72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BZ68" i="30" s="1"/>
  <c r="I67" i="25" s="1"/>
  <c r="H27" i="18" s="1"/>
  <c r="C68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BZ64" i="30" s="1"/>
  <c r="I63" i="25" s="1"/>
  <c r="C64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J79" i="30" s="1"/>
  <c r="BI62" i="30"/>
  <c r="BH62" i="30"/>
  <c r="BG62" i="30"/>
  <c r="BF62" i="30"/>
  <c r="BF79" i="30" s="1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T79" i="30" s="1"/>
  <c r="AS62" i="30"/>
  <c r="AR62" i="30"/>
  <c r="AQ62" i="30"/>
  <c r="AP62" i="30"/>
  <c r="AO62" i="30"/>
  <c r="AN62" i="30"/>
  <c r="AM62" i="30"/>
  <c r="AL62" i="30"/>
  <c r="AL79" i="30" s="1"/>
  <c r="AK62" i="30"/>
  <c r="AJ62" i="30"/>
  <c r="AI62" i="30"/>
  <c r="AH62" i="30"/>
  <c r="AG62" i="30"/>
  <c r="AF62" i="30"/>
  <c r="AE62" i="30"/>
  <c r="AD62" i="30"/>
  <c r="AD79" i="30" s="1"/>
  <c r="AC62" i="30"/>
  <c r="AB62" i="30"/>
  <c r="AA62" i="30"/>
  <c r="Z62" i="30"/>
  <c r="Y62" i="30"/>
  <c r="X62" i="30"/>
  <c r="W62" i="30"/>
  <c r="V62" i="30"/>
  <c r="U62" i="30"/>
  <c r="T62" i="30"/>
  <c r="S62" i="30"/>
  <c r="R62" i="30"/>
  <c r="R79" i="30" s="1"/>
  <c r="Q62" i="30"/>
  <c r="P62" i="30"/>
  <c r="O62" i="30"/>
  <c r="N62" i="30"/>
  <c r="N79" i="30" s="1"/>
  <c r="M62" i="30"/>
  <c r="L62" i="30"/>
  <c r="K62" i="30"/>
  <c r="J62" i="30"/>
  <c r="I62" i="30"/>
  <c r="H62" i="30"/>
  <c r="G62" i="30"/>
  <c r="F62" i="30"/>
  <c r="E62" i="30"/>
  <c r="D62" i="30"/>
  <c r="C62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Y56" i="30"/>
  <c r="BY61" i="30" s="1"/>
  <c r="BX56" i="30"/>
  <c r="BW56" i="30"/>
  <c r="BV56" i="30"/>
  <c r="BU56" i="30"/>
  <c r="BU61" i="30" s="1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I61" i="30" s="1"/>
  <c r="BH56" i="30"/>
  <c r="BG56" i="30"/>
  <c r="BF56" i="30"/>
  <c r="BE56" i="30"/>
  <c r="BD56" i="30"/>
  <c r="BC56" i="30"/>
  <c r="BB56" i="30"/>
  <c r="BA56" i="30"/>
  <c r="BA61" i="30" s="1"/>
  <c r="AZ56" i="30"/>
  <c r="AY56" i="30"/>
  <c r="AX56" i="30"/>
  <c r="AW56" i="30"/>
  <c r="AV56" i="30"/>
  <c r="AU56" i="30"/>
  <c r="AT56" i="30"/>
  <c r="AS56" i="30"/>
  <c r="AS61" i="30" s="1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G61" i="30" s="1"/>
  <c r="AF56" i="30"/>
  <c r="AE56" i="30"/>
  <c r="AD56" i="30"/>
  <c r="AC56" i="30"/>
  <c r="AC61" i="30" s="1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M61" i="30" s="1"/>
  <c r="L56" i="30"/>
  <c r="K56" i="30"/>
  <c r="J56" i="30"/>
  <c r="I56" i="30"/>
  <c r="I61" i="30" s="1"/>
  <c r="H56" i="30"/>
  <c r="G56" i="30"/>
  <c r="F56" i="30"/>
  <c r="E56" i="30"/>
  <c r="D56" i="30"/>
  <c r="C56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Y51" i="30"/>
  <c r="BX51" i="30"/>
  <c r="BW51" i="30"/>
  <c r="BV51" i="30"/>
  <c r="BU51" i="30"/>
  <c r="BT51" i="30"/>
  <c r="BS51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Y50" i="30"/>
  <c r="BX50" i="30"/>
  <c r="BW50" i="30"/>
  <c r="BV50" i="30"/>
  <c r="BU50" i="30"/>
  <c r="BT50" i="30"/>
  <c r="BS50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Y49" i="30"/>
  <c r="BX49" i="30"/>
  <c r="BW49" i="30"/>
  <c r="BV49" i="30"/>
  <c r="BU49" i="30"/>
  <c r="BT49" i="30"/>
  <c r="BS49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Y48" i="30"/>
  <c r="BX48" i="30"/>
  <c r="BW48" i="30"/>
  <c r="BV48" i="30"/>
  <c r="BU48" i="30"/>
  <c r="BT48" i="30"/>
  <c r="BS48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V47" i="30"/>
  <c r="BU47" i="30"/>
  <c r="BS47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H47" i="30"/>
  <c r="F47" i="30"/>
  <c r="E47" i="30"/>
  <c r="C47" i="30"/>
  <c r="BY46" i="30"/>
  <c r="BX46" i="30"/>
  <c r="BW46" i="30"/>
  <c r="BV46" i="30"/>
  <c r="BU46" i="30"/>
  <c r="BT46" i="30"/>
  <c r="BS46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Y45" i="30"/>
  <c r="BX45" i="30"/>
  <c r="BW45" i="30"/>
  <c r="BV45" i="30"/>
  <c r="BU45" i="30"/>
  <c r="BT45" i="30"/>
  <c r="BS45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Y44" i="30"/>
  <c r="BX44" i="30"/>
  <c r="BW44" i="30"/>
  <c r="BV44" i="30"/>
  <c r="BU44" i="30"/>
  <c r="BT44" i="30"/>
  <c r="BS44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Y43" i="30"/>
  <c r="BX43" i="30"/>
  <c r="BW43" i="30"/>
  <c r="BV43" i="30"/>
  <c r="BU43" i="30"/>
  <c r="BT43" i="30"/>
  <c r="BS43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Y41" i="30"/>
  <c r="BX41" i="30"/>
  <c r="BW41" i="30"/>
  <c r="BV41" i="30"/>
  <c r="BU41" i="30"/>
  <c r="BT41" i="30"/>
  <c r="BS41" i="30"/>
  <c r="BR41" i="30"/>
  <c r="BQ41" i="30"/>
  <c r="BP41" i="30"/>
  <c r="BO41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Y40" i="30"/>
  <c r="BX40" i="30"/>
  <c r="BW40" i="30"/>
  <c r="BV40" i="30"/>
  <c r="BU40" i="30"/>
  <c r="BT40" i="30"/>
  <c r="BS40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Y39" i="30"/>
  <c r="BX39" i="30"/>
  <c r="BW39" i="30"/>
  <c r="BV39" i="30"/>
  <c r="BU39" i="30"/>
  <c r="BT39" i="30"/>
  <c r="BS39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Y38" i="30"/>
  <c r="BX38" i="30"/>
  <c r="BW38" i="30"/>
  <c r="BV38" i="30"/>
  <c r="BU38" i="30"/>
  <c r="BT38" i="30"/>
  <c r="BS38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Y37" i="30"/>
  <c r="BX37" i="30"/>
  <c r="BW37" i="30"/>
  <c r="BV37" i="30"/>
  <c r="BU37" i="30"/>
  <c r="BT37" i="30"/>
  <c r="BS37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Y36" i="30"/>
  <c r="BX36" i="30"/>
  <c r="BW36" i="30"/>
  <c r="BV36" i="30"/>
  <c r="BU36" i="30"/>
  <c r="BT36" i="30"/>
  <c r="BS36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Y35" i="30"/>
  <c r="BX35" i="30"/>
  <c r="BW35" i="30"/>
  <c r="BV35" i="30"/>
  <c r="BU35" i="30"/>
  <c r="BT35" i="30"/>
  <c r="BS35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Y33" i="30"/>
  <c r="BX33" i="30"/>
  <c r="BW33" i="30"/>
  <c r="BV33" i="30"/>
  <c r="BU33" i="30"/>
  <c r="BT33" i="30"/>
  <c r="BS33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Y32" i="30"/>
  <c r="BX32" i="30"/>
  <c r="BW32" i="30"/>
  <c r="BV32" i="30"/>
  <c r="BU32" i="30"/>
  <c r="BT32" i="30"/>
  <c r="BS32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Y31" i="30"/>
  <c r="BX31" i="30"/>
  <c r="BW31" i="30"/>
  <c r="BV31" i="30"/>
  <c r="BU31" i="30"/>
  <c r="BT31" i="30"/>
  <c r="BS31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Y30" i="30"/>
  <c r="BX30" i="30"/>
  <c r="BW30" i="30"/>
  <c r="BV30" i="30"/>
  <c r="BU30" i="30"/>
  <c r="BT30" i="30"/>
  <c r="BS30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Y29" i="30"/>
  <c r="BX29" i="30"/>
  <c r="BW29" i="30"/>
  <c r="BV29" i="30"/>
  <c r="BU29" i="30"/>
  <c r="BT29" i="30"/>
  <c r="BS29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Y28" i="30"/>
  <c r="BX28" i="30"/>
  <c r="BW28" i="30"/>
  <c r="BV28" i="30"/>
  <c r="BU28" i="30"/>
  <c r="BT28" i="30"/>
  <c r="BS28" i="30"/>
  <c r="BR28" i="30"/>
  <c r="BQ28" i="30"/>
  <c r="BP28" i="30"/>
  <c r="BO28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Y27" i="30"/>
  <c r="BX27" i="30"/>
  <c r="BW27" i="30"/>
  <c r="BV27" i="30"/>
  <c r="BU27" i="30"/>
  <c r="BT27" i="30"/>
  <c r="BS27" i="30"/>
  <c r="BR27" i="30"/>
  <c r="BQ27" i="30"/>
  <c r="BP27" i="30"/>
  <c r="BO27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V25" i="30"/>
  <c r="BU25" i="30"/>
  <c r="BQ25" i="30"/>
  <c r="BP25" i="30"/>
  <c r="BO25" i="30"/>
  <c r="BN25" i="30"/>
  <c r="BL25" i="30"/>
  <c r="BK25" i="30"/>
  <c r="BJ25" i="30"/>
  <c r="BI25" i="30"/>
  <c r="BG25" i="30"/>
  <c r="BF25" i="30"/>
  <c r="BE25" i="30"/>
  <c r="BD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H25" i="30"/>
  <c r="C25" i="30"/>
  <c r="BV24" i="30"/>
  <c r="BU24" i="30"/>
  <c r="BQ24" i="30"/>
  <c r="BP24" i="30"/>
  <c r="BO24" i="30"/>
  <c r="BN24" i="30"/>
  <c r="BL24" i="30"/>
  <c r="BK24" i="30"/>
  <c r="BJ24" i="30"/>
  <c r="BI24" i="30"/>
  <c r="BG24" i="30"/>
  <c r="BF24" i="30"/>
  <c r="BE24" i="30"/>
  <c r="BD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H24" i="30"/>
  <c r="C24" i="30"/>
  <c r="BV23" i="30"/>
  <c r="BU23" i="30"/>
  <c r="BQ23" i="30"/>
  <c r="BP23" i="30"/>
  <c r="BO23" i="30"/>
  <c r="BN23" i="30"/>
  <c r="BL23" i="30"/>
  <c r="BK23" i="30"/>
  <c r="BJ23" i="30"/>
  <c r="BI23" i="30"/>
  <c r="BG23" i="30"/>
  <c r="BF23" i="30"/>
  <c r="BE23" i="30"/>
  <c r="BD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H23" i="30"/>
  <c r="C23" i="30"/>
  <c r="BV22" i="30"/>
  <c r="BU22" i="30"/>
  <c r="BQ22" i="30"/>
  <c r="BP22" i="30"/>
  <c r="BO22" i="30"/>
  <c r="BN22" i="30"/>
  <c r="BL22" i="30"/>
  <c r="BK22" i="30"/>
  <c r="BJ22" i="30"/>
  <c r="BI22" i="30"/>
  <c r="BG22" i="30"/>
  <c r="BF22" i="30"/>
  <c r="BE22" i="30"/>
  <c r="BD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H22" i="30"/>
  <c r="C22" i="30"/>
  <c r="BV21" i="30"/>
  <c r="BU21" i="30"/>
  <c r="BQ21" i="30"/>
  <c r="BP21" i="30"/>
  <c r="BO21" i="30"/>
  <c r="BN21" i="30"/>
  <c r="BL21" i="30"/>
  <c r="BK21" i="30"/>
  <c r="BJ21" i="30"/>
  <c r="BI21" i="30"/>
  <c r="BG21" i="30"/>
  <c r="BF21" i="30"/>
  <c r="BE21" i="30"/>
  <c r="BD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H21" i="30"/>
  <c r="C21" i="30"/>
  <c r="BV20" i="30"/>
  <c r="BU20" i="30"/>
  <c r="BQ20" i="30"/>
  <c r="BP20" i="30"/>
  <c r="BO20" i="30"/>
  <c r="BN20" i="30"/>
  <c r="BL20" i="30"/>
  <c r="BK20" i="30"/>
  <c r="BJ20" i="30"/>
  <c r="BI20" i="30"/>
  <c r="BG20" i="30"/>
  <c r="BF20" i="30"/>
  <c r="BE20" i="30"/>
  <c r="BD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H20" i="30"/>
  <c r="C20" i="30"/>
  <c r="BV19" i="30"/>
  <c r="BU19" i="30"/>
  <c r="BQ19" i="30"/>
  <c r="BP19" i="30"/>
  <c r="BO19" i="30"/>
  <c r="BN19" i="30"/>
  <c r="BL19" i="30"/>
  <c r="BK19" i="30"/>
  <c r="BJ19" i="30"/>
  <c r="BI19" i="30"/>
  <c r="BG19" i="30"/>
  <c r="BF19" i="30"/>
  <c r="BE19" i="30"/>
  <c r="BD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H19" i="30"/>
  <c r="C19" i="30"/>
  <c r="BV18" i="30"/>
  <c r="BU18" i="30"/>
  <c r="BQ18" i="30"/>
  <c r="BP18" i="30"/>
  <c r="BO18" i="30"/>
  <c r="BN18" i="30"/>
  <c r="BL18" i="30"/>
  <c r="BK18" i="30"/>
  <c r="BJ18" i="30"/>
  <c r="BI18" i="30"/>
  <c r="BG18" i="30"/>
  <c r="BF18" i="30"/>
  <c r="BE18" i="30"/>
  <c r="BD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H18" i="30"/>
  <c r="C18" i="30"/>
  <c r="BV17" i="30"/>
  <c r="BU17" i="30"/>
  <c r="BQ17" i="30"/>
  <c r="BP17" i="30"/>
  <c r="BO17" i="30"/>
  <c r="BN17" i="30"/>
  <c r="BL17" i="30"/>
  <c r="BK17" i="30"/>
  <c r="BJ17" i="30"/>
  <c r="BI17" i="30"/>
  <c r="BG17" i="30"/>
  <c r="BF17" i="30"/>
  <c r="BE17" i="30"/>
  <c r="BD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H17" i="30"/>
  <c r="C17" i="30"/>
  <c r="BV16" i="30"/>
  <c r="BU16" i="30"/>
  <c r="BQ16" i="30"/>
  <c r="BP16" i="30"/>
  <c r="BO16" i="30"/>
  <c r="BN16" i="30"/>
  <c r="BL16" i="30"/>
  <c r="BK16" i="30"/>
  <c r="BJ16" i="30"/>
  <c r="BI16" i="30"/>
  <c r="BG16" i="30"/>
  <c r="BF16" i="30"/>
  <c r="BE16" i="30"/>
  <c r="BD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H16" i="30"/>
  <c r="C16" i="30"/>
  <c r="BV15" i="30"/>
  <c r="BU15" i="30"/>
  <c r="BQ15" i="30"/>
  <c r="BP15" i="30"/>
  <c r="BO15" i="30"/>
  <c r="BN15" i="30"/>
  <c r="BL15" i="30"/>
  <c r="BK15" i="30"/>
  <c r="BJ15" i="30"/>
  <c r="BI15" i="30"/>
  <c r="BG15" i="30"/>
  <c r="BF15" i="30"/>
  <c r="BE15" i="30"/>
  <c r="BD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H15" i="30"/>
  <c r="C15" i="30"/>
  <c r="BV14" i="30"/>
  <c r="BU14" i="30"/>
  <c r="BQ14" i="30"/>
  <c r="BP14" i="30"/>
  <c r="BO14" i="30"/>
  <c r="BN14" i="30"/>
  <c r="BL14" i="30"/>
  <c r="BK14" i="30"/>
  <c r="BJ14" i="30"/>
  <c r="BI14" i="30"/>
  <c r="BG14" i="30"/>
  <c r="BF14" i="30"/>
  <c r="BE14" i="30"/>
  <c r="BD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H14" i="30"/>
  <c r="C14" i="30"/>
  <c r="BV13" i="30"/>
  <c r="BU13" i="30"/>
  <c r="BQ13" i="30"/>
  <c r="BP13" i="30"/>
  <c r="BO13" i="30"/>
  <c r="BN13" i="30"/>
  <c r="BL13" i="30"/>
  <c r="BK13" i="30"/>
  <c r="BJ13" i="30"/>
  <c r="BI13" i="30"/>
  <c r="BG13" i="30"/>
  <c r="BF13" i="30"/>
  <c r="BE13" i="30"/>
  <c r="BD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H13" i="30"/>
  <c r="C13" i="30"/>
  <c r="BV12" i="30"/>
  <c r="BU12" i="30"/>
  <c r="BQ12" i="30"/>
  <c r="BP12" i="30"/>
  <c r="BO12" i="30"/>
  <c r="BN12" i="30"/>
  <c r="BL12" i="30"/>
  <c r="BK12" i="30"/>
  <c r="BJ12" i="30"/>
  <c r="BI12" i="30"/>
  <c r="BG12" i="30"/>
  <c r="BF12" i="30"/>
  <c r="BE12" i="30"/>
  <c r="BD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H12" i="30"/>
  <c r="C12" i="30"/>
  <c r="BV11" i="30"/>
  <c r="BU11" i="30"/>
  <c r="BQ11" i="30"/>
  <c r="BP11" i="30"/>
  <c r="BO11" i="30"/>
  <c r="BN11" i="30"/>
  <c r="BL11" i="30"/>
  <c r="BK11" i="30"/>
  <c r="BJ11" i="30"/>
  <c r="BI11" i="30"/>
  <c r="BG11" i="30"/>
  <c r="BF11" i="30"/>
  <c r="BE11" i="30"/>
  <c r="BD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H11" i="30"/>
  <c r="C11" i="30"/>
  <c r="BY9" i="30"/>
  <c r="BX9" i="30"/>
  <c r="BW9" i="30"/>
  <c r="BV9" i="30"/>
  <c r="BU9" i="30"/>
  <c r="BT9" i="30"/>
  <c r="BS9" i="30"/>
  <c r="BR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V7" i="30"/>
  <c r="BU7" i="30"/>
  <c r="BS7" i="30"/>
  <c r="BR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E7" i="30"/>
  <c r="BD7" i="30"/>
  <c r="BC7" i="30"/>
  <c r="BB7" i="30"/>
  <c r="BA7" i="30"/>
  <c r="AW7" i="30"/>
  <c r="AV7" i="30"/>
  <c r="AV4" i="30" s="1"/>
  <c r="AU7" i="30"/>
  <c r="AT7" i="30"/>
  <c r="AS7" i="30"/>
  <c r="AR7" i="30"/>
  <c r="AQ7" i="30"/>
  <c r="AP7" i="30"/>
  <c r="AO7" i="30"/>
  <c r="AN7" i="30"/>
  <c r="AM7" i="30"/>
  <c r="AL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T4" i="30" s="1"/>
  <c r="S7" i="30"/>
  <c r="R7" i="30"/>
  <c r="Q7" i="30"/>
  <c r="P7" i="30"/>
  <c r="O7" i="30"/>
  <c r="N7" i="30"/>
  <c r="M7" i="30"/>
  <c r="L7" i="30"/>
  <c r="L4" i="30" s="1"/>
  <c r="K7" i="30"/>
  <c r="J7" i="30"/>
  <c r="H7" i="30"/>
  <c r="F7" i="30"/>
  <c r="E7" i="30"/>
  <c r="D7" i="30"/>
  <c r="C7" i="30"/>
  <c r="BV6" i="30"/>
  <c r="BU6" i="30"/>
  <c r="BS6" i="30"/>
  <c r="BR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W6" i="30"/>
  <c r="AV6" i="30"/>
  <c r="AU6" i="30"/>
  <c r="AT6" i="30"/>
  <c r="AS6" i="30"/>
  <c r="AR6" i="30"/>
  <c r="AQ6" i="30"/>
  <c r="AP6" i="30"/>
  <c r="AO6" i="30"/>
  <c r="AN6" i="30"/>
  <c r="AM6" i="30"/>
  <c r="AL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H6" i="30"/>
  <c r="F6" i="30"/>
  <c r="E6" i="30"/>
  <c r="C6" i="30"/>
  <c r="BV5" i="30"/>
  <c r="BU5" i="30"/>
  <c r="BS5" i="30"/>
  <c r="BR5" i="30"/>
  <c r="BQ5" i="30"/>
  <c r="BP5" i="30"/>
  <c r="BO5" i="30"/>
  <c r="BN5" i="30"/>
  <c r="BN4" i="30" s="1"/>
  <c r="BM5" i="30"/>
  <c r="BL5" i="30"/>
  <c r="BK5" i="30"/>
  <c r="BJ5" i="30"/>
  <c r="BJ4" i="30" s="1"/>
  <c r="BI5" i="30"/>
  <c r="BH5" i="30"/>
  <c r="BG5" i="30"/>
  <c r="BF5" i="30"/>
  <c r="BE5" i="30"/>
  <c r="BD5" i="30"/>
  <c r="BC5" i="30"/>
  <c r="BB5" i="30"/>
  <c r="BB4" i="30" s="1"/>
  <c r="BA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L5" i="30"/>
  <c r="AK5" i="30"/>
  <c r="AJ5" i="30"/>
  <c r="AI5" i="30"/>
  <c r="AH5" i="30"/>
  <c r="AH4" i="30" s="1"/>
  <c r="AG5" i="30"/>
  <c r="AF5" i="30"/>
  <c r="AE5" i="30"/>
  <c r="AD5" i="30"/>
  <c r="AC5" i="30"/>
  <c r="AB5" i="30"/>
  <c r="AA5" i="30"/>
  <c r="Z5" i="30"/>
  <c r="Z4" i="30" s="1"/>
  <c r="Y5" i="30"/>
  <c r="X5" i="30"/>
  <c r="W5" i="30"/>
  <c r="V5" i="30"/>
  <c r="U5" i="30"/>
  <c r="T5" i="30"/>
  <c r="S5" i="30"/>
  <c r="R5" i="30"/>
  <c r="R4" i="30" s="1"/>
  <c r="Q5" i="30"/>
  <c r="P5" i="30"/>
  <c r="O5" i="30"/>
  <c r="N5" i="30"/>
  <c r="M5" i="30"/>
  <c r="L5" i="30"/>
  <c r="K5" i="30"/>
  <c r="J5" i="30"/>
  <c r="H5" i="30"/>
  <c r="F5" i="30"/>
  <c r="E5" i="30"/>
  <c r="C5" i="30"/>
  <c r="BY78" i="31"/>
  <c r="BX78" i="31"/>
  <c r="BW78" i="31"/>
  <c r="BV78" i="31"/>
  <c r="BU78" i="31"/>
  <c r="BT78" i="31"/>
  <c r="BS78" i="31"/>
  <c r="BR78" i="31"/>
  <c r="BQ78" i="31"/>
  <c r="BP78" i="31"/>
  <c r="BO78" i="31"/>
  <c r="BN78" i="31"/>
  <c r="BM78" i="31"/>
  <c r="BL78" i="31"/>
  <c r="BK78" i="31"/>
  <c r="BJ78" i="31"/>
  <c r="BI78" i="31"/>
  <c r="BH78" i="31"/>
  <c r="BG78" i="31"/>
  <c r="BF78" i="31"/>
  <c r="BE78" i="31"/>
  <c r="BD78" i="31"/>
  <c r="BC78" i="31"/>
  <c r="BB78" i="31"/>
  <c r="BA78" i="31"/>
  <c r="AZ78" i="31"/>
  <c r="AY78" i="31"/>
  <c r="AX78" i="31"/>
  <c r="AW78" i="31"/>
  <c r="AV78" i="31"/>
  <c r="AU78" i="31"/>
  <c r="AT78" i="31"/>
  <c r="AS78" i="31"/>
  <c r="AR78" i="31"/>
  <c r="AQ78" i="31"/>
  <c r="AP78" i="31"/>
  <c r="AO78" i="31"/>
  <c r="AN78" i="31"/>
  <c r="AM78" i="31"/>
  <c r="AL78" i="31"/>
  <c r="AK78" i="31"/>
  <c r="AJ78" i="31"/>
  <c r="AI78" i="31"/>
  <c r="AH78" i="31"/>
  <c r="AG78" i="31"/>
  <c r="AF78" i="31"/>
  <c r="AE78" i="31"/>
  <c r="AD78" i="31"/>
  <c r="AC78" i="31"/>
  <c r="AB78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BY77" i="31"/>
  <c r="BX77" i="31"/>
  <c r="BW77" i="31"/>
  <c r="BV77" i="31"/>
  <c r="BU77" i="31"/>
  <c r="BT77" i="31"/>
  <c r="BS77" i="31"/>
  <c r="BR77" i="31"/>
  <c r="BQ77" i="31"/>
  <c r="BP77" i="31"/>
  <c r="BO77" i="31"/>
  <c r="BN77" i="31"/>
  <c r="BM77" i="31"/>
  <c r="BL77" i="31"/>
  <c r="BK77" i="31"/>
  <c r="BJ77" i="31"/>
  <c r="BI77" i="31"/>
  <c r="BH77" i="31"/>
  <c r="BG77" i="31"/>
  <c r="BF77" i="31"/>
  <c r="BE77" i="31"/>
  <c r="BD77" i="31"/>
  <c r="BC77" i="31"/>
  <c r="BB77" i="31"/>
  <c r="BA77" i="31"/>
  <c r="AZ77" i="31"/>
  <c r="AY77" i="31"/>
  <c r="AX77" i="31"/>
  <c r="AW77" i="31"/>
  <c r="AV77" i="31"/>
  <c r="AU77" i="31"/>
  <c r="AT77" i="31"/>
  <c r="AS77" i="31"/>
  <c r="AR77" i="31"/>
  <c r="AQ77" i="31"/>
  <c r="AP77" i="31"/>
  <c r="AO77" i="31"/>
  <c r="AN77" i="31"/>
  <c r="AM77" i="31"/>
  <c r="AL77" i="31"/>
  <c r="AK77" i="31"/>
  <c r="AJ77" i="31"/>
  <c r="AI77" i="31"/>
  <c r="AH77" i="31"/>
  <c r="AG77" i="31"/>
  <c r="AF77" i="31"/>
  <c r="AE77" i="31"/>
  <c r="AD77" i="31"/>
  <c r="AC77" i="31"/>
  <c r="AB77" i="31"/>
  <c r="AA77" i="31"/>
  <c r="Z77" i="31"/>
  <c r="Y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Y76" i="31"/>
  <c r="BX76" i="31"/>
  <c r="BW76" i="31"/>
  <c r="BV76" i="31"/>
  <c r="BU76" i="31"/>
  <c r="BT76" i="31"/>
  <c r="BS76" i="31"/>
  <c r="BR76" i="31"/>
  <c r="BQ76" i="31"/>
  <c r="BP76" i="31"/>
  <c r="BO76" i="31"/>
  <c r="BN76" i="31"/>
  <c r="BM76" i="31"/>
  <c r="BL76" i="31"/>
  <c r="BK76" i="31"/>
  <c r="BJ76" i="31"/>
  <c r="BI76" i="31"/>
  <c r="BH76" i="31"/>
  <c r="BG76" i="31"/>
  <c r="BF76" i="31"/>
  <c r="BE76" i="31"/>
  <c r="BD76" i="31"/>
  <c r="BC76" i="31"/>
  <c r="BB76" i="31"/>
  <c r="BA76" i="31"/>
  <c r="AZ76" i="31"/>
  <c r="AY76" i="31"/>
  <c r="AX76" i="31"/>
  <c r="AW76" i="31"/>
  <c r="AV76" i="31"/>
  <c r="AU76" i="31"/>
  <c r="AT76" i="31"/>
  <c r="AS76" i="31"/>
  <c r="AR76" i="31"/>
  <c r="AQ76" i="31"/>
  <c r="AP76" i="31"/>
  <c r="AO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Y75" i="31"/>
  <c r="BX75" i="31"/>
  <c r="BW75" i="31"/>
  <c r="BV75" i="31"/>
  <c r="BU75" i="31"/>
  <c r="BT75" i="31"/>
  <c r="BS75" i="31"/>
  <c r="BR75" i="31"/>
  <c r="BQ75" i="31"/>
  <c r="BP75" i="31"/>
  <c r="BO75" i="31"/>
  <c r="BN75" i="31"/>
  <c r="BM75" i="31"/>
  <c r="BL75" i="31"/>
  <c r="BK75" i="31"/>
  <c r="BJ75" i="31"/>
  <c r="BI75" i="31"/>
  <c r="BH75" i="31"/>
  <c r="BG75" i="31"/>
  <c r="BF75" i="31"/>
  <c r="BE75" i="31"/>
  <c r="BD75" i="31"/>
  <c r="BC75" i="31"/>
  <c r="BB75" i="31"/>
  <c r="BA75" i="31"/>
  <c r="AZ75" i="31"/>
  <c r="AY75" i="31"/>
  <c r="AX75" i="31"/>
  <c r="AW75" i="31"/>
  <c r="AV75" i="31"/>
  <c r="AU75" i="31"/>
  <c r="AT75" i="31"/>
  <c r="AS75" i="31"/>
  <c r="AR75" i="31"/>
  <c r="AQ75" i="31"/>
  <c r="AP75" i="31"/>
  <c r="AO75" i="31"/>
  <c r="AN75" i="31"/>
  <c r="AM75" i="31"/>
  <c r="AL75" i="31"/>
  <c r="AK75" i="31"/>
  <c r="AJ75" i="31"/>
  <c r="AI75" i="31"/>
  <c r="AH75" i="31"/>
  <c r="AG75" i="31"/>
  <c r="AF75" i="31"/>
  <c r="AE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Y74" i="31"/>
  <c r="BX74" i="31"/>
  <c r="BW74" i="31"/>
  <c r="BV74" i="31"/>
  <c r="BU74" i="31"/>
  <c r="BT74" i="31"/>
  <c r="BS74" i="31"/>
  <c r="BR74" i="31"/>
  <c r="BQ74" i="31"/>
  <c r="BP74" i="31"/>
  <c r="BO74" i="31"/>
  <c r="BN74" i="31"/>
  <c r="BM74" i="31"/>
  <c r="BL74" i="31"/>
  <c r="BK74" i="31"/>
  <c r="BJ74" i="31"/>
  <c r="BI74" i="31"/>
  <c r="BH74" i="31"/>
  <c r="BG74" i="31"/>
  <c r="BF74" i="31"/>
  <c r="BE74" i="31"/>
  <c r="BD74" i="31"/>
  <c r="BC74" i="31"/>
  <c r="BB74" i="31"/>
  <c r="BA74" i="31"/>
  <c r="AZ74" i="31"/>
  <c r="AY74" i="31"/>
  <c r="AX74" i="31"/>
  <c r="AW74" i="31"/>
  <c r="AV74" i="31"/>
  <c r="AU74" i="31"/>
  <c r="AT74" i="31"/>
  <c r="AS74" i="31"/>
  <c r="AR74" i="31"/>
  <c r="AQ74" i="31"/>
  <c r="AP74" i="31"/>
  <c r="AO74" i="31"/>
  <c r="AN74" i="31"/>
  <c r="AM74" i="31"/>
  <c r="AL74" i="31"/>
  <c r="AK74" i="31"/>
  <c r="AJ74" i="31"/>
  <c r="AI74" i="31"/>
  <c r="AH74" i="31"/>
  <c r="AG74" i="31"/>
  <c r="AF74" i="31"/>
  <c r="AE74" i="31"/>
  <c r="AD74" i="31"/>
  <c r="AC74" i="31"/>
  <c r="AB74" i="31"/>
  <c r="AA74" i="31"/>
  <c r="Z74" i="31"/>
  <c r="Y74" i="31"/>
  <c r="X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Y73" i="31"/>
  <c r="BX73" i="31"/>
  <c r="BW73" i="31"/>
  <c r="BV73" i="31"/>
  <c r="BU73" i="31"/>
  <c r="BT73" i="31"/>
  <c r="BS73" i="31"/>
  <c r="BR73" i="31"/>
  <c r="BQ73" i="31"/>
  <c r="BP73" i="31"/>
  <c r="BO73" i="31"/>
  <c r="BN73" i="31"/>
  <c r="BM73" i="31"/>
  <c r="BL73" i="31"/>
  <c r="BK73" i="31"/>
  <c r="BJ73" i="31"/>
  <c r="BI73" i="31"/>
  <c r="BH73" i="31"/>
  <c r="BG73" i="31"/>
  <c r="BF73" i="31"/>
  <c r="BE73" i="31"/>
  <c r="BD73" i="31"/>
  <c r="BC73" i="31"/>
  <c r="BB73" i="31"/>
  <c r="BA73" i="31"/>
  <c r="AZ73" i="31"/>
  <c r="AY73" i="31"/>
  <c r="AX73" i="31"/>
  <c r="AW73" i="31"/>
  <c r="AV73" i="31"/>
  <c r="AU73" i="31"/>
  <c r="AT73" i="31"/>
  <c r="AS73" i="31"/>
  <c r="AR73" i="31"/>
  <c r="AQ73" i="31"/>
  <c r="AP73" i="31"/>
  <c r="AO73" i="31"/>
  <c r="AN73" i="31"/>
  <c r="AM73" i="31"/>
  <c r="AL73" i="31"/>
  <c r="AK73" i="31"/>
  <c r="AJ73" i="31"/>
  <c r="AI73" i="31"/>
  <c r="AH73" i="31"/>
  <c r="AG73" i="31"/>
  <c r="AF73" i="31"/>
  <c r="AE73" i="31"/>
  <c r="AD73" i="31"/>
  <c r="AC73" i="31"/>
  <c r="AB73" i="31"/>
  <c r="AA73" i="31"/>
  <c r="Z73" i="31"/>
  <c r="Y73" i="31"/>
  <c r="X73" i="31"/>
  <c r="W73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Y72" i="31"/>
  <c r="BX72" i="31"/>
  <c r="BW72" i="31"/>
  <c r="BV72" i="31"/>
  <c r="BU72" i="31"/>
  <c r="BT72" i="31"/>
  <c r="BS72" i="31"/>
  <c r="BR72" i="31"/>
  <c r="BQ72" i="31"/>
  <c r="BP72" i="31"/>
  <c r="BO72" i="31"/>
  <c r="BN72" i="31"/>
  <c r="BM72" i="31"/>
  <c r="BL72" i="31"/>
  <c r="BK72" i="31"/>
  <c r="BJ72" i="31"/>
  <c r="BI72" i="31"/>
  <c r="BH72" i="31"/>
  <c r="BG72" i="31"/>
  <c r="BF72" i="31"/>
  <c r="BE72" i="31"/>
  <c r="BD72" i="31"/>
  <c r="BC72" i="31"/>
  <c r="BB72" i="31"/>
  <c r="BA72" i="31"/>
  <c r="AZ72" i="31"/>
  <c r="AY72" i="31"/>
  <c r="AX72" i="31"/>
  <c r="AW72" i="31"/>
  <c r="AV72" i="31"/>
  <c r="AU72" i="31"/>
  <c r="AT72" i="31"/>
  <c r="AS72" i="31"/>
  <c r="AR72" i="31"/>
  <c r="AQ72" i="31"/>
  <c r="AP72" i="31"/>
  <c r="AO72" i="31"/>
  <c r="AN72" i="31"/>
  <c r="AM72" i="31"/>
  <c r="AL72" i="31"/>
  <c r="AK72" i="31"/>
  <c r="AJ72" i="31"/>
  <c r="AI72" i="31"/>
  <c r="AH72" i="31"/>
  <c r="AG72" i="31"/>
  <c r="AF72" i="31"/>
  <c r="AE72" i="31"/>
  <c r="AD72" i="31"/>
  <c r="AC72" i="31"/>
  <c r="AB72" i="31"/>
  <c r="AA72" i="31"/>
  <c r="Z72" i="31"/>
  <c r="Y72" i="31"/>
  <c r="X72" i="31"/>
  <c r="W72" i="31"/>
  <c r="V72" i="31"/>
  <c r="U72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Y71" i="31"/>
  <c r="BX71" i="31"/>
  <c r="BW71" i="31"/>
  <c r="BV71" i="31"/>
  <c r="BU71" i="31"/>
  <c r="BT71" i="31"/>
  <c r="BS71" i="31"/>
  <c r="BR71" i="31"/>
  <c r="BQ71" i="31"/>
  <c r="BP71" i="31"/>
  <c r="BO71" i="31"/>
  <c r="BN71" i="31"/>
  <c r="BM71" i="31"/>
  <c r="BL71" i="31"/>
  <c r="BK71" i="31"/>
  <c r="BJ71" i="31"/>
  <c r="BI71" i="31"/>
  <c r="BH71" i="31"/>
  <c r="BG71" i="31"/>
  <c r="BF71" i="31"/>
  <c r="BE71" i="31"/>
  <c r="BD71" i="31"/>
  <c r="BC71" i="31"/>
  <c r="BB71" i="31"/>
  <c r="BA71" i="31"/>
  <c r="AZ71" i="31"/>
  <c r="AY71" i="31"/>
  <c r="AX71" i="31"/>
  <c r="AW71" i="31"/>
  <c r="AV71" i="31"/>
  <c r="AU71" i="31"/>
  <c r="AT71" i="31"/>
  <c r="AS71" i="31"/>
  <c r="AR71" i="31"/>
  <c r="AQ71" i="31"/>
  <c r="AP71" i="31"/>
  <c r="AO71" i="31"/>
  <c r="AN71" i="31"/>
  <c r="AM71" i="31"/>
  <c r="AL71" i="31"/>
  <c r="AK71" i="31"/>
  <c r="AJ71" i="31"/>
  <c r="AI71" i="31"/>
  <c r="AH71" i="31"/>
  <c r="AG71" i="31"/>
  <c r="AF71" i="31"/>
  <c r="AE71" i="31"/>
  <c r="AD71" i="31"/>
  <c r="AC71" i="31"/>
  <c r="AB71" i="31"/>
  <c r="AA71" i="31"/>
  <c r="Z71" i="31"/>
  <c r="Y71" i="31"/>
  <c r="X71" i="31"/>
  <c r="W71" i="31"/>
  <c r="V71" i="31"/>
  <c r="U71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Y70" i="31"/>
  <c r="BX70" i="31"/>
  <c r="BW70" i="31"/>
  <c r="BV70" i="31"/>
  <c r="BU70" i="31"/>
  <c r="BT70" i="31"/>
  <c r="BS70" i="31"/>
  <c r="BR70" i="31"/>
  <c r="BQ70" i="31"/>
  <c r="BP70" i="31"/>
  <c r="BO70" i="31"/>
  <c r="BN70" i="31"/>
  <c r="BM70" i="31"/>
  <c r="BL70" i="31"/>
  <c r="BK70" i="31"/>
  <c r="BJ70" i="31"/>
  <c r="BI70" i="31"/>
  <c r="BH70" i="31"/>
  <c r="BG70" i="31"/>
  <c r="BF70" i="31"/>
  <c r="BE70" i="31"/>
  <c r="BD70" i="31"/>
  <c r="BC70" i="31"/>
  <c r="BB70" i="31"/>
  <c r="BA70" i="31"/>
  <c r="AZ70" i="31"/>
  <c r="AY70" i="31"/>
  <c r="AX70" i="31"/>
  <c r="AW70" i="31"/>
  <c r="AV70" i="31"/>
  <c r="AU70" i="31"/>
  <c r="AT70" i="31"/>
  <c r="AS70" i="31"/>
  <c r="AR70" i="31"/>
  <c r="AQ70" i="31"/>
  <c r="AP70" i="31"/>
  <c r="AO70" i="31"/>
  <c r="AN70" i="31"/>
  <c r="AM70" i="31"/>
  <c r="AL70" i="31"/>
  <c r="AK70" i="31"/>
  <c r="AJ70" i="31"/>
  <c r="AI70" i="31"/>
  <c r="AH70" i="31"/>
  <c r="AG70" i="31"/>
  <c r="AF70" i="31"/>
  <c r="AE70" i="31"/>
  <c r="AD70" i="31"/>
  <c r="AC70" i="31"/>
  <c r="AB70" i="31"/>
  <c r="AA70" i="31"/>
  <c r="Z70" i="31"/>
  <c r="Y70" i="31"/>
  <c r="X70" i="31"/>
  <c r="W70" i="31"/>
  <c r="V70" i="31"/>
  <c r="U70" i="31"/>
  <c r="T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Y69" i="31"/>
  <c r="BX69" i="31"/>
  <c r="BW69" i="31"/>
  <c r="BV69" i="31"/>
  <c r="BU69" i="31"/>
  <c r="BT69" i="31"/>
  <c r="BS69" i="31"/>
  <c r="BR69" i="31"/>
  <c r="BQ69" i="31"/>
  <c r="BP69" i="31"/>
  <c r="BO69" i="31"/>
  <c r="BN69" i="31"/>
  <c r="BM69" i="31"/>
  <c r="BL69" i="31"/>
  <c r="BK69" i="31"/>
  <c r="BJ69" i="31"/>
  <c r="BI69" i="31"/>
  <c r="BH69" i="31"/>
  <c r="BG69" i="31"/>
  <c r="BF69" i="31"/>
  <c r="BE69" i="31"/>
  <c r="BD69" i="31"/>
  <c r="BC69" i="31"/>
  <c r="BB69" i="31"/>
  <c r="BA69" i="31"/>
  <c r="AZ69" i="31"/>
  <c r="AY69" i="31"/>
  <c r="AX69" i="31"/>
  <c r="AW69" i="31"/>
  <c r="AV69" i="31"/>
  <c r="AU69" i="31"/>
  <c r="AT69" i="31"/>
  <c r="AS69" i="31"/>
  <c r="AR69" i="31"/>
  <c r="AQ69" i="31"/>
  <c r="AP69" i="31"/>
  <c r="AO69" i="31"/>
  <c r="AN69" i="31"/>
  <c r="AM69" i="31"/>
  <c r="AL69" i="31"/>
  <c r="AK69" i="31"/>
  <c r="AJ69" i="31"/>
  <c r="AI69" i="31"/>
  <c r="AH69" i="31"/>
  <c r="AG69" i="31"/>
  <c r="AF69" i="31"/>
  <c r="AE69" i="31"/>
  <c r="AD69" i="31"/>
  <c r="AC69" i="31"/>
  <c r="AB69" i="31"/>
  <c r="AA69" i="31"/>
  <c r="Z69" i="31"/>
  <c r="Y69" i="31"/>
  <c r="X69" i="31"/>
  <c r="W69" i="31"/>
  <c r="V69" i="31"/>
  <c r="U69" i="31"/>
  <c r="T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Y68" i="31"/>
  <c r="BX68" i="31"/>
  <c r="BW68" i="31"/>
  <c r="BV68" i="31"/>
  <c r="BU68" i="31"/>
  <c r="BT68" i="31"/>
  <c r="BS68" i="31"/>
  <c r="BR68" i="31"/>
  <c r="BQ68" i="31"/>
  <c r="BP68" i="31"/>
  <c r="BO68" i="31"/>
  <c r="BN68" i="31"/>
  <c r="BM68" i="31"/>
  <c r="BL68" i="31"/>
  <c r="BK68" i="31"/>
  <c r="BJ68" i="31"/>
  <c r="BI68" i="31"/>
  <c r="BH68" i="31"/>
  <c r="BG68" i="31"/>
  <c r="BF68" i="31"/>
  <c r="BE68" i="31"/>
  <c r="BD68" i="31"/>
  <c r="BC68" i="31"/>
  <c r="BB68" i="31"/>
  <c r="BA68" i="31"/>
  <c r="AZ68" i="31"/>
  <c r="AY68" i="31"/>
  <c r="AX68" i="31"/>
  <c r="AW68" i="31"/>
  <c r="AV68" i="31"/>
  <c r="AU68" i="31"/>
  <c r="AT68" i="31"/>
  <c r="AS68" i="31"/>
  <c r="AR68" i="31"/>
  <c r="AQ68" i="31"/>
  <c r="AP68" i="31"/>
  <c r="AO68" i="31"/>
  <c r="AN68" i="31"/>
  <c r="AM68" i="31"/>
  <c r="AL68" i="31"/>
  <c r="AK68" i="31"/>
  <c r="AJ68" i="31"/>
  <c r="AI68" i="31"/>
  <c r="AH68" i="31"/>
  <c r="AG68" i="31"/>
  <c r="AF68" i="31"/>
  <c r="AE68" i="31"/>
  <c r="AD68" i="31"/>
  <c r="AC68" i="31"/>
  <c r="AB68" i="31"/>
  <c r="AA68" i="31"/>
  <c r="Z68" i="31"/>
  <c r="Y68" i="31"/>
  <c r="X68" i="31"/>
  <c r="W68" i="31"/>
  <c r="V68" i="31"/>
  <c r="U68" i="31"/>
  <c r="T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Y67" i="31"/>
  <c r="BX67" i="31"/>
  <c r="BW67" i="31"/>
  <c r="BV67" i="31"/>
  <c r="BU67" i="31"/>
  <c r="BT67" i="31"/>
  <c r="BS67" i="31"/>
  <c r="BR67" i="31"/>
  <c r="BQ67" i="31"/>
  <c r="BP67" i="31"/>
  <c r="BO67" i="31"/>
  <c r="BN67" i="31"/>
  <c r="BM67" i="31"/>
  <c r="BL67" i="31"/>
  <c r="BK67" i="31"/>
  <c r="BJ67" i="31"/>
  <c r="BI67" i="31"/>
  <c r="BH67" i="31"/>
  <c r="BG67" i="31"/>
  <c r="BF67" i="31"/>
  <c r="BE67" i="31"/>
  <c r="BD67" i="31"/>
  <c r="BC67" i="31"/>
  <c r="BB67" i="31"/>
  <c r="BA67" i="31"/>
  <c r="AZ67" i="31"/>
  <c r="AY67" i="31"/>
  <c r="AX67" i="31"/>
  <c r="AW67" i="31"/>
  <c r="AV67" i="31"/>
  <c r="AU67" i="31"/>
  <c r="AT67" i="31"/>
  <c r="AS67" i="31"/>
  <c r="AR67" i="31"/>
  <c r="AQ67" i="31"/>
  <c r="AP67" i="31"/>
  <c r="AO67" i="31"/>
  <c r="AN67" i="31"/>
  <c r="AM67" i="31"/>
  <c r="AL67" i="31"/>
  <c r="AK67" i="31"/>
  <c r="AJ67" i="31"/>
  <c r="AI67" i="31"/>
  <c r="AH67" i="31"/>
  <c r="AG67" i="31"/>
  <c r="AF67" i="31"/>
  <c r="AE67" i="31"/>
  <c r="AD67" i="31"/>
  <c r="AC67" i="31"/>
  <c r="AB67" i="31"/>
  <c r="AA67" i="31"/>
  <c r="Z67" i="31"/>
  <c r="Y67" i="31"/>
  <c r="X67" i="31"/>
  <c r="W67" i="31"/>
  <c r="V67" i="31"/>
  <c r="U67" i="31"/>
  <c r="T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Y66" i="31"/>
  <c r="BX66" i="31"/>
  <c r="BW66" i="31"/>
  <c r="BV66" i="31"/>
  <c r="BU66" i="31"/>
  <c r="BT66" i="31"/>
  <c r="BS66" i="31"/>
  <c r="BR66" i="31"/>
  <c r="BQ66" i="31"/>
  <c r="BP66" i="31"/>
  <c r="BO66" i="31"/>
  <c r="BN66" i="31"/>
  <c r="BM66" i="31"/>
  <c r="BL66" i="31"/>
  <c r="BK66" i="31"/>
  <c r="BJ66" i="31"/>
  <c r="BI66" i="31"/>
  <c r="BH66" i="31"/>
  <c r="BG66" i="31"/>
  <c r="BF66" i="31"/>
  <c r="BE66" i="31"/>
  <c r="BD66" i="31"/>
  <c r="BC66" i="31"/>
  <c r="BB66" i="31"/>
  <c r="BA66" i="31"/>
  <c r="AZ66" i="31"/>
  <c r="AY66" i="31"/>
  <c r="AX66" i="31"/>
  <c r="AW66" i="31"/>
  <c r="AV66" i="31"/>
  <c r="AU66" i="31"/>
  <c r="AT66" i="31"/>
  <c r="AS66" i="31"/>
  <c r="AR66" i="31"/>
  <c r="AQ66" i="31"/>
  <c r="AP66" i="31"/>
  <c r="AO66" i="31"/>
  <c r="AN66" i="31"/>
  <c r="AM66" i="31"/>
  <c r="AL66" i="31"/>
  <c r="AK66" i="31"/>
  <c r="AJ66" i="31"/>
  <c r="AI66" i="31"/>
  <c r="AH66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BY65" i="31"/>
  <c r="BX65" i="31"/>
  <c r="BW65" i="31"/>
  <c r="BV65" i="31"/>
  <c r="BU65" i="31"/>
  <c r="BT65" i="31"/>
  <c r="BS65" i="31"/>
  <c r="BR65" i="31"/>
  <c r="BQ65" i="31"/>
  <c r="BP65" i="31"/>
  <c r="BO65" i="31"/>
  <c r="BN65" i="31"/>
  <c r="BM65" i="31"/>
  <c r="BL65" i="31"/>
  <c r="BK65" i="31"/>
  <c r="BJ65" i="31"/>
  <c r="BI65" i="31"/>
  <c r="BH65" i="31"/>
  <c r="BG65" i="31"/>
  <c r="BF65" i="31"/>
  <c r="BE65" i="31"/>
  <c r="BD65" i="31"/>
  <c r="BC65" i="31"/>
  <c r="BB65" i="31"/>
  <c r="BA65" i="31"/>
  <c r="AZ65" i="31"/>
  <c r="AY65" i="31"/>
  <c r="AX65" i="31"/>
  <c r="AW65" i="31"/>
  <c r="AV65" i="31"/>
  <c r="AU65" i="31"/>
  <c r="AT65" i="31"/>
  <c r="AS65" i="31"/>
  <c r="AR65" i="31"/>
  <c r="AQ65" i="31"/>
  <c r="AP65" i="31"/>
  <c r="AO65" i="31"/>
  <c r="AN65" i="31"/>
  <c r="AM65" i="31"/>
  <c r="AL65" i="31"/>
  <c r="AK65" i="31"/>
  <c r="AJ65" i="31"/>
  <c r="AI65" i="31"/>
  <c r="AH65" i="31"/>
  <c r="AG65" i="31"/>
  <c r="AF65" i="31"/>
  <c r="AE65" i="31"/>
  <c r="AD65" i="31"/>
  <c r="AC65" i="31"/>
  <c r="AB65" i="31"/>
  <c r="AA65" i="31"/>
  <c r="Z65" i="31"/>
  <c r="Y65" i="31"/>
  <c r="X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BY64" i="31"/>
  <c r="BX64" i="31"/>
  <c r="BW64" i="31"/>
  <c r="BV64" i="31"/>
  <c r="BU64" i="31"/>
  <c r="BT64" i="31"/>
  <c r="BS64" i="31"/>
  <c r="BR64" i="31"/>
  <c r="BQ64" i="31"/>
  <c r="BP64" i="31"/>
  <c r="BO64" i="31"/>
  <c r="BN64" i="31"/>
  <c r="BM64" i="31"/>
  <c r="BL64" i="31"/>
  <c r="BK64" i="31"/>
  <c r="BJ64" i="31"/>
  <c r="BI64" i="31"/>
  <c r="BH64" i="31"/>
  <c r="BG64" i="31"/>
  <c r="BF64" i="31"/>
  <c r="BE64" i="31"/>
  <c r="BD64" i="31"/>
  <c r="BC64" i="31"/>
  <c r="BB64" i="31"/>
  <c r="BA64" i="31"/>
  <c r="AZ64" i="31"/>
  <c r="AY64" i="31"/>
  <c r="AX64" i="31"/>
  <c r="AW64" i="31"/>
  <c r="AV64" i="31"/>
  <c r="AU64" i="31"/>
  <c r="AT64" i="31"/>
  <c r="AS64" i="31"/>
  <c r="AR64" i="31"/>
  <c r="AQ64" i="31"/>
  <c r="AP64" i="31"/>
  <c r="AO64" i="31"/>
  <c r="AN64" i="31"/>
  <c r="AM64" i="31"/>
  <c r="AL64" i="31"/>
  <c r="AK64" i="31"/>
  <c r="AJ64" i="31"/>
  <c r="AI64" i="31"/>
  <c r="AH64" i="31"/>
  <c r="AG64" i="31"/>
  <c r="AF64" i="31"/>
  <c r="AE64" i="31"/>
  <c r="AD64" i="31"/>
  <c r="AC64" i="31"/>
  <c r="AB64" i="31"/>
  <c r="AA64" i="31"/>
  <c r="Z64" i="31"/>
  <c r="Y64" i="31"/>
  <c r="X64" i="31"/>
  <c r="W64" i="31"/>
  <c r="V64" i="31"/>
  <c r="U64" i="31"/>
  <c r="T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BY63" i="31"/>
  <c r="BX63" i="31"/>
  <c r="BW63" i="31"/>
  <c r="BV63" i="31"/>
  <c r="BV79" i="31" s="1"/>
  <c r="BU63" i="31"/>
  <c r="BT63" i="31"/>
  <c r="BS63" i="31"/>
  <c r="BR63" i="31"/>
  <c r="BQ63" i="31"/>
  <c r="BP63" i="31"/>
  <c r="BO63" i="31"/>
  <c r="BN63" i="31"/>
  <c r="BN79" i="31" s="1"/>
  <c r="BM63" i="31"/>
  <c r="BL63" i="31"/>
  <c r="BK63" i="31"/>
  <c r="BJ63" i="31"/>
  <c r="BJ79" i="31" s="1"/>
  <c r="BI63" i="31"/>
  <c r="BH63" i="31"/>
  <c r="BG63" i="31"/>
  <c r="BF63" i="31"/>
  <c r="BF79" i="31" s="1"/>
  <c r="BE63" i="31"/>
  <c r="BD63" i="31"/>
  <c r="BC63" i="31"/>
  <c r="BB63" i="31"/>
  <c r="BB79" i="31" s="1"/>
  <c r="BA63" i="31"/>
  <c r="AZ63" i="31"/>
  <c r="AY63" i="31"/>
  <c r="AX63" i="31"/>
  <c r="AX79" i="31" s="1"/>
  <c r="AW63" i="31"/>
  <c r="AV63" i="31"/>
  <c r="AU63" i="31"/>
  <c r="AT63" i="31"/>
  <c r="AT79" i="31" s="1"/>
  <c r="AS63" i="31"/>
  <c r="AR63" i="31"/>
  <c r="AQ63" i="31"/>
  <c r="AP63" i="31"/>
  <c r="AP79" i="31" s="1"/>
  <c r="AO63" i="31"/>
  <c r="AN63" i="31"/>
  <c r="AM63" i="31"/>
  <c r="AL63" i="31"/>
  <c r="AL79" i="31" s="1"/>
  <c r="AK63" i="31"/>
  <c r="AJ63" i="31"/>
  <c r="AI63" i="31"/>
  <c r="AH63" i="31"/>
  <c r="AH79" i="31" s="1"/>
  <c r="AG63" i="31"/>
  <c r="AF63" i="31"/>
  <c r="AE63" i="31"/>
  <c r="AD63" i="31"/>
  <c r="AC63" i="31"/>
  <c r="AB63" i="31"/>
  <c r="AA63" i="31"/>
  <c r="Z63" i="31"/>
  <c r="Z79" i="31" s="1"/>
  <c r="Y63" i="31"/>
  <c r="X63" i="31"/>
  <c r="W63" i="31"/>
  <c r="V63" i="31"/>
  <c r="V79" i="31" s="1"/>
  <c r="U63" i="31"/>
  <c r="T63" i="31"/>
  <c r="S63" i="31"/>
  <c r="R63" i="31"/>
  <c r="Q63" i="31"/>
  <c r="P63" i="31"/>
  <c r="O63" i="31"/>
  <c r="N63" i="31"/>
  <c r="N79" i="31" s="1"/>
  <c r="M63" i="31"/>
  <c r="L63" i="31"/>
  <c r="K63" i="31"/>
  <c r="J63" i="31"/>
  <c r="I63" i="31"/>
  <c r="H63" i="31"/>
  <c r="G63" i="31"/>
  <c r="F63" i="31"/>
  <c r="E63" i="31"/>
  <c r="D63" i="31"/>
  <c r="C63" i="31"/>
  <c r="BY62" i="31"/>
  <c r="BY79" i="31" s="1"/>
  <c r="BX62" i="31"/>
  <c r="BW62" i="31"/>
  <c r="BV62" i="31"/>
  <c r="BU62" i="31"/>
  <c r="BU79" i="31" s="1"/>
  <c r="BT62" i="31"/>
  <c r="BS62" i="31"/>
  <c r="BR62" i="31"/>
  <c r="BQ62" i="31"/>
  <c r="BQ79" i="31" s="1"/>
  <c r="BP62" i="31"/>
  <c r="BO62" i="31"/>
  <c r="BN62" i="31"/>
  <c r="BM62" i="31"/>
  <c r="BM79" i="31" s="1"/>
  <c r="BL62" i="31"/>
  <c r="BK62" i="31"/>
  <c r="BJ62" i="31"/>
  <c r="BI62" i="31"/>
  <c r="BI79" i="31" s="1"/>
  <c r="BH62" i="31"/>
  <c r="BG62" i="31"/>
  <c r="BF62" i="31"/>
  <c r="BE62" i="31"/>
  <c r="BE79" i="31" s="1"/>
  <c r="BD62" i="31"/>
  <c r="BC62" i="31"/>
  <c r="BB62" i="31"/>
  <c r="BA62" i="31"/>
  <c r="BA79" i="31" s="1"/>
  <c r="AZ62" i="31"/>
  <c r="AY62" i="31"/>
  <c r="AX62" i="31"/>
  <c r="AW62" i="31"/>
  <c r="AW79" i="31" s="1"/>
  <c r="AV62" i="31"/>
  <c r="AU62" i="31"/>
  <c r="AT62" i="31"/>
  <c r="AS62" i="31"/>
  <c r="AS79" i="31" s="1"/>
  <c r="AR62" i="31"/>
  <c r="AQ62" i="31"/>
  <c r="AP62" i="31"/>
  <c r="AO62" i="31"/>
  <c r="AO79" i="31" s="1"/>
  <c r="AN62" i="31"/>
  <c r="AM62" i="31"/>
  <c r="AL62" i="31"/>
  <c r="AK62" i="31"/>
  <c r="AK79" i="31" s="1"/>
  <c r="AJ62" i="31"/>
  <c r="AI62" i="31"/>
  <c r="AH62" i="31"/>
  <c r="AG62" i="31"/>
  <c r="AG79" i="31" s="1"/>
  <c r="AF62" i="31"/>
  <c r="AE62" i="31"/>
  <c r="AD62" i="31"/>
  <c r="AC62" i="31"/>
  <c r="AC79" i="31" s="1"/>
  <c r="AB62" i="31"/>
  <c r="AA62" i="31"/>
  <c r="Z62" i="31"/>
  <c r="Y62" i="31"/>
  <c r="Y79" i="31" s="1"/>
  <c r="X62" i="31"/>
  <c r="W62" i="31"/>
  <c r="V62" i="31"/>
  <c r="U62" i="31"/>
  <c r="U79" i="31" s="1"/>
  <c r="T62" i="31"/>
  <c r="S62" i="31"/>
  <c r="R62" i="31"/>
  <c r="Q62" i="31"/>
  <c r="Q79" i="31" s="1"/>
  <c r="P62" i="31"/>
  <c r="O62" i="31"/>
  <c r="N62" i="31"/>
  <c r="M62" i="31"/>
  <c r="L62" i="31"/>
  <c r="K62" i="31"/>
  <c r="J62" i="31"/>
  <c r="I62" i="31"/>
  <c r="I79" i="31" s="1"/>
  <c r="H62" i="31"/>
  <c r="G62" i="31"/>
  <c r="F62" i="31"/>
  <c r="E62" i="31"/>
  <c r="D62" i="31"/>
  <c r="C62" i="31"/>
  <c r="BY60" i="31"/>
  <c r="BX60" i="31"/>
  <c r="BW60" i="31"/>
  <c r="BV60" i="31"/>
  <c r="BU60" i="31"/>
  <c r="BT60" i="31"/>
  <c r="BS60" i="31"/>
  <c r="BR60" i="31"/>
  <c r="BQ60" i="31"/>
  <c r="BP60" i="31"/>
  <c r="BO60" i="31"/>
  <c r="BN60" i="31"/>
  <c r="BM60" i="31"/>
  <c r="BL60" i="31"/>
  <c r="BK60" i="31"/>
  <c r="BJ60" i="31"/>
  <c r="BI60" i="31"/>
  <c r="BH60" i="31"/>
  <c r="BG60" i="31"/>
  <c r="BF60" i="31"/>
  <c r="BE60" i="31"/>
  <c r="BD60" i="31"/>
  <c r="BC60" i="31"/>
  <c r="BB60" i="31"/>
  <c r="BA60" i="31"/>
  <c r="AZ60" i="31"/>
  <c r="AY60" i="31"/>
  <c r="AX60" i="31"/>
  <c r="AW60" i="31"/>
  <c r="AV60" i="31"/>
  <c r="AU60" i="31"/>
  <c r="AT60" i="31"/>
  <c r="AS60" i="31"/>
  <c r="AR60" i="31"/>
  <c r="AQ60" i="31"/>
  <c r="AP60" i="31"/>
  <c r="AO60" i="31"/>
  <c r="AN60" i="31"/>
  <c r="AM60" i="31"/>
  <c r="AL60" i="31"/>
  <c r="AK60" i="31"/>
  <c r="AJ60" i="31"/>
  <c r="AI60" i="31"/>
  <c r="AH60" i="31"/>
  <c r="AG60" i="31"/>
  <c r="AF60" i="31"/>
  <c r="AE60" i="31"/>
  <c r="AD60" i="31"/>
  <c r="AC60" i="31"/>
  <c r="AB60" i="31"/>
  <c r="AA60" i="31"/>
  <c r="Z60" i="31"/>
  <c r="Y60" i="31"/>
  <c r="X60" i="31"/>
  <c r="W60" i="31"/>
  <c r="V60" i="31"/>
  <c r="U60" i="31"/>
  <c r="T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Y59" i="31"/>
  <c r="BX59" i="31"/>
  <c r="BW59" i="31"/>
  <c r="BV59" i="31"/>
  <c r="BU59" i="31"/>
  <c r="BT59" i="31"/>
  <c r="BS59" i="31"/>
  <c r="BR59" i="31"/>
  <c r="BQ59" i="31"/>
  <c r="BP59" i="31"/>
  <c r="BO59" i="31"/>
  <c r="BN59" i="31"/>
  <c r="BM59" i="31"/>
  <c r="BL59" i="31"/>
  <c r="BK59" i="31"/>
  <c r="BJ59" i="31"/>
  <c r="BI59" i="31"/>
  <c r="BH59" i="31"/>
  <c r="BG59" i="31"/>
  <c r="BF59" i="31"/>
  <c r="BE59" i="31"/>
  <c r="BD59" i="31"/>
  <c r="BC59" i="31"/>
  <c r="BB59" i="31"/>
  <c r="BA59" i="31"/>
  <c r="AZ59" i="31"/>
  <c r="AY59" i="31"/>
  <c r="AX59" i="31"/>
  <c r="AW59" i="31"/>
  <c r="AV59" i="31"/>
  <c r="AU59" i="31"/>
  <c r="AT59" i="31"/>
  <c r="AS59" i="31"/>
  <c r="AR59" i="31"/>
  <c r="AQ59" i="31"/>
  <c r="AP59" i="31"/>
  <c r="AO59" i="31"/>
  <c r="AN59" i="31"/>
  <c r="AM59" i="31"/>
  <c r="AL59" i="31"/>
  <c r="AK59" i="31"/>
  <c r="AJ59" i="31"/>
  <c r="AI59" i="31"/>
  <c r="AH59" i="31"/>
  <c r="AG59" i="31"/>
  <c r="AF59" i="31"/>
  <c r="AE59" i="31"/>
  <c r="AD59" i="31"/>
  <c r="AC59" i="31"/>
  <c r="AB59" i="31"/>
  <c r="AA59" i="31"/>
  <c r="Z59" i="31"/>
  <c r="Y59" i="31"/>
  <c r="X59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Y58" i="31"/>
  <c r="BX58" i="31"/>
  <c r="BW58" i="31"/>
  <c r="BV58" i="31"/>
  <c r="BU58" i="31"/>
  <c r="BT58" i="31"/>
  <c r="BS58" i="31"/>
  <c r="BR58" i="31"/>
  <c r="BQ58" i="31"/>
  <c r="BP58" i="31"/>
  <c r="BO58" i="31"/>
  <c r="BN58" i="31"/>
  <c r="BM58" i="31"/>
  <c r="BL58" i="31"/>
  <c r="BK58" i="31"/>
  <c r="BJ58" i="31"/>
  <c r="BI58" i="31"/>
  <c r="BH58" i="31"/>
  <c r="BG58" i="31"/>
  <c r="BF58" i="31"/>
  <c r="BE58" i="31"/>
  <c r="BD58" i="31"/>
  <c r="BC58" i="31"/>
  <c r="BB58" i="31"/>
  <c r="BA58" i="31"/>
  <c r="AZ58" i="31"/>
  <c r="AY58" i="31"/>
  <c r="AX58" i="31"/>
  <c r="AW58" i="31"/>
  <c r="AV58" i="31"/>
  <c r="AU58" i="31"/>
  <c r="AT58" i="31"/>
  <c r="AS58" i="31"/>
  <c r="AR58" i="31"/>
  <c r="AQ58" i="31"/>
  <c r="AP58" i="31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C58" i="31"/>
  <c r="AB58" i="31"/>
  <c r="AA58" i="31"/>
  <c r="Z58" i="31"/>
  <c r="Y58" i="31"/>
  <c r="X58" i="31"/>
  <c r="W58" i="31"/>
  <c r="V58" i="31"/>
  <c r="U58" i="31"/>
  <c r="T58" i="31"/>
  <c r="S58" i="31"/>
  <c r="R58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BY57" i="31"/>
  <c r="BY61" i="31" s="1"/>
  <c r="BX57" i="31"/>
  <c r="BW57" i="31"/>
  <c r="BV57" i="31"/>
  <c r="BU57" i="31"/>
  <c r="BU61" i="31" s="1"/>
  <c r="BT57" i="31"/>
  <c r="BS57" i="31"/>
  <c r="BR57" i="31"/>
  <c r="BQ57" i="31"/>
  <c r="BQ61" i="31" s="1"/>
  <c r="BP57" i="31"/>
  <c r="BO57" i="31"/>
  <c r="BN57" i="31"/>
  <c r="BM57" i="31"/>
  <c r="BM61" i="31" s="1"/>
  <c r="BL57" i="31"/>
  <c r="BK57" i="31"/>
  <c r="BJ57" i="31"/>
  <c r="BI57" i="31"/>
  <c r="BI61" i="31" s="1"/>
  <c r="BH57" i="31"/>
  <c r="BG57" i="31"/>
  <c r="BF57" i="31"/>
  <c r="BE57" i="31"/>
  <c r="BE61" i="31" s="1"/>
  <c r="BD57" i="31"/>
  <c r="BC57" i="31"/>
  <c r="BB57" i="31"/>
  <c r="BA57" i="31"/>
  <c r="BA61" i="31" s="1"/>
  <c r="AZ57" i="31"/>
  <c r="AY57" i="31"/>
  <c r="AX57" i="31"/>
  <c r="AW57" i="31"/>
  <c r="AW61" i="31" s="1"/>
  <c r="AV57" i="31"/>
  <c r="AU57" i="31"/>
  <c r="AT57" i="31"/>
  <c r="AS57" i="31"/>
  <c r="AR57" i="31"/>
  <c r="AQ57" i="31"/>
  <c r="AP57" i="31"/>
  <c r="AO57" i="31"/>
  <c r="AO61" i="31" s="1"/>
  <c r="AN57" i="31"/>
  <c r="AM57" i="31"/>
  <c r="AL57" i="31"/>
  <c r="AK57" i="31"/>
  <c r="AK61" i="31" s="1"/>
  <c r="AJ57" i="31"/>
  <c r="AI57" i="31"/>
  <c r="AH57" i="31"/>
  <c r="AG57" i="31"/>
  <c r="AG61" i="31" s="1"/>
  <c r="AF57" i="31"/>
  <c r="AE57" i="31"/>
  <c r="AD57" i="31"/>
  <c r="AC57" i="31"/>
  <c r="AC61" i="31" s="1"/>
  <c r="AB57" i="31"/>
  <c r="AA57" i="31"/>
  <c r="Z57" i="31"/>
  <c r="Y57" i="31"/>
  <c r="Y61" i="31" s="1"/>
  <c r="X57" i="31"/>
  <c r="W57" i="31"/>
  <c r="V57" i="31"/>
  <c r="U57" i="31"/>
  <c r="U61" i="31" s="1"/>
  <c r="T57" i="31"/>
  <c r="S57" i="31"/>
  <c r="R57" i="31"/>
  <c r="Q57" i="31"/>
  <c r="Q61" i="31" s="1"/>
  <c r="P57" i="31"/>
  <c r="O57" i="31"/>
  <c r="N57" i="31"/>
  <c r="M57" i="31"/>
  <c r="L57" i="31"/>
  <c r="K57" i="31"/>
  <c r="J57" i="31"/>
  <c r="I57" i="31"/>
  <c r="I61" i="31" s="1"/>
  <c r="H57" i="31"/>
  <c r="G57" i="31"/>
  <c r="F57" i="31"/>
  <c r="E57" i="31"/>
  <c r="D57" i="31"/>
  <c r="C57" i="31"/>
  <c r="BY56" i="31"/>
  <c r="BX56" i="31"/>
  <c r="BX61" i="31" s="1"/>
  <c r="BW56" i="31"/>
  <c r="BV56" i="31"/>
  <c r="BU56" i="31"/>
  <c r="BT56" i="31"/>
  <c r="BT61" i="31" s="1"/>
  <c r="BS56" i="31"/>
  <c r="BR56" i="31"/>
  <c r="BQ56" i="31"/>
  <c r="BP56" i="31"/>
  <c r="BP61" i="31" s="1"/>
  <c r="BO56" i="31"/>
  <c r="BN56" i="31"/>
  <c r="BM56" i="31"/>
  <c r="BL56" i="31"/>
  <c r="BL61" i="31" s="1"/>
  <c r="BK56" i="31"/>
  <c r="BJ56" i="31"/>
  <c r="BI56" i="31"/>
  <c r="BH56" i="31"/>
  <c r="BG56" i="31"/>
  <c r="BF56" i="31"/>
  <c r="BE56" i="31"/>
  <c r="BD56" i="31"/>
  <c r="BD61" i="31" s="1"/>
  <c r="BC56" i="31"/>
  <c r="BB56" i="31"/>
  <c r="BA56" i="31"/>
  <c r="AZ56" i="31"/>
  <c r="AZ61" i="31" s="1"/>
  <c r="AY56" i="31"/>
  <c r="AX56" i="31"/>
  <c r="AW56" i="31"/>
  <c r="AV56" i="31"/>
  <c r="AV61" i="31" s="1"/>
  <c r="AU56" i="31"/>
  <c r="AT56" i="31"/>
  <c r="AS56" i="31"/>
  <c r="AR56" i="31"/>
  <c r="AR61" i="31" s="1"/>
  <c r="AQ56" i="31"/>
  <c r="AP56" i="31"/>
  <c r="AO56" i="31"/>
  <c r="AN56" i="31"/>
  <c r="AM56" i="31"/>
  <c r="AL56" i="31"/>
  <c r="AK56" i="31"/>
  <c r="AJ56" i="31"/>
  <c r="AJ61" i="31" s="1"/>
  <c r="AI56" i="31"/>
  <c r="AH56" i="31"/>
  <c r="AG56" i="31"/>
  <c r="AF56" i="31"/>
  <c r="AF61" i="31" s="1"/>
  <c r="AE56" i="31"/>
  <c r="AD56" i="31"/>
  <c r="AC56" i="31"/>
  <c r="AB56" i="31"/>
  <c r="AB61" i="31" s="1"/>
  <c r="AA56" i="31"/>
  <c r="Z56" i="31"/>
  <c r="Y56" i="31"/>
  <c r="X56" i="31"/>
  <c r="X61" i="31" s="1"/>
  <c r="W56" i="31"/>
  <c r="V56" i="31"/>
  <c r="U56" i="31"/>
  <c r="T56" i="31"/>
  <c r="T61" i="31" s="1"/>
  <c r="S56" i="31"/>
  <c r="R56" i="31"/>
  <c r="Q56" i="31"/>
  <c r="P56" i="31"/>
  <c r="P61" i="31" s="1"/>
  <c r="O56" i="31"/>
  <c r="N56" i="31"/>
  <c r="M56" i="31"/>
  <c r="L56" i="31"/>
  <c r="L61" i="31" s="1"/>
  <c r="K56" i="31"/>
  <c r="J56" i="31"/>
  <c r="I56" i="31"/>
  <c r="H56" i="31"/>
  <c r="G56" i="31"/>
  <c r="F56" i="31"/>
  <c r="E56" i="31"/>
  <c r="D56" i="31"/>
  <c r="C56" i="31"/>
  <c r="BY55" i="31"/>
  <c r="BX55" i="31"/>
  <c r="BW55" i="31"/>
  <c r="BW61" i="31" s="1"/>
  <c r="BV55" i="31"/>
  <c r="BU55" i="31"/>
  <c r="BT55" i="31"/>
  <c r="BS55" i="31"/>
  <c r="BS61" i="31" s="1"/>
  <c r="BR55" i="31"/>
  <c r="BQ55" i="31"/>
  <c r="BP55" i="31"/>
  <c r="BO55" i="31"/>
  <c r="BO61" i="31" s="1"/>
  <c r="BN55" i="31"/>
  <c r="BM55" i="31"/>
  <c r="BL55" i="31"/>
  <c r="BK55" i="31"/>
  <c r="BK61" i="31" s="1"/>
  <c r="BJ55" i="31"/>
  <c r="BI55" i="31"/>
  <c r="BH55" i="31"/>
  <c r="BG55" i="31"/>
  <c r="BG61" i="31" s="1"/>
  <c r="BF55" i="31"/>
  <c r="BE55" i="31"/>
  <c r="BD55" i="31"/>
  <c r="BC55" i="31"/>
  <c r="BB55" i="31"/>
  <c r="BA55" i="31"/>
  <c r="AZ55" i="31"/>
  <c r="AY55" i="31"/>
  <c r="AY61" i="31" s="1"/>
  <c r="AX55" i="31"/>
  <c r="AW55" i="31"/>
  <c r="AV55" i="31"/>
  <c r="AU55" i="31"/>
  <c r="AU61" i="31" s="1"/>
  <c r="AT55" i="31"/>
  <c r="AS55" i="31"/>
  <c r="AR55" i="31"/>
  <c r="AQ55" i="31"/>
  <c r="AQ61" i="31" s="1"/>
  <c r="AP55" i="31"/>
  <c r="AO55" i="31"/>
  <c r="AN55" i="31"/>
  <c r="AM55" i="31"/>
  <c r="AM61" i="31" s="1"/>
  <c r="AL55" i="31"/>
  <c r="AK55" i="31"/>
  <c r="AJ55" i="31"/>
  <c r="AI55" i="31"/>
  <c r="AH55" i="31"/>
  <c r="AG55" i="31"/>
  <c r="AF55" i="31"/>
  <c r="AE55" i="31"/>
  <c r="AE61" i="31" s="1"/>
  <c r="AD55" i="31"/>
  <c r="AC55" i="31"/>
  <c r="AB55" i="31"/>
  <c r="AA55" i="31"/>
  <c r="AA61" i="31" s="1"/>
  <c r="Z55" i="31"/>
  <c r="Y55" i="31"/>
  <c r="X55" i="31"/>
  <c r="W55" i="31"/>
  <c r="V55" i="31"/>
  <c r="U55" i="31"/>
  <c r="T55" i="31"/>
  <c r="S55" i="31"/>
  <c r="S61" i="31" s="1"/>
  <c r="R55" i="31"/>
  <c r="Q55" i="31"/>
  <c r="P55" i="31"/>
  <c r="O55" i="31"/>
  <c r="N55" i="31"/>
  <c r="M55" i="31"/>
  <c r="L55" i="31"/>
  <c r="K55" i="31"/>
  <c r="K61" i="31" s="1"/>
  <c r="J55" i="31"/>
  <c r="I55" i="31"/>
  <c r="H55" i="31"/>
  <c r="G55" i="31"/>
  <c r="G61" i="31" s="1"/>
  <c r="F55" i="31"/>
  <c r="E55" i="31"/>
  <c r="D55" i="31"/>
  <c r="C55" i="31"/>
  <c r="BY54" i="31"/>
  <c r="BX54" i="31"/>
  <c r="BW54" i="31"/>
  <c r="BV54" i="31"/>
  <c r="BV61" i="31" s="1"/>
  <c r="BU54" i="31"/>
  <c r="BT54" i="31"/>
  <c r="BS54" i="31"/>
  <c r="BR54" i="31"/>
  <c r="BQ54" i="31"/>
  <c r="BP54" i="31"/>
  <c r="BO54" i="31"/>
  <c r="BN54" i="31"/>
  <c r="BN61" i="31" s="1"/>
  <c r="BM54" i="31"/>
  <c r="BL54" i="31"/>
  <c r="BK54" i="31"/>
  <c r="BJ54" i="31"/>
  <c r="BI54" i="31"/>
  <c r="BH54" i="31"/>
  <c r="BG54" i="31"/>
  <c r="BF54" i="31"/>
  <c r="BF61" i="31" s="1"/>
  <c r="BE54" i="31"/>
  <c r="BD54" i="31"/>
  <c r="BC54" i="31"/>
  <c r="BB54" i="31"/>
  <c r="BA54" i="31"/>
  <c r="AZ54" i="31"/>
  <c r="AY54" i="31"/>
  <c r="AX54" i="31"/>
  <c r="AW54" i="31"/>
  <c r="AV54" i="31"/>
  <c r="AU54" i="31"/>
  <c r="AT54" i="31"/>
  <c r="AT61" i="31" s="1"/>
  <c r="AS54" i="31"/>
  <c r="AR54" i="31"/>
  <c r="AQ54" i="31"/>
  <c r="AP54" i="31"/>
  <c r="AP61" i="31" s="1"/>
  <c r="AO54" i="31"/>
  <c r="AN54" i="31"/>
  <c r="AM54" i="31"/>
  <c r="AL54" i="31"/>
  <c r="AK54" i="31"/>
  <c r="AJ54" i="31"/>
  <c r="AI54" i="31"/>
  <c r="AH54" i="31"/>
  <c r="AG54" i="31"/>
  <c r="AF54" i="31"/>
  <c r="AE54" i="31"/>
  <c r="AD54" i="31"/>
  <c r="AC54" i="31"/>
  <c r="AB54" i="31"/>
  <c r="AA54" i="31"/>
  <c r="Z54" i="31"/>
  <c r="Z61" i="31" s="1"/>
  <c r="Y54" i="31"/>
  <c r="X54" i="31"/>
  <c r="W54" i="31"/>
  <c r="V54" i="31"/>
  <c r="V61" i="31" s="1"/>
  <c r="U54" i="31"/>
  <c r="T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Y53" i="31"/>
  <c r="BX53" i="31"/>
  <c r="BW53" i="31"/>
  <c r="BV53" i="31"/>
  <c r="BU53" i="31"/>
  <c r="BT53" i="31"/>
  <c r="BS53" i="31"/>
  <c r="BR53" i="31"/>
  <c r="BQ53" i="31"/>
  <c r="BP53" i="31"/>
  <c r="BO53" i="31"/>
  <c r="BN53" i="31"/>
  <c r="BM53" i="31"/>
  <c r="BL53" i="31"/>
  <c r="BK53" i="31"/>
  <c r="BJ53" i="31"/>
  <c r="BI53" i="31"/>
  <c r="BH53" i="31"/>
  <c r="BG53" i="31"/>
  <c r="BF53" i="31"/>
  <c r="BE53" i="31"/>
  <c r="BD53" i="31"/>
  <c r="BC53" i="31"/>
  <c r="BB53" i="31"/>
  <c r="BA53" i="31"/>
  <c r="AZ53" i="31"/>
  <c r="AY53" i="31"/>
  <c r="AX53" i="31"/>
  <c r="AW53" i="31"/>
  <c r="AV53" i="31"/>
  <c r="AU53" i="31"/>
  <c r="AT53" i="31"/>
  <c r="AS53" i="31"/>
  <c r="AR53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B53" i="31"/>
  <c r="AA53" i="31"/>
  <c r="Z53" i="31"/>
  <c r="Y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Y51" i="31"/>
  <c r="BX51" i="31"/>
  <c r="BW51" i="31"/>
  <c r="BV51" i="31"/>
  <c r="BU51" i="31"/>
  <c r="BT51" i="31"/>
  <c r="BS51" i="31"/>
  <c r="BR51" i="31"/>
  <c r="BQ51" i="31"/>
  <c r="BP51" i="31"/>
  <c r="BO51" i="31"/>
  <c r="BN51" i="31"/>
  <c r="BM51" i="31"/>
  <c r="BL51" i="31"/>
  <c r="BK51" i="31"/>
  <c r="BJ51" i="31"/>
  <c r="BI51" i="31"/>
  <c r="BH51" i="31"/>
  <c r="BG51" i="31"/>
  <c r="BF51" i="31"/>
  <c r="BE51" i="31"/>
  <c r="BD51" i="31"/>
  <c r="BC51" i="31"/>
  <c r="BB51" i="31"/>
  <c r="BA51" i="31"/>
  <c r="AZ51" i="31"/>
  <c r="AY51" i="31"/>
  <c r="AX51" i="31"/>
  <c r="AW51" i="31"/>
  <c r="AV51" i="31"/>
  <c r="AU51" i="31"/>
  <c r="AT51" i="31"/>
  <c r="AS51" i="31"/>
  <c r="AR51" i="31"/>
  <c r="AQ51" i="31"/>
  <c r="AP51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Y50" i="31"/>
  <c r="BX50" i="31"/>
  <c r="BW50" i="31"/>
  <c r="BV50" i="31"/>
  <c r="BU50" i="31"/>
  <c r="BT50" i="31"/>
  <c r="BS50" i="31"/>
  <c r="BR50" i="31"/>
  <c r="BQ50" i="31"/>
  <c r="BP50" i="31"/>
  <c r="BO50" i="31"/>
  <c r="BN50" i="31"/>
  <c r="BM50" i="31"/>
  <c r="BL50" i="31"/>
  <c r="BK50" i="31"/>
  <c r="BJ50" i="31"/>
  <c r="BI50" i="31"/>
  <c r="BH50" i="31"/>
  <c r="BG50" i="31"/>
  <c r="BF50" i="31"/>
  <c r="BE50" i="31"/>
  <c r="BD50" i="31"/>
  <c r="BC50" i="31"/>
  <c r="BB50" i="31"/>
  <c r="BA50" i="31"/>
  <c r="AZ50" i="31"/>
  <c r="AY50" i="31"/>
  <c r="AX50" i="31"/>
  <c r="AW50" i="31"/>
  <c r="AV50" i="31"/>
  <c r="AU50" i="31"/>
  <c r="AT50" i="31"/>
  <c r="AS50" i="31"/>
  <c r="AR50" i="31"/>
  <c r="AQ50" i="31"/>
  <c r="AP50" i="31"/>
  <c r="AO50" i="31"/>
  <c r="AN50" i="31"/>
  <c r="AM50" i="31"/>
  <c r="AL50" i="31"/>
  <c r="AK50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Y49" i="31"/>
  <c r="BX49" i="31"/>
  <c r="BW49" i="31"/>
  <c r="BV49" i="31"/>
  <c r="BU49" i="31"/>
  <c r="BT49" i="31"/>
  <c r="BS49" i="31"/>
  <c r="BR49" i="31"/>
  <c r="BQ49" i="31"/>
  <c r="BP49" i="31"/>
  <c r="BO49" i="31"/>
  <c r="BN49" i="31"/>
  <c r="BM49" i="31"/>
  <c r="BL49" i="31"/>
  <c r="BK49" i="31"/>
  <c r="BJ49" i="31"/>
  <c r="BI49" i="31"/>
  <c r="BH49" i="31"/>
  <c r="BG49" i="31"/>
  <c r="BF49" i="31"/>
  <c r="BE49" i="31"/>
  <c r="BD49" i="31"/>
  <c r="BC49" i="31"/>
  <c r="BB49" i="31"/>
  <c r="BA49" i="31"/>
  <c r="AZ49" i="31"/>
  <c r="AY49" i="31"/>
  <c r="AW49" i="31"/>
  <c r="AV49" i="31"/>
  <c r="AU49" i="31"/>
  <c r="AT49" i="31"/>
  <c r="AS49" i="31"/>
  <c r="AR49" i="31"/>
  <c r="AQ49" i="31"/>
  <c r="AP49" i="31"/>
  <c r="AO49" i="31"/>
  <c r="AN49" i="31"/>
  <c r="AM49" i="31"/>
  <c r="AL49" i="31"/>
  <c r="AK49" i="31"/>
  <c r="AJ49" i="31"/>
  <c r="AI49" i="31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Y48" i="31"/>
  <c r="BX48" i="31"/>
  <c r="BW48" i="31"/>
  <c r="BV48" i="31"/>
  <c r="BU48" i="31"/>
  <c r="BT48" i="31"/>
  <c r="BS48" i="31"/>
  <c r="BR48" i="31"/>
  <c r="BQ48" i="31"/>
  <c r="BP48" i="31"/>
  <c r="BO48" i="31"/>
  <c r="BN48" i="31"/>
  <c r="BM48" i="31"/>
  <c r="BL48" i="31"/>
  <c r="BK48" i="31"/>
  <c r="BJ48" i="31"/>
  <c r="BI48" i="31"/>
  <c r="BH48" i="31"/>
  <c r="BG48" i="31"/>
  <c r="BF48" i="31"/>
  <c r="BE48" i="31"/>
  <c r="BD48" i="31"/>
  <c r="BC48" i="31"/>
  <c r="BB48" i="31"/>
  <c r="BA48" i="31"/>
  <c r="AZ48" i="31"/>
  <c r="AY48" i="31"/>
  <c r="AX48" i="31"/>
  <c r="AW48" i="31"/>
  <c r="AV48" i="31"/>
  <c r="AU48" i="31"/>
  <c r="AT48" i="31"/>
  <c r="AS48" i="31"/>
  <c r="AR48" i="31"/>
  <c r="AQ48" i="31"/>
  <c r="AP48" i="31"/>
  <c r="AO48" i="31"/>
  <c r="AN48" i="31"/>
  <c r="AM48" i="31"/>
  <c r="AL48" i="31"/>
  <c r="AK48" i="31"/>
  <c r="AJ48" i="31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V47" i="31"/>
  <c r="BU47" i="31"/>
  <c r="BS47" i="31"/>
  <c r="BR47" i="31"/>
  <c r="BQ47" i="31"/>
  <c r="BP47" i="31"/>
  <c r="BO47" i="31"/>
  <c r="BN47" i="31"/>
  <c r="BM47" i="31"/>
  <c r="BL47" i="31"/>
  <c r="BK47" i="31"/>
  <c r="BJ47" i="31"/>
  <c r="BI47" i="31"/>
  <c r="BH47" i="31"/>
  <c r="BG47" i="31"/>
  <c r="BF47" i="31"/>
  <c r="BE47" i="31"/>
  <c r="BD47" i="31"/>
  <c r="BC47" i="31"/>
  <c r="BB47" i="31"/>
  <c r="BA47" i="31"/>
  <c r="AW47" i="31"/>
  <c r="AV47" i="31"/>
  <c r="AU47" i="31"/>
  <c r="AT47" i="31"/>
  <c r="AS47" i="31"/>
  <c r="AR47" i="31"/>
  <c r="AQ47" i="31"/>
  <c r="AP47" i="31"/>
  <c r="AO47" i="31"/>
  <c r="AN47" i="31"/>
  <c r="AM47" i="31"/>
  <c r="AL47" i="31"/>
  <c r="AK47" i="31"/>
  <c r="AJ47" i="31"/>
  <c r="AI47" i="31"/>
  <c r="AH47" i="31"/>
  <c r="AG47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H47" i="31"/>
  <c r="F47" i="31"/>
  <c r="E47" i="31"/>
  <c r="C47" i="31"/>
  <c r="BY46" i="31"/>
  <c r="BX46" i="31"/>
  <c r="BW46" i="31"/>
  <c r="BV46" i="31"/>
  <c r="BU46" i="31"/>
  <c r="BT46" i="31"/>
  <c r="BS46" i="31"/>
  <c r="BR46" i="31"/>
  <c r="BQ46" i="31"/>
  <c r="BP46" i="31"/>
  <c r="BO46" i="31"/>
  <c r="BN46" i="31"/>
  <c r="BM46" i="31"/>
  <c r="BL46" i="31"/>
  <c r="BK46" i="31"/>
  <c r="BJ46" i="31"/>
  <c r="BI46" i="31"/>
  <c r="BH46" i="31"/>
  <c r="BG46" i="31"/>
  <c r="BF46" i="31"/>
  <c r="BE46" i="31"/>
  <c r="BD46" i="31"/>
  <c r="BC46" i="31"/>
  <c r="BB46" i="31"/>
  <c r="BA46" i="31"/>
  <c r="AZ46" i="31"/>
  <c r="AY46" i="31"/>
  <c r="AX46" i="31"/>
  <c r="AW46" i="31"/>
  <c r="AV46" i="31"/>
  <c r="AU46" i="31"/>
  <c r="AT46" i="31"/>
  <c r="AS46" i="31"/>
  <c r="AR46" i="31"/>
  <c r="AQ46" i="31"/>
  <c r="AP46" i="31"/>
  <c r="AO46" i="31"/>
  <c r="AN46" i="31"/>
  <c r="AM46" i="31"/>
  <c r="AL46" i="31"/>
  <c r="AK46" i="31"/>
  <c r="AJ46" i="31"/>
  <c r="AI46" i="31"/>
  <c r="AH46" i="31"/>
  <c r="AG46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Y45" i="31"/>
  <c r="BX45" i="31"/>
  <c r="BW45" i="31"/>
  <c r="BV45" i="31"/>
  <c r="BU45" i="31"/>
  <c r="BT45" i="31"/>
  <c r="BS45" i="31"/>
  <c r="BR45" i="31"/>
  <c r="BQ45" i="31"/>
  <c r="BP45" i="31"/>
  <c r="BO45" i="31"/>
  <c r="BN45" i="31"/>
  <c r="BM45" i="31"/>
  <c r="BL45" i="31"/>
  <c r="BK45" i="31"/>
  <c r="BJ45" i="31"/>
  <c r="BI45" i="31"/>
  <c r="BH45" i="31"/>
  <c r="BG45" i="31"/>
  <c r="BF45" i="31"/>
  <c r="BE45" i="31"/>
  <c r="BD45" i="31"/>
  <c r="BC45" i="31"/>
  <c r="BB45" i="31"/>
  <c r="BA45" i="31"/>
  <c r="AZ45" i="31"/>
  <c r="AY45" i="31"/>
  <c r="AX45" i="31"/>
  <c r="AW45" i="31"/>
  <c r="AV45" i="31"/>
  <c r="AU45" i="31"/>
  <c r="AT45" i="31"/>
  <c r="AS45" i="31"/>
  <c r="AR45" i="31"/>
  <c r="AQ45" i="31"/>
  <c r="AP45" i="31"/>
  <c r="AO45" i="31"/>
  <c r="AN45" i="31"/>
  <c r="AM45" i="31"/>
  <c r="AL45" i="31"/>
  <c r="AK45" i="31"/>
  <c r="AJ45" i="31"/>
  <c r="AI45" i="31"/>
  <c r="AH45" i="31"/>
  <c r="AG45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Y44" i="31"/>
  <c r="BX44" i="31"/>
  <c r="BW44" i="31"/>
  <c r="BV44" i="31"/>
  <c r="BU44" i="31"/>
  <c r="BT44" i="31"/>
  <c r="BS44" i="31"/>
  <c r="BR44" i="31"/>
  <c r="BQ44" i="31"/>
  <c r="BP44" i="31"/>
  <c r="BO44" i="31"/>
  <c r="BN44" i="31"/>
  <c r="BM44" i="31"/>
  <c r="BL44" i="31"/>
  <c r="BK44" i="31"/>
  <c r="BJ44" i="31"/>
  <c r="BI44" i="31"/>
  <c r="BH44" i="31"/>
  <c r="BG44" i="31"/>
  <c r="BF44" i="31"/>
  <c r="BE44" i="31"/>
  <c r="BD44" i="31"/>
  <c r="BC44" i="31"/>
  <c r="BB44" i="31"/>
  <c r="BA44" i="31"/>
  <c r="AZ44" i="31"/>
  <c r="AY44" i="31"/>
  <c r="AX44" i="31"/>
  <c r="AW44" i="31"/>
  <c r="AV44" i="31"/>
  <c r="AU44" i="31"/>
  <c r="AT44" i="31"/>
  <c r="AS44" i="31"/>
  <c r="AR44" i="31"/>
  <c r="AQ44" i="31"/>
  <c r="AP44" i="31"/>
  <c r="AO44" i="31"/>
  <c r="AN44" i="31"/>
  <c r="AM44" i="31"/>
  <c r="AL44" i="31"/>
  <c r="AK44" i="31"/>
  <c r="AJ44" i="31"/>
  <c r="AI44" i="31"/>
  <c r="AH44" i="31"/>
  <c r="AG44" i="31"/>
  <c r="AF44" i="31"/>
  <c r="AE44" i="31"/>
  <c r="AD44" i="31"/>
  <c r="AC44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Y43" i="31"/>
  <c r="BX43" i="31"/>
  <c r="BW43" i="31"/>
  <c r="BV43" i="31"/>
  <c r="BU43" i="31"/>
  <c r="BT43" i="31"/>
  <c r="BS43" i="31"/>
  <c r="BR43" i="31"/>
  <c r="BQ43" i="31"/>
  <c r="BP43" i="31"/>
  <c r="BO43" i="31"/>
  <c r="BN43" i="31"/>
  <c r="BM43" i="31"/>
  <c r="BL43" i="31"/>
  <c r="BK43" i="31"/>
  <c r="BJ43" i="31"/>
  <c r="BI43" i="31"/>
  <c r="BH43" i="31"/>
  <c r="BG43" i="31"/>
  <c r="BF43" i="31"/>
  <c r="BE43" i="31"/>
  <c r="BD43" i="31"/>
  <c r="BC43" i="31"/>
  <c r="BB43" i="31"/>
  <c r="BA43" i="31"/>
  <c r="AZ43" i="31"/>
  <c r="AY43" i="31"/>
  <c r="AX43" i="31"/>
  <c r="AW43" i="31"/>
  <c r="AV43" i="31"/>
  <c r="AU43" i="31"/>
  <c r="AT43" i="31"/>
  <c r="AS43" i="31"/>
  <c r="AR43" i="31"/>
  <c r="AQ43" i="31"/>
  <c r="AP43" i="31"/>
  <c r="AO43" i="31"/>
  <c r="AN43" i="31"/>
  <c r="AM43" i="31"/>
  <c r="AL43" i="31"/>
  <c r="AK43" i="31"/>
  <c r="AJ43" i="31"/>
  <c r="AI43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Y41" i="31"/>
  <c r="BX41" i="31"/>
  <c r="BW41" i="31"/>
  <c r="BV41" i="31"/>
  <c r="BU41" i="31"/>
  <c r="BT41" i="31"/>
  <c r="BS41" i="31"/>
  <c r="BR41" i="31"/>
  <c r="BQ41" i="31"/>
  <c r="BP41" i="31"/>
  <c r="BO41" i="31"/>
  <c r="BN41" i="31"/>
  <c r="BM41" i="31"/>
  <c r="BL41" i="31"/>
  <c r="BK41" i="31"/>
  <c r="BJ41" i="31"/>
  <c r="BI41" i="31"/>
  <c r="BH41" i="31"/>
  <c r="BG41" i="31"/>
  <c r="BF41" i="31"/>
  <c r="BE41" i="31"/>
  <c r="BD41" i="31"/>
  <c r="BC41" i="31"/>
  <c r="BB41" i="31"/>
  <c r="BA41" i="31"/>
  <c r="AZ41" i="31"/>
  <c r="AY41" i="31"/>
  <c r="AX41" i="31"/>
  <c r="AW41" i="31"/>
  <c r="AV41" i="31"/>
  <c r="AU41" i="31"/>
  <c r="AT41" i="31"/>
  <c r="AS41" i="31"/>
  <c r="AR41" i="31"/>
  <c r="AQ41" i="31"/>
  <c r="AP41" i="31"/>
  <c r="AO41" i="31"/>
  <c r="AN41" i="31"/>
  <c r="AM41" i="31"/>
  <c r="AL41" i="31"/>
  <c r="AK41" i="31"/>
  <c r="AJ41" i="31"/>
  <c r="AI41" i="31"/>
  <c r="AH41" i="31"/>
  <c r="AG41" i="31"/>
  <c r="AF41" i="31"/>
  <c r="AE41" i="31"/>
  <c r="AD41" i="31"/>
  <c r="AC41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Y40" i="31"/>
  <c r="BX40" i="31"/>
  <c r="BW40" i="31"/>
  <c r="BV40" i="31"/>
  <c r="BU40" i="31"/>
  <c r="BT40" i="31"/>
  <c r="BS40" i="31"/>
  <c r="BR40" i="31"/>
  <c r="BQ40" i="31"/>
  <c r="BP40" i="31"/>
  <c r="BO40" i="31"/>
  <c r="BN40" i="31"/>
  <c r="BM40" i="31"/>
  <c r="BL40" i="31"/>
  <c r="BK40" i="31"/>
  <c r="BJ40" i="31"/>
  <c r="BI40" i="31"/>
  <c r="BH40" i="31"/>
  <c r="BG40" i="31"/>
  <c r="BF40" i="31"/>
  <c r="BE40" i="31"/>
  <c r="BD40" i="31"/>
  <c r="BC40" i="31"/>
  <c r="BB40" i="31"/>
  <c r="BA40" i="31"/>
  <c r="AZ40" i="31"/>
  <c r="AY40" i="31"/>
  <c r="AX40" i="31"/>
  <c r="AW40" i="31"/>
  <c r="AV40" i="31"/>
  <c r="AU40" i="31"/>
  <c r="AT40" i="31"/>
  <c r="AS40" i="31"/>
  <c r="AR40" i="31"/>
  <c r="AQ40" i="31"/>
  <c r="AP40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Y39" i="31"/>
  <c r="BX39" i="31"/>
  <c r="BW39" i="31"/>
  <c r="BV39" i="31"/>
  <c r="BU39" i="31"/>
  <c r="BT39" i="31"/>
  <c r="BS39" i="31"/>
  <c r="BR39" i="31"/>
  <c r="BQ39" i="31"/>
  <c r="BP39" i="31"/>
  <c r="BO39" i="31"/>
  <c r="BN39" i="31"/>
  <c r="BM39" i="31"/>
  <c r="BL39" i="31"/>
  <c r="BK39" i="31"/>
  <c r="BJ39" i="31"/>
  <c r="BI39" i="31"/>
  <c r="BH39" i="31"/>
  <c r="BG39" i="31"/>
  <c r="BF39" i="31"/>
  <c r="BE39" i="31"/>
  <c r="BD39" i="31"/>
  <c r="BC39" i="31"/>
  <c r="BB39" i="31"/>
  <c r="BA39" i="31"/>
  <c r="AZ39" i="31"/>
  <c r="AY39" i="31"/>
  <c r="AX39" i="31"/>
  <c r="AW39" i="31"/>
  <c r="AV39" i="31"/>
  <c r="AU39" i="31"/>
  <c r="AT39" i="31"/>
  <c r="AS39" i="31"/>
  <c r="AR39" i="31"/>
  <c r="AQ39" i="31"/>
  <c r="AP39" i="31"/>
  <c r="AO39" i="31"/>
  <c r="AN39" i="31"/>
  <c r="AM39" i="31"/>
  <c r="AL39" i="31"/>
  <c r="AK39" i="31"/>
  <c r="AJ39" i="31"/>
  <c r="AI39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Y38" i="31"/>
  <c r="BX38" i="31"/>
  <c r="BW38" i="31"/>
  <c r="BV38" i="31"/>
  <c r="BU38" i="31"/>
  <c r="BT38" i="31"/>
  <c r="BS38" i="31"/>
  <c r="BR38" i="31"/>
  <c r="BQ38" i="31"/>
  <c r="BP38" i="31"/>
  <c r="BO38" i="31"/>
  <c r="BN38" i="31"/>
  <c r="BM38" i="31"/>
  <c r="BL38" i="31"/>
  <c r="BK38" i="31"/>
  <c r="BJ38" i="31"/>
  <c r="BI38" i="31"/>
  <c r="BH38" i="31"/>
  <c r="BG38" i="31"/>
  <c r="BF38" i="31"/>
  <c r="BE38" i="31"/>
  <c r="BD38" i="31"/>
  <c r="BC38" i="31"/>
  <c r="BB38" i="31"/>
  <c r="BA38" i="31"/>
  <c r="AZ38" i="31"/>
  <c r="AY38" i="31"/>
  <c r="AX38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Y37" i="31"/>
  <c r="BX37" i="31"/>
  <c r="BW37" i="31"/>
  <c r="BV37" i="31"/>
  <c r="BU37" i="31"/>
  <c r="BT37" i="31"/>
  <c r="BS37" i="31"/>
  <c r="BR37" i="31"/>
  <c r="BQ37" i="31"/>
  <c r="BP37" i="31"/>
  <c r="BO37" i="31"/>
  <c r="BN37" i="31"/>
  <c r="BM37" i="31"/>
  <c r="BL37" i="31"/>
  <c r="BK37" i="31"/>
  <c r="BJ37" i="31"/>
  <c r="BI37" i="31"/>
  <c r="BH37" i="31"/>
  <c r="BG37" i="31"/>
  <c r="BF37" i="31"/>
  <c r="BE37" i="31"/>
  <c r="BD37" i="31"/>
  <c r="BC37" i="31"/>
  <c r="BB37" i="31"/>
  <c r="BA37" i="31"/>
  <c r="AZ37" i="31"/>
  <c r="AY37" i="31"/>
  <c r="AX37" i="31"/>
  <c r="AW37" i="31"/>
  <c r="AV37" i="31"/>
  <c r="AU37" i="31"/>
  <c r="AT37" i="31"/>
  <c r="AS37" i="31"/>
  <c r="AR37" i="31"/>
  <c r="AQ37" i="31"/>
  <c r="AP37" i="31"/>
  <c r="AO37" i="31"/>
  <c r="AN37" i="31"/>
  <c r="AM37" i="31"/>
  <c r="AL37" i="31"/>
  <c r="AK37" i="31"/>
  <c r="AJ37" i="31"/>
  <c r="AI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Y36" i="31"/>
  <c r="BX36" i="31"/>
  <c r="BW36" i="31"/>
  <c r="BV36" i="31"/>
  <c r="BU36" i="31"/>
  <c r="BT36" i="31"/>
  <c r="BS36" i="31"/>
  <c r="BR36" i="31"/>
  <c r="BQ36" i="31"/>
  <c r="BP36" i="31"/>
  <c r="BO36" i="31"/>
  <c r="BN36" i="31"/>
  <c r="BM36" i="31"/>
  <c r="BL36" i="31"/>
  <c r="BK36" i="31"/>
  <c r="BJ36" i="31"/>
  <c r="BI36" i="31"/>
  <c r="BH36" i="31"/>
  <c r="BG36" i="31"/>
  <c r="BF36" i="31"/>
  <c r="BE36" i="31"/>
  <c r="BD36" i="31"/>
  <c r="BC36" i="31"/>
  <c r="BB36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Y35" i="31"/>
  <c r="BX35" i="31"/>
  <c r="BW35" i="31"/>
  <c r="BV35" i="31"/>
  <c r="BU35" i="31"/>
  <c r="BT35" i="31"/>
  <c r="BS35" i="31"/>
  <c r="BR35" i="31"/>
  <c r="BQ35" i="31"/>
  <c r="BP35" i="31"/>
  <c r="BO35" i="31"/>
  <c r="BN35" i="31"/>
  <c r="BM35" i="31"/>
  <c r="BL35" i="31"/>
  <c r="BK35" i="31"/>
  <c r="BJ35" i="31"/>
  <c r="BI35" i="31"/>
  <c r="BH35" i="31"/>
  <c r="BG35" i="31"/>
  <c r="BF35" i="31"/>
  <c r="BE35" i="31"/>
  <c r="BD35" i="31"/>
  <c r="BC35" i="31"/>
  <c r="BB35" i="31"/>
  <c r="BA35" i="31"/>
  <c r="AZ35" i="31"/>
  <c r="AY35" i="31"/>
  <c r="AX35" i="31"/>
  <c r="AW35" i="31"/>
  <c r="AV35" i="31"/>
  <c r="AU35" i="31"/>
  <c r="AT35" i="31"/>
  <c r="AS35" i="31"/>
  <c r="AR35" i="31"/>
  <c r="AQ35" i="31"/>
  <c r="AP35" i="31"/>
  <c r="AO35" i="31"/>
  <c r="AN35" i="31"/>
  <c r="AM35" i="31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Y34" i="31"/>
  <c r="BX34" i="31"/>
  <c r="BW34" i="31"/>
  <c r="BV34" i="31"/>
  <c r="BU34" i="31"/>
  <c r="BT34" i="31"/>
  <c r="BS34" i="31"/>
  <c r="BR34" i="31"/>
  <c r="BQ34" i="31"/>
  <c r="BP34" i="31"/>
  <c r="BO34" i="31"/>
  <c r="BN34" i="31"/>
  <c r="BM34" i="31"/>
  <c r="BL34" i="31"/>
  <c r="BK34" i="31"/>
  <c r="BJ34" i="31"/>
  <c r="BI34" i="31"/>
  <c r="BH34" i="31"/>
  <c r="BG34" i="31"/>
  <c r="BF34" i="31"/>
  <c r="BE34" i="31"/>
  <c r="BD34" i="31"/>
  <c r="BC34" i="31"/>
  <c r="BB34" i="31"/>
  <c r="BA34" i="31"/>
  <c r="AZ34" i="31"/>
  <c r="AY34" i="31"/>
  <c r="AX34" i="31"/>
  <c r="AW34" i="31"/>
  <c r="AV34" i="31"/>
  <c r="AU34" i="31"/>
  <c r="AT34" i="31"/>
  <c r="AS34" i="31"/>
  <c r="AR34" i="31"/>
  <c r="AQ34" i="31"/>
  <c r="AP34" i="31"/>
  <c r="AO34" i="31"/>
  <c r="AN34" i="31"/>
  <c r="AM34" i="31"/>
  <c r="AL34" i="31"/>
  <c r="AK34" i="31"/>
  <c r="AJ34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Y33" i="31"/>
  <c r="BX33" i="31"/>
  <c r="BW33" i="31"/>
  <c r="BV33" i="31"/>
  <c r="BU33" i="31"/>
  <c r="BT33" i="31"/>
  <c r="BS33" i="31"/>
  <c r="BR33" i="31"/>
  <c r="BQ33" i="31"/>
  <c r="BP33" i="31"/>
  <c r="BO33" i="31"/>
  <c r="BN33" i="31"/>
  <c r="BM33" i="31"/>
  <c r="BL33" i="31"/>
  <c r="BK33" i="31"/>
  <c r="BJ33" i="31"/>
  <c r="BI33" i="31"/>
  <c r="BH33" i="31"/>
  <c r="BG33" i="31"/>
  <c r="BF33" i="31"/>
  <c r="BE33" i="31"/>
  <c r="BD33" i="31"/>
  <c r="BC33" i="31"/>
  <c r="BB33" i="31"/>
  <c r="BA33" i="31"/>
  <c r="AZ33" i="31"/>
  <c r="AY33" i="31"/>
  <c r="AX33" i="31"/>
  <c r="AW33" i="31"/>
  <c r="AV33" i="3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Y32" i="31"/>
  <c r="BX32" i="31"/>
  <c r="BW32" i="31"/>
  <c r="BV32" i="31"/>
  <c r="BU32" i="31"/>
  <c r="BT32" i="31"/>
  <c r="BS32" i="31"/>
  <c r="BR32" i="31"/>
  <c r="BQ32" i="31"/>
  <c r="BP32" i="31"/>
  <c r="BO32" i="31"/>
  <c r="BN32" i="31"/>
  <c r="BM32" i="31"/>
  <c r="BL32" i="31"/>
  <c r="BK32" i="31"/>
  <c r="BJ32" i="31"/>
  <c r="BI32" i="31"/>
  <c r="BH32" i="31"/>
  <c r="BG32" i="31"/>
  <c r="BF32" i="31"/>
  <c r="BE32" i="31"/>
  <c r="BD32" i="31"/>
  <c r="BC32" i="31"/>
  <c r="BB32" i="31"/>
  <c r="BA32" i="31"/>
  <c r="AZ32" i="31"/>
  <c r="AY32" i="31"/>
  <c r="AX32" i="31"/>
  <c r="AW32" i="31"/>
  <c r="AV32" i="31"/>
  <c r="AU32" i="31"/>
  <c r="AT32" i="31"/>
  <c r="AS32" i="31"/>
  <c r="AR32" i="31"/>
  <c r="AQ32" i="31"/>
  <c r="AP32" i="31"/>
  <c r="AO32" i="31"/>
  <c r="AN32" i="31"/>
  <c r="AM32" i="31"/>
  <c r="AL32" i="31"/>
  <c r="AK32" i="31"/>
  <c r="AJ32" i="31"/>
  <c r="AI32" i="31"/>
  <c r="AH32" i="3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Y31" i="31"/>
  <c r="BX31" i="31"/>
  <c r="BW31" i="31"/>
  <c r="BV31" i="31"/>
  <c r="BU31" i="31"/>
  <c r="BT31" i="31"/>
  <c r="BS31" i="31"/>
  <c r="BR31" i="31"/>
  <c r="BQ31" i="31"/>
  <c r="BP31" i="31"/>
  <c r="BO31" i="31"/>
  <c r="BN31" i="31"/>
  <c r="BM31" i="31"/>
  <c r="BL31" i="31"/>
  <c r="BK31" i="31"/>
  <c r="BJ31" i="31"/>
  <c r="BI31" i="31"/>
  <c r="BH31" i="31"/>
  <c r="BG31" i="31"/>
  <c r="BF31" i="31"/>
  <c r="BE31" i="31"/>
  <c r="BD31" i="31"/>
  <c r="BC31" i="31"/>
  <c r="BB31" i="31"/>
  <c r="BA31" i="31"/>
  <c r="AZ31" i="31"/>
  <c r="AY31" i="31"/>
  <c r="AX31" i="31"/>
  <c r="AW31" i="31"/>
  <c r="AV31" i="31"/>
  <c r="AU31" i="31"/>
  <c r="AT31" i="31"/>
  <c r="AS31" i="31"/>
  <c r="AR31" i="31"/>
  <c r="AQ31" i="31"/>
  <c r="AP31" i="31"/>
  <c r="AO31" i="31"/>
  <c r="AN31" i="31"/>
  <c r="AM31" i="31"/>
  <c r="AL31" i="31"/>
  <c r="AK31" i="31"/>
  <c r="AJ31" i="31"/>
  <c r="AI31" i="31"/>
  <c r="AH31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Y30" i="31"/>
  <c r="BX30" i="31"/>
  <c r="BW30" i="31"/>
  <c r="BV30" i="31"/>
  <c r="BU30" i="31"/>
  <c r="BT30" i="31"/>
  <c r="BS30" i="31"/>
  <c r="BR30" i="31"/>
  <c r="BQ30" i="31"/>
  <c r="BP30" i="31"/>
  <c r="BO30" i="31"/>
  <c r="BN30" i="31"/>
  <c r="BM30" i="31"/>
  <c r="BL30" i="31"/>
  <c r="BK30" i="31"/>
  <c r="BJ30" i="31"/>
  <c r="BI30" i="31"/>
  <c r="BH30" i="31"/>
  <c r="BG30" i="31"/>
  <c r="BF30" i="31"/>
  <c r="BE30" i="31"/>
  <c r="BD30" i="31"/>
  <c r="BC30" i="31"/>
  <c r="BB30" i="31"/>
  <c r="BA30" i="31"/>
  <c r="AZ30" i="31"/>
  <c r="AY30" i="31"/>
  <c r="AX30" i="31"/>
  <c r="AW30" i="31"/>
  <c r="AV30" i="31"/>
  <c r="AU30" i="31"/>
  <c r="AT30" i="31"/>
  <c r="AS30" i="31"/>
  <c r="AR30" i="31"/>
  <c r="AQ30" i="31"/>
  <c r="AP30" i="31"/>
  <c r="AO30" i="31"/>
  <c r="AN30" i="31"/>
  <c r="AM30" i="31"/>
  <c r="AL30" i="31"/>
  <c r="AK30" i="31"/>
  <c r="AJ30" i="31"/>
  <c r="AI30" i="31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Y29" i="31"/>
  <c r="BX29" i="31"/>
  <c r="BW29" i="31"/>
  <c r="BV29" i="31"/>
  <c r="BU29" i="31"/>
  <c r="BT29" i="31"/>
  <c r="BS29" i="31"/>
  <c r="BR29" i="31"/>
  <c r="BQ29" i="31"/>
  <c r="BP29" i="31"/>
  <c r="BO29" i="31"/>
  <c r="BN29" i="31"/>
  <c r="BM29" i="31"/>
  <c r="BL29" i="31"/>
  <c r="BK29" i="31"/>
  <c r="BJ29" i="31"/>
  <c r="BI29" i="31"/>
  <c r="BH29" i="31"/>
  <c r="BG29" i="31"/>
  <c r="BF29" i="31"/>
  <c r="BE29" i="31"/>
  <c r="BD29" i="31"/>
  <c r="BC29" i="31"/>
  <c r="BB29" i="31"/>
  <c r="BA29" i="31"/>
  <c r="AZ29" i="31"/>
  <c r="AY29" i="31"/>
  <c r="AX29" i="31"/>
  <c r="AW29" i="31"/>
  <c r="AV29" i="31"/>
  <c r="AU29" i="31"/>
  <c r="AT29" i="31"/>
  <c r="AS29" i="31"/>
  <c r="AR29" i="31"/>
  <c r="AQ29" i="31"/>
  <c r="AP29" i="31"/>
  <c r="AO29" i="31"/>
  <c r="AN29" i="31"/>
  <c r="AM29" i="31"/>
  <c r="AL29" i="31"/>
  <c r="AK29" i="31"/>
  <c r="AJ29" i="31"/>
  <c r="AI29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Y28" i="31"/>
  <c r="BX28" i="31"/>
  <c r="BW28" i="31"/>
  <c r="BV28" i="31"/>
  <c r="BU28" i="31"/>
  <c r="BT28" i="31"/>
  <c r="BS28" i="31"/>
  <c r="BR28" i="31"/>
  <c r="BQ28" i="31"/>
  <c r="BP28" i="31"/>
  <c r="BO28" i="31"/>
  <c r="BN28" i="31"/>
  <c r="BM28" i="31"/>
  <c r="BL28" i="31"/>
  <c r="BK28" i="31"/>
  <c r="BJ28" i="31"/>
  <c r="BI28" i="31"/>
  <c r="BH28" i="31"/>
  <c r="BG28" i="31"/>
  <c r="BF28" i="31"/>
  <c r="BE28" i="31"/>
  <c r="BD28" i="31"/>
  <c r="BC28" i="31"/>
  <c r="BB28" i="31"/>
  <c r="BA28" i="31"/>
  <c r="AZ28" i="31"/>
  <c r="AY28" i="31"/>
  <c r="AX28" i="31"/>
  <c r="AW28" i="31"/>
  <c r="AV28" i="31"/>
  <c r="AU28" i="31"/>
  <c r="AT28" i="31"/>
  <c r="AS28" i="31"/>
  <c r="AR28" i="31"/>
  <c r="AQ28" i="31"/>
  <c r="AP28" i="31"/>
  <c r="AO28" i="31"/>
  <c r="AN28" i="31"/>
  <c r="AM28" i="31"/>
  <c r="AL28" i="31"/>
  <c r="AK28" i="31"/>
  <c r="AJ28" i="31"/>
  <c r="AI28" i="31"/>
  <c r="AH28" i="31"/>
  <c r="AG28" i="31"/>
  <c r="AF28" i="31"/>
  <c r="AE28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Y27" i="31"/>
  <c r="BX27" i="31"/>
  <c r="BW27" i="31"/>
  <c r="BV27" i="31"/>
  <c r="BU27" i="31"/>
  <c r="BT27" i="31"/>
  <c r="BS27" i="31"/>
  <c r="BR27" i="31"/>
  <c r="BQ27" i="31"/>
  <c r="BP27" i="31"/>
  <c r="BO27" i="31"/>
  <c r="BN27" i="31"/>
  <c r="BM27" i="31"/>
  <c r="BL27" i="31"/>
  <c r="BK27" i="31"/>
  <c r="BJ27" i="31"/>
  <c r="BI27" i="31"/>
  <c r="BH27" i="31"/>
  <c r="BG27" i="31"/>
  <c r="BF27" i="31"/>
  <c r="BE27" i="31"/>
  <c r="BD27" i="31"/>
  <c r="BC27" i="31"/>
  <c r="BB27" i="31"/>
  <c r="BA27" i="31"/>
  <c r="AZ27" i="31"/>
  <c r="AY27" i="31"/>
  <c r="AX27" i="31"/>
  <c r="AW27" i="31"/>
  <c r="AV27" i="31"/>
  <c r="AU27" i="31"/>
  <c r="AT27" i="31"/>
  <c r="AS27" i="31"/>
  <c r="AR27" i="31"/>
  <c r="AQ27" i="31"/>
  <c r="AP27" i="31"/>
  <c r="AO27" i="31"/>
  <c r="AN27" i="31"/>
  <c r="AM27" i="31"/>
  <c r="AL27" i="31"/>
  <c r="AK27" i="31"/>
  <c r="AJ27" i="31"/>
  <c r="AI27" i="31"/>
  <c r="AH27" i="31"/>
  <c r="AG27" i="31"/>
  <c r="AF27" i="31"/>
  <c r="AE27" i="31"/>
  <c r="AD27" i="31"/>
  <c r="AC27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V25" i="31"/>
  <c r="BU25" i="31"/>
  <c r="BQ25" i="31"/>
  <c r="BP25" i="31"/>
  <c r="BO25" i="31"/>
  <c r="BN25" i="31"/>
  <c r="BL25" i="31"/>
  <c r="BK25" i="31"/>
  <c r="BJ25" i="31"/>
  <c r="BI25" i="31"/>
  <c r="BG25" i="31"/>
  <c r="BF25" i="31"/>
  <c r="BE25" i="31"/>
  <c r="BD25" i="31"/>
  <c r="BB25" i="31"/>
  <c r="BA25" i="31"/>
  <c r="AZ25" i="31"/>
  <c r="AY25" i="31"/>
  <c r="AX25" i="31"/>
  <c r="AW25" i="31"/>
  <c r="AV25" i="31"/>
  <c r="AU25" i="31"/>
  <c r="AT25" i="31"/>
  <c r="AS25" i="31"/>
  <c r="AR25" i="31"/>
  <c r="AQ25" i="31"/>
  <c r="AP25" i="31"/>
  <c r="AO25" i="31"/>
  <c r="AN25" i="31"/>
  <c r="AM25" i="31"/>
  <c r="AL25" i="31"/>
  <c r="AK25" i="31"/>
  <c r="AJ25" i="31"/>
  <c r="AI25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H25" i="31"/>
  <c r="C25" i="31"/>
  <c r="BV24" i="31"/>
  <c r="BU24" i="31"/>
  <c r="BQ24" i="31"/>
  <c r="BP24" i="31"/>
  <c r="BO24" i="31"/>
  <c r="BN24" i="31"/>
  <c r="BL24" i="31"/>
  <c r="BK24" i="31"/>
  <c r="BJ24" i="31"/>
  <c r="BI24" i="31"/>
  <c r="BG24" i="31"/>
  <c r="BF24" i="31"/>
  <c r="BE24" i="31"/>
  <c r="BD24" i="31"/>
  <c r="BB24" i="31"/>
  <c r="BA24" i="31"/>
  <c r="AZ24" i="31"/>
  <c r="AY24" i="31"/>
  <c r="AX24" i="31"/>
  <c r="AW24" i="31"/>
  <c r="AV24" i="31"/>
  <c r="AU24" i="31"/>
  <c r="AT24" i="31"/>
  <c r="AS24" i="31"/>
  <c r="AR24" i="31"/>
  <c r="AQ24" i="31"/>
  <c r="AP24" i="31"/>
  <c r="AO24" i="31"/>
  <c r="AN24" i="31"/>
  <c r="AM24" i="31"/>
  <c r="AL24" i="31"/>
  <c r="AK24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H24" i="31"/>
  <c r="C24" i="31"/>
  <c r="BV23" i="31"/>
  <c r="BU23" i="31"/>
  <c r="BQ23" i="31"/>
  <c r="BP23" i="31"/>
  <c r="BO23" i="31"/>
  <c r="BN23" i="31"/>
  <c r="BL23" i="31"/>
  <c r="BK23" i="31"/>
  <c r="BJ23" i="31"/>
  <c r="BI23" i="31"/>
  <c r="BG23" i="31"/>
  <c r="BF23" i="31"/>
  <c r="BE23" i="31"/>
  <c r="BD23" i="31"/>
  <c r="BB23" i="31"/>
  <c r="BA23" i="31"/>
  <c r="AZ23" i="31"/>
  <c r="AY23" i="31"/>
  <c r="AX23" i="31"/>
  <c r="AW23" i="31"/>
  <c r="AV23" i="31"/>
  <c r="AU23" i="31"/>
  <c r="AT23" i="31"/>
  <c r="AS23" i="31"/>
  <c r="AR23" i="31"/>
  <c r="AQ23" i="31"/>
  <c r="AP23" i="31"/>
  <c r="AO23" i="31"/>
  <c r="AN23" i="31"/>
  <c r="AM23" i="31"/>
  <c r="AL23" i="31"/>
  <c r="AK23" i="31"/>
  <c r="AJ23" i="31"/>
  <c r="AI23" i="31"/>
  <c r="AH23" i="31"/>
  <c r="AG23" i="31"/>
  <c r="AF23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H23" i="31"/>
  <c r="C23" i="31"/>
  <c r="BV22" i="31"/>
  <c r="BU22" i="31"/>
  <c r="BQ22" i="31"/>
  <c r="BP22" i="31"/>
  <c r="BO22" i="31"/>
  <c r="BN22" i="31"/>
  <c r="BL22" i="31"/>
  <c r="BK22" i="31"/>
  <c r="BJ22" i="31"/>
  <c r="BI22" i="31"/>
  <c r="BG22" i="31"/>
  <c r="BF22" i="31"/>
  <c r="BE22" i="31"/>
  <c r="BD22" i="31"/>
  <c r="BB22" i="31"/>
  <c r="BA22" i="31"/>
  <c r="AZ22" i="31"/>
  <c r="AY22" i="31"/>
  <c r="AX22" i="31"/>
  <c r="AW22" i="31"/>
  <c r="AV22" i="31"/>
  <c r="AU22" i="31"/>
  <c r="AT22" i="31"/>
  <c r="AS22" i="31"/>
  <c r="AR22" i="31"/>
  <c r="AQ22" i="31"/>
  <c r="AP22" i="31"/>
  <c r="AO22" i="31"/>
  <c r="AN22" i="31"/>
  <c r="AM22" i="31"/>
  <c r="AL22" i="31"/>
  <c r="AK22" i="31"/>
  <c r="AJ22" i="31"/>
  <c r="AI22" i="31"/>
  <c r="AH22" i="31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H22" i="31"/>
  <c r="C22" i="31"/>
  <c r="BV21" i="31"/>
  <c r="BU21" i="31"/>
  <c r="BQ21" i="31"/>
  <c r="BP21" i="31"/>
  <c r="BO21" i="31"/>
  <c r="BN21" i="31"/>
  <c r="BL21" i="31"/>
  <c r="BK21" i="31"/>
  <c r="BJ21" i="31"/>
  <c r="BI21" i="31"/>
  <c r="BG21" i="31"/>
  <c r="BF21" i="31"/>
  <c r="BE21" i="31"/>
  <c r="BD21" i="31"/>
  <c r="BB21" i="31"/>
  <c r="BA21" i="31"/>
  <c r="AZ21" i="31"/>
  <c r="AY21" i="31"/>
  <c r="AX21" i="31"/>
  <c r="AW21" i="31"/>
  <c r="AV21" i="31"/>
  <c r="AU21" i="31"/>
  <c r="AT21" i="31"/>
  <c r="AS21" i="31"/>
  <c r="AR21" i="31"/>
  <c r="AQ21" i="31"/>
  <c r="AP21" i="31"/>
  <c r="AO21" i="31"/>
  <c r="AN21" i="31"/>
  <c r="AM21" i="31"/>
  <c r="AL21" i="31"/>
  <c r="AK21" i="31"/>
  <c r="AJ21" i="31"/>
  <c r="AI21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H21" i="31"/>
  <c r="C21" i="31"/>
  <c r="BV20" i="31"/>
  <c r="BU20" i="31"/>
  <c r="BQ20" i="31"/>
  <c r="BP20" i="31"/>
  <c r="BO20" i="31"/>
  <c r="BN20" i="31"/>
  <c r="BL20" i="31"/>
  <c r="BK20" i="31"/>
  <c r="BJ20" i="31"/>
  <c r="BI20" i="31"/>
  <c r="BG20" i="31"/>
  <c r="BF20" i="31"/>
  <c r="BE20" i="31"/>
  <c r="BD20" i="31"/>
  <c r="BB20" i="31"/>
  <c r="BA20" i="31"/>
  <c r="AZ20" i="31"/>
  <c r="AY20" i="31"/>
  <c r="AX20" i="31"/>
  <c r="AW20" i="31"/>
  <c r="AV20" i="31"/>
  <c r="AU20" i="31"/>
  <c r="AT20" i="31"/>
  <c r="AS20" i="31"/>
  <c r="AR20" i="31"/>
  <c r="AQ20" i="31"/>
  <c r="AP20" i="31"/>
  <c r="AO20" i="31"/>
  <c r="AN20" i="31"/>
  <c r="AM20" i="31"/>
  <c r="AL20" i="31"/>
  <c r="AK20" i="31"/>
  <c r="AJ20" i="31"/>
  <c r="AI20" i="31"/>
  <c r="AH20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H20" i="31"/>
  <c r="C20" i="31"/>
  <c r="BV19" i="31"/>
  <c r="BU19" i="31"/>
  <c r="BQ19" i="31"/>
  <c r="BP19" i="31"/>
  <c r="BO19" i="31"/>
  <c r="BN19" i="31"/>
  <c r="BL19" i="31"/>
  <c r="BK19" i="31"/>
  <c r="BJ19" i="31"/>
  <c r="BI19" i="31"/>
  <c r="BG19" i="31"/>
  <c r="BF19" i="31"/>
  <c r="BE19" i="31"/>
  <c r="BD19" i="31"/>
  <c r="BB19" i="31"/>
  <c r="BA19" i="31"/>
  <c r="AZ19" i="31"/>
  <c r="AY19" i="31"/>
  <c r="AX19" i="31"/>
  <c r="AW19" i="31"/>
  <c r="AV19" i="31"/>
  <c r="AU19" i="31"/>
  <c r="AT19" i="31"/>
  <c r="AS19" i="31"/>
  <c r="AR19" i="31"/>
  <c r="AQ19" i="31"/>
  <c r="AP19" i="31"/>
  <c r="AO19" i="31"/>
  <c r="AN19" i="31"/>
  <c r="AM19" i="31"/>
  <c r="AL19" i="31"/>
  <c r="AK19" i="31"/>
  <c r="AJ19" i="31"/>
  <c r="AI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H19" i="31"/>
  <c r="C19" i="31"/>
  <c r="BV18" i="31"/>
  <c r="BU18" i="31"/>
  <c r="BQ18" i="31"/>
  <c r="BP18" i="31"/>
  <c r="BO18" i="31"/>
  <c r="BN18" i="31"/>
  <c r="BL18" i="31"/>
  <c r="BK18" i="31"/>
  <c r="BJ18" i="31"/>
  <c r="BI18" i="31"/>
  <c r="BG18" i="31"/>
  <c r="BF18" i="31"/>
  <c r="BE18" i="31"/>
  <c r="BD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H18" i="31"/>
  <c r="C18" i="31"/>
  <c r="BV17" i="31"/>
  <c r="BU17" i="31"/>
  <c r="BQ17" i="31"/>
  <c r="BP17" i="31"/>
  <c r="BO17" i="31"/>
  <c r="BN17" i="31"/>
  <c r="BL17" i="31"/>
  <c r="BK17" i="31"/>
  <c r="BJ17" i="31"/>
  <c r="BI17" i="31"/>
  <c r="BG17" i="31"/>
  <c r="BF17" i="31"/>
  <c r="BE17" i="31"/>
  <c r="BD17" i="31"/>
  <c r="BB17" i="31"/>
  <c r="BA17" i="31"/>
  <c r="AZ17" i="31"/>
  <c r="AY17" i="31"/>
  <c r="AX17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H17" i="31"/>
  <c r="C17" i="31"/>
  <c r="BV16" i="31"/>
  <c r="BU16" i="31"/>
  <c r="BQ16" i="31"/>
  <c r="BP16" i="31"/>
  <c r="BO16" i="31"/>
  <c r="BN16" i="31"/>
  <c r="BL16" i="31"/>
  <c r="BK16" i="31"/>
  <c r="BJ16" i="31"/>
  <c r="BI16" i="31"/>
  <c r="BG16" i="31"/>
  <c r="BF16" i="31"/>
  <c r="BE16" i="31"/>
  <c r="BD16" i="31"/>
  <c r="BB16" i="31"/>
  <c r="BA16" i="31"/>
  <c r="AZ16" i="31"/>
  <c r="AY16" i="31"/>
  <c r="AX16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H16" i="31"/>
  <c r="C16" i="31"/>
  <c r="BV15" i="31"/>
  <c r="BU15" i="31"/>
  <c r="BQ15" i="31"/>
  <c r="BP15" i="31"/>
  <c r="BO15" i="31"/>
  <c r="BN15" i="31"/>
  <c r="BL15" i="31"/>
  <c r="BK15" i="31"/>
  <c r="BJ15" i="31"/>
  <c r="BI15" i="31"/>
  <c r="BG15" i="31"/>
  <c r="BF15" i="31"/>
  <c r="BE15" i="31"/>
  <c r="BD15" i="31"/>
  <c r="BB15" i="31"/>
  <c r="BA15" i="31"/>
  <c r="AZ15" i="31"/>
  <c r="AY15" i="31"/>
  <c r="AX15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H15" i="31"/>
  <c r="C15" i="31"/>
  <c r="BV14" i="31"/>
  <c r="BU14" i="31"/>
  <c r="BQ14" i="31"/>
  <c r="BP14" i="31"/>
  <c r="BO14" i="31"/>
  <c r="BN14" i="31"/>
  <c r="BL14" i="31"/>
  <c r="BK14" i="31"/>
  <c r="BJ14" i="31"/>
  <c r="BI14" i="31"/>
  <c r="BG14" i="31"/>
  <c r="BF14" i="31"/>
  <c r="BE14" i="31"/>
  <c r="BD14" i="31"/>
  <c r="BB14" i="31"/>
  <c r="BA14" i="31"/>
  <c r="AZ14" i="31"/>
  <c r="AY14" i="31"/>
  <c r="AX14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H14" i="31"/>
  <c r="C14" i="31"/>
  <c r="BV13" i="31"/>
  <c r="BU13" i="31"/>
  <c r="BQ13" i="31"/>
  <c r="BP13" i="31"/>
  <c r="BO13" i="31"/>
  <c r="BN13" i="31"/>
  <c r="BL13" i="31"/>
  <c r="BK13" i="31"/>
  <c r="BJ13" i="31"/>
  <c r="BI13" i="31"/>
  <c r="BG13" i="31"/>
  <c r="BF13" i="31"/>
  <c r="BE13" i="31"/>
  <c r="BD13" i="31"/>
  <c r="BB13" i="31"/>
  <c r="BA13" i="31"/>
  <c r="AZ13" i="31"/>
  <c r="AY13" i="31"/>
  <c r="AX13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H13" i="31"/>
  <c r="C13" i="31"/>
  <c r="BV12" i="31"/>
  <c r="BU12" i="31"/>
  <c r="BQ12" i="31"/>
  <c r="BP12" i="31"/>
  <c r="BO12" i="31"/>
  <c r="BN12" i="31"/>
  <c r="BL12" i="31"/>
  <c r="BK12" i="31"/>
  <c r="BJ12" i="31"/>
  <c r="BI12" i="31"/>
  <c r="BG12" i="31"/>
  <c r="BF12" i="31"/>
  <c r="BE12" i="31"/>
  <c r="BD12" i="31"/>
  <c r="BB12" i="31"/>
  <c r="BA12" i="31"/>
  <c r="AZ12" i="31"/>
  <c r="AY12" i="31"/>
  <c r="AX12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X26" i="31" s="1"/>
  <c r="W12" i="31"/>
  <c r="V12" i="31"/>
  <c r="U12" i="31"/>
  <c r="T12" i="31"/>
  <c r="S12" i="31"/>
  <c r="R12" i="31"/>
  <c r="Q12" i="31"/>
  <c r="P12" i="31"/>
  <c r="O12" i="31"/>
  <c r="N12" i="31"/>
  <c r="M12" i="31"/>
  <c r="H12" i="31"/>
  <c r="C12" i="31"/>
  <c r="BV11" i="31"/>
  <c r="BV26" i="31" s="1"/>
  <c r="BU11" i="31"/>
  <c r="BQ11" i="31"/>
  <c r="BP11" i="31"/>
  <c r="BO11" i="31"/>
  <c r="BO26" i="31" s="1"/>
  <c r="BN11" i="31"/>
  <c r="BL11" i="31"/>
  <c r="BK11" i="31"/>
  <c r="BJ11" i="31"/>
  <c r="BI11" i="31"/>
  <c r="BG11" i="31"/>
  <c r="BF11" i="31"/>
  <c r="BE11" i="31"/>
  <c r="BD11" i="31"/>
  <c r="BB11" i="31"/>
  <c r="BB26" i="31" s="1"/>
  <c r="BA11" i="31"/>
  <c r="AZ11" i="31"/>
  <c r="AY11" i="31"/>
  <c r="AX11" i="31"/>
  <c r="AX26" i="31" s="1"/>
  <c r="AW11" i="31"/>
  <c r="AV11" i="31"/>
  <c r="AU11" i="31"/>
  <c r="AT11" i="31"/>
  <c r="AT26" i="31" s="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D26" i="31" s="1"/>
  <c r="AC11" i="31"/>
  <c r="AB11" i="31"/>
  <c r="AA11" i="31"/>
  <c r="Z11" i="31"/>
  <c r="Y11" i="31"/>
  <c r="X11" i="31"/>
  <c r="W11" i="31"/>
  <c r="V11" i="31"/>
  <c r="V26" i="31" s="1"/>
  <c r="U11" i="31"/>
  <c r="T11" i="31"/>
  <c r="S11" i="31"/>
  <c r="R11" i="31"/>
  <c r="R26" i="31" s="1"/>
  <c r="Q11" i="31"/>
  <c r="P11" i="31"/>
  <c r="O11" i="31"/>
  <c r="N11" i="31"/>
  <c r="N26" i="31" s="1"/>
  <c r="M11" i="31"/>
  <c r="H11" i="31"/>
  <c r="C11" i="31"/>
  <c r="BY9" i="31"/>
  <c r="BX9" i="31"/>
  <c r="BW9" i="31"/>
  <c r="BV9" i="31"/>
  <c r="BU9" i="31"/>
  <c r="BT9" i="31"/>
  <c r="BS9" i="31"/>
  <c r="BR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E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V7" i="31"/>
  <c r="BU7" i="31"/>
  <c r="BS7" i="31"/>
  <c r="BR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E7" i="31"/>
  <c r="BD7" i="31"/>
  <c r="BC7" i="31"/>
  <c r="BB7" i="31"/>
  <c r="BA7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H7" i="31"/>
  <c r="F7" i="31"/>
  <c r="E7" i="31"/>
  <c r="D7" i="31"/>
  <c r="C7" i="31"/>
  <c r="BV6" i="31"/>
  <c r="BU6" i="31"/>
  <c r="BS6" i="31"/>
  <c r="BR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E6" i="31"/>
  <c r="BD6" i="31"/>
  <c r="BC6" i="31"/>
  <c r="BB6" i="31"/>
  <c r="BA6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H6" i="31"/>
  <c r="F6" i="31"/>
  <c r="E6" i="31"/>
  <c r="C6" i="31"/>
  <c r="BV5" i="31"/>
  <c r="BU5" i="31"/>
  <c r="BS5" i="31"/>
  <c r="BR5" i="31"/>
  <c r="BQ5" i="31"/>
  <c r="BP5" i="31"/>
  <c r="BO5" i="31"/>
  <c r="BN5" i="31"/>
  <c r="BM5" i="31"/>
  <c r="BL5" i="31"/>
  <c r="BK5" i="31"/>
  <c r="BJ5" i="31"/>
  <c r="BI5" i="31"/>
  <c r="BI4" i="31" s="1"/>
  <c r="BH5" i="31"/>
  <c r="BG5" i="31"/>
  <c r="BF5" i="31"/>
  <c r="BE5" i="31"/>
  <c r="BD5" i="31"/>
  <c r="BC5" i="31"/>
  <c r="BB5" i="31"/>
  <c r="BA5" i="31"/>
  <c r="AX5" i="31"/>
  <c r="AW5" i="31"/>
  <c r="AV5" i="31"/>
  <c r="AU5" i="31"/>
  <c r="AT5" i="31"/>
  <c r="AS5" i="31"/>
  <c r="AS4" i="31" s="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C4" i="31" s="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M4" i="31" s="1"/>
  <c r="L5" i="31"/>
  <c r="K5" i="31"/>
  <c r="J5" i="31"/>
  <c r="H5" i="31"/>
  <c r="F5" i="31"/>
  <c r="E5" i="31"/>
  <c r="C5" i="31"/>
  <c r="BY78" i="32"/>
  <c r="BX78" i="32"/>
  <c r="BW78" i="32"/>
  <c r="BV78" i="32"/>
  <c r="BU78" i="32"/>
  <c r="BT78" i="32"/>
  <c r="BS78" i="32"/>
  <c r="BR78" i="32"/>
  <c r="BQ78" i="32"/>
  <c r="BP78" i="32"/>
  <c r="BO78" i="32"/>
  <c r="BN78" i="32"/>
  <c r="BM78" i="32"/>
  <c r="BL78" i="32"/>
  <c r="BK78" i="32"/>
  <c r="BJ78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AS78" i="32"/>
  <c r="AR78" i="32"/>
  <c r="AQ78" i="32"/>
  <c r="AP78" i="32"/>
  <c r="AO78" i="32"/>
  <c r="AN78" i="32"/>
  <c r="AM78" i="32"/>
  <c r="AL78" i="32"/>
  <c r="AK78" i="32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F78" i="32"/>
  <c r="E78" i="32"/>
  <c r="D78" i="32"/>
  <c r="C78" i="32"/>
  <c r="BY77" i="32"/>
  <c r="BX77" i="32"/>
  <c r="BW77" i="32"/>
  <c r="BV77" i="32"/>
  <c r="BU77" i="32"/>
  <c r="BT77" i="32"/>
  <c r="BS77" i="32"/>
  <c r="BR77" i="32"/>
  <c r="BQ77" i="32"/>
  <c r="BP77" i="32"/>
  <c r="BO77" i="32"/>
  <c r="BN77" i="32"/>
  <c r="BM77" i="32"/>
  <c r="BL77" i="32"/>
  <c r="BK77" i="32"/>
  <c r="BJ77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C77" i="32"/>
  <c r="BY76" i="32"/>
  <c r="BX76" i="32"/>
  <c r="BW76" i="32"/>
  <c r="BV76" i="32"/>
  <c r="BU76" i="32"/>
  <c r="BT76" i="32"/>
  <c r="BS76" i="32"/>
  <c r="BR76" i="32"/>
  <c r="BQ76" i="32"/>
  <c r="BP76" i="32"/>
  <c r="BO76" i="32"/>
  <c r="BN76" i="32"/>
  <c r="BM76" i="32"/>
  <c r="BL76" i="32"/>
  <c r="BK76" i="32"/>
  <c r="BJ76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AS76" i="32"/>
  <c r="AR76" i="32"/>
  <c r="AQ76" i="32"/>
  <c r="AP76" i="32"/>
  <c r="AO76" i="32"/>
  <c r="AN76" i="32"/>
  <c r="AM76" i="32"/>
  <c r="AL76" i="32"/>
  <c r="AK76" i="32"/>
  <c r="AJ76" i="32"/>
  <c r="AI76" i="32"/>
  <c r="AH76" i="32"/>
  <c r="AG76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C76" i="32"/>
  <c r="BY75" i="32"/>
  <c r="BX75" i="32"/>
  <c r="BW75" i="32"/>
  <c r="BV75" i="32"/>
  <c r="BU75" i="32"/>
  <c r="BT75" i="32"/>
  <c r="BS75" i="32"/>
  <c r="BR75" i="32"/>
  <c r="BQ75" i="32"/>
  <c r="BP75" i="32"/>
  <c r="BO75" i="32"/>
  <c r="BN75" i="32"/>
  <c r="BM75" i="32"/>
  <c r="BL75" i="32"/>
  <c r="BK75" i="32"/>
  <c r="BJ75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AS75" i="32"/>
  <c r="AR75" i="32"/>
  <c r="AQ75" i="32"/>
  <c r="AP75" i="32"/>
  <c r="AO75" i="32"/>
  <c r="AN75" i="32"/>
  <c r="AM75" i="32"/>
  <c r="AL75" i="32"/>
  <c r="AK75" i="32"/>
  <c r="AJ75" i="32"/>
  <c r="AI75" i="32"/>
  <c r="AH75" i="32"/>
  <c r="AG75" i="32"/>
  <c r="AF75" i="32"/>
  <c r="AE75" i="32"/>
  <c r="AD75" i="32"/>
  <c r="AC75" i="32"/>
  <c r="AB75" i="32"/>
  <c r="AA75" i="32"/>
  <c r="Z75" i="32"/>
  <c r="Y75" i="32"/>
  <c r="X75" i="32"/>
  <c r="W75" i="32"/>
  <c r="V75" i="32"/>
  <c r="U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C75" i="32"/>
  <c r="BY74" i="32"/>
  <c r="BX74" i="32"/>
  <c r="BW74" i="32"/>
  <c r="BV74" i="32"/>
  <c r="BU74" i="32"/>
  <c r="BT74" i="32"/>
  <c r="BS74" i="32"/>
  <c r="BR74" i="32"/>
  <c r="BQ74" i="32"/>
  <c r="BP74" i="32"/>
  <c r="BO74" i="32"/>
  <c r="BN74" i="32"/>
  <c r="BM74" i="32"/>
  <c r="BL74" i="32"/>
  <c r="BK74" i="32"/>
  <c r="BJ74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AS74" i="32"/>
  <c r="AR74" i="32"/>
  <c r="AQ74" i="32"/>
  <c r="AP74" i="32"/>
  <c r="AO74" i="32"/>
  <c r="AN74" i="32"/>
  <c r="AM74" i="32"/>
  <c r="AL74" i="32"/>
  <c r="AK74" i="32"/>
  <c r="AJ74" i="32"/>
  <c r="AI74" i="32"/>
  <c r="AH74" i="32"/>
  <c r="AG74" i="32"/>
  <c r="AF74" i="32"/>
  <c r="AE74" i="32"/>
  <c r="AD74" i="32"/>
  <c r="AC74" i="32"/>
  <c r="AB74" i="32"/>
  <c r="AA74" i="32"/>
  <c r="Z74" i="32"/>
  <c r="Y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C74" i="32"/>
  <c r="BY73" i="32"/>
  <c r="BX73" i="32"/>
  <c r="BW73" i="32"/>
  <c r="BV73" i="32"/>
  <c r="BU73" i="32"/>
  <c r="BT73" i="32"/>
  <c r="BS73" i="32"/>
  <c r="BR73" i="32"/>
  <c r="BQ73" i="32"/>
  <c r="BP73" i="32"/>
  <c r="BO73" i="32"/>
  <c r="BN73" i="32"/>
  <c r="BM73" i="32"/>
  <c r="BL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AS73" i="32"/>
  <c r="AR73" i="32"/>
  <c r="AQ73" i="32"/>
  <c r="AP73" i="32"/>
  <c r="AO73" i="32"/>
  <c r="AN73" i="32"/>
  <c r="AM73" i="32"/>
  <c r="AL73" i="32"/>
  <c r="AK73" i="32"/>
  <c r="AJ73" i="32"/>
  <c r="AI73" i="32"/>
  <c r="AH73" i="32"/>
  <c r="AG73" i="32"/>
  <c r="AF73" i="32"/>
  <c r="AE73" i="32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C73" i="32"/>
  <c r="BY72" i="32"/>
  <c r="BX72" i="32"/>
  <c r="BW72" i="32"/>
  <c r="BV72" i="32"/>
  <c r="BU72" i="32"/>
  <c r="BT72" i="32"/>
  <c r="BS72" i="32"/>
  <c r="BR72" i="32"/>
  <c r="BQ72" i="32"/>
  <c r="BP72" i="32"/>
  <c r="BO72" i="32"/>
  <c r="BN72" i="32"/>
  <c r="BM72" i="32"/>
  <c r="BL72" i="32"/>
  <c r="BK72" i="32"/>
  <c r="BJ72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AS72" i="32"/>
  <c r="AR72" i="32"/>
  <c r="AQ72" i="32"/>
  <c r="AP72" i="32"/>
  <c r="AO72" i="32"/>
  <c r="AN72" i="32"/>
  <c r="AM72" i="32"/>
  <c r="AL72" i="32"/>
  <c r="AK72" i="32"/>
  <c r="AJ72" i="32"/>
  <c r="AI72" i="32"/>
  <c r="AH72" i="32"/>
  <c r="AG72" i="32"/>
  <c r="AF72" i="32"/>
  <c r="AE72" i="32"/>
  <c r="AD72" i="32"/>
  <c r="AC72" i="32"/>
  <c r="AB72" i="32"/>
  <c r="AA72" i="32"/>
  <c r="Z72" i="32"/>
  <c r="Y72" i="32"/>
  <c r="X72" i="32"/>
  <c r="W72" i="32"/>
  <c r="V72" i="32"/>
  <c r="U72" i="32"/>
  <c r="T72" i="32"/>
  <c r="S72" i="32"/>
  <c r="R72" i="32"/>
  <c r="Q72" i="32"/>
  <c r="P72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C72" i="32"/>
  <c r="BY71" i="32"/>
  <c r="BX71" i="32"/>
  <c r="BW71" i="32"/>
  <c r="BV71" i="32"/>
  <c r="BU71" i="32"/>
  <c r="BT71" i="32"/>
  <c r="BS71" i="32"/>
  <c r="BR71" i="32"/>
  <c r="BQ71" i="32"/>
  <c r="BP71" i="32"/>
  <c r="BO71" i="32"/>
  <c r="BN71" i="32"/>
  <c r="BM71" i="32"/>
  <c r="BL71" i="32"/>
  <c r="BK71" i="32"/>
  <c r="BJ71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AS71" i="32"/>
  <c r="AR71" i="32"/>
  <c r="AQ71" i="32"/>
  <c r="AP71" i="32"/>
  <c r="AO71" i="32"/>
  <c r="AN71" i="32"/>
  <c r="AM71" i="32"/>
  <c r="AL71" i="32"/>
  <c r="AK71" i="32"/>
  <c r="AJ71" i="32"/>
  <c r="AI71" i="32"/>
  <c r="AH71" i="32"/>
  <c r="AG71" i="32"/>
  <c r="AF71" i="32"/>
  <c r="AE71" i="32"/>
  <c r="AD71" i="32"/>
  <c r="AC71" i="32"/>
  <c r="AB71" i="32"/>
  <c r="AA71" i="32"/>
  <c r="Z71" i="32"/>
  <c r="Y71" i="32"/>
  <c r="X71" i="32"/>
  <c r="W71" i="32"/>
  <c r="V71" i="32"/>
  <c r="U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C71" i="32"/>
  <c r="BY70" i="32"/>
  <c r="BX70" i="32"/>
  <c r="BW70" i="32"/>
  <c r="BV70" i="32"/>
  <c r="BU70" i="32"/>
  <c r="BT70" i="32"/>
  <c r="BS70" i="32"/>
  <c r="BR70" i="32"/>
  <c r="BQ70" i="32"/>
  <c r="BP70" i="32"/>
  <c r="BO70" i="32"/>
  <c r="BN70" i="32"/>
  <c r="BM70" i="32"/>
  <c r="BL70" i="32"/>
  <c r="BK70" i="32"/>
  <c r="BJ70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AS70" i="32"/>
  <c r="AR70" i="32"/>
  <c r="AQ70" i="32"/>
  <c r="AP70" i="32"/>
  <c r="AO70" i="32"/>
  <c r="AN70" i="32"/>
  <c r="AM70" i="32"/>
  <c r="AL70" i="32"/>
  <c r="AK70" i="32"/>
  <c r="AJ70" i="32"/>
  <c r="AI70" i="32"/>
  <c r="AH70" i="32"/>
  <c r="AG70" i="32"/>
  <c r="AF70" i="32"/>
  <c r="AE70" i="32"/>
  <c r="AD70" i="32"/>
  <c r="AC70" i="32"/>
  <c r="AB70" i="32"/>
  <c r="AA70" i="32"/>
  <c r="Z70" i="32"/>
  <c r="Y70" i="32"/>
  <c r="X70" i="32"/>
  <c r="W70" i="32"/>
  <c r="V70" i="32"/>
  <c r="U70" i="32"/>
  <c r="T70" i="32"/>
  <c r="S70" i="32"/>
  <c r="R70" i="32"/>
  <c r="Q70" i="32"/>
  <c r="P70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C70" i="32"/>
  <c r="BY69" i="32"/>
  <c r="BX69" i="32"/>
  <c r="BW69" i="32"/>
  <c r="BV69" i="32"/>
  <c r="BU69" i="32"/>
  <c r="BT69" i="32"/>
  <c r="BS69" i="32"/>
  <c r="BR69" i="32"/>
  <c r="BQ69" i="32"/>
  <c r="BP69" i="32"/>
  <c r="BO69" i="32"/>
  <c r="BN69" i="32"/>
  <c r="BM69" i="32"/>
  <c r="BL69" i="32"/>
  <c r="BK69" i="32"/>
  <c r="BJ69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AS69" i="32"/>
  <c r="AR69" i="32"/>
  <c r="AQ69" i="32"/>
  <c r="AP69" i="32"/>
  <c r="AO69" i="32"/>
  <c r="AN69" i="32"/>
  <c r="AM69" i="32"/>
  <c r="AL69" i="32"/>
  <c r="AK69" i="32"/>
  <c r="AJ69" i="32"/>
  <c r="AI69" i="32"/>
  <c r="AH69" i="32"/>
  <c r="AG69" i="32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Y68" i="32"/>
  <c r="BX68" i="32"/>
  <c r="BW68" i="32"/>
  <c r="BV68" i="32"/>
  <c r="BU68" i="32"/>
  <c r="BT68" i="32"/>
  <c r="BS68" i="32"/>
  <c r="BR68" i="32"/>
  <c r="BQ68" i="32"/>
  <c r="BP68" i="32"/>
  <c r="BO68" i="32"/>
  <c r="BN68" i="32"/>
  <c r="BM68" i="32"/>
  <c r="BL68" i="32"/>
  <c r="BK68" i="32"/>
  <c r="BJ68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AS68" i="32"/>
  <c r="AR68" i="32"/>
  <c r="AQ68" i="32"/>
  <c r="AP68" i="32"/>
  <c r="AO68" i="32"/>
  <c r="AN68" i="32"/>
  <c r="AM68" i="32"/>
  <c r="AL68" i="32"/>
  <c r="AK68" i="32"/>
  <c r="AJ68" i="32"/>
  <c r="AI68" i="32"/>
  <c r="AH68" i="32"/>
  <c r="AG68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Y67" i="32"/>
  <c r="BX67" i="32"/>
  <c r="BW67" i="32"/>
  <c r="BV67" i="32"/>
  <c r="BU67" i="32"/>
  <c r="BT67" i="32"/>
  <c r="BS67" i="32"/>
  <c r="BR67" i="32"/>
  <c r="BQ67" i="32"/>
  <c r="BP67" i="32"/>
  <c r="BO67" i="32"/>
  <c r="BN67" i="32"/>
  <c r="BM67" i="32"/>
  <c r="BL67" i="32"/>
  <c r="BK67" i="32"/>
  <c r="BJ67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AS67" i="32"/>
  <c r="AR67" i="32"/>
  <c r="AQ67" i="32"/>
  <c r="AP67" i="32"/>
  <c r="AO67" i="32"/>
  <c r="AN67" i="32"/>
  <c r="AM67" i="32"/>
  <c r="AL67" i="32"/>
  <c r="AK67" i="32"/>
  <c r="AJ67" i="32"/>
  <c r="AI67" i="32"/>
  <c r="AH67" i="32"/>
  <c r="AG67" i="32"/>
  <c r="AF67" i="32"/>
  <c r="AE67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C67" i="32"/>
  <c r="BY66" i="32"/>
  <c r="BX66" i="32"/>
  <c r="BW66" i="32"/>
  <c r="BV66" i="32"/>
  <c r="BU66" i="32"/>
  <c r="BT66" i="32"/>
  <c r="BS66" i="32"/>
  <c r="BR66" i="32"/>
  <c r="BQ66" i="32"/>
  <c r="BP66" i="32"/>
  <c r="BO66" i="32"/>
  <c r="BN66" i="32"/>
  <c r="BM66" i="32"/>
  <c r="BL66" i="32"/>
  <c r="BK66" i="32"/>
  <c r="BJ66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AS66" i="32"/>
  <c r="AR66" i="32"/>
  <c r="AQ66" i="32"/>
  <c r="AP66" i="32"/>
  <c r="AO66" i="32"/>
  <c r="AN66" i="32"/>
  <c r="AM66" i="32"/>
  <c r="AL66" i="32"/>
  <c r="AK66" i="32"/>
  <c r="AJ66" i="32"/>
  <c r="AI66" i="32"/>
  <c r="AH66" i="32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C66" i="32"/>
  <c r="BY65" i="32"/>
  <c r="BX65" i="32"/>
  <c r="BW65" i="32"/>
  <c r="BV65" i="32"/>
  <c r="BU65" i="32"/>
  <c r="BT65" i="32"/>
  <c r="BS65" i="32"/>
  <c r="BR65" i="32"/>
  <c r="BQ65" i="32"/>
  <c r="BP65" i="32"/>
  <c r="BO65" i="32"/>
  <c r="BN65" i="32"/>
  <c r="BM65" i="32"/>
  <c r="BL65" i="32"/>
  <c r="BK65" i="32"/>
  <c r="BJ65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AS65" i="32"/>
  <c r="AR65" i="32"/>
  <c r="AQ65" i="32"/>
  <c r="AP65" i="32"/>
  <c r="AO65" i="32"/>
  <c r="AN65" i="32"/>
  <c r="AM65" i="32"/>
  <c r="AL65" i="32"/>
  <c r="AK65" i="32"/>
  <c r="AJ65" i="32"/>
  <c r="AI65" i="32"/>
  <c r="AH65" i="32"/>
  <c r="AG65" i="32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C65" i="32"/>
  <c r="BY64" i="32"/>
  <c r="BX64" i="32"/>
  <c r="BW64" i="32"/>
  <c r="BV64" i="32"/>
  <c r="BU64" i="32"/>
  <c r="BT64" i="32"/>
  <c r="BS64" i="32"/>
  <c r="BR64" i="32"/>
  <c r="BQ64" i="32"/>
  <c r="BP64" i="32"/>
  <c r="BO64" i="32"/>
  <c r="BN64" i="32"/>
  <c r="BM64" i="32"/>
  <c r="BL64" i="32"/>
  <c r="BK64" i="32"/>
  <c r="BJ64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AS64" i="32"/>
  <c r="AR64" i="32"/>
  <c r="AQ64" i="32"/>
  <c r="AP64" i="32"/>
  <c r="AO64" i="32"/>
  <c r="AN64" i="32"/>
  <c r="AM64" i="32"/>
  <c r="AL64" i="32"/>
  <c r="AK64" i="32"/>
  <c r="AJ64" i="32"/>
  <c r="AI64" i="32"/>
  <c r="AH64" i="32"/>
  <c r="AG64" i="32"/>
  <c r="AF64" i="32"/>
  <c r="AE64" i="32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H64" i="32"/>
  <c r="G64" i="32"/>
  <c r="F64" i="32"/>
  <c r="E64" i="32"/>
  <c r="D64" i="32"/>
  <c r="C64" i="32"/>
  <c r="BY63" i="32"/>
  <c r="BX63" i="32"/>
  <c r="BW63" i="32"/>
  <c r="BV63" i="32"/>
  <c r="BU63" i="32"/>
  <c r="BT63" i="32"/>
  <c r="BS63" i="32"/>
  <c r="BR63" i="32"/>
  <c r="BQ63" i="32"/>
  <c r="BP63" i="32"/>
  <c r="BO63" i="32"/>
  <c r="BN63" i="32"/>
  <c r="BM63" i="32"/>
  <c r="BL63" i="32"/>
  <c r="BK63" i="32"/>
  <c r="BJ63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AS63" i="32"/>
  <c r="AR63" i="32"/>
  <c r="AQ63" i="32"/>
  <c r="AP63" i="32"/>
  <c r="AO63" i="32"/>
  <c r="AN63" i="32"/>
  <c r="AM63" i="32"/>
  <c r="AL63" i="32"/>
  <c r="AK63" i="32"/>
  <c r="AJ63" i="32"/>
  <c r="AI63" i="32"/>
  <c r="AH63" i="32"/>
  <c r="AG63" i="32"/>
  <c r="AF63" i="32"/>
  <c r="AE63" i="32"/>
  <c r="AD63" i="32"/>
  <c r="AC63" i="32"/>
  <c r="AB63" i="32"/>
  <c r="AA63" i="32"/>
  <c r="Z63" i="32"/>
  <c r="Y63" i="32"/>
  <c r="X63" i="32"/>
  <c r="W63" i="32"/>
  <c r="V63" i="32"/>
  <c r="U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H63" i="32"/>
  <c r="G63" i="32"/>
  <c r="F63" i="32"/>
  <c r="E63" i="32"/>
  <c r="D63" i="32"/>
  <c r="C63" i="32"/>
  <c r="BY62" i="32"/>
  <c r="BX62" i="32"/>
  <c r="BX79" i="32" s="1"/>
  <c r="BW62" i="32"/>
  <c r="BV62" i="32"/>
  <c r="BU62" i="32"/>
  <c r="BT62" i="32"/>
  <c r="BS62" i="32"/>
  <c r="BR62" i="32"/>
  <c r="BQ62" i="32"/>
  <c r="BP62" i="32"/>
  <c r="BP79" i="32" s="1"/>
  <c r="BO62" i="32"/>
  <c r="BN62" i="32"/>
  <c r="BM62" i="32"/>
  <c r="BL62" i="32"/>
  <c r="BL79" i="32" s="1"/>
  <c r="BK62" i="32"/>
  <c r="BJ62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V79" i="32" s="1"/>
  <c r="AU62" i="32"/>
  <c r="AT62" i="32"/>
  <c r="AS62" i="32"/>
  <c r="AR62" i="32"/>
  <c r="AQ62" i="32"/>
  <c r="AP62" i="32"/>
  <c r="AO62" i="32"/>
  <c r="AN62" i="32"/>
  <c r="AN79" i="32" s="1"/>
  <c r="AM62" i="32"/>
  <c r="AL62" i="32"/>
  <c r="AK62" i="32"/>
  <c r="AJ62" i="32"/>
  <c r="AI62" i="32"/>
  <c r="AH62" i="32"/>
  <c r="AG62" i="32"/>
  <c r="AF62" i="32"/>
  <c r="AF79" i="32" s="1"/>
  <c r="AE62" i="32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Q62" i="32"/>
  <c r="P62" i="32"/>
  <c r="P79" i="32" s="1"/>
  <c r="O62" i="32"/>
  <c r="N62" i="32"/>
  <c r="M62" i="32"/>
  <c r="L62" i="32"/>
  <c r="L79" i="32" s="1"/>
  <c r="K62" i="32"/>
  <c r="J62" i="32"/>
  <c r="I62" i="32"/>
  <c r="H62" i="32"/>
  <c r="G62" i="32"/>
  <c r="F62" i="32"/>
  <c r="E62" i="32"/>
  <c r="D62" i="32"/>
  <c r="D79" i="32" s="1"/>
  <c r="C62" i="32"/>
  <c r="BY60" i="32"/>
  <c r="BX60" i="32"/>
  <c r="BW60" i="32"/>
  <c r="BV60" i="32"/>
  <c r="BU60" i="32"/>
  <c r="BT60" i="32"/>
  <c r="BS60" i="32"/>
  <c r="BR60" i="32"/>
  <c r="BQ60" i="32"/>
  <c r="BP60" i="32"/>
  <c r="BO60" i="32"/>
  <c r="BN60" i="32"/>
  <c r="BM60" i="32"/>
  <c r="BL60" i="32"/>
  <c r="BK60" i="32"/>
  <c r="BJ60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AS60" i="32"/>
  <c r="AR60" i="32"/>
  <c r="AQ60" i="32"/>
  <c r="AP60" i="32"/>
  <c r="AO60" i="32"/>
  <c r="AN60" i="32"/>
  <c r="AM60" i="32"/>
  <c r="AL60" i="32"/>
  <c r="AK60" i="32"/>
  <c r="AJ60" i="32"/>
  <c r="AI60" i="32"/>
  <c r="AH60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H60" i="32"/>
  <c r="G60" i="32"/>
  <c r="F60" i="32"/>
  <c r="E60" i="32"/>
  <c r="D60" i="32"/>
  <c r="C60" i="32"/>
  <c r="BY59" i="32"/>
  <c r="BX59" i="32"/>
  <c r="BW59" i="32"/>
  <c r="BV59" i="32"/>
  <c r="BU59" i="32"/>
  <c r="BT59" i="32"/>
  <c r="BS59" i="32"/>
  <c r="BR59" i="32"/>
  <c r="BQ59" i="32"/>
  <c r="BP59" i="32"/>
  <c r="BO59" i="32"/>
  <c r="BN59" i="32"/>
  <c r="BM59" i="32"/>
  <c r="BL59" i="32"/>
  <c r="BK59" i="32"/>
  <c r="BJ59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AS59" i="32"/>
  <c r="AR59" i="32"/>
  <c r="AQ59" i="32"/>
  <c r="AP59" i="32"/>
  <c r="AO59" i="32"/>
  <c r="AN59" i="32"/>
  <c r="AM59" i="32"/>
  <c r="AL59" i="32"/>
  <c r="AK59" i="32"/>
  <c r="AJ59" i="32"/>
  <c r="AI59" i="32"/>
  <c r="AH59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F59" i="32"/>
  <c r="E59" i="32"/>
  <c r="D59" i="32"/>
  <c r="C59" i="32"/>
  <c r="BY58" i="32"/>
  <c r="BX58" i="32"/>
  <c r="BW58" i="32"/>
  <c r="BV58" i="32"/>
  <c r="BU58" i="32"/>
  <c r="BT58" i="32"/>
  <c r="BS58" i="32"/>
  <c r="BR58" i="32"/>
  <c r="BQ58" i="32"/>
  <c r="BP58" i="32"/>
  <c r="BO58" i="32"/>
  <c r="BN58" i="32"/>
  <c r="BM58" i="32"/>
  <c r="BL58" i="32"/>
  <c r="BK58" i="32"/>
  <c r="BJ58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AS58" i="32"/>
  <c r="AR58" i="32"/>
  <c r="AQ58" i="32"/>
  <c r="AP58" i="32"/>
  <c r="AO58" i="32"/>
  <c r="AN58" i="32"/>
  <c r="AM58" i="32"/>
  <c r="AL58" i="32"/>
  <c r="AK58" i="32"/>
  <c r="AJ58" i="32"/>
  <c r="AI58" i="32"/>
  <c r="AH58" i="32"/>
  <c r="AG58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H58" i="32"/>
  <c r="G58" i="32"/>
  <c r="F58" i="32"/>
  <c r="E58" i="32"/>
  <c r="D58" i="32"/>
  <c r="C58" i="32"/>
  <c r="BY57" i="32"/>
  <c r="BX57" i="32"/>
  <c r="BW57" i="32"/>
  <c r="BV57" i="32"/>
  <c r="BU57" i="32"/>
  <c r="BT57" i="32"/>
  <c r="BS57" i="32"/>
  <c r="BR57" i="32"/>
  <c r="BQ57" i="32"/>
  <c r="BP57" i="32"/>
  <c r="BO57" i="32"/>
  <c r="BN57" i="32"/>
  <c r="BM57" i="32"/>
  <c r="BL57" i="32"/>
  <c r="BK57" i="32"/>
  <c r="BJ57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AS57" i="32"/>
  <c r="AR57" i="32"/>
  <c r="AQ57" i="32"/>
  <c r="AP57" i="32"/>
  <c r="AO57" i="32"/>
  <c r="AN57" i="32"/>
  <c r="AM57" i="32"/>
  <c r="AL57" i="32"/>
  <c r="AK57" i="32"/>
  <c r="AJ57" i="32"/>
  <c r="AI57" i="32"/>
  <c r="AH57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C57" i="32"/>
  <c r="BY56" i="32"/>
  <c r="BX56" i="32"/>
  <c r="BW56" i="32"/>
  <c r="BV56" i="32"/>
  <c r="BU56" i="32"/>
  <c r="BT56" i="32"/>
  <c r="BS56" i="32"/>
  <c r="BR56" i="32"/>
  <c r="BQ56" i="32"/>
  <c r="BP56" i="32"/>
  <c r="BO56" i="32"/>
  <c r="BN56" i="32"/>
  <c r="BM56" i="32"/>
  <c r="BL56" i="32"/>
  <c r="BK56" i="32"/>
  <c r="BJ56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AS56" i="32"/>
  <c r="AR56" i="32"/>
  <c r="AQ56" i="32"/>
  <c r="AP56" i="32"/>
  <c r="AO56" i="32"/>
  <c r="AN56" i="32"/>
  <c r="AM56" i="32"/>
  <c r="AL56" i="32"/>
  <c r="AK56" i="32"/>
  <c r="AJ56" i="32"/>
  <c r="AI56" i="32"/>
  <c r="AH56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C56" i="32"/>
  <c r="BY55" i="32"/>
  <c r="BX55" i="32"/>
  <c r="BW55" i="32"/>
  <c r="BV55" i="32"/>
  <c r="BU55" i="32"/>
  <c r="BT55" i="32"/>
  <c r="BS55" i="32"/>
  <c r="BR55" i="32"/>
  <c r="BQ55" i="32"/>
  <c r="BP55" i="32"/>
  <c r="BO55" i="32"/>
  <c r="BN55" i="32"/>
  <c r="BM55" i="32"/>
  <c r="BL55" i="32"/>
  <c r="BK55" i="32"/>
  <c r="BJ55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AS55" i="32"/>
  <c r="AR55" i="32"/>
  <c r="AQ55" i="32"/>
  <c r="AP55" i="32"/>
  <c r="AO55" i="32"/>
  <c r="AN55" i="32"/>
  <c r="AM55" i="32"/>
  <c r="AL55" i="32"/>
  <c r="AK55" i="32"/>
  <c r="AJ55" i="32"/>
  <c r="AI55" i="32"/>
  <c r="AH55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C55" i="32"/>
  <c r="BY54" i="32"/>
  <c r="BX54" i="32"/>
  <c r="BW54" i="32"/>
  <c r="BV54" i="32"/>
  <c r="BU54" i="32"/>
  <c r="BT54" i="32"/>
  <c r="BS54" i="32"/>
  <c r="BR54" i="32"/>
  <c r="BQ54" i="32"/>
  <c r="BP54" i="32"/>
  <c r="BO54" i="32"/>
  <c r="BN54" i="32"/>
  <c r="BM54" i="32"/>
  <c r="BL54" i="32"/>
  <c r="BK54" i="32"/>
  <c r="BJ54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AS54" i="32"/>
  <c r="AR54" i="32"/>
  <c r="AQ54" i="32"/>
  <c r="AP54" i="32"/>
  <c r="AO54" i="32"/>
  <c r="AN54" i="32"/>
  <c r="AM54" i="32"/>
  <c r="AL54" i="32"/>
  <c r="AK54" i="32"/>
  <c r="AJ54" i="32"/>
  <c r="AI54" i="32"/>
  <c r="AH54" i="32"/>
  <c r="AG54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C54" i="32"/>
  <c r="BY53" i="32"/>
  <c r="BX53" i="32"/>
  <c r="BW53" i="32"/>
  <c r="BV53" i="32"/>
  <c r="BU53" i="32"/>
  <c r="BT53" i="32"/>
  <c r="BS53" i="32"/>
  <c r="BR53" i="32"/>
  <c r="BQ53" i="32"/>
  <c r="BP53" i="32"/>
  <c r="BO53" i="32"/>
  <c r="BN53" i="32"/>
  <c r="BM53" i="32"/>
  <c r="BL53" i="32"/>
  <c r="BK53" i="32"/>
  <c r="BJ53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AS53" i="32"/>
  <c r="AR53" i="32"/>
  <c r="AQ53" i="32"/>
  <c r="AP53" i="32"/>
  <c r="AO53" i="32"/>
  <c r="AN53" i="32"/>
  <c r="AM53" i="32"/>
  <c r="AL53" i="32"/>
  <c r="AK53" i="32"/>
  <c r="AJ53" i="32"/>
  <c r="AI53" i="32"/>
  <c r="AH53" i="32"/>
  <c r="AG53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Y51" i="32"/>
  <c r="BX51" i="32"/>
  <c r="BW51" i="32"/>
  <c r="BV51" i="32"/>
  <c r="BU51" i="32"/>
  <c r="BT51" i="32"/>
  <c r="BS51" i="32"/>
  <c r="BR51" i="32"/>
  <c r="BQ51" i="32"/>
  <c r="BP51" i="32"/>
  <c r="BO51" i="32"/>
  <c r="BN51" i="32"/>
  <c r="BM51" i="32"/>
  <c r="BL51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AS51" i="32"/>
  <c r="AR51" i="32"/>
  <c r="AQ51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Y50" i="32"/>
  <c r="BX50" i="32"/>
  <c r="BW50" i="32"/>
  <c r="BV50" i="32"/>
  <c r="BU50" i="32"/>
  <c r="BT50" i="32"/>
  <c r="BS50" i="32"/>
  <c r="BR50" i="32"/>
  <c r="BQ50" i="32"/>
  <c r="BP50" i="32"/>
  <c r="BO50" i="32"/>
  <c r="BN50" i="32"/>
  <c r="BM50" i="32"/>
  <c r="BL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AS50" i="32"/>
  <c r="AR50" i="32"/>
  <c r="AQ50" i="32"/>
  <c r="AP50" i="32"/>
  <c r="AO50" i="32"/>
  <c r="AN50" i="32"/>
  <c r="AM50" i="32"/>
  <c r="AL50" i="32"/>
  <c r="AK50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Y49" i="32"/>
  <c r="BX49" i="32"/>
  <c r="BW49" i="32"/>
  <c r="BV49" i="32"/>
  <c r="BU49" i="32"/>
  <c r="BT49" i="32"/>
  <c r="BS49" i="32"/>
  <c r="BR49" i="32"/>
  <c r="BQ49" i="32"/>
  <c r="BP49" i="32"/>
  <c r="BO49" i="32"/>
  <c r="BN49" i="32"/>
  <c r="BM49" i="32"/>
  <c r="BL49" i="32"/>
  <c r="BK49" i="32"/>
  <c r="BJ49" i="32"/>
  <c r="BI49" i="32"/>
  <c r="BH49" i="32"/>
  <c r="BG49" i="32"/>
  <c r="BF49" i="32"/>
  <c r="BE49" i="32"/>
  <c r="BD49" i="32"/>
  <c r="BC49" i="32"/>
  <c r="BB49" i="32"/>
  <c r="BA49" i="32"/>
  <c r="AZ49" i="32"/>
  <c r="AY49" i="32"/>
  <c r="AW49" i="32"/>
  <c r="AV49" i="32"/>
  <c r="AU49" i="32"/>
  <c r="AT49" i="32"/>
  <c r="AS49" i="32"/>
  <c r="AR49" i="32"/>
  <c r="AQ49" i="32"/>
  <c r="AP49" i="32"/>
  <c r="AO49" i="32"/>
  <c r="AN49" i="32"/>
  <c r="AM49" i="32"/>
  <c r="AL49" i="32"/>
  <c r="AK49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Y48" i="32"/>
  <c r="BX48" i="32"/>
  <c r="BW48" i="32"/>
  <c r="BV48" i="32"/>
  <c r="BU48" i="32"/>
  <c r="BT48" i="32"/>
  <c r="BS48" i="32"/>
  <c r="BR48" i="32"/>
  <c r="BQ48" i="32"/>
  <c r="BP48" i="32"/>
  <c r="BO48" i="32"/>
  <c r="BN48" i="32"/>
  <c r="BM48" i="32"/>
  <c r="BL48" i="32"/>
  <c r="BK48" i="32"/>
  <c r="BJ48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V47" i="32"/>
  <c r="BU47" i="32"/>
  <c r="BS47" i="32"/>
  <c r="BR47" i="32"/>
  <c r="BQ47" i="32"/>
  <c r="BP47" i="32"/>
  <c r="BO47" i="32"/>
  <c r="BN47" i="32"/>
  <c r="BM47" i="32"/>
  <c r="BL47" i="32"/>
  <c r="BK47" i="32"/>
  <c r="BJ47" i="32"/>
  <c r="BI47" i="32"/>
  <c r="BH47" i="32"/>
  <c r="BG47" i="32"/>
  <c r="BF47" i="32"/>
  <c r="BE47" i="32"/>
  <c r="BD47" i="32"/>
  <c r="BC47" i="32"/>
  <c r="BB47" i="32"/>
  <c r="BA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H47" i="32"/>
  <c r="F47" i="32"/>
  <c r="E47" i="32"/>
  <c r="C47" i="32"/>
  <c r="BY46" i="32"/>
  <c r="BX46" i="32"/>
  <c r="BW46" i="32"/>
  <c r="BV46" i="32"/>
  <c r="BU46" i="32"/>
  <c r="BT46" i="32"/>
  <c r="BS46" i="32"/>
  <c r="BR46" i="32"/>
  <c r="BQ46" i="32"/>
  <c r="BP46" i="32"/>
  <c r="BO46" i="32"/>
  <c r="BN46" i="32"/>
  <c r="BM46" i="32"/>
  <c r="BL46" i="32"/>
  <c r="BK46" i="32"/>
  <c r="BJ46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Y45" i="32"/>
  <c r="BX45" i="32"/>
  <c r="BW45" i="32"/>
  <c r="BV45" i="32"/>
  <c r="BU45" i="32"/>
  <c r="BT45" i="32"/>
  <c r="BS45" i="32"/>
  <c r="BR45" i="32"/>
  <c r="BQ45" i="32"/>
  <c r="BP45" i="32"/>
  <c r="BO45" i="32"/>
  <c r="BN45" i="32"/>
  <c r="BM45" i="32"/>
  <c r="BL45" i="32"/>
  <c r="BK45" i="32"/>
  <c r="BJ45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Y44" i="32"/>
  <c r="BX44" i="32"/>
  <c r="BW44" i="32"/>
  <c r="BV44" i="32"/>
  <c r="BU44" i="32"/>
  <c r="BT44" i="32"/>
  <c r="BS44" i="32"/>
  <c r="BR44" i="32"/>
  <c r="BQ44" i="32"/>
  <c r="BP44" i="32"/>
  <c r="BO44" i="32"/>
  <c r="BN44" i="32"/>
  <c r="BM44" i="32"/>
  <c r="BL44" i="32"/>
  <c r="BK44" i="32"/>
  <c r="BJ44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Y43" i="32"/>
  <c r="BX43" i="32"/>
  <c r="BW43" i="32"/>
  <c r="BV43" i="32"/>
  <c r="BU43" i="32"/>
  <c r="BT43" i="32"/>
  <c r="BS43" i="32"/>
  <c r="BR43" i="32"/>
  <c r="BQ43" i="32"/>
  <c r="BP43" i="32"/>
  <c r="BO43" i="32"/>
  <c r="BN43" i="32"/>
  <c r="BM43" i="32"/>
  <c r="BL43" i="32"/>
  <c r="BK43" i="32"/>
  <c r="BJ43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U52" i="32" s="1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S52" i="32" s="1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Y41" i="32"/>
  <c r="BX41" i="32"/>
  <c r="BW41" i="32"/>
  <c r="BV41" i="32"/>
  <c r="BU41" i="32"/>
  <c r="BT41" i="32"/>
  <c r="BS41" i="32"/>
  <c r="BR41" i="32"/>
  <c r="BQ41" i="32"/>
  <c r="BP41" i="32"/>
  <c r="BO41" i="32"/>
  <c r="BN41" i="32"/>
  <c r="BM41" i="32"/>
  <c r="BL41" i="32"/>
  <c r="BK41" i="32"/>
  <c r="BJ41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Y40" i="32"/>
  <c r="BX40" i="32"/>
  <c r="BW40" i="32"/>
  <c r="BV40" i="32"/>
  <c r="BU40" i="32"/>
  <c r="BT40" i="32"/>
  <c r="BS40" i="32"/>
  <c r="BR40" i="32"/>
  <c r="BQ40" i="32"/>
  <c r="BP40" i="32"/>
  <c r="BO40" i="32"/>
  <c r="BN40" i="32"/>
  <c r="BM40" i="32"/>
  <c r="BL40" i="32"/>
  <c r="BK40" i="32"/>
  <c r="BJ40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AS40" i="32"/>
  <c r="AR40" i="32"/>
  <c r="AQ40" i="32"/>
  <c r="AP40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Y39" i="32"/>
  <c r="BX39" i="32"/>
  <c r="BW39" i="32"/>
  <c r="BV39" i="32"/>
  <c r="BU39" i="32"/>
  <c r="BT39" i="32"/>
  <c r="BS39" i="32"/>
  <c r="BR39" i="32"/>
  <c r="BQ39" i="32"/>
  <c r="BP39" i="32"/>
  <c r="BO39" i="32"/>
  <c r="BN39" i="32"/>
  <c r="BM39" i="32"/>
  <c r="BL39" i="32"/>
  <c r="BK39" i="32"/>
  <c r="BJ39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AS39" i="32"/>
  <c r="AR39" i="32"/>
  <c r="AQ39" i="32"/>
  <c r="AP39" i="32"/>
  <c r="AO39" i="32"/>
  <c r="AN39" i="32"/>
  <c r="AM39" i="32"/>
  <c r="AL39" i="32"/>
  <c r="AK39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Y38" i="32"/>
  <c r="BX38" i="32"/>
  <c r="BW38" i="32"/>
  <c r="BV38" i="32"/>
  <c r="BU38" i="32"/>
  <c r="BT38" i="32"/>
  <c r="BS38" i="32"/>
  <c r="BR38" i="32"/>
  <c r="BQ38" i="32"/>
  <c r="BP38" i="32"/>
  <c r="BO38" i="32"/>
  <c r="BN38" i="32"/>
  <c r="BM38" i="32"/>
  <c r="BL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AS38" i="32"/>
  <c r="AR38" i="32"/>
  <c r="AQ38" i="32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Y37" i="32"/>
  <c r="BX37" i="32"/>
  <c r="BW37" i="32"/>
  <c r="BV37" i="32"/>
  <c r="BU37" i="32"/>
  <c r="BT37" i="32"/>
  <c r="BS37" i="32"/>
  <c r="BR37" i="32"/>
  <c r="BQ37" i="32"/>
  <c r="BP37" i="32"/>
  <c r="BO37" i="32"/>
  <c r="BN37" i="32"/>
  <c r="BM37" i="32"/>
  <c r="BL37" i="32"/>
  <c r="BK37" i="32"/>
  <c r="BJ37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AS37" i="32"/>
  <c r="AR37" i="32"/>
  <c r="AQ37" i="32"/>
  <c r="AP37" i="32"/>
  <c r="AO37" i="32"/>
  <c r="AN37" i="32"/>
  <c r="AM37" i="32"/>
  <c r="AL37" i="32"/>
  <c r="AK37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Y36" i="32"/>
  <c r="BX36" i="32"/>
  <c r="BW36" i="32"/>
  <c r="BV36" i="32"/>
  <c r="BU36" i="32"/>
  <c r="BT36" i="32"/>
  <c r="BS36" i="32"/>
  <c r="BR36" i="32"/>
  <c r="BQ36" i="32"/>
  <c r="BP36" i="32"/>
  <c r="BO36" i="32"/>
  <c r="BN36" i="32"/>
  <c r="BM36" i="32"/>
  <c r="BL36" i="32"/>
  <c r="BK36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Y35" i="32"/>
  <c r="BX35" i="32"/>
  <c r="BW35" i="32"/>
  <c r="BV35" i="32"/>
  <c r="BU35" i="32"/>
  <c r="BT35" i="32"/>
  <c r="BS35" i="32"/>
  <c r="BR35" i="32"/>
  <c r="BQ35" i="32"/>
  <c r="BP35" i="32"/>
  <c r="BO35" i="32"/>
  <c r="BN35" i="32"/>
  <c r="BM35" i="32"/>
  <c r="BL35" i="32"/>
  <c r="BK35" i="32"/>
  <c r="BJ35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AS35" i="32"/>
  <c r="AR35" i="32"/>
  <c r="AQ35" i="32"/>
  <c r="AP35" i="32"/>
  <c r="AO35" i="32"/>
  <c r="AN35" i="32"/>
  <c r="AM35" i="32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Y34" i="32"/>
  <c r="BX34" i="32"/>
  <c r="BW34" i="32"/>
  <c r="BV34" i="32"/>
  <c r="BU34" i="32"/>
  <c r="BT34" i="32"/>
  <c r="BS34" i="32"/>
  <c r="BR34" i="32"/>
  <c r="BQ34" i="32"/>
  <c r="BP34" i="32"/>
  <c r="BO34" i="32"/>
  <c r="BN34" i="32"/>
  <c r="BM34" i="32"/>
  <c r="BL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Y33" i="32"/>
  <c r="BX33" i="32"/>
  <c r="BW33" i="32"/>
  <c r="BV33" i="32"/>
  <c r="BU33" i="32"/>
  <c r="BT33" i="32"/>
  <c r="BS33" i="32"/>
  <c r="BR33" i="32"/>
  <c r="BQ33" i="32"/>
  <c r="BP33" i="32"/>
  <c r="BO33" i="32"/>
  <c r="BN33" i="32"/>
  <c r="BM33" i="32"/>
  <c r="BL33" i="32"/>
  <c r="BK33" i="32"/>
  <c r="BJ33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Y32" i="32"/>
  <c r="BX32" i="32"/>
  <c r="BW32" i="32"/>
  <c r="BV32" i="32"/>
  <c r="BU32" i="32"/>
  <c r="BT32" i="32"/>
  <c r="BS32" i="32"/>
  <c r="BR32" i="32"/>
  <c r="BQ32" i="32"/>
  <c r="BP32" i="32"/>
  <c r="BO32" i="32"/>
  <c r="BN32" i="32"/>
  <c r="BM32" i="32"/>
  <c r="BL32" i="32"/>
  <c r="BK32" i="32"/>
  <c r="BJ32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AS32" i="32"/>
  <c r="AR32" i="32"/>
  <c r="AQ32" i="32"/>
  <c r="AP32" i="32"/>
  <c r="AO32" i="32"/>
  <c r="AN32" i="32"/>
  <c r="AM32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Y31" i="32"/>
  <c r="BX31" i="32"/>
  <c r="BW31" i="32"/>
  <c r="BV31" i="32"/>
  <c r="BU31" i="32"/>
  <c r="BT31" i="32"/>
  <c r="BS31" i="32"/>
  <c r="BR31" i="32"/>
  <c r="BQ31" i="32"/>
  <c r="BP31" i="32"/>
  <c r="BO31" i="32"/>
  <c r="BN31" i="32"/>
  <c r="BM31" i="32"/>
  <c r="BL31" i="32"/>
  <c r="BK31" i="32"/>
  <c r="BJ31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AS31" i="32"/>
  <c r="AR31" i="32"/>
  <c r="AQ31" i="32"/>
  <c r="AP31" i="32"/>
  <c r="AO31" i="32"/>
  <c r="AN31" i="32"/>
  <c r="AM31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Y30" i="32"/>
  <c r="BX30" i="32"/>
  <c r="BW30" i="32"/>
  <c r="BV30" i="32"/>
  <c r="BU30" i="32"/>
  <c r="BT30" i="32"/>
  <c r="BS30" i="32"/>
  <c r="BR30" i="32"/>
  <c r="BQ30" i="32"/>
  <c r="BP30" i="32"/>
  <c r="BO30" i="32"/>
  <c r="BN30" i="32"/>
  <c r="BM30" i="32"/>
  <c r="BL30" i="32"/>
  <c r="BK30" i="32"/>
  <c r="BJ30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AS30" i="32"/>
  <c r="AR30" i="32"/>
  <c r="AQ30" i="32"/>
  <c r="AP30" i="32"/>
  <c r="AO30" i="32"/>
  <c r="AN30" i="32"/>
  <c r="AM30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Y29" i="32"/>
  <c r="BX29" i="32"/>
  <c r="BW29" i="32"/>
  <c r="BV29" i="32"/>
  <c r="BU29" i="32"/>
  <c r="BT29" i="32"/>
  <c r="BS29" i="32"/>
  <c r="BR29" i="32"/>
  <c r="BQ29" i="32"/>
  <c r="BP29" i="32"/>
  <c r="BO29" i="32"/>
  <c r="BN29" i="32"/>
  <c r="BM29" i="32"/>
  <c r="BL29" i="32"/>
  <c r="BK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AS29" i="32"/>
  <c r="AR29" i="32"/>
  <c r="AQ29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Y28" i="32"/>
  <c r="BX28" i="32"/>
  <c r="BW28" i="32"/>
  <c r="BV28" i="32"/>
  <c r="BU28" i="32"/>
  <c r="BT28" i="32"/>
  <c r="BS28" i="32"/>
  <c r="BR28" i="32"/>
  <c r="BQ28" i="32"/>
  <c r="BP28" i="32"/>
  <c r="BO28" i="32"/>
  <c r="BN28" i="32"/>
  <c r="BM28" i="32"/>
  <c r="BL28" i="32"/>
  <c r="BK28" i="32"/>
  <c r="BJ28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AS28" i="32"/>
  <c r="AR28" i="32"/>
  <c r="AQ28" i="32"/>
  <c r="AP28" i="32"/>
  <c r="AO28" i="32"/>
  <c r="AN28" i="32"/>
  <c r="AM28" i="32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Y27" i="32"/>
  <c r="BX27" i="32"/>
  <c r="BW27" i="32"/>
  <c r="BV27" i="32"/>
  <c r="BU27" i="32"/>
  <c r="BT27" i="32"/>
  <c r="BS27" i="32"/>
  <c r="BR27" i="32"/>
  <c r="BQ27" i="32"/>
  <c r="BP27" i="32"/>
  <c r="BO27" i="32"/>
  <c r="BN27" i="32"/>
  <c r="BM27" i="32"/>
  <c r="BL27" i="32"/>
  <c r="BK27" i="32"/>
  <c r="BJ27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AS27" i="32"/>
  <c r="AR27" i="32"/>
  <c r="AQ27" i="32"/>
  <c r="AP27" i="32"/>
  <c r="AO27" i="32"/>
  <c r="AN27" i="32"/>
  <c r="AM27" i="32"/>
  <c r="AL27" i="32"/>
  <c r="AK27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V25" i="32"/>
  <c r="BU25" i="32"/>
  <c r="BQ25" i="32"/>
  <c r="BP25" i="32"/>
  <c r="BO25" i="32"/>
  <c r="BN25" i="32"/>
  <c r="BL25" i="32"/>
  <c r="BK25" i="32"/>
  <c r="BJ25" i="32"/>
  <c r="BI25" i="32"/>
  <c r="BG25" i="32"/>
  <c r="BF25" i="32"/>
  <c r="BE25" i="32"/>
  <c r="BD25" i="32"/>
  <c r="BB25" i="32"/>
  <c r="BA25" i="32"/>
  <c r="AZ25" i="32"/>
  <c r="AY25" i="32"/>
  <c r="AX25" i="32"/>
  <c r="AW25" i="32"/>
  <c r="AV25" i="32"/>
  <c r="AU25" i="32"/>
  <c r="AT25" i="32"/>
  <c r="AS25" i="32"/>
  <c r="AR25" i="32"/>
  <c r="AQ25" i="32"/>
  <c r="AP25" i="32"/>
  <c r="AO25" i="32"/>
  <c r="AN25" i="32"/>
  <c r="AM25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H25" i="32"/>
  <c r="C25" i="32"/>
  <c r="BV24" i="32"/>
  <c r="BU24" i="32"/>
  <c r="BQ24" i="32"/>
  <c r="BP24" i="32"/>
  <c r="BO24" i="32"/>
  <c r="BN24" i="32"/>
  <c r="BL24" i="32"/>
  <c r="BK24" i="32"/>
  <c r="BJ24" i="32"/>
  <c r="BI24" i="32"/>
  <c r="BG24" i="32"/>
  <c r="BF24" i="32"/>
  <c r="BE24" i="32"/>
  <c r="BD24" i="32"/>
  <c r="BB24" i="32"/>
  <c r="BA24" i="32"/>
  <c r="AZ24" i="32"/>
  <c r="AY24" i="32"/>
  <c r="AX24" i="32"/>
  <c r="AW24" i="32"/>
  <c r="AV24" i="32"/>
  <c r="AU24" i="32"/>
  <c r="AT24" i="32"/>
  <c r="AS24" i="32"/>
  <c r="AR24" i="32"/>
  <c r="AQ24" i="32"/>
  <c r="AP24" i="32"/>
  <c r="AO24" i="32"/>
  <c r="AN24" i="32"/>
  <c r="AM24" i="32"/>
  <c r="AL24" i="32"/>
  <c r="AK24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H24" i="32"/>
  <c r="C24" i="32"/>
  <c r="BV23" i="32"/>
  <c r="BU23" i="32"/>
  <c r="BQ23" i="32"/>
  <c r="BP23" i="32"/>
  <c r="BO23" i="32"/>
  <c r="BN23" i="32"/>
  <c r="BL23" i="32"/>
  <c r="BK23" i="32"/>
  <c r="BJ23" i="32"/>
  <c r="BI23" i="32"/>
  <c r="BG23" i="32"/>
  <c r="BF23" i="32"/>
  <c r="BE23" i="32"/>
  <c r="BD23" i="32"/>
  <c r="BB23" i="32"/>
  <c r="BA23" i="32"/>
  <c r="AZ23" i="32"/>
  <c r="AY23" i="32"/>
  <c r="AX23" i="32"/>
  <c r="AW23" i="32"/>
  <c r="AV23" i="32"/>
  <c r="AU23" i="32"/>
  <c r="AT23" i="32"/>
  <c r="AS23" i="32"/>
  <c r="AR23" i="32"/>
  <c r="AQ23" i="32"/>
  <c r="AP23" i="32"/>
  <c r="AO23" i="32"/>
  <c r="AN23" i="32"/>
  <c r="AM23" i="32"/>
  <c r="AL23" i="32"/>
  <c r="AK23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H23" i="32"/>
  <c r="C23" i="32"/>
  <c r="BV22" i="32"/>
  <c r="BU22" i="32"/>
  <c r="BQ22" i="32"/>
  <c r="BP22" i="32"/>
  <c r="BO22" i="32"/>
  <c r="BN22" i="32"/>
  <c r="BL22" i="32"/>
  <c r="BK22" i="32"/>
  <c r="BJ22" i="32"/>
  <c r="BI22" i="32"/>
  <c r="BG22" i="32"/>
  <c r="BF22" i="32"/>
  <c r="BE22" i="32"/>
  <c r="BD22" i="32"/>
  <c r="BB22" i="32"/>
  <c r="BA22" i="32"/>
  <c r="AZ22" i="32"/>
  <c r="AY22" i="32"/>
  <c r="AX22" i="32"/>
  <c r="AW22" i="32"/>
  <c r="AV22" i="32"/>
  <c r="AU22" i="32"/>
  <c r="AT22" i="32"/>
  <c r="AS22" i="32"/>
  <c r="AR22" i="32"/>
  <c r="AQ22" i="32"/>
  <c r="AP22" i="32"/>
  <c r="AO22" i="32"/>
  <c r="AN22" i="32"/>
  <c r="AM22" i="32"/>
  <c r="AL22" i="32"/>
  <c r="AK22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H22" i="32"/>
  <c r="C22" i="32"/>
  <c r="BV21" i="32"/>
  <c r="BU21" i="32"/>
  <c r="BQ21" i="32"/>
  <c r="BP21" i="32"/>
  <c r="BO21" i="32"/>
  <c r="BN21" i="32"/>
  <c r="BL21" i="32"/>
  <c r="BK21" i="32"/>
  <c r="BJ21" i="32"/>
  <c r="BI21" i="32"/>
  <c r="BG21" i="32"/>
  <c r="BF21" i="32"/>
  <c r="BE21" i="32"/>
  <c r="BD21" i="32"/>
  <c r="BB21" i="32"/>
  <c r="BA21" i="32"/>
  <c r="AZ21" i="32"/>
  <c r="AY21" i="32"/>
  <c r="AX21" i="32"/>
  <c r="AW21" i="32"/>
  <c r="AV21" i="32"/>
  <c r="AU21" i="32"/>
  <c r="AT21" i="32"/>
  <c r="AS21" i="32"/>
  <c r="AR21" i="32"/>
  <c r="AQ21" i="32"/>
  <c r="AP21" i="32"/>
  <c r="AO21" i="32"/>
  <c r="AN21" i="32"/>
  <c r="AM21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H21" i="32"/>
  <c r="C21" i="32"/>
  <c r="BV20" i="32"/>
  <c r="BU20" i="32"/>
  <c r="BQ20" i="32"/>
  <c r="BP20" i="32"/>
  <c r="BO20" i="32"/>
  <c r="BN20" i="32"/>
  <c r="BL20" i="32"/>
  <c r="BK20" i="32"/>
  <c r="BJ20" i="32"/>
  <c r="BI20" i="32"/>
  <c r="BG20" i="32"/>
  <c r="BF20" i="32"/>
  <c r="BE20" i="32"/>
  <c r="BD20" i="32"/>
  <c r="BB20" i="32"/>
  <c r="BA20" i="32"/>
  <c r="AZ20" i="32"/>
  <c r="AY20" i="32"/>
  <c r="AX20" i="32"/>
  <c r="AW20" i="32"/>
  <c r="AV20" i="32"/>
  <c r="AU20" i="32"/>
  <c r="AT20" i="32"/>
  <c r="AS20" i="32"/>
  <c r="AR20" i="32"/>
  <c r="AQ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H20" i="32"/>
  <c r="C20" i="32"/>
  <c r="BV19" i="32"/>
  <c r="BU19" i="32"/>
  <c r="BQ19" i="32"/>
  <c r="BP19" i="32"/>
  <c r="BO19" i="32"/>
  <c r="BN19" i="32"/>
  <c r="BL19" i="32"/>
  <c r="BK19" i="32"/>
  <c r="BJ19" i="32"/>
  <c r="BI19" i="32"/>
  <c r="BG19" i="32"/>
  <c r="BF19" i="32"/>
  <c r="BE19" i="32"/>
  <c r="BD19" i="32"/>
  <c r="BB19" i="32"/>
  <c r="BA19" i="32"/>
  <c r="AZ19" i="32"/>
  <c r="AY19" i="32"/>
  <c r="AX19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H19" i="32"/>
  <c r="C19" i="32"/>
  <c r="BV18" i="32"/>
  <c r="BU18" i="32"/>
  <c r="BQ18" i="32"/>
  <c r="BP18" i="32"/>
  <c r="BO18" i="32"/>
  <c r="BN18" i="32"/>
  <c r="BL18" i="32"/>
  <c r="BK18" i="32"/>
  <c r="BJ18" i="32"/>
  <c r="BI18" i="32"/>
  <c r="BG18" i="32"/>
  <c r="BF18" i="32"/>
  <c r="BE18" i="32"/>
  <c r="BD18" i="32"/>
  <c r="BB18" i="32"/>
  <c r="BA18" i="32"/>
  <c r="AZ18" i="32"/>
  <c r="AY18" i="32"/>
  <c r="AX18" i="32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H18" i="32"/>
  <c r="C18" i="32"/>
  <c r="BV17" i="32"/>
  <c r="BU17" i="32"/>
  <c r="BQ17" i="32"/>
  <c r="BP17" i="32"/>
  <c r="BO17" i="32"/>
  <c r="BN17" i="32"/>
  <c r="BL17" i="32"/>
  <c r="BK17" i="32"/>
  <c r="BJ17" i="32"/>
  <c r="BI17" i="32"/>
  <c r="BG17" i="32"/>
  <c r="BF17" i="32"/>
  <c r="BE17" i="32"/>
  <c r="BD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H17" i="32"/>
  <c r="C17" i="32"/>
  <c r="BV16" i="32"/>
  <c r="BU16" i="32"/>
  <c r="BQ16" i="32"/>
  <c r="BP16" i="32"/>
  <c r="BO16" i="32"/>
  <c r="BN16" i="32"/>
  <c r="BL16" i="32"/>
  <c r="BK16" i="32"/>
  <c r="BJ16" i="32"/>
  <c r="BI16" i="32"/>
  <c r="BG16" i="32"/>
  <c r="BF16" i="32"/>
  <c r="BE16" i="32"/>
  <c r="BD16" i="32"/>
  <c r="BB16" i="32"/>
  <c r="BA16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H16" i="32"/>
  <c r="C16" i="32"/>
  <c r="BV15" i="32"/>
  <c r="BU15" i="32"/>
  <c r="BQ15" i="32"/>
  <c r="BP15" i="32"/>
  <c r="BO15" i="32"/>
  <c r="BN15" i="32"/>
  <c r="BL15" i="32"/>
  <c r="BK15" i="32"/>
  <c r="BJ15" i="32"/>
  <c r="BI15" i="32"/>
  <c r="BG15" i="32"/>
  <c r="BF15" i="32"/>
  <c r="BE15" i="32"/>
  <c r="BD15" i="32"/>
  <c r="BB15" i="32"/>
  <c r="BA15" i="32"/>
  <c r="AZ15" i="32"/>
  <c r="AY15" i="32"/>
  <c r="AX15" i="32"/>
  <c r="AW15" i="32"/>
  <c r="AV15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H15" i="32"/>
  <c r="C15" i="32"/>
  <c r="BV14" i="32"/>
  <c r="BU14" i="32"/>
  <c r="BQ14" i="32"/>
  <c r="BP14" i="32"/>
  <c r="BO14" i="32"/>
  <c r="BN14" i="32"/>
  <c r="BL14" i="32"/>
  <c r="BK14" i="32"/>
  <c r="BJ14" i="32"/>
  <c r="BI14" i="32"/>
  <c r="BG14" i="32"/>
  <c r="BF14" i="32"/>
  <c r="BE14" i="32"/>
  <c r="BD14" i="32"/>
  <c r="BB14" i="32"/>
  <c r="BA14" i="32"/>
  <c r="AZ14" i="32"/>
  <c r="AY14" i="32"/>
  <c r="AX14" i="32"/>
  <c r="AW14" i="32"/>
  <c r="AV14" i="32"/>
  <c r="AU14" i="32"/>
  <c r="AT14" i="32"/>
  <c r="AS14" i="32"/>
  <c r="AR14" i="32"/>
  <c r="AQ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H14" i="32"/>
  <c r="C14" i="32"/>
  <c r="BV13" i="32"/>
  <c r="BU13" i="32"/>
  <c r="BQ13" i="32"/>
  <c r="BP13" i="32"/>
  <c r="BO13" i="32"/>
  <c r="BN13" i="32"/>
  <c r="BL13" i="32"/>
  <c r="BK13" i="32"/>
  <c r="BJ13" i="32"/>
  <c r="BI13" i="32"/>
  <c r="BG13" i="32"/>
  <c r="BF13" i="32"/>
  <c r="BE13" i="32"/>
  <c r="BD13" i="32"/>
  <c r="BB13" i="32"/>
  <c r="BA13" i="32"/>
  <c r="AZ13" i="32"/>
  <c r="AY13" i="32"/>
  <c r="AX13" i="32"/>
  <c r="AW13" i="32"/>
  <c r="AV13" i="32"/>
  <c r="AU13" i="32"/>
  <c r="AT13" i="32"/>
  <c r="AS13" i="32"/>
  <c r="AR13" i="32"/>
  <c r="AQ13" i="32"/>
  <c r="AP13" i="32"/>
  <c r="AO13" i="32"/>
  <c r="AN13" i="32"/>
  <c r="AM13" i="32"/>
  <c r="AL13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H13" i="32"/>
  <c r="C13" i="32"/>
  <c r="BV12" i="32"/>
  <c r="BU12" i="32"/>
  <c r="BQ12" i="32"/>
  <c r="BP12" i="32"/>
  <c r="BO12" i="32"/>
  <c r="BN12" i="32"/>
  <c r="BL12" i="32"/>
  <c r="BK12" i="32"/>
  <c r="BJ12" i="32"/>
  <c r="BI12" i="32"/>
  <c r="BG12" i="32"/>
  <c r="BF12" i="32"/>
  <c r="BE12" i="32"/>
  <c r="BD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H12" i="32"/>
  <c r="C12" i="32"/>
  <c r="BV11" i="32"/>
  <c r="BU11" i="32"/>
  <c r="BQ11" i="32"/>
  <c r="BP11" i="32"/>
  <c r="BO11" i="32"/>
  <c r="BN11" i="32"/>
  <c r="BL11" i="32"/>
  <c r="BK11" i="32"/>
  <c r="BJ11" i="32"/>
  <c r="BI11" i="32"/>
  <c r="BG11" i="32"/>
  <c r="BF11" i="32"/>
  <c r="BE11" i="32"/>
  <c r="BD11" i="32"/>
  <c r="BB11" i="32"/>
  <c r="BA11" i="32"/>
  <c r="AZ11" i="32"/>
  <c r="AY11" i="32"/>
  <c r="AX11" i="32"/>
  <c r="AW11" i="32"/>
  <c r="AW26" i="32" s="1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G26" i="32" s="1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Q26" i="32" s="1"/>
  <c r="P11" i="32"/>
  <c r="O11" i="32"/>
  <c r="N11" i="32"/>
  <c r="M11" i="32"/>
  <c r="H11" i="32"/>
  <c r="C11" i="32"/>
  <c r="BY9" i="32"/>
  <c r="BX9" i="32"/>
  <c r="BW9" i="32"/>
  <c r="BV9" i="32"/>
  <c r="BU9" i="32"/>
  <c r="BT9" i="32"/>
  <c r="BS9" i="32"/>
  <c r="BR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Y8" i="32"/>
  <c r="BX8" i="32"/>
  <c r="BW8" i="32"/>
  <c r="BV8" i="32"/>
  <c r="BU8" i="32"/>
  <c r="BT8" i="32"/>
  <c r="BS8" i="32"/>
  <c r="BS4" i="32" s="1"/>
  <c r="BR8" i="32"/>
  <c r="BQ8" i="32"/>
  <c r="BP8" i="32"/>
  <c r="BO8" i="32"/>
  <c r="BO4" i="32" s="1"/>
  <c r="BN8" i="32"/>
  <c r="BM8" i="32"/>
  <c r="BL8" i="32"/>
  <c r="BK8" i="32"/>
  <c r="BK4" i="32" s="1"/>
  <c r="BJ8" i="32"/>
  <c r="BI8" i="32"/>
  <c r="BH8" i="32"/>
  <c r="BG8" i="32"/>
  <c r="BG4" i="32" s="1"/>
  <c r="BF8" i="32"/>
  <c r="BE8" i="32"/>
  <c r="BD8" i="32"/>
  <c r="BC8" i="32"/>
  <c r="BB8" i="32"/>
  <c r="BA8" i="32"/>
  <c r="AZ8" i="32"/>
  <c r="AY8" i="32"/>
  <c r="AX8" i="32"/>
  <c r="AW8" i="32"/>
  <c r="AV8" i="32"/>
  <c r="AU8" i="32"/>
  <c r="AU4" i="32" s="1"/>
  <c r="AT8" i="32"/>
  <c r="AS8" i="32"/>
  <c r="AR8" i="32"/>
  <c r="AQ8" i="32"/>
  <c r="AQ4" i="32" s="1"/>
  <c r="AP8" i="32"/>
  <c r="AO8" i="32"/>
  <c r="AN8" i="32"/>
  <c r="AM8" i="32"/>
  <c r="AM4" i="32" s="1"/>
  <c r="AL8" i="32"/>
  <c r="AK8" i="32"/>
  <c r="AJ8" i="32"/>
  <c r="AI8" i="32"/>
  <c r="AH8" i="32"/>
  <c r="AG8" i="32"/>
  <c r="AF8" i="32"/>
  <c r="AE8" i="32"/>
  <c r="AE4" i="32" s="1"/>
  <c r="AD8" i="32"/>
  <c r="AC8" i="32"/>
  <c r="AB8" i="32"/>
  <c r="AA8" i="32"/>
  <c r="AA4" i="32" s="1"/>
  <c r="Z8" i="32"/>
  <c r="Y8" i="32"/>
  <c r="X8" i="32"/>
  <c r="W8" i="32"/>
  <c r="V8" i="32"/>
  <c r="U8" i="32"/>
  <c r="T8" i="32"/>
  <c r="S8" i="32"/>
  <c r="S4" i="32" s="1"/>
  <c r="R8" i="32"/>
  <c r="Q8" i="32"/>
  <c r="P8" i="32"/>
  <c r="O8" i="32"/>
  <c r="N8" i="32"/>
  <c r="M8" i="32"/>
  <c r="L8" i="32"/>
  <c r="K8" i="32"/>
  <c r="K4" i="32" s="1"/>
  <c r="J8" i="32"/>
  <c r="I8" i="32"/>
  <c r="H8" i="32"/>
  <c r="G8" i="32"/>
  <c r="F8" i="32"/>
  <c r="E8" i="32"/>
  <c r="D8" i="32"/>
  <c r="C8" i="32"/>
  <c r="BV7" i="32"/>
  <c r="BU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E7" i="32"/>
  <c r="BD7" i="32"/>
  <c r="BC7" i="32"/>
  <c r="BB7" i="32"/>
  <c r="BA7" i="32"/>
  <c r="AW7" i="32"/>
  <c r="AV7" i="32"/>
  <c r="AU7" i="32"/>
  <c r="AT7" i="32"/>
  <c r="AS7" i="32"/>
  <c r="AR7" i="32"/>
  <c r="AQ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H7" i="32"/>
  <c r="F7" i="32"/>
  <c r="E7" i="32"/>
  <c r="D7" i="32"/>
  <c r="C7" i="32"/>
  <c r="BV6" i="32"/>
  <c r="BU6" i="32"/>
  <c r="BS6" i="32"/>
  <c r="BR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E6" i="32"/>
  <c r="BD6" i="32"/>
  <c r="BC6" i="32"/>
  <c r="BB6" i="32"/>
  <c r="BA6" i="32"/>
  <c r="AW6" i="32"/>
  <c r="AV6" i="32"/>
  <c r="AU6" i="32"/>
  <c r="AT6" i="32"/>
  <c r="AS6" i="32"/>
  <c r="AR6" i="32"/>
  <c r="AQ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H6" i="32"/>
  <c r="F6" i="32"/>
  <c r="E6" i="32"/>
  <c r="C6" i="32"/>
  <c r="BV5" i="32"/>
  <c r="BU5" i="32"/>
  <c r="BS5" i="32"/>
  <c r="BR5" i="32"/>
  <c r="BQ5" i="32"/>
  <c r="BP5" i="32"/>
  <c r="BO5" i="32"/>
  <c r="BN5" i="32"/>
  <c r="BM5" i="32"/>
  <c r="BL5" i="32"/>
  <c r="BL4" i="32" s="1"/>
  <c r="BK5" i="32"/>
  <c r="BJ5" i="32"/>
  <c r="BI5" i="32"/>
  <c r="BH5" i="32"/>
  <c r="BH4" i="32" s="1"/>
  <c r="BG5" i="32"/>
  <c r="BF5" i="32"/>
  <c r="BE5" i="32"/>
  <c r="BD5" i="32"/>
  <c r="BC5" i="32"/>
  <c r="BB5" i="32"/>
  <c r="BA5" i="32"/>
  <c r="AX5" i="32"/>
  <c r="AW5" i="32"/>
  <c r="AV5" i="32"/>
  <c r="AV4" i="32" s="1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F4" i="32" s="1"/>
  <c r="AE5" i="32"/>
  <c r="AD5" i="32"/>
  <c r="AC5" i="32"/>
  <c r="AB5" i="32"/>
  <c r="AA5" i="32"/>
  <c r="Z5" i="32"/>
  <c r="Y5" i="32"/>
  <c r="X5" i="32"/>
  <c r="X4" i="32" s="1"/>
  <c r="W5" i="32"/>
  <c r="V5" i="32"/>
  <c r="U5" i="32"/>
  <c r="T5" i="32"/>
  <c r="S5" i="32"/>
  <c r="R5" i="32"/>
  <c r="Q5" i="32"/>
  <c r="P5" i="32"/>
  <c r="P4" i="32" s="1"/>
  <c r="O5" i="32"/>
  <c r="N5" i="32"/>
  <c r="M5" i="32"/>
  <c r="L5" i="32"/>
  <c r="K5" i="32"/>
  <c r="J5" i="32"/>
  <c r="H5" i="32"/>
  <c r="F5" i="32"/>
  <c r="E5" i="32"/>
  <c r="C5" i="32"/>
  <c r="BY78" i="33"/>
  <c r="BX78" i="33"/>
  <c r="BW78" i="33"/>
  <c r="BV78" i="33"/>
  <c r="BU78" i="33"/>
  <c r="BT78" i="33"/>
  <c r="BS78" i="33"/>
  <c r="BR78" i="33"/>
  <c r="BQ78" i="33"/>
  <c r="BP78" i="33"/>
  <c r="BO78" i="33"/>
  <c r="BN78" i="33"/>
  <c r="BM78" i="33"/>
  <c r="BL78" i="33"/>
  <c r="BK78" i="33"/>
  <c r="BJ78" i="33"/>
  <c r="BI78" i="33"/>
  <c r="BH78" i="33"/>
  <c r="BG78" i="33"/>
  <c r="BF78" i="33"/>
  <c r="BE78" i="33"/>
  <c r="BD78" i="33"/>
  <c r="BC78" i="33"/>
  <c r="BB78" i="33"/>
  <c r="BA78" i="33"/>
  <c r="AZ78" i="33"/>
  <c r="AY78" i="33"/>
  <c r="AX78" i="33"/>
  <c r="AW78" i="33"/>
  <c r="AV78" i="33"/>
  <c r="AU78" i="33"/>
  <c r="AT78" i="33"/>
  <c r="AS78" i="33"/>
  <c r="AR78" i="33"/>
  <c r="AQ78" i="33"/>
  <c r="AP78" i="33"/>
  <c r="AO78" i="33"/>
  <c r="AN78" i="33"/>
  <c r="AM78" i="33"/>
  <c r="AL78" i="33"/>
  <c r="AK78" i="33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Y77" i="33"/>
  <c r="BX77" i="33"/>
  <c r="BW77" i="33"/>
  <c r="BV77" i="33"/>
  <c r="BU77" i="33"/>
  <c r="BT77" i="33"/>
  <c r="BS77" i="33"/>
  <c r="BR77" i="33"/>
  <c r="BQ77" i="33"/>
  <c r="BP77" i="33"/>
  <c r="BO77" i="33"/>
  <c r="BN77" i="33"/>
  <c r="BM77" i="33"/>
  <c r="BL77" i="33"/>
  <c r="BK77" i="33"/>
  <c r="BJ77" i="33"/>
  <c r="BI77" i="33"/>
  <c r="BH77" i="33"/>
  <c r="BG77" i="33"/>
  <c r="BF77" i="33"/>
  <c r="BE77" i="33"/>
  <c r="BD77" i="33"/>
  <c r="BC77" i="33"/>
  <c r="BB77" i="33"/>
  <c r="BA77" i="33"/>
  <c r="AZ77" i="33"/>
  <c r="AY77" i="33"/>
  <c r="AX77" i="33"/>
  <c r="AW77" i="33"/>
  <c r="AV77" i="33"/>
  <c r="AU77" i="33"/>
  <c r="AT77" i="33"/>
  <c r="AS77" i="33"/>
  <c r="AR77" i="33"/>
  <c r="AQ77" i="33"/>
  <c r="AP77" i="33"/>
  <c r="AO77" i="33"/>
  <c r="AN77" i="33"/>
  <c r="AM77" i="33"/>
  <c r="AL77" i="33"/>
  <c r="AK77" i="33"/>
  <c r="AJ77" i="33"/>
  <c r="AI77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Y76" i="33"/>
  <c r="BX76" i="33"/>
  <c r="BW76" i="33"/>
  <c r="BV76" i="33"/>
  <c r="BU76" i="33"/>
  <c r="BT76" i="33"/>
  <c r="BS76" i="33"/>
  <c r="BR76" i="33"/>
  <c r="BQ76" i="33"/>
  <c r="BP76" i="33"/>
  <c r="BO76" i="33"/>
  <c r="BN76" i="33"/>
  <c r="BM76" i="33"/>
  <c r="BL76" i="33"/>
  <c r="BK76" i="33"/>
  <c r="BJ76" i="33"/>
  <c r="BI76" i="33"/>
  <c r="BH76" i="33"/>
  <c r="BG76" i="33"/>
  <c r="BF76" i="33"/>
  <c r="BE76" i="33"/>
  <c r="BD76" i="33"/>
  <c r="BC76" i="33"/>
  <c r="BB76" i="33"/>
  <c r="BA76" i="33"/>
  <c r="AZ76" i="33"/>
  <c r="AY76" i="33"/>
  <c r="AX76" i="33"/>
  <c r="AW76" i="33"/>
  <c r="AV76" i="33"/>
  <c r="AU76" i="33"/>
  <c r="AT76" i="33"/>
  <c r="AS76" i="33"/>
  <c r="AR76" i="33"/>
  <c r="AQ76" i="33"/>
  <c r="AP76" i="33"/>
  <c r="AO76" i="33"/>
  <c r="AN76" i="33"/>
  <c r="AM76" i="33"/>
  <c r="AL76" i="33"/>
  <c r="AK76" i="33"/>
  <c r="AJ76" i="33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Y75" i="33"/>
  <c r="BX75" i="33"/>
  <c r="BW75" i="33"/>
  <c r="BV75" i="33"/>
  <c r="BU75" i="33"/>
  <c r="BT75" i="33"/>
  <c r="BS75" i="33"/>
  <c r="BR75" i="33"/>
  <c r="BQ75" i="33"/>
  <c r="BP75" i="33"/>
  <c r="BO75" i="33"/>
  <c r="BN75" i="33"/>
  <c r="BM75" i="33"/>
  <c r="BL75" i="33"/>
  <c r="BK75" i="33"/>
  <c r="BJ75" i="33"/>
  <c r="BI75" i="33"/>
  <c r="BH75" i="33"/>
  <c r="BG75" i="33"/>
  <c r="BF75" i="33"/>
  <c r="BE75" i="33"/>
  <c r="BD75" i="33"/>
  <c r="BC75" i="33"/>
  <c r="BB75" i="33"/>
  <c r="BA75" i="33"/>
  <c r="AZ75" i="33"/>
  <c r="AY75" i="33"/>
  <c r="AX75" i="33"/>
  <c r="AW75" i="33"/>
  <c r="AV75" i="33"/>
  <c r="AU75" i="33"/>
  <c r="AT75" i="33"/>
  <c r="AS75" i="33"/>
  <c r="AR75" i="33"/>
  <c r="AQ75" i="33"/>
  <c r="AP75" i="33"/>
  <c r="AO75" i="33"/>
  <c r="AN75" i="33"/>
  <c r="AM75" i="33"/>
  <c r="AL75" i="33"/>
  <c r="AK75" i="33"/>
  <c r="AJ75" i="33"/>
  <c r="AI75" i="33"/>
  <c r="AH75" i="33"/>
  <c r="AG75" i="33"/>
  <c r="AF75" i="33"/>
  <c r="AE75" i="33"/>
  <c r="AD75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Y74" i="33"/>
  <c r="BX74" i="33"/>
  <c r="BW74" i="33"/>
  <c r="BV74" i="33"/>
  <c r="BU74" i="33"/>
  <c r="BT74" i="33"/>
  <c r="BS74" i="33"/>
  <c r="BR74" i="33"/>
  <c r="BQ74" i="33"/>
  <c r="BP74" i="33"/>
  <c r="BO74" i="33"/>
  <c r="BN74" i="33"/>
  <c r="BM74" i="33"/>
  <c r="BL74" i="33"/>
  <c r="BK74" i="33"/>
  <c r="BJ74" i="33"/>
  <c r="BI74" i="33"/>
  <c r="BH74" i="33"/>
  <c r="BG74" i="33"/>
  <c r="BF74" i="33"/>
  <c r="BE74" i="33"/>
  <c r="BD74" i="33"/>
  <c r="BC74" i="33"/>
  <c r="BB74" i="33"/>
  <c r="BA74" i="33"/>
  <c r="AZ74" i="33"/>
  <c r="AY74" i="33"/>
  <c r="AX74" i="33"/>
  <c r="AW74" i="33"/>
  <c r="AV74" i="33"/>
  <c r="AU74" i="33"/>
  <c r="AT74" i="33"/>
  <c r="AS74" i="33"/>
  <c r="AR74" i="33"/>
  <c r="AQ74" i="33"/>
  <c r="AP74" i="33"/>
  <c r="AO74" i="33"/>
  <c r="AN74" i="33"/>
  <c r="AM74" i="33"/>
  <c r="AL74" i="33"/>
  <c r="AK74" i="33"/>
  <c r="AJ74" i="33"/>
  <c r="AI74" i="33"/>
  <c r="AH74" i="33"/>
  <c r="AG74" i="33"/>
  <c r="AF74" i="33"/>
  <c r="AE74" i="33"/>
  <c r="AD74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Y73" i="33"/>
  <c r="BX73" i="33"/>
  <c r="BW73" i="33"/>
  <c r="BV73" i="33"/>
  <c r="BU73" i="33"/>
  <c r="BT73" i="33"/>
  <c r="BS73" i="33"/>
  <c r="BR73" i="33"/>
  <c r="BQ73" i="33"/>
  <c r="BP73" i="33"/>
  <c r="BO73" i="33"/>
  <c r="BN73" i="33"/>
  <c r="BM73" i="33"/>
  <c r="BL73" i="33"/>
  <c r="BK73" i="33"/>
  <c r="BJ73" i="33"/>
  <c r="BI73" i="33"/>
  <c r="BH73" i="33"/>
  <c r="BG73" i="33"/>
  <c r="BF73" i="33"/>
  <c r="BE73" i="33"/>
  <c r="BD73" i="33"/>
  <c r="BC73" i="33"/>
  <c r="BB73" i="33"/>
  <c r="BA73" i="33"/>
  <c r="AZ73" i="33"/>
  <c r="AY73" i="33"/>
  <c r="AX73" i="33"/>
  <c r="AW73" i="33"/>
  <c r="AV73" i="33"/>
  <c r="AU73" i="33"/>
  <c r="AT73" i="33"/>
  <c r="AS73" i="33"/>
  <c r="AR73" i="33"/>
  <c r="AQ73" i="33"/>
  <c r="AP73" i="33"/>
  <c r="AO73" i="33"/>
  <c r="AN73" i="33"/>
  <c r="AM73" i="33"/>
  <c r="AL73" i="33"/>
  <c r="AK73" i="33"/>
  <c r="AJ73" i="33"/>
  <c r="AI73" i="33"/>
  <c r="AH73" i="33"/>
  <c r="AG73" i="33"/>
  <c r="AF73" i="33"/>
  <c r="AE73" i="33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Y72" i="33"/>
  <c r="BX72" i="33"/>
  <c r="BW72" i="33"/>
  <c r="BV72" i="33"/>
  <c r="BU72" i="33"/>
  <c r="BT72" i="33"/>
  <c r="BS72" i="33"/>
  <c r="BR72" i="33"/>
  <c r="BQ72" i="33"/>
  <c r="BP72" i="33"/>
  <c r="BO72" i="33"/>
  <c r="BN72" i="33"/>
  <c r="BM72" i="33"/>
  <c r="BL72" i="33"/>
  <c r="BK72" i="33"/>
  <c r="BJ72" i="33"/>
  <c r="BI72" i="33"/>
  <c r="BH72" i="33"/>
  <c r="BG72" i="33"/>
  <c r="BF72" i="33"/>
  <c r="BE72" i="33"/>
  <c r="BD72" i="33"/>
  <c r="BC72" i="33"/>
  <c r="BB72" i="33"/>
  <c r="BA72" i="33"/>
  <c r="AZ72" i="33"/>
  <c r="AY72" i="33"/>
  <c r="AX72" i="33"/>
  <c r="AW72" i="33"/>
  <c r="AV72" i="33"/>
  <c r="AU72" i="33"/>
  <c r="AT72" i="33"/>
  <c r="AS72" i="33"/>
  <c r="AR72" i="33"/>
  <c r="AQ72" i="33"/>
  <c r="AP72" i="33"/>
  <c r="AO72" i="33"/>
  <c r="AN72" i="33"/>
  <c r="AM72" i="33"/>
  <c r="AL72" i="33"/>
  <c r="AK72" i="33"/>
  <c r="AJ72" i="33"/>
  <c r="AI72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Y71" i="33"/>
  <c r="BX71" i="33"/>
  <c r="BW71" i="33"/>
  <c r="BV71" i="33"/>
  <c r="BU71" i="33"/>
  <c r="BT71" i="33"/>
  <c r="BS71" i="33"/>
  <c r="BR71" i="33"/>
  <c r="BQ71" i="33"/>
  <c r="BP71" i="33"/>
  <c r="BO71" i="33"/>
  <c r="BN71" i="33"/>
  <c r="BM71" i="33"/>
  <c r="BL71" i="33"/>
  <c r="BK71" i="33"/>
  <c r="BJ71" i="33"/>
  <c r="BI71" i="33"/>
  <c r="BH71" i="33"/>
  <c r="BG71" i="33"/>
  <c r="BF71" i="33"/>
  <c r="BE71" i="33"/>
  <c r="BD71" i="33"/>
  <c r="BC71" i="33"/>
  <c r="BB71" i="33"/>
  <c r="BA71" i="33"/>
  <c r="AZ71" i="33"/>
  <c r="AY71" i="33"/>
  <c r="AX71" i="33"/>
  <c r="AW71" i="33"/>
  <c r="AV71" i="33"/>
  <c r="AU71" i="33"/>
  <c r="AT71" i="33"/>
  <c r="AS71" i="33"/>
  <c r="AR71" i="33"/>
  <c r="AQ71" i="33"/>
  <c r="AP71" i="33"/>
  <c r="AO71" i="33"/>
  <c r="AN71" i="33"/>
  <c r="AM71" i="33"/>
  <c r="AL71" i="33"/>
  <c r="AK71" i="33"/>
  <c r="AJ71" i="33"/>
  <c r="AI71" i="33"/>
  <c r="AH71" i="33"/>
  <c r="AG71" i="33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Y70" i="33"/>
  <c r="BX70" i="33"/>
  <c r="BW70" i="33"/>
  <c r="BV70" i="33"/>
  <c r="BU70" i="33"/>
  <c r="BT70" i="33"/>
  <c r="BS70" i="33"/>
  <c r="BR70" i="33"/>
  <c r="BQ70" i="33"/>
  <c r="BP70" i="33"/>
  <c r="BO70" i="33"/>
  <c r="BN70" i="33"/>
  <c r="BM70" i="33"/>
  <c r="BL70" i="33"/>
  <c r="BK70" i="33"/>
  <c r="BJ70" i="33"/>
  <c r="BI70" i="33"/>
  <c r="BH70" i="33"/>
  <c r="BG70" i="33"/>
  <c r="BF70" i="33"/>
  <c r="BE70" i="33"/>
  <c r="BD70" i="33"/>
  <c r="BC70" i="33"/>
  <c r="BB70" i="33"/>
  <c r="BA70" i="33"/>
  <c r="AZ70" i="33"/>
  <c r="AY70" i="33"/>
  <c r="AX70" i="33"/>
  <c r="AW70" i="33"/>
  <c r="AV70" i="33"/>
  <c r="AU70" i="33"/>
  <c r="AT70" i="33"/>
  <c r="AS70" i="33"/>
  <c r="AR70" i="33"/>
  <c r="AQ70" i="33"/>
  <c r="AP70" i="33"/>
  <c r="AO70" i="33"/>
  <c r="AN70" i="33"/>
  <c r="AM70" i="33"/>
  <c r="AL70" i="33"/>
  <c r="AK70" i="33"/>
  <c r="AJ70" i="33"/>
  <c r="AI70" i="33"/>
  <c r="AH70" i="33"/>
  <c r="AG70" i="33"/>
  <c r="AF70" i="33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BY69" i="33"/>
  <c r="BX69" i="33"/>
  <c r="BW69" i="33"/>
  <c r="BV69" i="33"/>
  <c r="BU69" i="33"/>
  <c r="BT69" i="33"/>
  <c r="BS69" i="33"/>
  <c r="BR69" i="33"/>
  <c r="BQ69" i="33"/>
  <c r="BP69" i="33"/>
  <c r="BO69" i="33"/>
  <c r="BN69" i="33"/>
  <c r="BM69" i="33"/>
  <c r="BL69" i="33"/>
  <c r="BK69" i="33"/>
  <c r="BJ69" i="33"/>
  <c r="BI69" i="33"/>
  <c r="BH69" i="33"/>
  <c r="BG69" i="33"/>
  <c r="BF69" i="33"/>
  <c r="BE69" i="33"/>
  <c r="BD69" i="33"/>
  <c r="BC69" i="33"/>
  <c r="BB69" i="33"/>
  <c r="BA69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BY68" i="33"/>
  <c r="BX68" i="33"/>
  <c r="BW68" i="33"/>
  <c r="BV68" i="33"/>
  <c r="BU68" i="33"/>
  <c r="BT68" i="33"/>
  <c r="BS68" i="33"/>
  <c r="BR68" i="33"/>
  <c r="BQ68" i="33"/>
  <c r="BP68" i="33"/>
  <c r="BO68" i="33"/>
  <c r="BN68" i="33"/>
  <c r="BM68" i="33"/>
  <c r="BL68" i="33"/>
  <c r="BK68" i="33"/>
  <c r="BJ68" i="33"/>
  <c r="BI68" i="33"/>
  <c r="BH68" i="33"/>
  <c r="BG68" i="33"/>
  <c r="BF68" i="33"/>
  <c r="BE68" i="33"/>
  <c r="BD68" i="33"/>
  <c r="BC68" i="33"/>
  <c r="BB68" i="33"/>
  <c r="BA68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Y67" i="33"/>
  <c r="BX67" i="33"/>
  <c r="BW67" i="33"/>
  <c r="BV67" i="33"/>
  <c r="BU67" i="33"/>
  <c r="BT67" i="33"/>
  <c r="BS67" i="33"/>
  <c r="BR67" i="33"/>
  <c r="BQ67" i="33"/>
  <c r="BP67" i="33"/>
  <c r="BO67" i="33"/>
  <c r="BN67" i="33"/>
  <c r="BM67" i="33"/>
  <c r="BL67" i="33"/>
  <c r="BK67" i="33"/>
  <c r="BJ67" i="33"/>
  <c r="BI67" i="33"/>
  <c r="BH67" i="33"/>
  <c r="BG67" i="33"/>
  <c r="BF67" i="33"/>
  <c r="BE67" i="33"/>
  <c r="BD67" i="33"/>
  <c r="BC67" i="33"/>
  <c r="BB67" i="33"/>
  <c r="BA67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Y66" i="33"/>
  <c r="BX66" i="33"/>
  <c r="BW66" i="33"/>
  <c r="BV66" i="33"/>
  <c r="BU66" i="33"/>
  <c r="BT66" i="33"/>
  <c r="BS66" i="33"/>
  <c r="BR66" i="33"/>
  <c r="BQ66" i="33"/>
  <c r="BP66" i="33"/>
  <c r="BO66" i="33"/>
  <c r="BN66" i="33"/>
  <c r="BM66" i="33"/>
  <c r="BL66" i="33"/>
  <c r="BK66" i="33"/>
  <c r="BJ66" i="33"/>
  <c r="BI66" i="33"/>
  <c r="BH66" i="33"/>
  <c r="BG66" i="33"/>
  <c r="BF66" i="33"/>
  <c r="BE66" i="33"/>
  <c r="BD66" i="33"/>
  <c r="BC66" i="33"/>
  <c r="BB66" i="33"/>
  <c r="BA66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Y65" i="33"/>
  <c r="BX65" i="33"/>
  <c r="BW65" i="33"/>
  <c r="BV65" i="33"/>
  <c r="BU65" i="33"/>
  <c r="BT65" i="33"/>
  <c r="BS65" i="33"/>
  <c r="BR65" i="33"/>
  <c r="BQ65" i="33"/>
  <c r="BP65" i="33"/>
  <c r="BO65" i="33"/>
  <c r="BN65" i="33"/>
  <c r="BM65" i="33"/>
  <c r="BL65" i="33"/>
  <c r="BK65" i="33"/>
  <c r="BJ65" i="33"/>
  <c r="BI65" i="33"/>
  <c r="BH65" i="33"/>
  <c r="BG65" i="33"/>
  <c r="BF65" i="33"/>
  <c r="BE65" i="33"/>
  <c r="BD65" i="33"/>
  <c r="BC65" i="33"/>
  <c r="BB65" i="33"/>
  <c r="BA65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Y64" i="33"/>
  <c r="BX64" i="33"/>
  <c r="BW64" i="33"/>
  <c r="BV64" i="33"/>
  <c r="BU64" i="33"/>
  <c r="BT64" i="33"/>
  <c r="BS64" i="33"/>
  <c r="BR64" i="33"/>
  <c r="BQ64" i="33"/>
  <c r="BP64" i="33"/>
  <c r="BO64" i="33"/>
  <c r="BN64" i="33"/>
  <c r="BM64" i="33"/>
  <c r="BL64" i="33"/>
  <c r="BK64" i="33"/>
  <c r="BJ64" i="33"/>
  <c r="BI64" i="33"/>
  <c r="BH64" i="33"/>
  <c r="BG64" i="33"/>
  <c r="BF64" i="33"/>
  <c r="BE64" i="33"/>
  <c r="BD64" i="33"/>
  <c r="BC64" i="33"/>
  <c r="BB64" i="33"/>
  <c r="BA64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Y63" i="33"/>
  <c r="BX63" i="33"/>
  <c r="BW63" i="33"/>
  <c r="BV63" i="33"/>
  <c r="BU63" i="33"/>
  <c r="BT63" i="33"/>
  <c r="BS63" i="33"/>
  <c r="BR63" i="33"/>
  <c r="BQ63" i="33"/>
  <c r="BP63" i="33"/>
  <c r="BO63" i="33"/>
  <c r="BN63" i="33"/>
  <c r="BM63" i="33"/>
  <c r="BL63" i="33"/>
  <c r="BK63" i="33"/>
  <c r="BJ63" i="33"/>
  <c r="BI63" i="33"/>
  <c r="BH63" i="33"/>
  <c r="BG63" i="33"/>
  <c r="BF63" i="33"/>
  <c r="BE63" i="33"/>
  <c r="BD63" i="33"/>
  <c r="BC63" i="33"/>
  <c r="BB63" i="33"/>
  <c r="BA63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BY62" i="33"/>
  <c r="BX62" i="33"/>
  <c r="BW62" i="33"/>
  <c r="BV62" i="33"/>
  <c r="BU62" i="33"/>
  <c r="BT62" i="33"/>
  <c r="BS62" i="33"/>
  <c r="BS79" i="33" s="1"/>
  <c r="BR62" i="33"/>
  <c r="BQ62" i="33"/>
  <c r="BP62" i="33"/>
  <c r="BO62" i="33"/>
  <c r="BO79" i="33" s="1"/>
  <c r="BN62" i="33"/>
  <c r="BM62" i="33"/>
  <c r="BL62" i="33"/>
  <c r="BK62" i="33"/>
  <c r="BJ62" i="33"/>
  <c r="BI62" i="33"/>
  <c r="BH62" i="33"/>
  <c r="BG62" i="33"/>
  <c r="BF62" i="33"/>
  <c r="BE62" i="33"/>
  <c r="BD62" i="33"/>
  <c r="BC62" i="33"/>
  <c r="BB62" i="33"/>
  <c r="BA62" i="33"/>
  <c r="AZ62" i="33"/>
  <c r="AY62" i="33"/>
  <c r="AY79" i="33" s="1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I79" i="33" s="1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S79" i="33" s="1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Y60" i="33"/>
  <c r="BX60" i="33"/>
  <c r="BW60" i="33"/>
  <c r="BV60" i="33"/>
  <c r="BU60" i="33"/>
  <c r="BT60" i="33"/>
  <c r="BS60" i="33"/>
  <c r="BR60" i="33"/>
  <c r="BQ60" i="33"/>
  <c r="BP60" i="33"/>
  <c r="BO60" i="33"/>
  <c r="BN60" i="33"/>
  <c r="BM60" i="33"/>
  <c r="BL60" i="33"/>
  <c r="BK60" i="33"/>
  <c r="BJ60" i="33"/>
  <c r="BI60" i="33"/>
  <c r="BH60" i="33"/>
  <c r="BG60" i="33"/>
  <c r="BF60" i="33"/>
  <c r="BE60" i="33"/>
  <c r="BD60" i="33"/>
  <c r="BC60" i="33"/>
  <c r="BB60" i="33"/>
  <c r="BA60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BY59" i="33"/>
  <c r="BX59" i="33"/>
  <c r="BW59" i="33"/>
  <c r="BV59" i="33"/>
  <c r="BU59" i="33"/>
  <c r="BT59" i="33"/>
  <c r="BS59" i="33"/>
  <c r="BR59" i="33"/>
  <c r="BQ59" i="33"/>
  <c r="BP59" i="33"/>
  <c r="BO59" i="33"/>
  <c r="BN59" i="33"/>
  <c r="BM59" i="33"/>
  <c r="BL59" i="33"/>
  <c r="BK59" i="33"/>
  <c r="BJ59" i="33"/>
  <c r="BI59" i="33"/>
  <c r="BH59" i="33"/>
  <c r="BG59" i="33"/>
  <c r="BF59" i="33"/>
  <c r="BE59" i="33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Y58" i="33"/>
  <c r="BX58" i="33"/>
  <c r="BW58" i="33"/>
  <c r="BV58" i="33"/>
  <c r="BU58" i="33"/>
  <c r="BT58" i="33"/>
  <c r="BS58" i="33"/>
  <c r="BR58" i="33"/>
  <c r="BQ58" i="33"/>
  <c r="BP58" i="33"/>
  <c r="BO58" i="33"/>
  <c r="BN58" i="33"/>
  <c r="BM58" i="33"/>
  <c r="BL58" i="33"/>
  <c r="BK58" i="33"/>
  <c r="BJ58" i="33"/>
  <c r="BI58" i="33"/>
  <c r="BH58" i="33"/>
  <c r="BG58" i="33"/>
  <c r="BF58" i="33"/>
  <c r="BE58" i="33"/>
  <c r="BD58" i="33"/>
  <c r="BC58" i="33"/>
  <c r="BB58" i="33"/>
  <c r="BA58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Y57" i="33"/>
  <c r="BX57" i="33"/>
  <c r="BW57" i="33"/>
  <c r="BV57" i="33"/>
  <c r="BU57" i="33"/>
  <c r="BT57" i="33"/>
  <c r="BS57" i="33"/>
  <c r="BR57" i="33"/>
  <c r="BQ57" i="33"/>
  <c r="BP57" i="33"/>
  <c r="BO57" i="33"/>
  <c r="BN57" i="33"/>
  <c r="BM57" i="33"/>
  <c r="BL57" i="33"/>
  <c r="BK57" i="33"/>
  <c r="BJ57" i="33"/>
  <c r="BI57" i="33"/>
  <c r="BH57" i="33"/>
  <c r="BG57" i="33"/>
  <c r="BF57" i="33"/>
  <c r="BE57" i="33"/>
  <c r="BD57" i="33"/>
  <c r="BC57" i="33"/>
  <c r="BB57" i="33"/>
  <c r="BA57" i="33"/>
  <c r="AZ57" i="33"/>
  <c r="AY57" i="33"/>
  <c r="AX57" i="33"/>
  <c r="AW57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Y56" i="33"/>
  <c r="BX56" i="33"/>
  <c r="BW56" i="33"/>
  <c r="BV56" i="33"/>
  <c r="BU56" i="33"/>
  <c r="BT56" i="33"/>
  <c r="BS56" i="33"/>
  <c r="BR56" i="33"/>
  <c r="BQ56" i="33"/>
  <c r="BP56" i="33"/>
  <c r="BO56" i="33"/>
  <c r="BN56" i="33"/>
  <c r="BM56" i="33"/>
  <c r="BL56" i="33"/>
  <c r="BK56" i="33"/>
  <c r="BJ56" i="33"/>
  <c r="BI56" i="33"/>
  <c r="BH56" i="33"/>
  <c r="BG56" i="33"/>
  <c r="BF56" i="33"/>
  <c r="BE56" i="33"/>
  <c r="BD56" i="33"/>
  <c r="BC56" i="33"/>
  <c r="BB56" i="33"/>
  <c r="BA56" i="33"/>
  <c r="AZ56" i="33"/>
  <c r="AY56" i="33"/>
  <c r="AX56" i="33"/>
  <c r="AW56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Y55" i="33"/>
  <c r="BX55" i="33"/>
  <c r="BW55" i="33"/>
  <c r="BV55" i="33"/>
  <c r="BU55" i="33"/>
  <c r="BT55" i="33"/>
  <c r="BS55" i="33"/>
  <c r="BR55" i="33"/>
  <c r="BQ55" i="33"/>
  <c r="BP55" i="33"/>
  <c r="BO55" i="33"/>
  <c r="BN55" i="33"/>
  <c r="BM55" i="33"/>
  <c r="BL55" i="33"/>
  <c r="BK55" i="33"/>
  <c r="BJ55" i="33"/>
  <c r="BI55" i="33"/>
  <c r="BH55" i="33"/>
  <c r="BG55" i="33"/>
  <c r="BF55" i="33"/>
  <c r="BE55" i="33"/>
  <c r="BD55" i="33"/>
  <c r="BC55" i="33"/>
  <c r="BB55" i="33"/>
  <c r="BA55" i="33"/>
  <c r="AZ55" i="33"/>
  <c r="AY55" i="33"/>
  <c r="AX55" i="33"/>
  <c r="AW55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Y54" i="33"/>
  <c r="BX54" i="33"/>
  <c r="BX61" i="33" s="1"/>
  <c r="BW54" i="33"/>
  <c r="BV54" i="33"/>
  <c r="BU54" i="33"/>
  <c r="BT54" i="33"/>
  <c r="BS54" i="33"/>
  <c r="BR54" i="33"/>
  <c r="BQ54" i="33"/>
  <c r="BP54" i="33"/>
  <c r="BO54" i="33"/>
  <c r="BN54" i="33"/>
  <c r="BM54" i="33"/>
  <c r="BL54" i="33"/>
  <c r="BL61" i="33" s="1"/>
  <c r="BK54" i="33"/>
  <c r="BJ54" i="33"/>
  <c r="BI54" i="33"/>
  <c r="BH54" i="33"/>
  <c r="BG54" i="33"/>
  <c r="BF54" i="33"/>
  <c r="BE54" i="33"/>
  <c r="BD54" i="33"/>
  <c r="BD61" i="33" s="1"/>
  <c r="BC54" i="33"/>
  <c r="BB54" i="33"/>
  <c r="BA54" i="33"/>
  <c r="AZ54" i="33"/>
  <c r="AY54" i="33"/>
  <c r="AX54" i="33"/>
  <c r="AW54" i="33"/>
  <c r="AV54" i="33"/>
  <c r="AV61" i="33" s="1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J61" i="33" s="1"/>
  <c r="AI54" i="33"/>
  <c r="AH54" i="33"/>
  <c r="AG54" i="33"/>
  <c r="AF54" i="33"/>
  <c r="AF61" i="33" s="1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P61" i="33" s="1"/>
  <c r="O54" i="33"/>
  <c r="N54" i="33"/>
  <c r="M54" i="33"/>
  <c r="L54" i="33"/>
  <c r="L61" i="33" s="1"/>
  <c r="K54" i="33"/>
  <c r="J54" i="33"/>
  <c r="I54" i="33"/>
  <c r="H54" i="33"/>
  <c r="G54" i="33"/>
  <c r="F54" i="33"/>
  <c r="E54" i="33"/>
  <c r="D54" i="33"/>
  <c r="C54" i="33"/>
  <c r="BY53" i="33"/>
  <c r="BX53" i="33"/>
  <c r="BW53" i="33"/>
  <c r="BV53" i="33"/>
  <c r="BU53" i="33"/>
  <c r="BT53" i="33"/>
  <c r="BS53" i="33"/>
  <c r="BR53" i="33"/>
  <c r="BQ53" i="33"/>
  <c r="BP53" i="33"/>
  <c r="BO53" i="33"/>
  <c r="BN53" i="33"/>
  <c r="BM53" i="33"/>
  <c r="BL53" i="33"/>
  <c r="BK53" i="33"/>
  <c r="BJ53" i="33"/>
  <c r="BI53" i="33"/>
  <c r="BH53" i="33"/>
  <c r="BG53" i="33"/>
  <c r="BF53" i="33"/>
  <c r="BE53" i="33"/>
  <c r="BD53" i="33"/>
  <c r="BC53" i="33"/>
  <c r="BB53" i="33"/>
  <c r="BA53" i="33"/>
  <c r="AZ53" i="33"/>
  <c r="AY53" i="33"/>
  <c r="AX53" i="33"/>
  <c r="AW53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Y51" i="33"/>
  <c r="BX51" i="33"/>
  <c r="BW51" i="33"/>
  <c r="BV51" i="33"/>
  <c r="BU51" i="33"/>
  <c r="BT51" i="33"/>
  <c r="BS51" i="33"/>
  <c r="BR51" i="33"/>
  <c r="BQ51" i="33"/>
  <c r="BP51" i="33"/>
  <c r="BO51" i="33"/>
  <c r="BN51" i="33"/>
  <c r="BM51" i="33"/>
  <c r="BL51" i="33"/>
  <c r="BK51" i="33"/>
  <c r="BJ51" i="33"/>
  <c r="BI51" i="33"/>
  <c r="BH51" i="33"/>
  <c r="BG51" i="33"/>
  <c r="BF51" i="33"/>
  <c r="BE51" i="33"/>
  <c r="BD51" i="33"/>
  <c r="BC51" i="33"/>
  <c r="BB51" i="33"/>
  <c r="BA51" i="33"/>
  <c r="AZ51" i="33"/>
  <c r="AY51" i="33"/>
  <c r="AX51" i="33"/>
  <c r="AW51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Y50" i="33"/>
  <c r="BX50" i="33"/>
  <c r="BW50" i="33"/>
  <c r="BV50" i="33"/>
  <c r="BU50" i="33"/>
  <c r="BT50" i="33"/>
  <c r="BS50" i="33"/>
  <c r="BR50" i="33"/>
  <c r="BQ50" i="33"/>
  <c r="BP50" i="33"/>
  <c r="BO50" i="33"/>
  <c r="BN50" i="33"/>
  <c r="BM50" i="33"/>
  <c r="BL50" i="33"/>
  <c r="BK50" i="33"/>
  <c r="BJ50" i="33"/>
  <c r="BI50" i="33"/>
  <c r="BH50" i="33"/>
  <c r="BG50" i="33"/>
  <c r="BF50" i="33"/>
  <c r="BE50" i="33"/>
  <c r="BD50" i="33"/>
  <c r="BC50" i="33"/>
  <c r="BB50" i="33"/>
  <c r="BA50" i="33"/>
  <c r="AZ50" i="33"/>
  <c r="AY50" i="33"/>
  <c r="AX50" i="33"/>
  <c r="AW50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Y49" i="33"/>
  <c r="BX49" i="33"/>
  <c r="BW49" i="33"/>
  <c r="BV49" i="33"/>
  <c r="BU49" i="33"/>
  <c r="BT49" i="33"/>
  <c r="BS49" i="33"/>
  <c r="BR49" i="33"/>
  <c r="BQ49" i="33"/>
  <c r="BP49" i="33"/>
  <c r="BO49" i="33"/>
  <c r="BN49" i="33"/>
  <c r="BM49" i="33"/>
  <c r="BL49" i="33"/>
  <c r="BK49" i="33"/>
  <c r="BJ49" i="33"/>
  <c r="BI49" i="33"/>
  <c r="BH49" i="33"/>
  <c r="BG49" i="33"/>
  <c r="BF49" i="33"/>
  <c r="BE49" i="33"/>
  <c r="BD49" i="33"/>
  <c r="BC49" i="33"/>
  <c r="BB49" i="33"/>
  <c r="BA49" i="33"/>
  <c r="AZ49" i="33"/>
  <c r="AY49" i="33"/>
  <c r="AW49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Y48" i="33"/>
  <c r="BX48" i="33"/>
  <c r="BW48" i="33"/>
  <c r="BV48" i="33"/>
  <c r="BU48" i="33"/>
  <c r="BT48" i="33"/>
  <c r="BS48" i="33"/>
  <c r="BR48" i="33"/>
  <c r="BQ48" i="33"/>
  <c r="BP48" i="33"/>
  <c r="BO48" i="33"/>
  <c r="BN48" i="33"/>
  <c r="BM48" i="33"/>
  <c r="BL48" i="33"/>
  <c r="BK48" i="33"/>
  <c r="BJ48" i="33"/>
  <c r="BI48" i="33"/>
  <c r="BH48" i="33"/>
  <c r="BG48" i="33"/>
  <c r="BF48" i="33"/>
  <c r="BE48" i="33"/>
  <c r="BD48" i="33"/>
  <c r="BC48" i="33"/>
  <c r="BB48" i="33"/>
  <c r="BA48" i="33"/>
  <c r="AZ48" i="33"/>
  <c r="AY48" i="33"/>
  <c r="AX48" i="33"/>
  <c r="AW48" i="33"/>
  <c r="AV48" i="33"/>
  <c r="AU48" i="33"/>
  <c r="AT48" i="33"/>
  <c r="AS48" i="33"/>
  <c r="AR48" i="33"/>
  <c r="AQ48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V47" i="33"/>
  <c r="BU47" i="33"/>
  <c r="BS47" i="33"/>
  <c r="BR47" i="33"/>
  <c r="BQ47" i="33"/>
  <c r="BP47" i="33"/>
  <c r="BO47" i="33"/>
  <c r="BN47" i="33"/>
  <c r="BM47" i="33"/>
  <c r="BL47" i="33"/>
  <c r="BK47" i="33"/>
  <c r="BJ47" i="33"/>
  <c r="BI47" i="33"/>
  <c r="BH47" i="33"/>
  <c r="BG47" i="33"/>
  <c r="BF47" i="33"/>
  <c r="BE47" i="33"/>
  <c r="BD47" i="33"/>
  <c r="BC47" i="33"/>
  <c r="BB47" i="33"/>
  <c r="BA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H47" i="33"/>
  <c r="F47" i="33"/>
  <c r="E47" i="33"/>
  <c r="C47" i="33"/>
  <c r="BY46" i="33"/>
  <c r="BX46" i="33"/>
  <c r="BW46" i="33"/>
  <c r="BV46" i="33"/>
  <c r="BU46" i="33"/>
  <c r="BT46" i="33"/>
  <c r="BS46" i="33"/>
  <c r="BR46" i="33"/>
  <c r="BQ46" i="33"/>
  <c r="BP46" i="33"/>
  <c r="BO46" i="33"/>
  <c r="BN46" i="33"/>
  <c r="BM46" i="33"/>
  <c r="BL46" i="33"/>
  <c r="BK46" i="33"/>
  <c r="BJ46" i="33"/>
  <c r="BI46" i="33"/>
  <c r="BH46" i="33"/>
  <c r="BG46" i="33"/>
  <c r="BF46" i="33"/>
  <c r="BE46" i="33"/>
  <c r="BD46" i="33"/>
  <c r="BC46" i="33"/>
  <c r="BB46" i="33"/>
  <c r="BA46" i="33"/>
  <c r="AZ46" i="33"/>
  <c r="AY46" i="33"/>
  <c r="AX46" i="33"/>
  <c r="AW46" i="33"/>
  <c r="AV46" i="33"/>
  <c r="AU46" i="33"/>
  <c r="AT46" i="33"/>
  <c r="AS46" i="33"/>
  <c r="AR46" i="33"/>
  <c r="AQ46" i="33"/>
  <c r="AP46" i="33"/>
  <c r="AO46" i="33"/>
  <c r="AN46" i="33"/>
  <c r="AM46" i="33"/>
  <c r="AL46" i="33"/>
  <c r="AK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Y45" i="33"/>
  <c r="BX45" i="33"/>
  <c r="BW45" i="33"/>
  <c r="BV45" i="33"/>
  <c r="BU45" i="33"/>
  <c r="BT45" i="33"/>
  <c r="BS45" i="33"/>
  <c r="BR45" i="33"/>
  <c r="BQ45" i="33"/>
  <c r="BP45" i="33"/>
  <c r="BO45" i="33"/>
  <c r="BN45" i="33"/>
  <c r="BM45" i="33"/>
  <c r="BL45" i="33"/>
  <c r="BK45" i="33"/>
  <c r="BJ45" i="33"/>
  <c r="BI45" i="33"/>
  <c r="BH45" i="33"/>
  <c r="BG45" i="33"/>
  <c r="BF45" i="33"/>
  <c r="BE45" i="33"/>
  <c r="BD45" i="33"/>
  <c r="BC45" i="33"/>
  <c r="BB45" i="33"/>
  <c r="BA45" i="33"/>
  <c r="AZ45" i="33"/>
  <c r="AY45" i="33"/>
  <c r="AX45" i="33"/>
  <c r="AW45" i="33"/>
  <c r="AV45" i="33"/>
  <c r="AU45" i="33"/>
  <c r="AT45" i="33"/>
  <c r="AS45" i="33"/>
  <c r="AR45" i="33"/>
  <c r="AQ45" i="33"/>
  <c r="AP45" i="33"/>
  <c r="AO45" i="33"/>
  <c r="AN45" i="33"/>
  <c r="AM45" i="33"/>
  <c r="AL45" i="33"/>
  <c r="AK45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Y44" i="33"/>
  <c r="BX44" i="33"/>
  <c r="BW44" i="33"/>
  <c r="BV44" i="33"/>
  <c r="BU44" i="33"/>
  <c r="BT44" i="33"/>
  <c r="BS44" i="33"/>
  <c r="BR44" i="33"/>
  <c r="BQ44" i="33"/>
  <c r="BP44" i="33"/>
  <c r="BO44" i="33"/>
  <c r="BN44" i="33"/>
  <c r="BM44" i="33"/>
  <c r="BL44" i="33"/>
  <c r="BK44" i="33"/>
  <c r="BJ44" i="33"/>
  <c r="BI44" i="33"/>
  <c r="BH44" i="33"/>
  <c r="BG44" i="33"/>
  <c r="BF44" i="33"/>
  <c r="BE44" i="33"/>
  <c r="BD44" i="33"/>
  <c r="BC44" i="33"/>
  <c r="BB44" i="33"/>
  <c r="BA44" i="33"/>
  <c r="AZ44" i="33"/>
  <c r="AY44" i="33"/>
  <c r="AX44" i="33"/>
  <c r="AW44" i="33"/>
  <c r="AV44" i="33"/>
  <c r="AU44" i="33"/>
  <c r="AT44" i="33"/>
  <c r="AS44" i="33"/>
  <c r="AR44" i="33"/>
  <c r="AQ44" i="33"/>
  <c r="AP44" i="33"/>
  <c r="AO44" i="33"/>
  <c r="AN44" i="33"/>
  <c r="AM44" i="33"/>
  <c r="AL44" i="33"/>
  <c r="AK44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Y43" i="33"/>
  <c r="BX43" i="33"/>
  <c r="BW43" i="33"/>
  <c r="BV43" i="33"/>
  <c r="BU43" i="33"/>
  <c r="BT43" i="33"/>
  <c r="BS43" i="33"/>
  <c r="BR43" i="33"/>
  <c r="BQ43" i="33"/>
  <c r="BP43" i="33"/>
  <c r="BO43" i="33"/>
  <c r="BN43" i="33"/>
  <c r="BM43" i="33"/>
  <c r="BL43" i="33"/>
  <c r="BK43" i="33"/>
  <c r="BJ43" i="33"/>
  <c r="BI43" i="33"/>
  <c r="BH43" i="33"/>
  <c r="BG43" i="33"/>
  <c r="BF43" i="33"/>
  <c r="BE43" i="33"/>
  <c r="BD43" i="33"/>
  <c r="BC43" i="33"/>
  <c r="BB43" i="33"/>
  <c r="BA43" i="33"/>
  <c r="AZ43" i="33"/>
  <c r="AY43" i="33"/>
  <c r="AX43" i="33"/>
  <c r="AW43" i="33"/>
  <c r="AV43" i="33"/>
  <c r="AU43" i="33"/>
  <c r="AT43" i="33"/>
  <c r="AS43" i="33"/>
  <c r="AR43" i="33"/>
  <c r="AQ43" i="33"/>
  <c r="AP43" i="33"/>
  <c r="AO43" i="33"/>
  <c r="AN43" i="33"/>
  <c r="AM43" i="33"/>
  <c r="AL43" i="33"/>
  <c r="AK43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Y41" i="33"/>
  <c r="BX41" i="33"/>
  <c r="BW41" i="33"/>
  <c r="BV41" i="33"/>
  <c r="BU41" i="33"/>
  <c r="BT41" i="33"/>
  <c r="BS41" i="33"/>
  <c r="BR41" i="33"/>
  <c r="BQ41" i="33"/>
  <c r="BP41" i="33"/>
  <c r="BO41" i="33"/>
  <c r="BN41" i="33"/>
  <c r="BM41" i="33"/>
  <c r="BL41" i="33"/>
  <c r="BK41" i="33"/>
  <c r="BJ41" i="33"/>
  <c r="BI41" i="33"/>
  <c r="BH41" i="33"/>
  <c r="BG41" i="33"/>
  <c r="BF41" i="33"/>
  <c r="BE41" i="33"/>
  <c r="BD41" i="33"/>
  <c r="BC41" i="33"/>
  <c r="BB41" i="33"/>
  <c r="BA41" i="33"/>
  <c r="AZ41" i="33"/>
  <c r="AY41" i="33"/>
  <c r="AX41" i="33"/>
  <c r="AW41" i="33"/>
  <c r="AV41" i="33"/>
  <c r="AU41" i="33"/>
  <c r="AT41" i="33"/>
  <c r="AS41" i="33"/>
  <c r="AR41" i="33"/>
  <c r="AQ41" i="33"/>
  <c r="AP41" i="33"/>
  <c r="AO41" i="33"/>
  <c r="AN41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Y40" i="33"/>
  <c r="BX40" i="33"/>
  <c r="BW40" i="33"/>
  <c r="BV40" i="33"/>
  <c r="BU40" i="33"/>
  <c r="BT40" i="33"/>
  <c r="BS40" i="33"/>
  <c r="BR40" i="33"/>
  <c r="BQ40" i="33"/>
  <c r="BP40" i="33"/>
  <c r="BO40" i="33"/>
  <c r="BN40" i="33"/>
  <c r="BM40" i="33"/>
  <c r="BL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AR40" i="33"/>
  <c r="AQ40" i="33"/>
  <c r="AP40" i="33"/>
  <c r="AO40" i="33"/>
  <c r="AN40" i="33"/>
  <c r="AM40" i="33"/>
  <c r="AL40" i="33"/>
  <c r="AK40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Y39" i="33"/>
  <c r="BX39" i="33"/>
  <c r="BW39" i="33"/>
  <c r="BV39" i="33"/>
  <c r="BU39" i="33"/>
  <c r="BT39" i="33"/>
  <c r="BS39" i="33"/>
  <c r="BR39" i="33"/>
  <c r="BQ39" i="33"/>
  <c r="BP39" i="33"/>
  <c r="BO39" i="33"/>
  <c r="BN39" i="33"/>
  <c r="BM39" i="33"/>
  <c r="BL39" i="33"/>
  <c r="BK39" i="33"/>
  <c r="BJ39" i="33"/>
  <c r="BI39" i="33"/>
  <c r="BH39" i="33"/>
  <c r="BG39" i="33"/>
  <c r="BF39" i="33"/>
  <c r="BE39" i="33"/>
  <c r="BD39" i="33"/>
  <c r="BC39" i="33"/>
  <c r="BB39" i="33"/>
  <c r="BA39" i="33"/>
  <c r="AZ39" i="33"/>
  <c r="AY39" i="33"/>
  <c r="AX39" i="33"/>
  <c r="AW39" i="33"/>
  <c r="AV39" i="33"/>
  <c r="AU39" i="33"/>
  <c r="AT39" i="33"/>
  <c r="AS39" i="33"/>
  <c r="AR39" i="33"/>
  <c r="AQ39" i="33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Y38" i="33"/>
  <c r="BX38" i="33"/>
  <c r="BW38" i="33"/>
  <c r="BV38" i="33"/>
  <c r="BU38" i="33"/>
  <c r="BT38" i="33"/>
  <c r="BS38" i="33"/>
  <c r="BR38" i="33"/>
  <c r="BQ38" i="33"/>
  <c r="BP38" i="33"/>
  <c r="BO38" i="33"/>
  <c r="BN38" i="33"/>
  <c r="BM38" i="33"/>
  <c r="BL38" i="33"/>
  <c r="BK38" i="33"/>
  <c r="BJ38" i="33"/>
  <c r="BI38" i="33"/>
  <c r="BH38" i="33"/>
  <c r="BG38" i="33"/>
  <c r="BF38" i="33"/>
  <c r="BE38" i="33"/>
  <c r="BD38" i="33"/>
  <c r="BC38" i="33"/>
  <c r="BB38" i="33"/>
  <c r="BA38" i="33"/>
  <c r="AZ38" i="33"/>
  <c r="AY38" i="33"/>
  <c r="AX38" i="33"/>
  <c r="AW38" i="33"/>
  <c r="AV38" i="33"/>
  <c r="AU38" i="33"/>
  <c r="AT38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Y37" i="33"/>
  <c r="BX37" i="33"/>
  <c r="BW37" i="33"/>
  <c r="BV37" i="33"/>
  <c r="BU37" i="33"/>
  <c r="BT37" i="33"/>
  <c r="BS37" i="33"/>
  <c r="BR37" i="33"/>
  <c r="BQ37" i="33"/>
  <c r="BP37" i="33"/>
  <c r="BO37" i="33"/>
  <c r="BN37" i="33"/>
  <c r="BM37" i="33"/>
  <c r="BL37" i="33"/>
  <c r="BK37" i="33"/>
  <c r="BJ37" i="33"/>
  <c r="BI37" i="33"/>
  <c r="BH37" i="33"/>
  <c r="BG37" i="33"/>
  <c r="BF37" i="33"/>
  <c r="BE37" i="33"/>
  <c r="BD37" i="33"/>
  <c r="BC37" i="33"/>
  <c r="BB37" i="33"/>
  <c r="BA37" i="33"/>
  <c r="AZ37" i="33"/>
  <c r="AY37" i="33"/>
  <c r="AX37" i="33"/>
  <c r="AW37" i="33"/>
  <c r="AV37" i="33"/>
  <c r="AU37" i="33"/>
  <c r="AT37" i="33"/>
  <c r="AS37" i="33"/>
  <c r="AR37" i="33"/>
  <c r="AQ37" i="33"/>
  <c r="AP37" i="33"/>
  <c r="AO37" i="33"/>
  <c r="AN37" i="33"/>
  <c r="AM37" i="33"/>
  <c r="AL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Y36" i="33"/>
  <c r="BX36" i="33"/>
  <c r="BW36" i="33"/>
  <c r="BV36" i="33"/>
  <c r="BU36" i="33"/>
  <c r="BT36" i="33"/>
  <c r="BS36" i="33"/>
  <c r="BR36" i="33"/>
  <c r="BQ36" i="33"/>
  <c r="BP36" i="33"/>
  <c r="BO36" i="33"/>
  <c r="BN36" i="33"/>
  <c r="BM36" i="33"/>
  <c r="BL36" i="33"/>
  <c r="BK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AR36" i="33"/>
  <c r="AQ36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Y35" i="33"/>
  <c r="BX35" i="33"/>
  <c r="BW35" i="33"/>
  <c r="BV35" i="33"/>
  <c r="BU35" i="33"/>
  <c r="BT35" i="33"/>
  <c r="BS35" i="33"/>
  <c r="BR35" i="33"/>
  <c r="BQ35" i="33"/>
  <c r="BP35" i="33"/>
  <c r="BO35" i="33"/>
  <c r="BN35" i="33"/>
  <c r="BM35" i="33"/>
  <c r="BL35" i="33"/>
  <c r="BK35" i="33"/>
  <c r="BJ35" i="33"/>
  <c r="BI35" i="33"/>
  <c r="BH35" i="33"/>
  <c r="BG35" i="33"/>
  <c r="BF35" i="33"/>
  <c r="BE35" i="33"/>
  <c r="BD35" i="33"/>
  <c r="BC35" i="33"/>
  <c r="BB35" i="33"/>
  <c r="BA35" i="33"/>
  <c r="AZ35" i="33"/>
  <c r="AY35" i="33"/>
  <c r="AX35" i="33"/>
  <c r="AW35" i="33"/>
  <c r="AV35" i="33"/>
  <c r="AU35" i="33"/>
  <c r="AT35" i="33"/>
  <c r="AS35" i="33"/>
  <c r="AR35" i="33"/>
  <c r="AQ35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Y34" i="33"/>
  <c r="BX34" i="33"/>
  <c r="BW34" i="33"/>
  <c r="BV34" i="33"/>
  <c r="BU34" i="33"/>
  <c r="BT34" i="33"/>
  <c r="BS34" i="33"/>
  <c r="BR34" i="33"/>
  <c r="BQ34" i="33"/>
  <c r="BP34" i="33"/>
  <c r="BO34" i="33"/>
  <c r="BN34" i="33"/>
  <c r="BM34" i="33"/>
  <c r="BL34" i="33"/>
  <c r="BK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Y33" i="33"/>
  <c r="BX33" i="33"/>
  <c r="BW33" i="33"/>
  <c r="BV33" i="33"/>
  <c r="BU33" i="33"/>
  <c r="BT33" i="33"/>
  <c r="BS33" i="33"/>
  <c r="BR33" i="33"/>
  <c r="BQ33" i="33"/>
  <c r="BP33" i="33"/>
  <c r="BO33" i="33"/>
  <c r="BN33" i="33"/>
  <c r="BM33" i="33"/>
  <c r="BL33" i="33"/>
  <c r="BK33" i="33"/>
  <c r="BJ33" i="33"/>
  <c r="BI33" i="33"/>
  <c r="BH33" i="33"/>
  <c r="BG33" i="33"/>
  <c r="BF33" i="33"/>
  <c r="BE33" i="33"/>
  <c r="BD33" i="33"/>
  <c r="BC33" i="33"/>
  <c r="BB33" i="33"/>
  <c r="BA33" i="33"/>
  <c r="AZ33" i="33"/>
  <c r="AY33" i="33"/>
  <c r="AX33" i="33"/>
  <c r="AW33" i="33"/>
  <c r="AV33" i="33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Y32" i="33"/>
  <c r="BX32" i="33"/>
  <c r="BW32" i="33"/>
  <c r="BV32" i="33"/>
  <c r="BU32" i="33"/>
  <c r="BT32" i="33"/>
  <c r="BS32" i="33"/>
  <c r="BR32" i="33"/>
  <c r="BQ32" i="33"/>
  <c r="BP32" i="33"/>
  <c r="BO32" i="33"/>
  <c r="BN32" i="33"/>
  <c r="BM32" i="33"/>
  <c r="BL32" i="33"/>
  <c r="BK32" i="33"/>
  <c r="BJ32" i="33"/>
  <c r="BI32" i="33"/>
  <c r="BH32" i="33"/>
  <c r="BG32" i="33"/>
  <c r="BF32" i="33"/>
  <c r="BE32" i="33"/>
  <c r="BD32" i="33"/>
  <c r="BC32" i="33"/>
  <c r="BB32" i="33"/>
  <c r="BA32" i="33"/>
  <c r="AZ32" i="33"/>
  <c r="AY32" i="33"/>
  <c r="AX32" i="33"/>
  <c r="AW32" i="33"/>
  <c r="AV32" i="33"/>
  <c r="AU32" i="33"/>
  <c r="AT32" i="33"/>
  <c r="AS32" i="33"/>
  <c r="AR32" i="33"/>
  <c r="AQ32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Y31" i="33"/>
  <c r="BX31" i="33"/>
  <c r="BW31" i="33"/>
  <c r="BV31" i="33"/>
  <c r="BU31" i="33"/>
  <c r="BT31" i="33"/>
  <c r="BS31" i="33"/>
  <c r="BR31" i="33"/>
  <c r="BQ31" i="33"/>
  <c r="BP31" i="33"/>
  <c r="BO31" i="33"/>
  <c r="BN31" i="33"/>
  <c r="BM31" i="33"/>
  <c r="BL31" i="33"/>
  <c r="BK31" i="33"/>
  <c r="BJ31" i="33"/>
  <c r="BI31" i="33"/>
  <c r="BH31" i="33"/>
  <c r="BG31" i="33"/>
  <c r="BF31" i="33"/>
  <c r="BE31" i="33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Y30" i="33"/>
  <c r="BX30" i="33"/>
  <c r="BW30" i="33"/>
  <c r="BV30" i="33"/>
  <c r="BU30" i="33"/>
  <c r="BT30" i="33"/>
  <c r="BS30" i="33"/>
  <c r="BR30" i="33"/>
  <c r="BQ30" i="33"/>
  <c r="BP30" i="33"/>
  <c r="BO30" i="33"/>
  <c r="BN30" i="33"/>
  <c r="BM30" i="33"/>
  <c r="BL30" i="33"/>
  <c r="BK30" i="33"/>
  <c r="BJ30" i="33"/>
  <c r="BI30" i="33"/>
  <c r="BH30" i="33"/>
  <c r="BG30" i="33"/>
  <c r="BF30" i="33"/>
  <c r="BE30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Y29" i="33"/>
  <c r="BX29" i="33"/>
  <c r="BW29" i="33"/>
  <c r="BV29" i="33"/>
  <c r="BU29" i="33"/>
  <c r="BT29" i="33"/>
  <c r="BS29" i="33"/>
  <c r="BR29" i="33"/>
  <c r="BQ29" i="33"/>
  <c r="BP29" i="33"/>
  <c r="BO29" i="33"/>
  <c r="BN29" i="33"/>
  <c r="BM29" i="33"/>
  <c r="BL29" i="33"/>
  <c r="BK29" i="33"/>
  <c r="BJ29" i="33"/>
  <c r="BI29" i="33"/>
  <c r="BH29" i="33"/>
  <c r="BG29" i="33"/>
  <c r="BF29" i="33"/>
  <c r="BE29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Y28" i="33"/>
  <c r="BX28" i="33"/>
  <c r="BW28" i="33"/>
  <c r="BV28" i="33"/>
  <c r="BU28" i="33"/>
  <c r="BT28" i="33"/>
  <c r="BS28" i="33"/>
  <c r="BR28" i="33"/>
  <c r="BQ28" i="33"/>
  <c r="BP28" i="33"/>
  <c r="BO28" i="33"/>
  <c r="BN28" i="33"/>
  <c r="BM28" i="33"/>
  <c r="BL28" i="33"/>
  <c r="BK28" i="33"/>
  <c r="BJ28" i="33"/>
  <c r="BI28" i="33"/>
  <c r="BH28" i="33"/>
  <c r="BG28" i="33"/>
  <c r="BF28" i="33"/>
  <c r="BE28" i="33"/>
  <c r="BD28" i="33"/>
  <c r="BC28" i="33"/>
  <c r="BB28" i="33"/>
  <c r="BA28" i="33"/>
  <c r="AZ28" i="33"/>
  <c r="AY28" i="33"/>
  <c r="AX28" i="33"/>
  <c r="AW28" i="33"/>
  <c r="AV28" i="33"/>
  <c r="AU28" i="33"/>
  <c r="AT28" i="33"/>
  <c r="AS28" i="33"/>
  <c r="AR28" i="33"/>
  <c r="AQ28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Y27" i="33"/>
  <c r="BX27" i="33"/>
  <c r="BW27" i="33"/>
  <c r="BV27" i="33"/>
  <c r="BU27" i="33"/>
  <c r="BT27" i="33"/>
  <c r="BS27" i="33"/>
  <c r="BR27" i="33"/>
  <c r="BQ27" i="33"/>
  <c r="BP27" i="33"/>
  <c r="BO27" i="33"/>
  <c r="BN27" i="33"/>
  <c r="BM27" i="33"/>
  <c r="BL27" i="33"/>
  <c r="BK27" i="33"/>
  <c r="BJ27" i="33"/>
  <c r="BI27" i="33"/>
  <c r="BH27" i="33"/>
  <c r="BG27" i="33"/>
  <c r="BF27" i="33"/>
  <c r="BE27" i="33"/>
  <c r="BD27" i="33"/>
  <c r="BC27" i="33"/>
  <c r="BB27" i="33"/>
  <c r="BA27" i="33"/>
  <c r="AZ27" i="33"/>
  <c r="AY27" i="33"/>
  <c r="AX27" i="33"/>
  <c r="AW27" i="33"/>
  <c r="AV27" i="33"/>
  <c r="AU27" i="33"/>
  <c r="AT27" i="33"/>
  <c r="AS27" i="33"/>
  <c r="AR27" i="33"/>
  <c r="AQ27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V25" i="33"/>
  <c r="BU25" i="33"/>
  <c r="BQ25" i="33"/>
  <c r="BP25" i="33"/>
  <c r="BO25" i="33"/>
  <c r="BN25" i="33"/>
  <c r="BL25" i="33"/>
  <c r="BK25" i="33"/>
  <c r="BJ25" i="33"/>
  <c r="BI25" i="33"/>
  <c r="BG25" i="33"/>
  <c r="BF25" i="33"/>
  <c r="BE25" i="33"/>
  <c r="BD25" i="33"/>
  <c r="BB25" i="33"/>
  <c r="BA25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H25" i="33"/>
  <c r="C25" i="33"/>
  <c r="BV24" i="33"/>
  <c r="BU24" i="33"/>
  <c r="BQ24" i="33"/>
  <c r="BP24" i="33"/>
  <c r="BO24" i="33"/>
  <c r="BN24" i="33"/>
  <c r="BL24" i="33"/>
  <c r="BK24" i="33"/>
  <c r="BJ24" i="33"/>
  <c r="BI24" i="33"/>
  <c r="BG24" i="33"/>
  <c r="BF24" i="33"/>
  <c r="BE24" i="33"/>
  <c r="BD24" i="33"/>
  <c r="BB24" i="33"/>
  <c r="BA24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H24" i="33"/>
  <c r="C24" i="33"/>
  <c r="BV23" i="33"/>
  <c r="BU23" i="33"/>
  <c r="BQ23" i="33"/>
  <c r="BP23" i="33"/>
  <c r="BO23" i="33"/>
  <c r="BN23" i="33"/>
  <c r="BL23" i="33"/>
  <c r="BK23" i="33"/>
  <c r="BJ23" i="33"/>
  <c r="BI23" i="33"/>
  <c r="BG23" i="33"/>
  <c r="BF23" i="33"/>
  <c r="BE23" i="33"/>
  <c r="BD23" i="33"/>
  <c r="BB23" i="33"/>
  <c r="BA23" i="33"/>
  <c r="AZ23" i="33"/>
  <c r="AY23" i="33"/>
  <c r="AX23" i="33"/>
  <c r="AW23" i="33"/>
  <c r="AV23" i="33"/>
  <c r="AU23" i="33"/>
  <c r="AT23" i="33"/>
  <c r="AS23" i="33"/>
  <c r="AR23" i="33"/>
  <c r="AQ23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H23" i="33"/>
  <c r="C23" i="33"/>
  <c r="BV22" i="33"/>
  <c r="BU22" i="33"/>
  <c r="BQ22" i="33"/>
  <c r="BP22" i="33"/>
  <c r="BO22" i="33"/>
  <c r="BN22" i="33"/>
  <c r="BL22" i="33"/>
  <c r="BK22" i="33"/>
  <c r="BJ22" i="33"/>
  <c r="BI22" i="33"/>
  <c r="BG22" i="33"/>
  <c r="BF22" i="33"/>
  <c r="BE22" i="33"/>
  <c r="BD22" i="33"/>
  <c r="BB22" i="33"/>
  <c r="BA22" i="33"/>
  <c r="AZ22" i="33"/>
  <c r="AY22" i="33"/>
  <c r="AX22" i="33"/>
  <c r="AW22" i="33"/>
  <c r="AV22" i="33"/>
  <c r="AU22" i="33"/>
  <c r="AT22" i="33"/>
  <c r="AS22" i="33"/>
  <c r="AR22" i="33"/>
  <c r="AQ22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H22" i="33"/>
  <c r="C22" i="33"/>
  <c r="BV21" i="33"/>
  <c r="BU21" i="33"/>
  <c r="BQ21" i="33"/>
  <c r="BP21" i="33"/>
  <c r="BO21" i="33"/>
  <c r="BN21" i="33"/>
  <c r="BL21" i="33"/>
  <c r="BK21" i="33"/>
  <c r="BJ21" i="33"/>
  <c r="BI21" i="33"/>
  <c r="BG21" i="33"/>
  <c r="BF21" i="33"/>
  <c r="BE21" i="33"/>
  <c r="BD21" i="33"/>
  <c r="BB21" i="33"/>
  <c r="BA21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H21" i="33"/>
  <c r="C21" i="33"/>
  <c r="BV20" i="33"/>
  <c r="BU20" i="33"/>
  <c r="BQ20" i="33"/>
  <c r="BP20" i="33"/>
  <c r="BO20" i="33"/>
  <c r="BN20" i="33"/>
  <c r="BL20" i="33"/>
  <c r="BK20" i="33"/>
  <c r="BJ20" i="33"/>
  <c r="BI20" i="33"/>
  <c r="BG20" i="33"/>
  <c r="BF20" i="33"/>
  <c r="BE20" i="33"/>
  <c r="BD20" i="33"/>
  <c r="BB20" i="33"/>
  <c r="BA20" i="33"/>
  <c r="AZ20" i="33"/>
  <c r="AY20" i="33"/>
  <c r="AX20" i="33"/>
  <c r="AW20" i="33"/>
  <c r="AV20" i="33"/>
  <c r="AU20" i="33"/>
  <c r="AT20" i="33"/>
  <c r="AS20" i="33"/>
  <c r="AR20" i="33"/>
  <c r="AQ20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H20" i="33"/>
  <c r="C20" i="33"/>
  <c r="BV19" i="33"/>
  <c r="BU19" i="33"/>
  <c r="BQ19" i="33"/>
  <c r="BP19" i="33"/>
  <c r="BO19" i="33"/>
  <c r="BN19" i="33"/>
  <c r="BL19" i="33"/>
  <c r="BK19" i="33"/>
  <c r="BJ19" i="33"/>
  <c r="BI19" i="33"/>
  <c r="BG19" i="33"/>
  <c r="BF19" i="33"/>
  <c r="BE19" i="33"/>
  <c r="BD19" i="33"/>
  <c r="BB19" i="33"/>
  <c r="BA19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H19" i="33"/>
  <c r="C19" i="33"/>
  <c r="BV18" i="33"/>
  <c r="BU18" i="33"/>
  <c r="BQ18" i="33"/>
  <c r="BP18" i="33"/>
  <c r="BO18" i="33"/>
  <c r="BN18" i="33"/>
  <c r="BL18" i="33"/>
  <c r="BK18" i="33"/>
  <c r="BJ18" i="33"/>
  <c r="BI18" i="33"/>
  <c r="BG18" i="33"/>
  <c r="BF18" i="33"/>
  <c r="BE18" i="33"/>
  <c r="BD18" i="33"/>
  <c r="BB18" i="33"/>
  <c r="BA18" i="33"/>
  <c r="AZ18" i="33"/>
  <c r="AY18" i="33"/>
  <c r="AX18" i="33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H18" i="33"/>
  <c r="C18" i="33"/>
  <c r="BV17" i="33"/>
  <c r="BU17" i="33"/>
  <c r="BQ17" i="33"/>
  <c r="BP17" i="33"/>
  <c r="BO17" i="33"/>
  <c r="BN17" i="33"/>
  <c r="BL17" i="33"/>
  <c r="BK17" i="33"/>
  <c r="BJ17" i="33"/>
  <c r="BI17" i="33"/>
  <c r="BG17" i="33"/>
  <c r="BF17" i="33"/>
  <c r="BE17" i="33"/>
  <c r="BD17" i="33"/>
  <c r="BB17" i="33"/>
  <c r="BA17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H17" i="33"/>
  <c r="C17" i="33"/>
  <c r="BV16" i="33"/>
  <c r="BU16" i="33"/>
  <c r="BQ16" i="33"/>
  <c r="BP16" i="33"/>
  <c r="BO16" i="33"/>
  <c r="BN16" i="33"/>
  <c r="BL16" i="33"/>
  <c r="BK16" i="33"/>
  <c r="BJ16" i="33"/>
  <c r="BI16" i="33"/>
  <c r="BG16" i="33"/>
  <c r="BF16" i="33"/>
  <c r="BE16" i="33"/>
  <c r="BD16" i="33"/>
  <c r="BB16" i="33"/>
  <c r="BA16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H16" i="33"/>
  <c r="C16" i="33"/>
  <c r="BV15" i="33"/>
  <c r="BU15" i="33"/>
  <c r="BQ15" i="33"/>
  <c r="BP15" i="33"/>
  <c r="BO15" i="33"/>
  <c r="BN15" i="33"/>
  <c r="BL15" i="33"/>
  <c r="BK15" i="33"/>
  <c r="BJ15" i="33"/>
  <c r="BI15" i="33"/>
  <c r="BG15" i="33"/>
  <c r="BF15" i="33"/>
  <c r="BE15" i="33"/>
  <c r="BD15" i="33"/>
  <c r="BB15" i="33"/>
  <c r="BA15" i="33"/>
  <c r="AZ15" i="33"/>
  <c r="AY15" i="33"/>
  <c r="AX15" i="33"/>
  <c r="AW15" i="33"/>
  <c r="AV15" i="33"/>
  <c r="AU15" i="33"/>
  <c r="AT15" i="33"/>
  <c r="AS15" i="33"/>
  <c r="AR15" i="33"/>
  <c r="AQ15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H15" i="33"/>
  <c r="C15" i="33"/>
  <c r="BV14" i="33"/>
  <c r="BU14" i="33"/>
  <c r="BQ14" i="33"/>
  <c r="BP14" i="33"/>
  <c r="BO14" i="33"/>
  <c r="BN14" i="33"/>
  <c r="BL14" i="33"/>
  <c r="BK14" i="33"/>
  <c r="BJ14" i="33"/>
  <c r="BI14" i="33"/>
  <c r="BG14" i="33"/>
  <c r="BF14" i="33"/>
  <c r="BE14" i="33"/>
  <c r="BD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H14" i="33"/>
  <c r="C14" i="33"/>
  <c r="BV13" i="33"/>
  <c r="BU13" i="33"/>
  <c r="BQ13" i="33"/>
  <c r="BP13" i="33"/>
  <c r="BO13" i="33"/>
  <c r="BN13" i="33"/>
  <c r="BL13" i="33"/>
  <c r="BK13" i="33"/>
  <c r="BJ13" i="33"/>
  <c r="BI13" i="33"/>
  <c r="BG13" i="33"/>
  <c r="BF13" i="33"/>
  <c r="BE13" i="33"/>
  <c r="BD13" i="33"/>
  <c r="BB13" i="33"/>
  <c r="BA13" i="33"/>
  <c r="AZ13" i="33"/>
  <c r="AY13" i="33"/>
  <c r="AX13" i="33"/>
  <c r="AW13" i="33"/>
  <c r="AV13" i="33"/>
  <c r="AU13" i="33"/>
  <c r="AT13" i="33"/>
  <c r="AS13" i="33"/>
  <c r="AR13" i="33"/>
  <c r="AQ13" i="33"/>
  <c r="AP13" i="33"/>
  <c r="AO13" i="33"/>
  <c r="AN13" i="33"/>
  <c r="AM13" i="33"/>
  <c r="AL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H13" i="33"/>
  <c r="C13" i="33"/>
  <c r="BV12" i="33"/>
  <c r="BU12" i="33"/>
  <c r="BQ12" i="33"/>
  <c r="BP12" i="33"/>
  <c r="BO12" i="33"/>
  <c r="BN12" i="33"/>
  <c r="BL12" i="33"/>
  <c r="BK12" i="33"/>
  <c r="BJ12" i="33"/>
  <c r="BI12" i="33"/>
  <c r="BG12" i="33"/>
  <c r="BF12" i="33"/>
  <c r="BE12" i="33"/>
  <c r="BD12" i="33"/>
  <c r="BB12" i="33"/>
  <c r="BA12" i="33"/>
  <c r="AZ12" i="33"/>
  <c r="AY12" i="33"/>
  <c r="AX12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H12" i="33"/>
  <c r="C12" i="33"/>
  <c r="BV11" i="33"/>
  <c r="BU11" i="33"/>
  <c r="BQ11" i="33"/>
  <c r="BP11" i="33"/>
  <c r="BO11" i="33"/>
  <c r="BN11" i="33"/>
  <c r="BL11" i="33"/>
  <c r="BK11" i="33"/>
  <c r="BJ11" i="33"/>
  <c r="BI11" i="33"/>
  <c r="BG11" i="33"/>
  <c r="BF11" i="33"/>
  <c r="BE11" i="33"/>
  <c r="BD11" i="33"/>
  <c r="BB11" i="33"/>
  <c r="BA11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H11" i="33"/>
  <c r="C11" i="33"/>
  <c r="BY9" i="33"/>
  <c r="BX9" i="33"/>
  <c r="BW9" i="33"/>
  <c r="BV9" i="33"/>
  <c r="BU9" i="33"/>
  <c r="BT9" i="33"/>
  <c r="BS9" i="33"/>
  <c r="BR9" i="33"/>
  <c r="BQ9" i="33"/>
  <c r="BP9" i="33"/>
  <c r="BO9" i="33"/>
  <c r="BN9" i="33"/>
  <c r="BM9" i="33"/>
  <c r="BL9" i="33"/>
  <c r="BK9" i="33"/>
  <c r="BJ9" i="33"/>
  <c r="BI9" i="33"/>
  <c r="BH9" i="33"/>
  <c r="BG9" i="33"/>
  <c r="BF9" i="33"/>
  <c r="BE9" i="33"/>
  <c r="BD9" i="33"/>
  <c r="BC9" i="33"/>
  <c r="BB9" i="33"/>
  <c r="BA9" i="33"/>
  <c r="AZ9" i="33"/>
  <c r="AY9" i="33"/>
  <c r="AX9" i="33"/>
  <c r="AW9" i="33"/>
  <c r="AV9" i="33"/>
  <c r="AU9" i="33"/>
  <c r="AT9" i="33"/>
  <c r="AS9" i="33"/>
  <c r="AR9" i="33"/>
  <c r="AQ9" i="33"/>
  <c r="AP9" i="33"/>
  <c r="AO9" i="33"/>
  <c r="AN9" i="33"/>
  <c r="AM9" i="33"/>
  <c r="AL9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Y8" i="33"/>
  <c r="BX8" i="33"/>
  <c r="BW8" i="33"/>
  <c r="BV8" i="33"/>
  <c r="BU8" i="33"/>
  <c r="BT8" i="33"/>
  <c r="BS8" i="33"/>
  <c r="BR8" i="33"/>
  <c r="BQ8" i="33"/>
  <c r="BP8" i="33"/>
  <c r="BO8" i="33"/>
  <c r="BN8" i="33"/>
  <c r="BM8" i="33"/>
  <c r="BL8" i="33"/>
  <c r="BK8" i="33"/>
  <c r="BJ8" i="33"/>
  <c r="BI8" i="33"/>
  <c r="BH8" i="33"/>
  <c r="BG8" i="33"/>
  <c r="BF8" i="33"/>
  <c r="BE8" i="33"/>
  <c r="BD8" i="33"/>
  <c r="BC8" i="33"/>
  <c r="BB8" i="33"/>
  <c r="BA8" i="33"/>
  <c r="AZ8" i="33"/>
  <c r="AY8" i="33"/>
  <c r="AX8" i="33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V7" i="33"/>
  <c r="BU7" i="33"/>
  <c r="BS7" i="33"/>
  <c r="BR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E7" i="33"/>
  <c r="BD7" i="33"/>
  <c r="BC7" i="33"/>
  <c r="BB7" i="33"/>
  <c r="BA7" i="33"/>
  <c r="AW7" i="33"/>
  <c r="AV7" i="33"/>
  <c r="AU7" i="33"/>
  <c r="AT7" i="33"/>
  <c r="AS7" i="33"/>
  <c r="AR7" i="33"/>
  <c r="AQ7" i="33"/>
  <c r="AP7" i="33"/>
  <c r="AO7" i="33"/>
  <c r="AN7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H7" i="33"/>
  <c r="F7" i="33"/>
  <c r="E7" i="33"/>
  <c r="D7" i="33"/>
  <c r="C7" i="33"/>
  <c r="BV6" i="33"/>
  <c r="BU6" i="33"/>
  <c r="BS6" i="33"/>
  <c r="BR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E6" i="33"/>
  <c r="BD6" i="33"/>
  <c r="BC6" i="33"/>
  <c r="BB6" i="33"/>
  <c r="BA6" i="33"/>
  <c r="AW6" i="33"/>
  <c r="AV6" i="33"/>
  <c r="AU6" i="33"/>
  <c r="AT6" i="33"/>
  <c r="AS6" i="33"/>
  <c r="AR6" i="33"/>
  <c r="AQ6" i="33"/>
  <c r="AP6" i="33"/>
  <c r="AO6" i="33"/>
  <c r="AN6" i="33"/>
  <c r="AM6" i="33"/>
  <c r="AL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H6" i="33"/>
  <c r="F6" i="33"/>
  <c r="E6" i="33"/>
  <c r="C6" i="33"/>
  <c r="BV5" i="33"/>
  <c r="BU5" i="33"/>
  <c r="BS5" i="33"/>
  <c r="BR5" i="33"/>
  <c r="BQ5" i="33"/>
  <c r="BP5" i="33"/>
  <c r="BO5" i="33"/>
  <c r="BN5" i="33"/>
  <c r="BM5" i="33"/>
  <c r="BL5" i="33"/>
  <c r="BK5" i="33"/>
  <c r="BJ5" i="33"/>
  <c r="BI5" i="33"/>
  <c r="BH5" i="33"/>
  <c r="BG5" i="33"/>
  <c r="BG4" i="33" s="1"/>
  <c r="BF5" i="33"/>
  <c r="BE5" i="33"/>
  <c r="BD5" i="33"/>
  <c r="BC5" i="33"/>
  <c r="BB5" i="33"/>
  <c r="BA5" i="33"/>
  <c r="AX5" i="33"/>
  <c r="AW5" i="33"/>
  <c r="AV5" i="33"/>
  <c r="AU5" i="33"/>
  <c r="AT5" i="33"/>
  <c r="AS5" i="33"/>
  <c r="AR5" i="33"/>
  <c r="AQ5" i="33"/>
  <c r="AQ4" i="33" s="1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AA4" i="33" s="1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K4" i="33" s="1"/>
  <c r="J5" i="33"/>
  <c r="H5" i="33"/>
  <c r="F5" i="33"/>
  <c r="E5" i="33"/>
  <c r="C5" i="33"/>
  <c r="BY78" i="34"/>
  <c r="BX78" i="34"/>
  <c r="BW78" i="34"/>
  <c r="BV78" i="34"/>
  <c r="BU78" i="34"/>
  <c r="BT78" i="34"/>
  <c r="BS78" i="34"/>
  <c r="BR78" i="34"/>
  <c r="BQ78" i="34"/>
  <c r="BP78" i="34"/>
  <c r="BO78" i="34"/>
  <c r="BN78" i="34"/>
  <c r="BM78" i="34"/>
  <c r="BL78" i="34"/>
  <c r="BK78" i="34"/>
  <c r="BJ78" i="34"/>
  <c r="BI78" i="34"/>
  <c r="BH78" i="34"/>
  <c r="BG78" i="34"/>
  <c r="BF78" i="34"/>
  <c r="BE78" i="34"/>
  <c r="BD78" i="34"/>
  <c r="BC78" i="34"/>
  <c r="BB78" i="34"/>
  <c r="BA78" i="34"/>
  <c r="AZ78" i="34"/>
  <c r="AY78" i="34"/>
  <c r="AX78" i="34"/>
  <c r="AW78" i="34"/>
  <c r="AV78" i="34"/>
  <c r="AU78" i="34"/>
  <c r="AT78" i="34"/>
  <c r="AS78" i="34"/>
  <c r="AR78" i="34"/>
  <c r="AQ78" i="34"/>
  <c r="AP78" i="34"/>
  <c r="AO78" i="34"/>
  <c r="AN78" i="34"/>
  <c r="AM78" i="34"/>
  <c r="AL78" i="34"/>
  <c r="AK78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BY77" i="34"/>
  <c r="BX77" i="34"/>
  <c r="BW77" i="34"/>
  <c r="BV77" i="34"/>
  <c r="BU77" i="34"/>
  <c r="BT77" i="34"/>
  <c r="BS77" i="34"/>
  <c r="BR77" i="34"/>
  <c r="BQ77" i="34"/>
  <c r="BP77" i="34"/>
  <c r="BO77" i="34"/>
  <c r="BN77" i="34"/>
  <c r="BM77" i="34"/>
  <c r="BL77" i="34"/>
  <c r="BK77" i="34"/>
  <c r="BJ77" i="34"/>
  <c r="BI77" i="34"/>
  <c r="BH77" i="34"/>
  <c r="BG77" i="34"/>
  <c r="BF77" i="34"/>
  <c r="BE77" i="34"/>
  <c r="BD77" i="34"/>
  <c r="BC77" i="34"/>
  <c r="BB77" i="34"/>
  <c r="BA77" i="34"/>
  <c r="AZ77" i="34"/>
  <c r="AY77" i="34"/>
  <c r="AX77" i="34"/>
  <c r="AW77" i="34"/>
  <c r="AV77" i="34"/>
  <c r="AU77" i="34"/>
  <c r="AT77" i="34"/>
  <c r="AS77" i="34"/>
  <c r="AR77" i="34"/>
  <c r="AQ77" i="34"/>
  <c r="AP77" i="34"/>
  <c r="AO77" i="34"/>
  <c r="AN77" i="34"/>
  <c r="AM77" i="34"/>
  <c r="AL77" i="34"/>
  <c r="AK77" i="34"/>
  <c r="AJ77" i="34"/>
  <c r="AI77" i="34"/>
  <c r="AH77" i="34"/>
  <c r="AG77" i="34"/>
  <c r="AF77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Y76" i="34"/>
  <c r="BX76" i="34"/>
  <c r="BW76" i="34"/>
  <c r="BV76" i="34"/>
  <c r="BU76" i="34"/>
  <c r="BT76" i="34"/>
  <c r="BS76" i="34"/>
  <c r="BR76" i="34"/>
  <c r="BQ76" i="34"/>
  <c r="BP76" i="34"/>
  <c r="BO76" i="34"/>
  <c r="BN76" i="34"/>
  <c r="BM76" i="34"/>
  <c r="BL76" i="34"/>
  <c r="BK76" i="34"/>
  <c r="BJ76" i="34"/>
  <c r="BI76" i="34"/>
  <c r="BH76" i="34"/>
  <c r="BG76" i="34"/>
  <c r="BF76" i="34"/>
  <c r="BE76" i="34"/>
  <c r="BD76" i="34"/>
  <c r="BC76" i="34"/>
  <c r="BB76" i="34"/>
  <c r="BA76" i="34"/>
  <c r="AZ76" i="34"/>
  <c r="AY76" i="34"/>
  <c r="AX76" i="34"/>
  <c r="AW76" i="34"/>
  <c r="AV76" i="34"/>
  <c r="AU76" i="34"/>
  <c r="AT76" i="34"/>
  <c r="AS76" i="34"/>
  <c r="AR76" i="34"/>
  <c r="AQ76" i="34"/>
  <c r="AP76" i="34"/>
  <c r="AO76" i="34"/>
  <c r="AN76" i="34"/>
  <c r="AM76" i="34"/>
  <c r="AL76" i="34"/>
  <c r="AK76" i="34"/>
  <c r="AJ76" i="34"/>
  <c r="AI76" i="34"/>
  <c r="AH76" i="34"/>
  <c r="AG76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Y75" i="34"/>
  <c r="BX75" i="34"/>
  <c r="BW75" i="34"/>
  <c r="BV75" i="34"/>
  <c r="BU75" i="34"/>
  <c r="BT75" i="34"/>
  <c r="BS75" i="34"/>
  <c r="BR75" i="34"/>
  <c r="BQ75" i="34"/>
  <c r="BP75" i="34"/>
  <c r="BO75" i="34"/>
  <c r="BN75" i="34"/>
  <c r="BM75" i="34"/>
  <c r="BL75" i="34"/>
  <c r="BK75" i="34"/>
  <c r="BJ75" i="34"/>
  <c r="BI75" i="34"/>
  <c r="BH75" i="34"/>
  <c r="BG75" i="34"/>
  <c r="BF75" i="34"/>
  <c r="BE75" i="34"/>
  <c r="BD75" i="34"/>
  <c r="BC75" i="34"/>
  <c r="BB75" i="34"/>
  <c r="BA75" i="34"/>
  <c r="AZ75" i="34"/>
  <c r="AY75" i="34"/>
  <c r="AX75" i="34"/>
  <c r="AW75" i="34"/>
  <c r="AV75" i="34"/>
  <c r="AU75" i="34"/>
  <c r="AT75" i="34"/>
  <c r="AS75" i="34"/>
  <c r="AR75" i="34"/>
  <c r="AQ75" i="34"/>
  <c r="AP75" i="34"/>
  <c r="AO75" i="34"/>
  <c r="AN75" i="34"/>
  <c r="AM75" i="34"/>
  <c r="AL75" i="34"/>
  <c r="AK75" i="34"/>
  <c r="AJ75" i="34"/>
  <c r="AI75" i="34"/>
  <c r="AH75" i="34"/>
  <c r="AG75" i="34"/>
  <c r="AF75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Y74" i="34"/>
  <c r="BX74" i="34"/>
  <c r="BW74" i="34"/>
  <c r="BV74" i="34"/>
  <c r="BU74" i="34"/>
  <c r="BT74" i="34"/>
  <c r="BS74" i="34"/>
  <c r="BR74" i="34"/>
  <c r="BQ74" i="34"/>
  <c r="BP74" i="34"/>
  <c r="BO74" i="34"/>
  <c r="BN74" i="34"/>
  <c r="BM74" i="34"/>
  <c r="BL74" i="34"/>
  <c r="BK74" i="34"/>
  <c r="BJ74" i="34"/>
  <c r="BI74" i="34"/>
  <c r="BH74" i="34"/>
  <c r="BG74" i="34"/>
  <c r="BF74" i="34"/>
  <c r="BE74" i="34"/>
  <c r="BD74" i="34"/>
  <c r="BC74" i="34"/>
  <c r="BB74" i="34"/>
  <c r="BA74" i="34"/>
  <c r="AZ74" i="34"/>
  <c r="AY74" i="34"/>
  <c r="AX74" i="34"/>
  <c r="AW74" i="34"/>
  <c r="AV74" i="34"/>
  <c r="AU74" i="34"/>
  <c r="AT74" i="34"/>
  <c r="AS74" i="34"/>
  <c r="AR74" i="34"/>
  <c r="AQ74" i="34"/>
  <c r="AP74" i="34"/>
  <c r="AO74" i="34"/>
  <c r="AN74" i="34"/>
  <c r="AM74" i="34"/>
  <c r="AL74" i="34"/>
  <c r="AK74" i="34"/>
  <c r="AJ74" i="34"/>
  <c r="AI74" i="34"/>
  <c r="AH74" i="34"/>
  <c r="AG74" i="34"/>
  <c r="AF74" i="34"/>
  <c r="AE74" i="34"/>
  <c r="AD74" i="34"/>
  <c r="AC74" i="34"/>
  <c r="AB74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Y73" i="34"/>
  <c r="BX73" i="34"/>
  <c r="BW73" i="34"/>
  <c r="BV73" i="34"/>
  <c r="BU73" i="34"/>
  <c r="BT73" i="34"/>
  <c r="BS73" i="34"/>
  <c r="BR73" i="34"/>
  <c r="BQ73" i="34"/>
  <c r="BP73" i="34"/>
  <c r="BO73" i="34"/>
  <c r="BN73" i="34"/>
  <c r="BM73" i="34"/>
  <c r="BL73" i="34"/>
  <c r="BK73" i="34"/>
  <c r="BJ73" i="34"/>
  <c r="BI73" i="34"/>
  <c r="BH73" i="34"/>
  <c r="BG73" i="34"/>
  <c r="BF73" i="34"/>
  <c r="BE73" i="34"/>
  <c r="BD73" i="34"/>
  <c r="BC73" i="34"/>
  <c r="BB73" i="34"/>
  <c r="BA73" i="34"/>
  <c r="AZ73" i="34"/>
  <c r="AY73" i="34"/>
  <c r="AX73" i="34"/>
  <c r="AW73" i="34"/>
  <c r="AV73" i="34"/>
  <c r="AU73" i="34"/>
  <c r="AT73" i="34"/>
  <c r="AS73" i="34"/>
  <c r="AR73" i="34"/>
  <c r="AQ73" i="34"/>
  <c r="AP73" i="34"/>
  <c r="AO73" i="34"/>
  <c r="AN73" i="34"/>
  <c r="AM73" i="34"/>
  <c r="AL73" i="34"/>
  <c r="AK73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Y72" i="34"/>
  <c r="BX72" i="34"/>
  <c r="BW72" i="34"/>
  <c r="BV72" i="34"/>
  <c r="BU72" i="34"/>
  <c r="BT72" i="34"/>
  <c r="BS72" i="34"/>
  <c r="BR72" i="34"/>
  <c r="BQ72" i="34"/>
  <c r="BP72" i="34"/>
  <c r="BO72" i="34"/>
  <c r="BN72" i="34"/>
  <c r="BM72" i="34"/>
  <c r="BL72" i="34"/>
  <c r="BK72" i="34"/>
  <c r="BJ72" i="34"/>
  <c r="BI72" i="34"/>
  <c r="BH72" i="34"/>
  <c r="BG72" i="34"/>
  <c r="BF72" i="34"/>
  <c r="BE72" i="34"/>
  <c r="BD72" i="34"/>
  <c r="BC72" i="34"/>
  <c r="BB72" i="34"/>
  <c r="BA72" i="34"/>
  <c r="AZ72" i="34"/>
  <c r="AY72" i="34"/>
  <c r="AX72" i="34"/>
  <c r="AW72" i="34"/>
  <c r="AV72" i="34"/>
  <c r="AU72" i="34"/>
  <c r="AT72" i="34"/>
  <c r="AS72" i="34"/>
  <c r="AR72" i="34"/>
  <c r="AQ72" i="34"/>
  <c r="AP72" i="34"/>
  <c r="AO72" i="34"/>
  <c r="AN72" i="34"/>
  <c r="AM72" i="34"/>
  <c r="AL72" i="34"/>
  <c r="AK72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Y71" i="34"/>
  <c r="BX71" i="34"/>
  <c r="BW71" i="34"/>
  <c r="BV71" i="34"/>
  <c r="BU71" i="34"/>
  <c r="BT71" i="34"/>
  <c r="BS71" i="34"/>
  <c r="BR71" i="34"/>
  <c r="BQ71" i="34"/>
  <c r="BP71" i="34"/>
  <c r="BO71" i="34"/>
  <c r="BN71" i="34"/>
  <c r="BM71" i="34"/>
  <c r="BL71" i="34"/>
  <c r="BK71" i="34"/>
  <c r="BJ71" i="34"/>
  <c r="BI71" i="34"/>
  <c r="BH71" i="34"/>
  <c r="BG71" i="34"/>
  <c r="BF71" i="34"/>
  <c r="BE71" i="34"/>
  <c r="BD71" i="34"/>
  <c r="BC71" i="34"/>
  <c r="BB71" i="34"/>
  <c r="BA71" i="34"/>
  <c r="AZ71" i="34"/>
  <c r="AY71" i="34"/>
  <c r="AX71" i="34"/>
  <c r="AW71" i="34"/>
  <c r="AV71" i="34"/>
  <c r="AU71" i="34"/>
  <c r="AT71" i="34"/>
  <c r="AS71" i="34"/>
  <c r="AR71" i="34"/>
  <c r="AQ71" i="34"/>
  <c r="AP71" i="34"/>
  <c r="AO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BY70" i="34"/>
  <c r="BX70" i="34"/>
  <c r="BW70" i="34"/>
  <c r="BV70" i="34"/>
  <c r="BU70" i="34"/>
  <c r="BT70" i="34"/>
  <c r="BS70" i="34"/>
  <c r="BR70" i="34"/>
  <c r="BQ70" i="34"/>
  <c r="BP70" i="34"/>
  <c r="BO70" i="34"/>
  <c r="BN70" i="34"/>
  <c r="BM70" i="34"/>
  <c r="BL70" i="34"/>
  <c r="BK70" i="34"/>
  <c r="BJ70" i="34"/>
  <c r="BI70" i="34"/>
  <c r="BH70" i="34"/>
  <c r="BG70" i="34"/>
  <c r="BF70" i="34"/>
  <c r="BE70" i="34"/>
  <c r="BD70" i="34"/>
  <c r="BC70" i="34"/>
  <c r="BB70" i="34"/>
  <c r="BA70" i="34"/>
  <c r="AZ70" i="34"/>
  <c r="AY70" i="34"/>
  <c r="AX70" i="34"/>
  <c r="AW70" i="34"/>
  <c r="AV70" i="34"/>
  <c r="AU70" i="34"/>
  <c r="AT70" i="34"/>
  <c r="AS70" i="34"/>
  <c r="AR70" i="34"/>
  <c r="AQ70" i="34"/>
  <c r="AP70" i="34"/>
  <c r="AO70" i="34"/>
  <c r="AN70" i="34"/>
  <c r="AM70" i="34"/>
  <c r="AL70" i="34"/>
  <c r="AK70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BY69" i="34"/>
  <c r="BX69" i="34"/>
  <c r="BW69" i="34"/>
  <c r="BV69" i="34"/>
  <c r="BU69" i="34"/>
  <c r="BT69" i="34"/>
  <c r="BS69" i="34"/>
  <c r="BR69" i="34"/>
  <c r="BQ69" i="34"/>
  <c r="BP69" i="34"/>
  <c r="BO69" i="34"/>
  <c r="BN69" i="34"/>
  <c r="BM69" i="34"/>
  <c r="BL69" i="34"/>
  <c r="BK69" i="34"/>
  <c r="BJ69" i="34"/>
  <c r="BI69" i="34"/>
  <c r="BH69" i="34"/>
  <c r="BG69" i="34"/>
  <c r="BF69" i="34"/>
  <c r="BE69" i="34"/>
  <c r="BD69" i="34"/>
  <c r="BC69" i="34"/>
  <c r="BB69" i="34"/>
  <c r="BA69" i="34"/>
  <c r="AZ69" i="34"/>
  <c r="AY69" i="34"/>
  <c r="AX69" i="34"/>
  <c r="AW69" i="34"/>
  <c r="AV69" i="34"/>
  <c r="AU69" i="34"/>
  <c r="AT69" i="34"/>
  <c r="AS69" i="34"/>
  <c r="AR69" i="34"/>
  <c r="AQ69" i="34"/>
  <c r="AP69" i="34"/>
  <c r="AO69" i="34"/>
  <c r="AN69" i="34"/>
  <c r="AM69" i="34"/>
  <c r="AL69" i="34"/>
  <c r="AK69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BY68" i="34"/>
  <c r="BX68" i="34"/>
  <c r="BW68" i="34"/>
  <c r="BV68" i="34"/>
  <c r="BU68" i="34"/>
  <c r="BT68" i="34"/>
  <c r="BS68" i="34"/>
  <c r="BR68" i="34"/>
  <c r="BQ68" i="34"/>
  <c r="BP68" i="34"/>
  <c r="BO68" i="34"/>
  <c r="BN68" i="34"/>
  <c r="BM68" i="34"/>
  <c r="BL68" i="34"/>
  <c r="BK68" i="34"/>
  <c r="BJ68" i="34"/>
  <c r="BI68" i="34"/>
  <c r="BH68" i="34"/>
  <c r="BG68" i="34"/>
  <c r="BF68" i="34"/>
  <c r="BE68" i="34"/>
  <c r="BD68" i="34"/>
  <c r="BC68" i="34"/>
  <c r="BB68" i="34"/>
  <c r="BA68" i="34"/>
  <c r="AZ68" i="34"/>
  <c r="AY68" i="34"/>
  <c r="AX68" i="34"/>
  <c r="AW68" i="34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Y67" i="34"/>
  <c r="BX67" i="34"/>
  <c r="BW67" i="34"/>
  <c r="BV67" i="34"/>
  <c r="BU67" i="34"/>
  <c r="BT67" i="34"/>
  <c r="BS67" i="34"/>
  <c r="BR67" i="34"/>
  <c r="BQ67" i="34"/>
  <c r="BP67" i="34"/>
  <c r="BO67" i="34"/>
  <c r="BN67" i="34"/>
  <c r="BM67" i="34"/>
  <c r="BL67" i="34"/>
  <c r="BK67" i="34"/>
  <c r="BJ67" i="34"/>
  <c r="BI67" i="34"/>
  <c r="BH67" i="34"/>
  <c r="BG67" i="34"/>
  <c r="BF67" i="34"/>
  <c r="BE67" i="34"/>
  <c r="BD67" i="34"/>
  <c r="BC67" i="34"/>
  <c r="BB67" i="34"/>
  <c r="BA67" i="34"/>
  <c r="AZ67" i="34"/>
  <c r="AY67" i="34"/>
  <c r="AX67" i="34"/>
  <c r="AW67" i="34"/>
  <c r="AV67" i="34"/>
  <c r="AU67" i="34"/>
  <c r="AT67" i="34"/>
  <c r="AS67" i="34"/>
  <c r="AR67" i="34"/>
  <c r="AQ67" i="34"/>
  <c r="AP67" i="34"/>
  <c r="AO67" i="34"/>
  <c r="AN67" i="34"/>
  <c r="AM67" i="34"/>
  <c r="AL67" i="34"/>
  <c r="AK67" i="34"/>
  <c r="AJ67" i="34"/>
  <c r="AI67" i="34"/>
  <c r="AH67" i="34"/>
  <c r="AG67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Y66" i="34"/>
  <c r="BX66" i="34"/>
  <c r="BW66" i="34"/>
  <c r="BV66" i="34"/>
  <c r="BU66" i="34"/>
  <c r="BT66" i="34"/>
  <c r="BS66" i="34"/>
  <c r="BR66" i="34"/>
  <c r="BQ66" i="34"/>
  <c r="BP66" i="34"/>
  <c r="BO66" i="34"/>
  <c r="BN66" i="34"/>
  <c r="BM66" i="34"/>
  <c r="BL66" i="34"/>
  <c r="BK66" i="34"/>
  <c r="BJ66" i="34"/>
  <c r="BI66" i="34"/>
  <c r="BH66" i="34"/>
  <c r="BG66" i="34"/>
  <c r="BF66" i="34"/>
  <c r="BE66" i="34"/>
  <c r="BD66" i="34"/>
  <c r="BC66" i="34"/>
  <c r="BB66" i="34"/>
  <c r="BA66" i="34"/>
  <c r="AZ66" i="34"/>
  <c r="AY66" i="34"/>
  <c r="AX66" i="34"/>
  <c r="AW66" i="34"/>
  <c r="AV66" i="34"/>
  <c r="AU66" i="34"/>
  <c r="AT66" i="34"/>
  <c r="AS66" i="34"/>
  <c r="AR66" i="34"/>
  <c r="AQ66" i="34"/>
  <c r="AP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Y65" i="34"/>
  <c r="BX65" i="34"/>
  <c r="BW65" i="34"/>
  <c r="BV65" i="34"/>
  <c r="BU65" i="34"/>
  <c r="BT65" i="34"/>
  <c r="BS65" i="34"/>
  <c r="BR65" i="34"/>
  <c r="BQ65" i="34"/>
  <c r="BP65" i="34"/>
  <c r="BO65" i="34"/>
  <c r="BN65" i="34"/>
  <c r="BM65" i="34"/>
  <c r="BL65" i="34"/>
  <c r="BK65" i="34"/>
  <c r="BJ65" i="34"/>
  <c r="BI65" i="34"/>
  <c r="BH65" i="34"/>
  <c r="BG65" i="34"/>
  <c r="BF65" i="34"/>
  <c r="BE65" i="34"/>
  <c r="BD65" i="34"/>
  <c r="BC65" i="34"/>
  <c r="BB65" i="34"/>
  <c r="BA65" i="34"/>
  <c r="AZ65" i="34"/>
  <c r="AY65" i="34"/>
  <c r="AX65" i="34"/>
  <c r="AW65" i="34"/>
  <c r="AV65" i="34"/>
  <c r="AU65" i="34"/>
  <c r="AT65" i="34"/>
  <c r="AS65" i="34"/>
  <c r="AR65" i="34"/>
  <c r="AQ65" i="34"/>
  <c r="AP65" i="34"/>
  <c r="AO65" i="34"/>
  <c r="AN65" i="34"/>
  <c r="AM65" i="34"/>
  <c r="AL65" i="34"/>
  <c r="AK65" i="34"/>
  <c r="AJ65" i="34"/>
  <c r="AI65" i="34"/>
  <c r="AH65" i="34"/>
  <c r="AG65" i="34"/>
  <c r="AF65" i="34"/>
  <c r="AE65" i="34"/>
  <c r="AD65" i="34"/>
  <c r="AC65" i="34"/>
  <c r="AB65" i="34"/>
  <c r="AA65" i="34"/>
  <c r="Z65" i="34"/>
  <c r="Y65" i="34"/>
  <c r="X65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Y64" i="34"/>
  <c r="BX64" i="34"/>
  <c r="BW64" i="34"/>
  <c r="BV64" i="34"/>
  <c r="BU64" i="34"/>
  <c r="BT64" i="34"/>
  <c r="BS64" i="34"/>
  <c r="BR64" i="34"/>
  <c r="BQ64" i="34"/>
  <c r="BP64" i="34"/>
  <c r="BO64" i="34"/>
  <c r="BN64" i="34"/>
  <c r="BM64" i="34"/>
  <c r="BL64" i="34"/>
  <c r="BK64" i="34"/>
  <c r="BJ64" i="34"/>
  <c r="BI64" i="34"/>
  <c r="BH64" i="34"/>
  <c r="BG64" i="34"/>
  <c r="BF64" i="34"/>
  <c r="BE64" i="34"/>
  <c r="BD64" i="34"/>
  <c r="BC64" i="34"/>
  <c r="BB64" i="34"/>
  <c r="BA64" i="34"/>
  <c r="AZ64" i="34"/>
  <c r="AY64" i="34"/>
  <c r="AX64" i="34"/>
  <c r="AW64" i="34"/>
  <c r="AV64" i="34"/>
  <c r="AU64" i="34"/>
  <c r="AT64" i="34"/>
  <c r="AS64" i="34"/>
  <c r="AR64" i="34"/>
  <c r="AQ64" i="34"/>
  <c r="AP64" i="34"/>
  <c r="AO64" i="34"/>
  <c r="AN64" i="34"/>
  <c r="AM64" i="34"/>
  <c r="AL64" i="34"/>
  <c r="AK64" i="34"/>
  <c r="AJ64" i="34"/>
  <c r="AI64" i="34"/>
  <c r="AH64" i="34"/>
  <c r="AG64" i="34"/>
  <c r="AF64" i="34"/>
  <c r="AE64" i="34"/>
  <c r="AD64" i="34"/>
  <c r="AC64" i="34"/>
  <c r="AB64" i="34"/>
  <c r="AA64" i="34"/>
  <c r="Z64" i="34"/>
  <c r="Y64" i="34"/>
  <c r="X64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Y63" i="34"/>
  <c r="BX63" i="34"/>
  <c r="BW63" i="34"/>
  <c r="BV63" i="34"/>
  <c r="BU63" i="34"/>
  <c r="BT63" i="34"/>
  <c r="BS63" i="34"/>
  <c r="BR63" i="34"/>
  <c r="BQ63" i="34"/>
  <c r="BP63" i="34"/>
  <c r="BO63" i="34"/>
  <c r="BN63" i="34"/>
  <c r="BM63" i="34"/>
  <c r="BL63" i="34"/>
  <c r="BK63" i="34"/>
  <c r="BJ63" i="34"/>
  <c r="BI63" i="34"/>
  <c r="BH63" i="34"/>
  <c r="BG63" i="34"/>
  <c r="BF63" i="34"/>
  <c r="BE63" i="34"/>
  <c r="BD63" i="34"/>
  <c r="BC63" i="34"/>
  <c r="BB63" i="34"/>
  <c r="BA63" i="34"/>
  <c r="AZ63" i="34"/>
  <c r="AY63" i="34"/>
  <c r="AX63" i="34"/>
  <c r="AW63" i="34"/>
  <c r="AV63" i="34"/>
  <c r="AU63" i="34"/>
  <c r="AT63" i="34"/>
  <c r="AS63" i="34"/>
  <c r="AR63" i="34"/>
  <c r="AQ63" i="34"/>
  <c r="AP63" i="34"/>
  <c r="AO63" i="34"/>
  <c r="AN63" i="34"/>
  <c r="AM63" i="34"/>
  <c r="AL63" i="34"/>
  <c r="AK63" i="34"/>
  <c r="AJ63" i="34"/>
  <c r="AI63" i="34"/>
  <c r="AH63" i="34"/>
  <c r="AG63" i="34"/>
  <c r="AF63" i="34"/>
  <c r="AE63" i="34"/>
  <c r="AD63" i="34"/>
  <c r="AC63" i="34"/>
  <c r="AB63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BY62" i="34"/>
  <c r="BX62" i="34"/>
  <c r="BW62" i="34"/>
  <c r="BV62" i="34"/>
  <c r="BV79" i="34" s="1"/>
  <c r="BU62" i="34"/>
  <c r="BT62" i="34"/>
  <c r="BS62" i="34"/>
  <c r="BS79" i="34" s="1"/>
  <c r="BR62" i="34"/>
  <c r="BQ62" i="34"/>
  <c r="BP62" i="34"/>
  <c r="BO62" i="34"/>
  <c r="BO79" i="34" s="1"/>
  <c r="BN62" i="34"/>
  <c r="BN79" i="34" s="1"/>
  <c r="BM62" i="34"/>
  <c r="BL62" i="34"/>
  <c r="BK62" i="34"/>
  <c r="BJ62" i="34"/>
  <c r="BJ79" i="34" s="1"/>
  <c r="BI62" i="34"/>
  <c r="BH62" i="34"/>
  <c r="BG62" i="34"/>
  <c r="BF62" i="34"/>
  <c r="BE62" i="34"/>
  <c r="BD62" i="34"/>
  <c r="BC62" i="34"/>
  <c r="BB62" i="34"/>
  <c r="BA62" i="34"/>
  <c r="AZ62" i="34"/>
  <c r="AY62" i="34"/>
  <c r="AY79" i="34" s="1"/>
  <c r="AX62" i="34"/>
  <c r="AX79" i="34" s="1"/>
  <c r="AW62" i="34"/>
  <c r="AV62" i="34"/>
  <c r="AU62" i="34"/>
  <c r="AT62" i="34"/>
  <c r="AT79" i="34" s="1"/>
  <c r="AS62" i="34"/>
  <c r="AR62" i="34"/>
  <c r="AQ62" i="34"/>
  <c r="AP62" i="34"/>
  <c r="AO62" i="34"/>
  <c r="AN62" i="34"/>
  <c r="AM62" i="34"/>
  <c r="AL62" i="34"/>
  <c r="AK62" i="34"/>
  <c r="AJ62" i="34"/>
  <c r="AI62" i="34"/>
  <c r="AH62" i="34"/>
  <c r="AH79" i="34" s="1"/>
  <c r="AG62" i="34"/>
  <c r="AF62" i="34"/>
  <c r="AE62" i="34"/>
  <c r="AD62" i="34"/>
  <c r="AC62" i="34"/>
  <c r="AB62" i="34"/>
  <c r="AA62" i="34"/>
  <c r="Z62" i="34"/>
  <c r="Y62" i="34"/>
  <c r="X62" i="34"/>
  <c r="W62" i="34"/>
  <c r="V62" i="34"/>
  <c r="U62" i="34"/>
  <c r="T62" i="34"/>
  <c r="S62" i="34"/>
  <c r="S79" i="34" s="1"/>
  <c r="R62" i="34"/>
  <c r="R79" i="34" s="1"/>
  <c r="Q62" i="34"/>
  <c r="P62" i="34"/>
  <c r="O62" i="34"/>
  <c r="N62" i="34"/>
  <c r="N79" i="34" s="1"/>
  <c r="M62" i="34"/>
  <c r="L62" i="34"/>
  <c r="K62" i="34"/>
  <c r="J62" i="34"/>
  <c r="I62" i="34"/>
  <c r="H62" i="34"/>
  <c r="G62" i="34"/>
  <c r="F62" i="34"/>
  <c r="F79" i="34" s="1"/>
  <c r="E62" i="34"/>
  <c r="D62" i="34"/>
  <c r="C62" i="34"/>
  <c r="BY60" i="34"/>
  <c r="BX60" i="34"/>
  <c r="BW60" i="34"/>
  <c r="BV60" i="34"/>
  <c r="BU60" i="34"/>
  <c r="BT60" i="34"/>
  <c r="BS60" i="34"/>
  <c r="BR60" i="34"/>
  <c r="BQ60" i="34"/>
  <c r="BP60" i="34"/>
  <c r="BO60" i="34"/>
  <c r="BN60" i="34"/>
  <c r="BM60" i="34"/>
  <c r="BL60" i="34"/>
  <c r="BK60" i="34"/>
  <c r="BJ60" i="34"/>
  <c r="BI60" i="34"/>
  <c r="BH60" i="34"/>
  <c r="BG60" i="34"/>
  <c r="BF60" i="34"/>
  <c r="BE60" i="34"/>
  <c r="BD60" i="34"/>
  <c r="BC60" i="34"/>
  <c r="BB60" i="34"/>
  <c r="BA60" i="34"/>
  <c r="AZ60" i="34"/>
  <c r="AY60" i="34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I60" i="34"/>
  <c r="AH60" i="34"/>
  <c r="AG60" i="34"/>
  <c r="AF60" i="34"/>
  <c r="AE60" i="34"/>
  <c r="AD60" i="34"/>
  <c r="AC60" i="34"/>
  <c r="AB60" i="34"/>
  <c r="AA60" i="34"/>
  <c r="Z60" i="34"/>
  <c r="Y60" i="34"/>
  <c r="X60" i="34"/>
  <c r="W60" i="34"/>
  <c r="V60" i="34"/>
  <c r="U60" i="34"/>
  <c r="T60" i="34"/>
  <c r="S60" i="34"/>
  <c r="R60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BY59" i="34"/>
  <c r="BX59" i="34"/>
  <c r="BW59" i="34"/>
  <c r="BV59" i="34"/>
  <c r="BU59" i="34"/>
  <c r="BT59" i="34"/>
  <c r="BS59" i="34"/>
  <c r="BR59" i="34"/>
  <c r="BQ59" i="34"/>
  <c r="BP59" i="34"/>
  <c r="BO59" i="34"/>
  <c r="BN59" i="34"/>
  <c r="BM59" i="34"/>
  <c r="BL59" i="34"/>
  <c r="BK59" i="34"/>
  <c r="BJ59" i="34"/>
  <c r="BI59" i="34"/>
  <c r="BH59" i="34"/>
  <c r="BG59" i="34"/>
  <c r="BF59" i="34"/>
  <c r="BE59" i="34"/>
  <c r="BD59" i="34"/>
  <c r="BC59" i="34"/>
  <c r="BB59" i="34"/>
  <c r="BA59" i="34"/>
  <c r="AZ59" i="34"/>
  <c r="AY59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I59" i="34"/>
  <c r="AH59" i="34"/>
  <c r="AG59" i="34"/>
  <c r="AF59" i="34"/>
  <c r="AE59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Y58" i="34"/>
  <c r="BX58" i="34"/>
  <c r="BW58" i="34"/>
  <c r="BV58" i="34"/>
  <c r="BU58" i="34"/>
  <c r="BT58" i="34"/>
  <c r="BS58" i="34"/>
  <c r="BR58" i="34"/>
  <c r="BQ58" i="34"/>
  <c r="BP58" i="34"/>
  <c r="BO58" i="34"/>
  <c r="BN58" i="34"/>
  <c r="BM58" i="34"/>
  <c r="BL58" i="34"/>
  <c r="BK58" i="34"/>
  <c r="BJ58" i="34"/>
  <c r="BI58" i="34"/>
  <c r="BH58" i="34"/>
  <c r="BG58" i="34"/>
  <c r="BF58" i="34"/>
  <c r="BE58" i="34"/>
  <c r="BD58" i="34"/>
  <c r="BC58" i="34"/>
  <c r="BB58" i="34"/>
  <c r="BA58" i="34"/>
  <c r="AZ58" i="34"/>
  <c r="AY58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I58" i="34"/>
  <c r="AH58" i="34"/>
  <c r="AG58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Y57" i="34"/>
  <c r="BX57" i="34"/>
  <c r="BW57" i="34"/>
  <c r="BV57" i="34"/>
  <c r="BU57" i="34"/>
  <c r="BT57" i="34"/>
  <c r="BS57" i="34"/>
  <c r="BR57" i="34"/>
  <c r="BQ57" i="34"/>
  <c r="BP57" i="34"/>
  <c r="BO57" i="34"/>
  <c r="BN57" i="34"/>
  <c r="BM57" i="34"/>
  <c r="BL57" i="34"/>
  <c r="BK57" i="34"/>
  <c r="BJ57" i="34"/>
  <c r="BI57" i="34"/>
  <c r="BH57" i="34"/>
  <c r="BG57" i="34"/>
  <c r="BF57" i="34"/>
  <c r="BE57" i="34"/>
  <c r="BD57" i="34"/>
  <c r="BC57" i="34"/>
  <c r="BB57" i="34"/>
  <c r="BA57" i="34"/>
  <c r="AZ57" i="34"/>
  <c r="AY57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I57" i="34"/>
  <c r="AH57" i="34"/>
  <c r="AG57" i="34"/>
  <c r="AF57" i="34"/>
  <c r="AE57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Y56" i="34"/>
  <c r="BX56" i="34"/>
  <c r="BW56" i="34"/>
  <c r="BV56" i="34"/>
  <c r="BU56" i="34"/>
  <c r="BT56" i="34"/>
  <c r="BS56" i="34"/>
  <c r="BR56" i="34"/>
  <c r="BQ56" i="34"/>
  <c r="BP56" i="34"/>
  <c r="BO56" i="34"/>
  <c r="BN56" i="34"/>
  <c r="BN61" i="34" s="1"/>
  <c r="BM56" i="34"/>
  <c r="BL56" i="34"/>
  <c r="BK56" i="34"/>
  <c r="BJ56" i="34"/>
  <c r="BI56" i="34"/>
  <c r="BH56" i="34"/>
  <c r="BG56" i="34"/>
  <c r="BF56" i="34"/>
  <c r="BE56" i="34"/>
  <c r="BD56" i="34"/>
  <c r="BC56" i="34"/>
  <c r="BB56" i="34"/>
  <c r="BA56" i="34"/>
  <c r="AZ56" i="34"/>
  <c r="AY56" i="34"/>
  <c r="AX56" i="34"/>
  <c r="AX61" i="34" s="1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I56" i="34"/>
  <c r="AH56" i="34"/>
  <c r="AH61" i="34" s="1"/>
  <c r="AG56" i="34"/>
  <c r="AF56" i="34"/>
  <c r="AE56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Y55" i="34"/>
  <c r="BY61" i="34" s="1"/>
  <c r="BX55" i="34"/>
  <c r="BW55" i="34"/>
  <c r="BV55" i="34"/>
  <c r="BU55" i="34"/>
  <c r="BT55" i="34"/>
  <c r="BS55" i="34"/>
  <c r="BR55" i="34"/>
  <c r="BQ55" i="34"/>
  <c r="BP55" i="34"/>
  <c r="BO55" i="34"/>
  <c r="BN55" i="34"/>
  <c r="BM55" i="34"/>
  <c r="BL55" i="34"/>
  <c r="BK55" i="34"/>
  <c r="BJ55" i="34"/>
  <c r="BI55" i="34"/>
  <c r="BI61" i="34" s="1"/>
  <c r="BH55" i="34"/>
  <c r="BG55" i="34"/>
  <c r="BF55" i="34"/>
  <c r="BE55" i="34"/>
  <c r="BD55" i="34"/>
  <c r="BC55" i="34"/>
  <c r="BB55" i="34"/>
  <c r="BA55" i="34"/>
  <c r="AZ55" i="34"/>
  <c r="AY55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H55" i="34"/>
  <c r="AG55" i="34"/>
  <c r="AF55" i="34"/>
  <c r="AE55" i="34"/>
  <c r="AD55" i="34"/>
  <c r="AC55" i="34"/>
  <c r="AC61" i="34" s="1"/>
  <c r="AB55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O55" i="34"/>
  <c r="N55" i="34"/>
  <c r="M55" i="34"/>
  <c r="M61" i="34" s="1"/>
  <c r="L55" i="34"/>
  <c r="K55" i="34"/>
  <c r="J55" i="34"/>
  <c r="I55" i="34"/>
  <c r="H55" i="34"/>
  <c r="G55" i="34"/>
  <c r="F55" i="34"/>
  <c r="E55" i="34"/>
  <c r="E61" i="34" s="1"/>
  <c r="D55" i="34"/>
  <c r="C55" i="34"/>
  <c r="BY54" i="34"/>
  <c r="BX54" i="34"/>
  <c r="BW54" i="34"/>
  <c r="BW61" i="34" s="1"/>
  <c r="BV54" i="34"/>
  <c r="BU54" i="34"/>
  <c r="BT54" i="34"/>
  <c r="BS54" i="34"/>
  <c r="BS61" i="34" s="1"/>
  <c r="BR54" i="34"/>
  <c r="BQ54" i="34"/>
  <c r="BP54" i="34"/>
  <c r="BO54" i="34"/>
  <c r="BN54" i="34"/>
  <c r="BM54" i="34"/>
  <c r="BL54" i="34"/>
  <c r="BK54" i="34"/>
  <c r="BJ54" i="34"/>
  <c r="BI54" i="34"/>
  <c r="BH54" i="34"/>
  <c r="BG54" i="34"/>
  <c r="BG61" i="34" s="1"/>
  <c r="BF54" i="34"/>
  <c r="BE54" i="34"/>
  <c r="BD54" i="34"/>
  <c r="BC54" i="34"/>
  <c r="BC61" i="34" s="1"/>
  <c r="BB54" i="34"/>
  <c r="BA54" i="34"/>
  <c r="AZ54" i="34"/>
  <c r="AY54" i="34"/>
  <c r="AX54" i="34"/>
  <c r="AW54" i="34"/>
  <c r="AV54" i="34"/>
  <c r="AU54" i="34"/>
  <c r="AT54" i="34"/>
  <c r="AS54" i="34"/>
  <c r="AR54" i="34"/>
  <c r="AQ54" i="34"/>
  <c r="AQ61" i="34" s="1"/>
  <c r="AP54" i="34"/>
  <c r="AO54" i="34"/>
  <c r="AN54" i="34"/>
  <c r="AM54" i="34"/>
  <c r="AM61" i="34" s="1"/>
  <c r="AL54" i="34"/>
  <c r="AK54" i="34"/>
  <c r="AJ54" i="34"/>
  <c r="AI54" i="34"/>
  <c r="AH54" i="34"/>
  <c r="AG54" i="34"/>
  <c r="AF54" i="34"/>
  <c r="AE54" i="34"/>
  <c r="AD54" i="34"/>
  <c r="AC54" i="34"/>
  <c r="AB54" i="34"/>
  <c r="AA54" i="34"/>
  <c r="AA61" i="34" s="1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K61" i="34" s="1"/>
  <c r="J54" i="34"/>
  <c r="I54" i="34"/>
  <c r="H54" i="34"/>
  <c r="G54" i="34"/>
  <c r="G61" i="34" s="1"/>
  <c r="F54" i="34"/>
  <c r="E54" i="34"/>
  <c r="D54" i="34"/>
  <c r="C54" i="34"/>
  <c r="BY53" i="34"/>
  <c r="BX53" i="34"/>
  <c r="BW53" i="34"/>
  <c r="BV53" i="34"/>
  <c r="BU53" i="34"/>
  <c r="BT53" i="34"/>
  <c r="BS53" i="34"/>
  <c r="BR53" i="34"/>
  <c r="BQ53" i="34"/>
  <c r="BP53" i="34"/>
  <c r="BO53" i="34"/>
  <c r="BN53" i="34"/>
  <c r="BM53" i="34"/>
  <c r="BL53" i="34"/>
  <c r="BK53" i="34"/>
  <c r="BJ53" i="34"/>
  <c r="BI53" i="34"/>
  <c r="BH53" i="34"/>
  <c r="BG53" i="34"/>
  <c r="BF53" i="34"/>
  <c r="BE53" i="34"/>
  <c r="BD53" i="34"/>
  <c r="BC53" i="34"/>
  <c r="BB53" i="34"/>
  <c r="BA53" i="34"/>
  <c r="AZ53" i="34"/>
  <c r="AY53" i="34"/>
  <c r="AX53" i="34"/>
  <c r="AW53" i="34"/>
  <c r="AV53" i="34"/>
  <c r="AU53" i="34"/>
  <c r="AT53" i="34"/>
  <c r="AS53" i="34"/>
  <c r="AR53" i="34"/>
  <c r="AQ53" i="34"/>
  <c r="AP53" i="34"/>
  <c r="AO53" i="34"/>
  <c r="AN53" i="34"/>
  <c r="AM53" i="34"/>
  <c r="AL53" i="34"/>
  <c r="AK53" i="34"/>
  <c r="AJ53" i="34"/>
  <c r="AI53" i="34"/>
  <c r="AH53" i="34"/>
  <c r="AG53" i="34"/>
  <c r="AF53" i="34"/>
  <c r="AE53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Y51" i="34"/>
  <c r="BX51" i="34"/>
  <c r="BW51" i="34"/>
  <c r="BV51" i="34"/>
  <c r="BU51" i="34"/>
  <c r="BT51" i="34"/>
  <c r="BS51" i="34"/>
  <c r="BR51" i="34"/>
  <c r="BQ51" i="34"/>
  <c r="BP51" i="34"/>
  <c r="BO51" i="34"/>
  <c r="BN51" i="34"/>
  <c r="BM51" i="34"/>
  <c r="BL51" i="34"/>
  <c r="BK51" i="34"/>
  <c r="BJ51" i="34"/>
  <c r="BI51" i="34"/>
  <c r="BH51" i="34"/>
  <c r="BG51" i="34"/>
  <c r="BF51" i="34"/>
  <c r="BE51" i="34"/>
  <c r="BD51" i="34"/>
  <c r="BC51" i="34"/>
  <c r="BB51" i="34"/>
  <c r="BA51" i="34"/>
  <c r="AZ51" i="34"/>
  <c r="AY51" i="34"/>
  <c r="AX51" i="34"/>
  <c r="AW51" i="34"/>
  <c r="AV51" i="34"/>
  <c r="AU51" i="34"/>
  <c r="AT51" i="34"/>
  <c r="AS51" i="34"/>
  <c r="AR51" i="34"/>
  <c r="AQ51" i="34"/>
  <c r="AP51" i="34"/>
  <c r="AO51" i="34"/>
  <c r="AN51" i="34"/>
  <c r="AM51" i="34"/>
  <c r="AL51" i="34"/>
  <c r="AK51" i="34"/>
  <c r="AJ51" i="34"/>
  <c r="AI51" i="34"/>
  <c r="AH51" i="34"/>
  <c r="AG51" i="34"/>
  <c r="AF51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Y50" i="34"/>
  <c r="BX50" i="34"/>
  <c r="BW50" i="34"/>
  <c r="BV50" i="34"/>
  <c r="BU50" i="34"/>
  <c r="BT50" i="34"/>
  <c r="BS50" i="34"/>
  <c r="BR50" i="34"/>
  <c r="BQ50" i="34"/>
  <c r="BP50" i="34"/>
  <c r="BO50" i="34"/>
  <c r="BN50" i="34"/>
  <c r="BM50" i="34"/>
  <c r="BL50" i="34"/>
  <c r="BK50" i="34"/>
  <c r="BJ50" i="34"/>
  <c r="BI50" i="34"/>
  <c r="BH50" i="34"/>
  <c r="BG50" i="34"/>
  <c r="BF50" i="34"/>
  <c r="BE50" i="34"/>
  <c r="BD50" i="34"/>
  <c r="BC50" i="34"/>
  <c r="BB50" i="34"/>
  <c r="BA50" i="34"/>
  <c r="AZ50" i="34"/>
  <c r="AY50" i="34"/>
  <c r="AX50" i="34"/>
  <c r="AW50" i="34"/>
  <c r="AV50" i="34"/>
  <c r="AU50" i="34"/>
  <c r="AT50" i="34"/>
  <c r="AS50" i="34"/>
  <c r="AR50" i="34"/>
  <c r="AQ50" i="34"/>
  <c r="AP50" i="34"/>
  <c r="AO50" i="34"/>
  <c r="AN50" i="34"/>
  <c r="AM50" i="34"/>
  <c r="AL50" i="34"/>
  <c r="AK50" i="34"/>
  <c r="AJ50" i="34"/>
  <c r="AI50" i="34"/>
  <c r="AH50" i="34"/>
  <c r="AG50" i="34"/>
  <c r="AF50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Y49" i="34"/>
  <c r="BX49" i="34"/>
  <c r="BW49" i="34"/>
  <c r="BV49" i="34"/>
  <c r="BU49" i="34"/>
  <c r="BT49" i="34"/>
  <c r="BS49" i="34"/>
  <c r="BR49" i="34"/>
  <c r="BQ49" i="34"/>
  <c r="BP49" i="34"/>
  <c r="BO49" i="34"/>
  <c r="BN49" i="34"/>
  <c r="BM49" i="34"/>
  <c r="BL49" i="34"/>
  <c r="BK49" i="34"/>
  <c r="BJ49" i="34"/>
  <c r="BI49" i="34"/>
  <c r="BH49" i="34"/>
  <c r="BG49" i="34"/>
  <c r="BF49" i="34"/>
  <c r="BE49" i="34"/>
  <c r="BD49" i="34"/>
  <c r="BC49" i="34"/>
  <c r="BB49" i="34"/>
  <c r="BA49" i="34"/>
  <c r="AZ49" i="34"/>
  <c r="AY49" i="34"/>
  <c r="AW49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H49" i="34"/>
  <c r="AG49" i="34"/>
  <c r="AF49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Y48" i="34"/>
  <c r="BX48" i="34"/>
  <c r="BW48" i="34"/>
  <c r="BV48" i="34"/>
  <c r="BU48" i="34"/>
  <c r="BT48" i="34"/>
  <c r="BS48" i="34"/>
  <c r="BR48" i="34"/>
  <c r="BQ48" i="34"/>
  <c r="BP48" i="34"/>
  <c r="BO48" i="34"/>
  <c r="BN48" i="34"/>
  <c r="BM48" i="34"/>
  <c r="BL48" i="34"/>
  <c r="BK48" i="34"/>
  <c r="BJ48" i="34"/>
  <c r="BI48" i="34"/>
  <c r="BH48" i="34"/>
  <c r="BG48" i="34"/>
  <c r="BF48" i="34"/>
  <c r="BE48" i="34"/>
  <c r="BD48" i="34"/>
  <c r="BC48" i="34"/>
  <c r="BB48" i="34"/>
  <c r="BA48" i="34"/>
  <c r="AZ48" i="34"/>
  <c r="AY48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H48" i="34"/>
  <c r="AG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V47" i="34"/>
  <c r="BU47" i="34"/>
  <c r="BS47" i="34"/>
  <c r="BR47" i="34"/>
  <c r="BQ47" i="34"/>
  <c r="BP47" i="34"/>
  <c r="BO47" i="34"/>
  <c r="BN47" i="34"/>
  <c r="BM47" i="34"/>
  <c r="BL47" i="34"/>
  <c r="BK47" i="34"/>
  <c r="BJ47" i="34"/>
  <c r="BI47" i="34"/>
  <c r="BH47" i="34"/>
  <c r="BG47" i="34"/>
  <c r="BF47" i="34"/>
  <c r="BE47" i="34"/>
  <c r="BD47" i="34"/>
  <c r="BC47" i="34"/>
  <c r="BB47" i="34"/>
  <c r="BA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H47" i="34"/>
  <c r="F47" i="34"/>
  <c r="E47" i="34"/>
  <c r="C47" i="34"/>
  <c r="BY46" i="34"/>
  <c r="BX46" i="34"/>
  <c r="BW46" i="34"/>
  <c r="BV46" i="34"/>
  <c r="BU46" i="34"/>
  <c r="BT46" i="34"/>
  <c r="BS46" i="34"/>
  <c r="BR46" i="34"/>
  <c r="BQ46" i="34"/>
  <c r="BP46" i="34"/>
  <c r="BO46" i="34"/>
  <c r="BN46" i="34"/>
  <c r="BM46" i="34"/>
  <c r="BL46" i="34"/>
  <c r="BK46" i="34"/>
  <c r="BJ46" i="34"/>
  <c r="BI46" i="34"/>
  <c r="BH46" i="34"/>
  <c r="BG46" i="34"/>
  <c r="BF46" i="34"/>
  <c r="BE46" i="34"/>
  <c r="BD46" i="34"/>
  <c r="BC46" i="34"/>
  <c r="BB46" i="34"/>
  <c r="BA46" i="34"/>
  <c r="AZ46" i="34"/>
  <c r="AY46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H46" i="34"/>
  <c r="AG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Y45" i="34"/>
  <c r="BX45" i="34"/>
  <c r="BW45" i="34"/>
  <c r="BV45" i="34"/>
  <c r="BU45" i="34"/>
  <c r="BT45" i="34"/>
  <c r="BS45" i="34"/>
  <c r="BR45" i="34"/>
  <c r="BQ45" i="34"/>
  <c r="BP45" i="34"/>
  <c r="BO45" i="34"/>
  <c r="BN45" i="34"/>
  <c r="BM45" i="34"/>
  <c r="BL45" i="34"/>
  <c r="BK45" i="34"/>
  <c r="BJ45" i="34"/>
  <c r="BI45" i="34"/>
  <c r="BH45" i="34"/>
  <c r="BG45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Y44" i="34"/>
  <c r="BX44" i="34"/>
  <c r="BW44" i="34"/>
  <c r="BV44" i="34"/>
  <c r="BU44" i="34"/>
  <c r="BT44" i="34"/>
  <c r="BS44" i="34"/>
  <c r="BR44" i="34"/>
  <c r="BQ44" i="34"/>
  <c r="BP44" i="34"/>
  <c r="BO44" i="34"/>
  <c r="BN44" i="34"/>
  <c r="BM44" i="34"/>
  <c r="BL44" i="34"/>
  <c r="BK44" i="34"/>
  <c r="BJ44" i="34"/>
  <c r="BI44" i="34"/>
  <c r="BH44" i="34"/>
  <c r="BG44" i="34"/>
  <c r="BF44" i="34"/>
  <c r="BE44" i="34"/>
  <c r="BD44" i="34"/>
  <c r="BC44" i="34"/>
  <c r="BB44" i="34"/>
  <c r="BA44" i="34"/>
  <c r="AZ44" i="34"/>
  <c r="AY44" i="34"/>
  <c r="AX44" i="34"/>
  <c r="AW44" i="34"/>
  <c r="AV44" i="34"/>
  <c r="AU44" i="34"/>
  <c r="AT44" i="34"/>
  <c r="AS44" i="34"/>
  <c r="AR44" i="34"/>
  <c r="AQ44" i="34"/>
  <c r="AP44" i="34"/>
  <c r="AP52" i="34" s="1"/>
  <c r="AO44" i="34"/>
  <c r="AN44" i="34"/>
  <c r="AM44" i="34"/>
  <c r="AL44" i="34"/>
  <c r="AK44" i="34"/>
  <c r="AJ44" i="34"/>
  <c r="AI44" i="34"/>
  <c r="AH44" i="34"/>
  <c r="AG44" i="34"/>
  <c r="AF44" i="34"/>
  <c r="AE44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Y43" i="34"/>
  <c r="BX43" i="34"/>
  <c r="BW43" i="34"/>
  <c r="BV43" i="34"/>
  <c r="BU43" i="34"/>
  <c r="BT43" i="34"/>
  <c r="BS43" i="34"/>
  <c r="BR43" i="34"/>
  <c r="BQ43" i="34"/>
  <c r="BP43" i="34"/>
  <c r="BO43" i="34"/>
  <c r="BN43" i="34"/>
  <c r="BM43" i="34"/>
  <c r="BL43" i="34"/>
  <c r="BK43" i="34"/>
  <c r="BJ43" i="34"/>
  <c r="BI43" i="34"/>
  <c r="BH43" i="34"/>
  <c r="BG43" i="34"/>
  <c r="BF43" i="34"/>
  <c r="BE43" i="34"/>
  <c r="BD43" i="34"/>
  <c r="BC43" i="34"/>
  <c r="BB43" i="34"/>
  <c r="BA43" i="34"/>
  <c r="AZ43" i="34"/>
  <c r="AY43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H43" i="34"/>
  <c r="AG43" i="34"/>
  <c r="AG52" i="34" s="1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Y41" i="34"/>
  <c r="BX41" i="34"/>
  <c r="BW41" i="34"/>
  <c r="BV41" i="34"/>
  <c r="BU41" i="34"/>
  <c r="BT41" i="34"/>
  <c r="BS41" i="34"/>
  <c r="BR41" i="34"/>
  <c r="BQ41" i="34"/>
  <c r="BP41" i="34"/>
  <c r="BO41" i="34"/>
  <c r="BN41" i="34"/>
  <c r="BM41" i="34"/>
  <c r="BL41" i="34"/>
  <c r="BK41" i="34"/>
  <c r="BJ41" i="34"/>
  <c r="BI41" i="34"/>
  <c r="BH41" i="34"/>
  <c r="BG41" i="34"/>
  <c r="BF41" i="34"/>
  <c r="BE41" i="34"/>
  <c r="BD41" i="34"/>
  <c r="BC41" i="34"/>
  <c r="BB41" i="34"/>
  <c r="BA41" i="34"/>
  <c r="AZ41" i="34"/>
  <c r="AY41" i="34"/>
  <c r="AX41" i="34"/>
  <c r="AW41" i="34"/>
  <c r="AV41" i="34"/>
  <c r="AU41" i="34"/>
  <c r="AT41" i="34"/>
  <c r="AS41" i="34"/>
  <c r="AR41" i="34"/>
  <c r="AQ41" i="34"/>
  <c r="AP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Y40" i="34"/>
  <c r="BX40" i="34"/>
  <c r="BW40" i="34"/>
  <c r="BV40" i="34"/>
  <c r="BU40" i="34"/>
  <c r="BT40" i="34"/>
  <c r="BS40" i="34"/>
  <c r="BR40" i="34"/>
  <c r="BQ40" i="34"/>
  <c r="BP40" i="34"/>
  <c r="BO40" i="34"/>
  <c r="BN40" i="34"/>
  <c r="BM40" i="34"/>
  <c r="BL40" i="34"/>
  <c r="BK40" i="34"/>
  <c r="BJ40" i="34"/>
  <c r="BI40" i="34"/>
  <c r="BH40" i="34"/>
  <c r="BG40" i="34"/>
  <c r="BF40" i="34"/>
  <c r="BE40" i="34"/>
  <c r="BD40" i="34"/>
  <c r="BC40" i="34"/>
  <c r="BB40" i="34"/>
  <c r="BA40" i="34"/>
  <c r="AZ40" i="34"/>
  <c r="AY40" i="34"/>
  <c r="AX40" i="34"/>
  <c r="AW40" i="34"/>
  <c r="AV40" i="34"/>
  <c r="AU40" i="34"/>
  <c r="AT40" i="34"/>
  <c r="AS40" i="34"/>
  <c r="AR40" i="34"/>
  <c r="AQ40" i="34"/>
  <c r="AP40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Y39" i="34"/>
  <c r="BX39" i="34"/>
  <c r="BW39" i="34"/>
  <c r="BV39" i="34"/>
  <c r="BU39" i="34"/>
  <c r="BT39" i="34"/>
  <c r="BS39" i="34"/>
  <c r="BR39" i="34"/>
  <c r="BQ39" i="34"/>
  <c r="BP39" i="34"/>
  <c r="BO39" i="34"/>
  <c r="BN39" i="34"/>
  <c r="BM39" i="34"/>
  <c r="BL39" i="34"/>
  <c r="BK39" i="34"/>
  <c r="BJ39" i="34"/>
  <c r="BI39" i="34"/>
  <c r="BH39" i="34"/>
  <c r="BG39" i="34"/>
  <c r="BF39" i="34"/>
  <c r="BE39" i="34"/>
  <c r="BD39" i="34"/>
  <c r="BC39" i="34"/>
  <c r="BB39" i="34"/>
  <c r="BA39" i="34"/>
  <c r="AZ39" i="34"/>
  <c r="AY39" i="34"/>
  <c r="AX39" i="34"/>
  <c r="AW39" i="34"/>
  <c r="AV39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Y38" i="34"/>
  <c r="BX38" i="34"/>
  <c r="BW38" i="34"/>
  <c r="BV38" i="34"/>
  <c r="BU38" i="34"/>
  <c r="BT38" i="34"/>
  <c r="BS38" i="34"/>
  <c r="BR38" i="34"/>
  <c r="BQ38" i="34"/>
  <c r="BP38" i="34"/>
  <c r="BO38" i="34"/>
  <c r="BN38" i="34"/>
  <c r="BM38" i="34"/>
  <c r="BL38" i="34"/>
  <c r="BK38" i="34"/>
  <c r="BJ38" i="34"/>
  <c r="BI38" i="34"/>
  <c r="BH38" i="34"/>
  <c r="BG38" i="34"/>
  <c r="BF38" i="34"/>
  <c r="BE38" i="34"/>
  <c r="BD38" i="34"/>
  <c r="BC38" i="34"/>
  <c r="BB38" i="34"/>
  <c r="BA38" i="34"/>
  <c r="AZ38" i="34"/>
  <c r="AY38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Y37" i="34"/>
  <c r="BX37" i="34"/>
  <c r="BW37" i="34"/>
  <c r="BV37" i="34"/>
  <c r="BU37" i="34"/>
  <c r="BT37" i="34"/>
  <c r="BS37" i="34"/>
  <c r="BR37" i="34"/>
  <c r="BQ37" i="34"/>
  <c r="BP37" i="34"/>
  <c r="BO37" i="34"/>
  <c r="BN37" i="34"/>
  <c r="BM37" i="34"/>
  <c r="BL37" i="34"/>
  <c r="BK37" i="34"/>
  <c r="BJ37" i="34"/>
  <c r="BI37" i="34"/>
  <c r="BH37" i="34"/>
  <c r="BG37" i="34"/>
  <c r="BF37" i="34"/>
  <c r="BE37" i="34"/>
  <c r="BD37" i="34"/>
  <c r="BC37" i="34"/>
  <c r="BB37" i="34"/>
  <c r="BA37" i="34"/>
  <c r="AZ37" i="34"/>
  <c r="AY37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I37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Y36" i="34"/>
  <c r="BX36" i="34"/>
  <c r="BW36" i="34"/>
  <c r="BV36" i="34"/>
  <c r="BU36" i="34"/>
  <c r="BT36" i="34"/>
  <c r="BS36" i="34"/>
  <c r="BR36" i="34"/>
  <c r="BQ36" i="34"/>
  <c r="BP36" i="34"/>
  <c r="BO36" i="34"/>
  <c r="BN36" i="34"/>
  <c r="BM36" i="34"/>
  <c r="BL36" i="34"/>
  <c r="BK36" i="34"/>
  <c r="BJ36" i="34"/>
  <c r="BI36" i="34"/>
  <c r="BH36" i="34"/>
  <c r="BG36" i="34"/>
  <c r="BF36" i="34"/>
  <c r="BE36" i="34"/>
  <c r="BD36" i="34"/>
  <c r="BC36" i="34"/>
  <c r="BB36" i="34"/>
  <c r="BA36" i="34"/>
  <c r="AZ36" i="34"/>
  <c r="AY36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Y35" i="34"/>
  <c r="BX35" i="34"/>
  <c r="BW35" i="34"/>
  <c r="BV35" i="34"/>
  <c r="BU35" i="34"/>
  <c r="BT35" i="34"/>
  <c r="BS35" i="34"/>
  <c r="BR35" i="34"/>
  <c r="BQ35" i="34"/>
  <c r="BP35" i="34"/>
  <c r="BO35" i="34"/>
  <c r="BN35" i="34"/>
  <c r="BM35" i="34"/>
  <c r="BL35" i="34"/>
  <c r="BK35" i="34"/>
  <c r="BJ35" i="34"/>
  <c r="BI35" i="34"/>
  <c r="BH35" i="34"/>
  <c r="BG35" i="34"/>
  <c r="BF35" i="34"/>
  <c r="BE35" i="34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Y34" i="34"/>
  <c r="BX34" i="34"/>
  <c r="BW34" i="34"/>
  <c r="BV34" i="34"/>
  <c r="BU34" i="34"/>
  <c r="BT34" i="34"/>
  <c r="BS34" i="34"/>
  <c r="BR34" i="34"/>
  <c r="BQ34" i="34"/>
  <c r="BP34" i="34"/>
  <c r="BO34" i="34"/>
  <c r="BN34" i="34"/>
  <c r="BM34" i="34"/>
  <c r="BL34" i="34"/>
  <c r="BK34" i="34"/>
  <c r="BJ34" i="34"/>
  <c r="BI34" i="34"/>
  <c r="BH34" i="34"/>
  <c r="BG34" i="34"/>
  <c r="BF34" i="34"/>
  <c r="BE34" i="34"/>
  <c r="BD34" i="34"/>
  <c r="BC34" i="34"/>
  <c r="BB34" i="34"/>
  <c r="BA34" i="34"/>
  <c r="AZ34" i="34"/>
  <c r="AY34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Y33" i="34"/>
  <c r="BX33" i="34"/>
  <c r="BW33" i="34"/>
  <c r="BV33" i="34"/>
  <c r="BU33" i="34"/>
  <c r="BT33" i="34"/>
  <c r="BS33" i="34"/>
  <c r="BR33" i="34"/>
  <c r="BQ33" i="34"/>
  <c r="BP33" i="34"/>
  <c r="BO33" i="34"/>
  <c r="BN33" i="34"/>
  <c r="BM33" i="34"/>
  <c r="BL33" i="34"/>
  <c r="BK33" i="34"/>
  <c r="BJ33" i="34"/>
  <c r="BI33" i="34"/>
  <c r="BH33" i="34"/>
  <c r="BG33" i="34"/>
  <c r="BF33" i="34"/>
  <c r="BE33" i="34"/>
  <c r="BD33" i="34"/>
  <c r="BC33" i="34"/>
  <c r="BB33" i="34"/>
  <c r="BA33" i="34"/>
  <c r="AZ33" i="34"/>
  <c r="AY33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Y32" i="34"/>
  <c r="BX32" i="34"/>
  <c r="BW32" i="34"/>
  <c r="BV32" i="34"/>
  <c r="BU32" i="34"/>
  <c r="BT32" i="34"/>
  <c r="BS32" i="34"/>
  <c r="BR32" i="34"/>
  <c r="BQ32" i="34"/>
  <c r="BP32" i="34"/>
  <c r="BO32" i="34"/>
  <c r="BN32" i="34"/>
  <c r="BM32" i="34"/>
  <c r="BL32" i="34"/>
  <c r="BK32" i="34"/>
  <c r="BJ32" i="34"/>
  <c r="BI32" i="34"/>
  <c r="BH32" i="34"/>
  <c r="BG32" i="34"/>
  <c r="BF32" i="34"/>
  <c r="BE32" i="34"/>
  <c r="BD32" i="34"/>
  <c r="BC32" i="34"/>
  <c r="BB32" i="34"/>
  <c r="BA32" i="34"/>
  <c r="AZ32" i="34"/>
  <c r="AY32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AI32" i="34"/>
  <c r="AH32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Y31" i="34"/>
  <c r="BX31" i="34"/>
  <c r="BW31" i="34"/>
  <c r="BV31" i="34"/>
  <c r="BU31" i="34"/>
  <c r="BT31" i="34"/>
  <c r="BS31" i="34"/>
  <c r="BR31" i="34"/>
  <c r="BQ31" i="34"/>
  <c r="BP31" i="34"/>
  <c r="BO31" i="34"/>
  <c r="BN31" i="34"/>
  <c r="BM31" i="34"/>
  <c r="BL31" i="34"/>
  <c r="BK31" i="34"/>
  <c r="BJ31" i="34"/>
  <c r="BI31" i="34"/>
  <c r="BH31" i="34"/>
  <c r="BG31" i="34"/>
  <c r="BF31" i="34"/>
  <c r="BE31" i="34"/>
  <c r="BD31" i="34"/>
  <c r="BC31" i="34"/>
  <c r="BB31" i="34"/>
  <c r="BA31" i="34"/>
  <c r="AZ31" i="34"/>
  <c r="AY31" i="34"/>
  <c r="AX31" i="34"/>
  <c r="AW31" i="34"/>
  <c r="AV31" i="34"/>
  <c r="AU31" i="34"/>
  <c r="AT31" i="34"/>
  <c r="AS31" i="34"/>
  <c r="AR31" i="34"/>
  <c r="AQ31" i="34"/>
  <c r="AP31" i="34"/>
  <c r="AO31" i="34"/>
  <c r="AN31" i="34"/>
  <c r="AM31" i="34"/>
  <c r="AL31" i="34"/>
  <c r="AK31" i="34"/>
  <c r="AJ31" i="34"/>
  <c r="AI31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Y30" i="34"/>
  <c r="BX30" i="34"/>
  <c r="BW30" i="34"/>
  <c r="BV30" i="34"/>
  <c r="BU30" i="34"/>
  <c r="BT30" i="34"/>
  <c r="BS30" i="34"/>
  <c r="BR30" i="34"/>
  <c r="BQ30" i="34"/>
  <c r="BP30" i="34"/>
  <c r="BO30" i="34"/>
  <c r="BN30" i="34"/>
  <c r="BM30" i="34"/>
  <c r="BL30" i="34"/>
  <c r="BK30" i="34"/>
  <c r="BJ30" i="34"/>
  <c r="BI30" i="34"/>
  <c r="BH30" i="34"/>
  <c r="BG30" i="34"/>
  <c r="BF30" i="34"/>
  <c r="BE30" i="34"/>
  <c r="BD30" i="34"/>
  <c r="BC30" i="34"/>
  <c r="BB30" i="34"/>
  <c r="BA30" i="34"/>
  <c r="AZ30" i="34"/>
  <c r="AY30" i="34"/>
  <c r="AX30" i="34"/>
  <c r="AW30" i="34"/>
  <c r="AV30" i="34"/>
  <c r="AU30" i="34"/>
  <c r="AT30" i="34"/>
  <c r="AS30" i="34"/>
  <c r="AR30" i="34"/>
  <c r="AQ30" i="34"/>
  <c r="AP30" i="34"/>
  <c r="AO30" i="34"/>
  <c r="AN30" i="34"/>
  <c r="AM30" i="34"/>
  <c r="AL30" i="34"/>
  <c r="AK30" i="34"/>
  <c r="AJ30" i="34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Y29" i="34"/>
  <c r="BX29" i="34"/>
  <c r="BW29" i="34"/>
  <c r="BV29" i="34"/>
  <c r="BU29" i="34"/>
  <c r="BT29" i="34"/>
  <c r="BS29" i="34"/>
  <c r="BR29" i="34"/>
  <c r="BQ29" i="34"/>
  <c r="BP29" i="34"/>
  <c r="BO29" i="34"/>
  <c r="BN29" i="34"/>
  <c r="BM29" i="34"/>
  <c r="BL29" i="34"/>
  <c r="BK29" i="34"/>
  <c r="BJ29" i="34"/>
  <c r="BI29" i="34"/>
  <c r="BH29" i="34"/>
  <c r="BG29" i="34"/>
  <c r="BF29" i="34"/>
  <c r="BE29" i="34"/>
  <c r="BD29" i="34"/>
  <c r="BC29" i="34"/>
  <c r="BB29" i="34"/>
  <c r="BA29" i="34"/>
  <c r="AZ29" i="34"/>
  <c r="AY29" i="34"/>
  <c r="AX29" i="34"/>
  <c r="AW29" i="34"/>
  <c r="AV29" i="34"/>
  <c r="AU29" i="34"/>
  <c r="AT29" i="34"/>
  <c r="AS29" i="34"/>
  <c r="AR29" i="34"/>
  <c r="AQ29" i="34"/>
  <c r="AP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L42" i="34" s="1"/>
  <c r="K29" i="34"/>
  <c r="J29" i="34"/>
  <c r="I29" i="34"/>
  <c r="H29" i="34"/>
  <c r="G29" i="34"/>
  <c r="F29" i="34"/>
  <c r="E29" i="34"/>
  <c r="D29" i="34"/>
  <c r="C29" i="34"/>
  <c r="BY28" i="34"/>
  <c r="BX28" i="34"/>
  <c r="BW28" i="34"/>
  <c r="BV28" i="34"/>
  <c r="BU28" i="34"/>
  <c r="BT28" i="34"/>
  <c r="BS28" i="34"/>
  <c r="BR28" i="34"/>
  <c r="BQ28" i="34"/>
  <c r="BP28" i="34"/>
  <c r="BO28" i="34"/>
  <c r="BN28" i="34"/>
  <c r="BM28" i="34"/>
  <c r="BL28" i="34"/>
  <c r="BK28" i="34"/>
  <c r="BJ28" i="34"/>
  <c r="BI28" i="34"/>
  <c r="BH28" i="34"/>
  <c r="BG28" i="34"/>
  <c r="BG42" i="34" s="1"/>
  <c r="BF28" i="34"/>
  <c r="BE28" i="34"/>
  <c r="BD28" i="34"/>
  <c r="BC28" i="34"/>
  <c r="BB28" i="34"/>
  <c r="BA28" i="34"/>
  <c r="AZ28" i="34"/>
  <c r="AY28" i="34"/>
  <c r="AX28" i="34"/>
  <c r="AW28" i="34"/>
  <c r="AV28" i="34"/>
  <c r="AU28" i="34"/>
  <c r="AT28" i="34"/>
  <c r="AS28" i="34"/>
  <c r="AR28" i="34"/>
  <c r="AQ28" i="34"/>
  <c r="AP28" i="34"/>
  <c r="AO28" i="34"/>
  <c r="AN28" i="34"/>
  <c r="AM28" i="34"/>
  <c r="AL28" i="34"/>
  <c r="AK28" i="34"/>
  <c r="AJ28" i="34"/>
  <c r="AI28" i="34"/>
  <c r="AH28" i="34"/>
  <c r="AG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Y27" i="34"/>
  <c r="BX27" i="34"/>
  <c r="BW27" i="34"/>
  <c r="BV27" i="34"/>
  <c r="BU27" i="34"/>
  <c r="BT27" i="34"/>
  <c r="BS27" i="34"/>
  <c r="BR27" i="34"/>
  <c r="BQ27" i="34"/>
  <c r="BP27" i="34"/>
  <c r="BO27" i="34"/>
  <c r="BN27" i="34"/>
  <c r="BM27" i="34"/>
  <c r="BL27" i="34"/>
  <c r="BK27" i="34"/>
  <c r="BJ27" i="34"/>
  <c r="BI27" i="34"/>
  <c r="BH27" i="34"/>
  <c r="BG27" i="34"/>
  <c r="BF27" i="34"/>
  <c r="BE27" i="34"/>
  <c r="BD27" i="34"/>
  <c r="BC27" i="34"/>
  <c r="BB27" i="34"/>
  <c r="BA27" i="34"/>
  <c r="AZ27" i="34"/>
  <c r="AY27" i="34"/>
  <c r="AX27" i="34"/>
  <c r="AW27" i="34"/>
  <c r="AV27" i="34"/>
  <c r="AU27" i="34"/>
  <c r="AT27" i="34"/>
  <c r="AS27" i="34"/>
  <c r="AR27" i="34"/>
  <c r="AQ27" i="34"/>
  <c r="AP27" i="34"/>
  <c r="AP42" i="34" s="1"/>
  <c r="AO27" i="34"/>
  <c r="AN27" i="34"/>
  <c r="AM27" i="34"/>
  <c r="AL27" i="34"/>
  <c r="AL42" i="34" s="1"/>
  <c r="AK27" i="34"/>
  <c r="AJ27" i="34"/>
  <c r="AI27" i="34"/>
  <c r="AH27" i="34"/>
  <c r="AH42" i="34" s="1"/>
  <c r="AG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V25" i="34"/>
  <c r="BU25" i="34"/>
  <c r="BQ25" i="34"/>
  <c r="BP25" i="34"/>
  <c r="BO25" i="34"/>
  <c r="BN25" i="34"/>
  <c r="BL25" i="34"/>
  <c r="BK25" i="34"/>
  <c r="BJ25" i="34"/>
  <c r="BI25" i="34"/>
  <c r="BG25" i="34"/>
  <c r="BF25" i="34"/>
  <c r="BE25" i="34"/>
  <c r="BD25" i="34"/>
  <c r="BB25" i="34"/>
  <c r="BA25" i="34"/>
  <c r="AZ25" i="34"/>
  <c r="AY25" i="34"/>
  <c r="AX25" i="34"/>
  <c r="AW25" i="34"/>
  <c r="AV25" i="34"/>
  <c r="AU25" i="34"/>
  <c r="AT25" i="34"/>
  <c r="AS25" i="34"/>
  <c r="AR25" i="34"/>
  <c r="AQ25" i="34"/>
  <c r="AP25" i="34"/>
  <c r="AO25" i="34"/>
  <c r="AN25" i="34"/>
  <c r="AM25" i="34"/>
  <c r="AL25" i="34"/>
  <c r="AK25" i="34"/>
  <c r="AJ25" i="34"/>
  <c r="AI25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H25" i="34"/>
  <c r="C25" i="34"/>
  <c r="BV24" i="34"/>
  <c r="BU24" i="34"/>
  <c r="BQ24" i="34"/>
  <c r="BP24" i="34"/>
  <c r="BO24" i="34"/>
  <c r="BN24" i="34"/>
  <c r="BL24" i="34"/>
  <c r="BK24" i="34"/>
  <c r="BJ24" i="34"/>
  <c r="BI24" i="34"/>
  <c r="BG24" i="34"/>
  <c r="BF24" i="34"/>
  <c r="BE24" i="34"/>
  <c r="BD24" i="34"/>
  <c r="BB24" i="34"/>
  <c r="BA24" i="34"/>
  <c r="AZ24" i="34"/>
  <c r="AY24" i="34"/>
  <c r="AX24" i="34"/>
  <c r="AW24" i="34"/>
  <c r="AV24" i="34"/>
  <c r="AU24" i="34"/>
  <c r="AT24" i="34"/>
  <c r="AS24" i="34"/>
  <c r="AR24" i="34"/>
  <c r="AQ24" i="34"/>
  <c r="AP24" i="34"/>
  <c r="AO24" i="34"/>
  <c r="AN24" i="34"/>
  <c r="AM24" i="34"/>
  <c r="AL24" i="34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H24" i="34"/>
  <c r="C24" i="34"/>
  <c r="BV23" i="34"/>
  <c r="BU23" i="34"/>
  <c r="BQ23" i="34"/>
  <c r="BP23" i="34"/>
  <c r="BO23" i="34"/>
  <c r="BN23" i="34"/>
  <c r="BL23" i="34"/>
  <c r="BK23" i="34"/>
  <c r="BJ23" i="34"/>
  <c r="BI23" i="34"/>
  <c r="BG23" i="34"/>
  <c r="BF23" i="34"/>
  <c r="BE23" i="34"/>
  <c r="BD23" i="34"/>
  <c r="BB23" i="34"/>
  <c r="BA23" i="34"/>
  <c r="AZ23" i="34"/>
  <c r="AY23" i="34"/>
  <c r="AX23" i="34"/>
  <c r="AW23" i="34"/>
  <c r="AV23" i="34"/>
  <c r="AU23" i="34"/>
  <c r="AT23" i="34"/>
  <c r="AS23" i="34"/>
  <c r="AR23" i="34"/>
  <c r="AQ23" i="34"/>
  <c r="AP23" i="34"/>
  <c r="AO23" i="34"/>
  <c r="AN23" i="34"/>
  <c r="AM23" i="34"/>
  <c r="AL23" i="34"/>
  <c r="AK23" i="34"/>
  <c r="AJ23" i="34"/>
  <c r="AI23" i="34"/>
  <c r="AH23" i="34"/>
  <c r="AG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H23" i="34"/>
  <c r="C23" i="34"/>
  <c r="BV22" i="34"/>
  <c r="BU22" i="34"/>
  <c r="BQ22" i="34"/>
  <c r="BP22" i="34"/>
  <c r="BO22" i="34"/>
  <c r="BN22" i="34"/>
  <c r="BL22" i="34"/>
  <c r="BK22" i="34"/>
  <c r="BJ22" i="34"/>
  <c r="BI22" i="34"/>
  <c r="BG22" i="34"/>
  <c r="BF22" i="34"/>
  <c r="BE22" i="34"/>
  <c r="BD22" i="34"/>
  <c r="BB22" i="34"/>
  <c r="BA22" i="34"/>
  <c r="AZ22" i="34"/>
  <c r="AY22" i="34"/>
  <c r="AX22" i="34"/>
  <c r="AW22" i="34"/>
  <c r="AV22" i="34"/>
  <c r="AU22" i="34"/>
  <c r="AT22" i="34"/>
  <c r="AS22" i="34"/>
  <c r="AR22" i="34"/>
  <c r="AQ22" i="34"/>
  <c r="AP22" i="34"/>
  <c r="AO22" i="34"/>
  <c r="AN22" i="34"/>
  <c r="AM22" i="34"/>
  <c r="AL22" i="34"/>
  <c r="AK22" i="34"/>
  <c r="AJ22" i="34"/>
  <c r="AI22" i="34"/>
  <c r="AH22" i="34"/>
  <c r="AG22" i="34"/>
  <c r="AF22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H22" i="34"/>
  <c r="C22" i="34"/>
  <c r="BV21" i="34"/>
  <c r="BU21" i="34"/>
  <c r="BQ21" i="34"/>
  <c r="BP21" i="34"/>
  <c r="BO21" i="34"/>
  <c r="BN21" i="34"/>
  <c r="BL21" i="34"/>
  <c r="BK21" i="34"/>
  <c r="BJ21" i="34"/>
  <c r="BI21" i="34"/>
  <c r="BG21" i="34"/>
  <c r="BF21" i="34"/>
  <c r="BE21" i="34"/>
  <c r="BD21" i="34"/>
  <c r="BB21" i="34"/>
  <c r="BA21" i="34"/>
  <c r="AZ21" i="34"/>
  <c r="AY21" i="34"/>
  <c r="AX21" i="34"/>
  <c r="AW21" i="34"/>
  <c r="AV21" i="34"/>
  <c r="AU21" i="34"/>
  <c r="AT21" i="34"/>
  <c r="AS21" i="34"/>
  <c r="AR21" i="34"/>
  <c r="AQ21" i="34"/>
  <c r="AP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H21" i="34"/>
  <c r="C21" i="34"/>
  <c r="BV20" i="34"/>
  <c r="BU20" i="34"/>
  <c r="BQ20" i="34"/>
  <c r="BP20" i="34"/>
  <c r="BO20" i="34"/>
  <c r="BN20" i="34"/>
  <c r="BL20" i="34"/>
  <c r="BK20" i="34"/>
  <c r="BJ20" i="34"/>
  <c r="BI20" i="34"/>
  <c r="BG20" i="34"/>
  <c r="BF20" i="34"/>
  <c r="BE20" i="34"/>
  <c r="BD20" i="34"/>
  <c r="BB20" i="34"/>
  <c r="BA20" i="34"/>
  <c r="AZ20" i="34"/>
  <c r="AY20" i="34"/>
  <c r="AX20" i="34"/>
  <c r="AW20" i="34"/>
  <c r="AV20" i="34"/>
  <c r="AU20" i="34"/>
  <c r="AT20" i="34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H20" i="34"/>
  <c r="C20" i="34"/>
  <c r="BV19" i="34"/>
  <c r="BU19" i="34"/>
  <c r="BQ19" i="34"/>
  <c r="BP19" i="34"/>
  <c r="BO19" i="34"/>
  <c r="BN19" i="34"/>
  <c r="BL19" i="34"/>
  <c r="BK19" i="34"/>
  <c r="BJ19" i="34"/>
  <c r="BI19" i="34"/>
  <c r="BG19" i="34"/>
  <c r="BF19" i="34"/>
  <c r="BE19" i="34"/>
  <c r="BD19" i="34"/>
  <c r="BB19" i="34"/>
  <c r="BA19" i="34"/>
  <c r="AZ19" i="34"/>
  <c r="AY19" i="34"/>
  <c r="AX19" i="34"/>
  <c r="AW19" i="34"/>
  <c r="AV19" i="34"/>
  <c r="AU19" i="34"/>
  <c r="AT19" i="34"/>
  <c r="AS19" i="34"/>
  <c r="AR19" i="34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H19" i="34"/>
  <c r="C19" i="34"/>
  <c r="BV18" i="34"/>
  <c r="BU18" i="34"/>
  <c r="BQ18" i="34"/>
  <c r="BP18" i="34"/>
  <c r="BO18" i="34"/>
  <c r="BN18" i="34"/>
  <c r="BL18" i="34"/>
  <c r="BK18" i="34"/>
  <c r="BJ18" i="34"/>
  <c r="BI18" i="34"/>
  <c r="BG18" i="34"/>
  <c r="BF18" i="34"/>
  <c r="BE18" i="34"/>
  <c r="BD18" i="34"/>
  <c r="BB18" i="34"/>
  <c r="BA18" i="34"/>
  <c r="AZ18" i="34"/>
  <c r="AY18" i="34"/>
  <c r="AX18" i="34"/>
  <c r="AW18" i="34"/>
  <c r="AV18" i="34"/>
  <c r="AU18" i="34"/>
  <c r="AT18" i="34"/>
  <c r="AS18" i="34"/>
  <c r="AR18" i="34"/>
  <c r="AQ18" i="34"/>
  <c r="AP18" i="34"/>
  <c r="AO18" i="34"/>
  <c r="AN18" i="34"/>
  <c r="AM18" i="34"/>
  <c r="AL18" i="34"/>
  <c r="AK18" i="34"/>
  <c r="AJ18" i="34"/>
  <c r="AI18" i="34"/>
  <c r="AH18" i="34"/>
  <c r="AG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H18" i="34"/>
  <c r="C18" i="34"/>
  <c r="BV17" i="34"/>
  <c r="BU17" i="34"/>
  <c r="BQ17" i="34"/>
  <c r="BP17" i="34"/>
  <c r="BO17" i="34"/>
  <c r="BN17" i="34"/>
  <c r="BL17" i="34"/>
  <c r="BK17" i="34"/>
  <c r="BJ17" i="34"/>
  <c r="BI17" i="34"/>
  <c r="BG17" i="34"/>
  <c r="BF17" i="34"/>
  <c r="BE17" i="34"/>
  <c r="BD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H17" i="34"/>
  <c r="C17" i="34"/>
  <c r="BV16" i="34"/>
  <c r="BU16" i="34"/>
  <c r="BQ16" i="34"/>
  <c r="BP16" i="34"/>
  <c r="BO16" i="34"/>
  <c r="BN16" i="34"/>
  <c r="BL16" i="34"/>
  <c r="BK16" i="34"/>
  <c r="BJ16" i="34"/>
  <c r="BI16" i="34"/>
  <c r="BG16" i="34"/>
  <c r="BF16" i="34"/>
  <c r="BE16" i="34"/>
  <c r="BD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H16" i="34"/>
  <c r="C16" i="34"/>
  <c r="BV15" i="34"/>
  <c r="BU15" i="34"/>
  <c r="BQ15" i="34"/>
  <c r="BP15" i="34"/>
  <c r="BO15" i="34"/>
  <c r="BN15" i="34"/>
  <c r="BL15" i="34"/>
  <c r="BK15" i="34"/>
  <c r="BJ15" i="34"/>
  <c r="BI15" i="34"/>
  <c r="BG15" i="34"/>
  <c r="BF15" i="34"/>
  <c r="BE15" i="34"/>
  <c r="BD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H15" i="34"/>
  <c r="C15" i="34"/>
  <c r="BV14" i="34"/>
  <c r="BU14" i="34"/>
  <c r="BQ14" i="34"/>
  <c r="BP14" i="34"/>
  <c r="BO14" i="34"/>
  <c r="BN14" i="34"/>
  <c r="BL14" i="34"/>
  <c r="BK14" i="34"/>
  <c r="BJ14" i="34"/>
  <c r="BI14" i="34"/>
  <c r="BG14" i="34"/>
  <c r="BF14" i="34"/>
  <c r="BE14" i="34"/>
  <c r="BD14" i="34"/>
  <c r="BB14" i="34"/>
  <c r="BA14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N14" i="34"/>
  <c r="AM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H14" i="34"/>
  <c r="C14" i="34"/>
  <c r="BV13" i="34"/>
  <c r="BU13" i="34"/>
  <c r="BQ13" i="34"/>
  <c r="BP13" i="34"/>
  <c r="BO13" i="34"/>
  <c r="BN13" i="34"/>
  <c r="BL13" i="34"/>
  <c r="BK13" i="34"/>
  <c r="BJ13" i="34"/>
  <c r="BI13" i="34"/>
  <c r="BG13" i="34"/>
  <c r="BF13" i="34"/>
  <c r="BE13" i="34"/>
  <c r="BD13" i="34"/>
  <c r="BB13" i="34"/>
  <c r="BA13" i="34"/>
  <c r="AZ13" i="34"/>
  <c r="AY13" i="34"/>
  <c r="AX13" i="34"/>
  <c r="AW13" i="34"/>
  <c r="AV13" i="34"/>
  <c r="AU13" i="34"/>
  <c r="AT13" i="34"/>
  <c r="AS13" i="34"/>
  <c r="AR13" i="34"/>
  <c r="AQ13" i="34"/>
  <c r="AP13" i="34"/>
  <c r="AO13" i="34"/>
  <c r="AN13" i="34"/>
  <c r="AM13" i="34"/>
  <c r="AL13" i="34"/>
  <c r="AK13" i="34"/>
  <c r="AK26" i="34" s="1"/>
  <c r="AJ13" i="34"/>
  <c r="AI13" i="34"/>
  <c r="AH13" i="34"/>
  <c r="AG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Q26" i="34" s="1"/>
  <c r="P13" i="34"/>
  <c r="O13" i="34"/>
  <c r="N13" i="34"/>
  <c r="M13" i="34"/>
  <c r="H13" i="34"/>
  <c r="C13" i="34"/>
  <c r="BV12" i="34"/>
  <c r="BU12" i="34"/>
  <c r="BQ12" i="34"/>
  <c r="BP12" i="34"/>
  <c r="BO12" i="34"/>
  <c r="BN12" i="34"/>
  <c r="BL12" i="34"/>
  <c r="BK12" i="34"/>
  <c r="BJ12" i="34"/>
  <c r="BI12" i="34"/>
  <c r="BG12" i="34"/>
  <c r="BF12" i="34"/>
  <c r="BE12" i="34"/>
  <c r="BD12" i="34"/>
  <c r="BB12" i="34"/>
  <c r="BA12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N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H12" i="34"/>
  <c r="C12" i="34"/>
  <c r="BV11" i="34"/>
  <c r="BU11" i="34"/>
  <c r="BQ11" i="34"/>
  <c r="BP11" i="34"/>
  <c r="BO11" i="34"/>
  <c r="BO26" i="34" s="1"/>
  <c r="BN11" i="34"/>
  <c r="BL11" i="34"/>
  <c r="BK11" i="34"/>
  <c r="BJ11" i="34"/>
  <c r="BI11" i="34"/>
  <c r="BG11" i="34"/>
  <c r="BF11" i="34"/>
  <c r="BE11" i="34"/>
  <c r="BD11" i="34"/>
  <c r="BB11" i="34"/>
  <c r="BA11" i="34"/>
  <c r="AZ11" i="34"/>
  <c r="AY11" i="34"/>
  <c r="AX11" i="34"/>
  <c r="AW11" i="34"/>
  <c r="AV11" i="34"/>
  <c r="AU11" i="34"/>
  <c r="AT11" i="34"/>
  <c r="AS11" i="34"/>
  <c r="AR11" i="34"/>
  <c r="AQ11" i="34"/>
  <c r="AP11" i="34"/>
  <c r="AO11" i="34"/>
  <c r="AN11" i="34"/>
  <c r="AM11" i="34"/>
  <c r="AL11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H11" i="34"/>
  <c r="C11" i="34"/>
  <c r="BY9" i="34"/>
  <c r="BX9" i="34"/>
  <c r="BW9" i="34"/>
  <c r="BV9" i="34"/>
  <c r="BU9" i="34"/>
  <c r="BT9" i="34"/>
  <c r="BS9" i="34"/>
  <c r="BR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E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L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E4" i="34" s="1"/>
  <c r="BD8" i="34"/>
  <c r="BC8" i="34"/>
  <c r="BB8" i="34"/>
  <c r="BA8" i="34"/>
  <c r="AZ8" i="34"/>
  <c r="AY8" i="34"/>
  <c r="AX8" i="34"/>
  <c r="AW8" i="34"/>
  <c r="AW4" i="34" s="1"/>
  <c r="AV8" i="34"/>
  <c r="AU8" i="34"/>
  <c r="AT8" i="34"/>
  <c r="AS8" i="34"/>
  <c r="AR8" i="34"/>
  <c r="AQ8" i="34"/>
  <c r="AP8" i="34"/>
  <c r="AO8" i="34"/>
  <c r="AO4" i="34" s="1"/>
  <c r="AN8" i="34"/>
  <c r="AM8" i="34"/>
  <c r="AL8" i="34"/>
  <c r="AK8" i="34"/>
  <c r="AK4" i="34" s="1"/>
  <c r="AJ8" i="34"/>
  <c r="AI8" i="34"/>
  <c r="AH8" i="34"/>
  <c r="AG8" i="34"/>
  <c r="AG4" i="34" s="1"/>
  <c r="AF8" i="34"/>
  <c r="AE8" i="34"/>
  <c r="AD8" i="34"/>
  <c r="AC8" i="34"/>
  <c r="AC4" i="34" s="1"/>
  <c r="AB8" i="34"/>
  <c r="AA8" i="34"/>
  <c r="Z8" i="34"/>
  <c r="Y8" i="34"/>
  <c r="X8" i="34"/>
  <c r="W8" i="34"/>
  <c r="V8" i="34"/>
  <c r="U8" i="34"/>
  <c r="U4" i="34" s="1"/>
  <c r="T8" i="34"/>
  <c r="S8" i="34"/>
  <c r="R8" i="34"/>
  <c r="Q8" i="34"/>
  <c r="Q4" i="34" s="1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V7" i="34"/>
  <c r="BU7" i="34"/>
  <c r="BS7" i="34"/>
  <c r="BR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E7" i="34"/>
  <c r="BD7" i="34"/>
  <c r="BC7" i="34"/>
  <c r="BB7" i="34"/>
  <c r="BA7" i="34"/>
  <c r="AW7" i="34"/>
  <c r="AV7" i="34"/>
  <c r="AU7" i="34"/>
  <c r="AT7" i="34"/>
  <c r="AS7" i="34"/>
  <c r="AR7" i="34"/>
  <c r="AQ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H7" i="34"/>
  <c r="F7" i="34"/>
  <c r="E7" i="34"/>
  <c r="D7" i="34"/>
  <c r="C7" i="34"/>
  <c r="BV6" i="34"/>
  <c r="BU6" i="34"/>
  <c r="BS6" i="34"/>
  <c r="BR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E6" i="34"/>
  <c r="BD6" i="34"/>
  <c r="BC6" i="34"/>
  <c r="BB6" i="34"/>
  <c r="BA6" i="34"/>
  <c r="AW6" i="34"/>
  <c r="AV6" i="34"/>
  <c r="AU6" i="34"/>
  <c r="AT6" i="34"/>
  <c r="AS6" i="34"/>
  <c r="AR6" i="34"/>
  <c r="AQ6" i="34"/>
  <c r="AP6" i="34"/>
  <c r="AO6" i="34"/>
  <c r="AN6" i="34"/>
  <c r="AM6" i="34"/>
  <c r="AL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S4" i="34" s="1"/>
  <c r="R6" i="34"/>
  <c r="Q6" i="34"/>
  <c r="P6" i="34"/>
  <c r="O6" i="34"/>
  <c r="N6" i="34"/>
  <c r="M6" i="34"/>
  <c r="L6" i="34"/>
  <c r="K6" i="34"/>
  <c r="J6" i="34"/>
  <c r="H6" i="34"/>
  <c r="F6" i="34"/>
  <c r="E6" i="34"/>
  <c r="C6" i="34"/>
  <c r="BV5" i="34"/>
  <c r="BU5" i="34"/>
  <c r="BS5" i="34"/>
  <c r="BR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E5" i="34"/>
  <c r="BD5" i="34"/>
  <c r="BC5" i="34"/>
  <c r="BB5" i="34"/>
  <c r="BA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H5" i="34"/>
  <c r="F5" i="34"/>
  <c r="E5" i="34"/>
  <c r="C5" i="34"/>
  <c r="BY78" i="35"/>
  <c r="BX78" i="35"/>
  <c r="BW78" i="35"/>
  <c r="BV78" i="35"/>
  <c r="BU78" i="35"/>
  <c r="BT78" i="35"/>
  <c r="BS78" i="35"/>
  <c r="BR78" i="35"/>
  <c r="BQ78" i="35"/>
  <c r="BP78" i="35"/>
  <c r="BO78" i="35"/>
  <c r="BN78" i="35"/>
  <c r="BM78" i="35"/>
  <c r="BL78" i="35"/>
  <c r="BK78" i="35"/>
  <c r="BJ78" i="35"/>
  <c r="BI78" i="35"/>
  <c r="BH78" i="35"/>
  <c r="BG78" i="35"/>
  <c r="BF78" i="35"/>
  <c r="BE78" i="35"/>
  <c r="BD78" i="35"/>
  <c r="BC78" i="35"/>
  <c r="BB78" i="35"/>
  <c r="BA78" i="35"/>
  <c r="AZ78" i="35"/>
  <c r="AY78" i="35"/>
  <c r="AX78" i="35"/>
  <c r="AW78" i="35"/>
  <c r="AV78" i="35"/>
  <c r="AU78" i="35"/>
  <c r="AT78" i="35"/>
  <c r="AS78" i="35"/>
  <c r="AR78" i="35"/>
  <c r="AQ78" i="35"/>
  <c r="AP78" i="35"/>
  <c r="AO78" i="35"/>
  <c r="AN78" i="35"/>
  <c r="AM78" i="35"/>
  <c r="AL78" i="35"/>
  <c r="AK78" i="35"/>
  <c r="AJ78" i="35"/>
  <c r="AI78" i="35"/>
  <c r="AH78" i="35"/>
  <c r="AG78" i="35"/>
  <c r="AF78" i="35"/>
  <c r="AE78" i="35"/>
  <c r="AD78" i="35"/>
  <c r="AC78" i="35"/>
  <c r="AB78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BY77" i="35"/>
  <c r="BX77" i="35"/>
  <c r="BW77" i="35"/>
  <c r="BV77" i="35"/>
  <c r="BU77" i="35"/>
  <c r="BT77" i="35"/>
  <c r="BS77" i="35"/>
  <c r="BR77" i="35"/>
  <c r="BQ77" i="35"/>
  <c r="BP77" i="35"/>
  <c r="BO77" i="35"/>
  <c r="BN77" i="35"/>
  <c r="BM77" i="35"/>
  <c r="BL77" i="35"/>
  <c r="BK77" i="35"/>
  <c r="BJ77" i="35"/>
  <c r="BI77" i="35"/>
  <c r="BH77" i="35"/>
  <c r="BG77" i="35"/>
  <c r="BF77" i="35"/>
  <c r="BE77" i="35"/>
  <c r="BD77" i="35"/>
  <c r="BC77" i="35"/>
  <c r="BB77" i="35"/>
  <c r="BA77" i="35"/>
  <c r="AZ77" i="35"/>
  <c r="AY77" i="35"/>
  <c r="AX77" i="35"/>
  <c r="AW77" i="35"/>
  <c r="AV77" i="35"/>
  <c r="AU77" i="35"/>
  <c r="AT77" i="35"/>
  <c r="AS77" i="35"/>
  <c r="AR77" i="35"/>
  <c r="AQ77" i="35"/>
  <c r="AP77" i="35"/>
  <c r="AO77" i="35"/>
  <c r="AN77" i="35"/>
  <c r="AM77" i="35"/>
  <c r="AL77" i="35"/>
  <c r="AK77" i="35"/>
  <c r="AJ77" i="35"/>
  <c r="AI77" i="35"/>
  <c r="AH77" i="35"/>
  <c r="AG77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BY76" i="35"/>
  <c r="BX76" i="35"/>
  <c r="BW76" i="35"/>
  <c r="BV76" i="35"/>
  <c r="BU76" i="35"/>
  <c r="BT76" i="35"/>
  <c r="BS76" i="35"/>
  <c r="BR76" i="35"/>
  <c r="BQ76" i="35"/>
  <c r="BP76" i="35"/>
  <c r="BO76" i="35"/>
  <c r="BN76" i="35"/>
  <c r="BM76" i="35"/>
  <c r="BL76" i="35"/>
  <c r="BK76" i="35"/>
  <c r="BJ76" i="35"/>
  <c r="BI76" i="35"/>
  <c r="BH76" i="35"/>
  <c r="BG76" i="35"/>
  <c r="BF76" i="35"/>
  <c r="BE76" i="35"/>
  <c r="BD76" i="35"/>
  <c r="BC76" i="35"/>
  <c r="BB76" i="35"/>
  <c r="BA76" i="35"/>
  <c r="AZ76" i="35"/>
  <c r="AY76" i="35"/>
  <c r="AX76" i="35"/>
  <c r="AW76" i="35"/>
  <c r="AV76" i="35"/>
  <c r="AU76" i="35"/>
  <c r="AT76" i="35"/>
  <c r="AS76" i="35"/>
  <c r="AR76" i="35"/>
  <c r="AQ76" i="35"/>
  <c r="AP76" i="35"/>
  <c r="AO76" i="35"/>
  <c r="AN76" i="35"/>
  <c r="AM76" i="35"/>
  <c r="AL76" i="35"/>
  <c r="AK76" i="35"/>
  <c r="AJ76" i="35"/>
  <c r="AI76" i="35"/>
  <c r="AH76" i="35"/>
  <c r="AG76" i="35"/>
  <c r="AF76" i="35"/>
  <c r="AE76" i="35"/>
  <c r="AD76" i="35"/>
  <c r="AC76" i="35"/>
  <c r="AB76" i="35"/>
  <c r="AA76" i="35"/>
  <c r="Z76" i="35"/>
  <c r="Y76" i="35"/>
  <c r="X76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BY75" i="35"/>
  <c r="BX75" i="35"/>
  <c r="BW75" i="35"/>
  <c r="BV75" i="35"/>
  <c r="BU75" i="35"/>
  <c r="BT75" i="35"/>
  <c r="BS75" i="35"/>
  <c r="BR75" i="35"/>
  <c r="BQ75" i="35"/>
  <c r="BP75" i="35"/>
  <c r="BO75" i="35"/>
  <c r="BN75" i="35"/>
  <c r="BM75" i="35"/>
  <c r="BL75" i="35"/>
  <c r="BK75" i="35"/>
  <c r="BJ75" i="35"/>
  <c r="BI75" i="35"/>
  <c r="BH75" i="35"/>
  <c r="BG75" i="35"/>
  <c r="BF75" i="35"/>
  <c r="BE75" i="35"/>
  <c r="BD75" i="35"/>
  <c r="BC75" i="35"/>
  <c r="BB75" i="35"/>
  <c r="BA75" i="35"/>
  <c r="AZ75" i="35"/>
  <c r="AY75" i="35"/>
  <c r="AX75" i="35"/>
  <c r="AW75" i="35"/>
  <c r="AV75" i="35"/>
  <c r="AU75" i="35"/>
  <c r="AT75" i="35"/>
  <c r="AS75" i="35"/>
  <c r="AR75" i="35"/>
  <c r="AQ75" i="35"/>
  <c r="AP75" i="35"/>
  <c r="AO75" i="35"/>
  <c r="AN75" i="35"/>
  <c r="AM75" i="35"/>
  <c r="AL75" i="35"/>
  <c r="AK75" i="35"/>
  <c r="AJ75" i="35"/>
  <c r="AI75" i="35"/>
  <c r="AH75" i="35"/>
  <c r="AG75" i="35"/>
  <c r="AF75" i="35"/>
  <c r="AE75" i="35"/>
  <c r="AD75" i="35"/>
  <c r="AC75" i="35"/>
  <c r="AB75" i="35"/>
  <c r="AA75" i="35"/>
  <c r="Z75" i="35"/>
  <c r="Y75" i="35"/>
  <c r="X75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BY74" i="35"/>
  <c r="BX74" i="35"/>
  <c r="BW74" i="35"/>
  <c r="BV74" i="35"/>
  <c r="BU74" i="35"/>
  <c r="BT74" i="35"/>
  <c r="BS74" i="35"/>
  <c r="BR74" i="35"/>
  <c r="BQ74" i="35"/>
  <c r="BP74" i="35"/>
  <c r="BO74" i="35"/>
  <c r="BN74" i="35"/>
  <c r="BM74" i="35"/>
  <c r="BL74" i="35"/>
  <c r="BK74" i="35"/>
  <c r="BJ74" i="35"/>
  <c r="BI74" i="35"/>
  <c r="BH74" i="35"/>
  <c r="BG74" i="35"/>
  <c r="BF74" i="35"/>
  <c r="BE74" i="35"/>
  <c r="BD74" i="35"/>
  <c r="BC74" i="35"/>
  <c r="BB74" i="35"/>
  <c r="BA74" i="35"/>
  <c r="AZ74" i="35"/>
  <c r="AY74" i="35"/>
  <c r="AX74" i="35"/>
  <c r="AW74" i="35"/>
  <c r="AV74" i="35"/>
  <c r="AU74" i="35"/>
  <c r="AT74" i="35"/>
  <c r="AS74" i="35"/>
  <c r="AR74" i="35"/>
  <c r="AQ74" i="35"/>
  <c r="AP74" i="35"/>
  <c r="AO74" i="35"/>
  <c r="AN74" i="35"/>
  <c r="AM74" i="35"/>
  <c r="AL74" i="35"/>
  <c r="AK74" i="35"/>
  <c r="AJ74" i="35"/>
  <c r="AI74" i="35"/>
  <c r="AH74" i="35"/>
  <c r="AG74" i="35"/>
  <c r="AF74" i="35"/>
  <c r="AE74" i="35"/>
  <c r="AD74" i="35"/>
  <c r="AC74" i="35"/>
  <c r="AB74" i="35"/>
  <c r="AA74" i="35"/>
  <c r="Z74" i="35"/>
  <c r="Y74" i="35"/>
  <c r="X74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BY73" i="35"/>
  <c r="BX73" i="35"/>
  <c r="BW73" i="35"/>
  <c r="BV73" i="35"/>
  <c r="BU73" i="35"/>
  <c r="BT73" i="35"/>
  <c r="BS73" i="35"/>
  <c r="BR73" i="35"/>
  <c r="BQ73" i="35"/>
  <c r="BP73" i="35"/>
  <c r="BO73" i="35"/>
  <c r="BN73" i="35"/>
  <c r="BM73" i="35"/>
  <c r="BL73" i="35"/>
  <c r="BK73" i="35"/>
  <c r="BJ73" i="35"/>
  <c r="BI73" i="35"/>
  <c r="BH73" i="35"/>
  <c r="BG73" i="35"/>
  <c r="BF73" i="35"/>
  <c r="BE73" i="35"/>
  <c r="BD73" i="35"/>
  <c r="BC73" i="35"/>
  <c r="BB73" i="35"/>
  <c r="BA73" i="35"/>
  <c r="AZ73" i="35"/>
  <c r="AY73" i="35"/>
  <c r="AX73" i="35"/>
  <c r="AW73" i="35"/>
  <c r="AV73" i="35"/>
  <c r="AU73" i="35"/>
  <c r="AT73" i="35"/>
  <c r="AS73" i="35"/>
  <c r="AR73" i="35"/>
  <c r="AQ73" i="35"/>
  <c r="AP73" i="35"/>
  <c r="AO73" i="35"/>
  <c r="AN73" i="35"/>
  <c r="AM73" i="35"/>
  <c r="AL73" i="35"/>
  <c r="AK73" i="35"/>
  <c r="AJ73" i="35"/>
  <c r="AI73" i="35"/>
  <c r="AH73" i="35"/>
  <c r="AG73" i="35"/>
  <c r="AF73" i="35"/>
  <c r="AE73" i="35"/>
  <c r="AD73" i="35"/>
  <c r="AC73" i="35"/>
  <c r="AB73" i="35"/>
  <c r="AA73" i="35"/>
  <c r="Z73" i="35"/>
  <c r="Y73" i="35"/>
  <c r="X73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BY72" i="35"/>
  <c r="BX72" i="35"/>
  <c r="BW72" i="35"/>
  <c r="BV72" i="35"/>
  <c r="BU72" i="35"/>
  <c r="BT72" i="35"/>
  <c r="BS72" i="35"/>
  <c r="BR72" i="35"/>
  <c r="BQ72" i="35"/>
  <c r="BP72" i="35"/>
  <c r="BO72" i="35"/>
  <c r="BN72" i="35"/>
  <c r="BM72" i="35"/>
  <c r="BL72" i="35"/>
  <c r="BK72" i="35"/>
  <c r="BJ72" i="35"/>
  <c r="BI72" i="35"/>
  <c r="BH72" i="35"/>
  <c r="BG72" i="35"/>
  <c r="BF72" i="35"/>
  <c r="BE72" i="35"/>
  <c r="BD72" i="35"/>
  <c r="BC72" i="35"/>
  <c r="BB72" i="35"/>
  <c r="BA72" i="35"/>
  <c r="AZ72" i="35"/>
  <c r="AY72" i="35"/>
  <c r="AX72" i="35"/>
  <c r="AW72" i="35"/>
  <c r="AV72" i="35"/>
  <c r="AU72" i="35"/>
  <c r="AT72" i="35"/>
  <c r="AS72" i="35"/>
  <c r="AR72" i="35"/>
  <c r="AQ72" i="35"/>
  <c r="AP72" i="35"/>
  <c r="AO72" i="35"/>
  <c r="AN72" i="35"/>
  <c r="AM72" i="35"/>
  <c r="AL72" i="35"/>
  <c r="AK72" i="35"/>
  <c r="AJ72" i="35"/>
  <c r="AI72" i="35"/>
  <c r="AH72" i="35"/>
  <c r="AG72" i="35"/>
  <c r="AF72" i="35"/>
  <c r="AE72" i="35"/>
  <c r="AD72" i="35"/>
  <c r="AC72" i="35"/>
  <c r="AB72" i="35"/>
  <c r="AA72" i="35"/>
  <c r="Z72" i="35"/>
  <c r="Y72" i="35"/>
  <c r="X72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BY71" i="35"/>
  <c r="BX71" i="35"/>
  <c r="BW71" i="35"/>
  <c r="BV71" i="35"/>
  <c r="BU71" i="35"/>
  <c r="BT71" i="35"/>
  <c r="BS71" i="35"/>
  <c r="BR71" i="35"/>
  <c r="BQ71" i="35"/>
  <c r="BP71" i="35"/>
  <c r="BO71" i="35"/>
  <c r="BN71" i="35"/>
  <c r="BM71" i="35"/>
  <c r="BL71" i="35"/>
  <c r="BK71" i="35"/>
  <c r="BJ71" i="35"/>
  <c r="BI71" i="35"/>
  <c r="BH71" i="35"/>
  <c r="BG71" i="35"/>
  <c r="BF71" i="35"/>
  <c r="BE71" i="35"/>
  <c r="BD71" i="35"/>
  <c r="BC71" i="35"/>
  <c r="BB71" i="35"/>
  <c r="BA71" i="35"/>
  <c r="AZ71" i="35"/>
  <c r="AY71" i="35"/>
  <c r="AX71" i="35"/>
  <c r="AW71" i="35"/>
  <c r="AV71" i="35"/>
  <c r="AU71" i="35"/>
  <c r="AT71" i="35"/>
  <c r="AS71" i="35"/>
  <c r="AR71" i="35"/>
  <c r="AQ71" i="35"/>
  <c r="AP71" i="35"/>
  <c r="AO71" i="35"/>
  <c r="AN71" i="35"/>
  <c r="AM71" i="35"/>
  <c r="AL71" i="35"/>
  <c r="AK71" i="35"/>
  <c r="AJ71" i="35"/>
  <c r="AI71" i="35"/>
  <c r="AH71" i="35"/>
  <c r="AG71" i="35"/>
  <c r="AF71" i="35"/>
  <c r="AE71" i="35"/>
  <c r="AD71" i="35"/>
  <c r="AC71" i="35"/>
  <c r="AB71" i="35"/>
  <c r="AA71" i="35"/>
  <c r="Z71" i="35"/>
  <c r="Y71" i="35"/>
  <c r="X71" i="35"/>
  <c r="W71" i="35"/>
  <c r="V71" i="35"/>
  <c r="U71" i="35"/>
  <c r="T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BY70" i="35"/>
  <c r="BX70" i="35"/>
  <c r="BW70" i="35"/>
  <c r="BV70" i="35"/>
  <c r="BU70" i="35"/>
  <c r="BT70" i="35"/>
  <c r="BS70" i="35"/>
  <c r="BR70" i="35"/>
  <c r="BQ70" i="35"/>
  <c r="BP70" i="35"/>
  <c r="BO70" i="35"/>
  <c r="BN70" i="35"/>
  <c r="BM70" i="35"/>
  <c r="BL70" i="35"/>
  <c r="BK70" i="35"/>
  <c r="BJ70" i="35"/>
  <c r="BI70" i="35"/>
  <c r="BH70" i="35"/>
  <c r="BG70" i="35"/>
  <c r="BF70" i="35"/>
  <c r="BE70" i="35"/>
  <c r="BD70" i="35"/>
  <c r="BC70" i="35"/>
  <c r="BB70" i="35"/>
  <c r="BA70" i="35"/>
  <c r="AZ70" i="35"/>
  <c r="AY70" i="35"/>
  <c r="AX70" i="35"/>
  <c r="AW70" i="35"/>
  <c r="AV70" i="35"/>
  <c r="AU70" i="35"/>
  <c r="AT70" i="35"/>
  <c r="AS70" i="35"/>
  <c r="AR70" i="35"/>
  <c r="AQ70" i="35"/>
  <c r="AP70" i="35"/>
  <c r="AO70" i="35"/>
  <c r="AN70" i="35"/>
  <c r="AM70" i="35"/>
  <c r="AL70" i="35"/>
  <c r="AK70" i="35"/>
  <c r="AJ70" i="35"/>
  <c r="AI70" i="35"/>
  <c r="AH70" i="35"/>
  <c r="AG70" i="35"/>
  <c r="AF70" i="35"/>
  <c r="AE70" i="35"/>
  <c r="AD70" i="35"/>
  <c r="AC70" i="35"/>
  <c r="AB70" i="35"/>
  <c r="AA70" i="35"/>
  <c r="Z70" i="35"/>
  <c r="Y70" i="35"/>
  <c r="X70" i="35"/>
  <c r="W70" i="35"/>
  <c r="V70" i="35"/>
  <c r="U70" i="35"/>
  <c r="T70" i="35"/>
  <c r="S70" i="35"/>
  <c r="R70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BY69" i="35"/>
  <c r="BX69" i="35"/>
  <c r="BW69" i="35"/>
  <c r="BV69" i="35"/>
  <c r="BU69" i="35"/>
  <c r="BT69" i="35"/>
  <c r="BS69" i="35"/>
  <c r="BR69" i="35"/>
  <c r="BQ69" i="35"/>
  <c r="BP69" i="35"/>
  <c r="BO69" i="35"/>
  <c r="BN69" i="35"/>
  <c r="BM69" i="35"/>
  <c r="BL69" i="35"/>
  <c r="BK69" i="35"/>
  <c r="BJ69" i="35"/>
  <c r="BI69" i="35"/>
  <c r="BH69" i="35"/>
  <c r="BG69" i="35"/>
  <c r="BF69" i="35"/>
  <c r="BE69" i="35"/>
  <c r="BD69" i="35"/>
  <c r="BC69" i="35"/>
  <c r="BB69" i="35"/>
  <c r="BA69" i="35"/>
  <c r="AZ69" i="35"/>
  <c r="AY69" i="35"/>
  <c r="AX69" i="35"/>
  <c r="AW69" i="35"/>
  <c r="AV69" i="35"/>
  <c r="AU69" i="35"/>
  <c r="AT69" i="35"/>
  <c r="AS69" i="35"/>
  <c r="AR69" i="35"/>
  <c r="AQ69" i="35"/>
  <c r="AP69" i="35"/>
  <c r="AO69" i="35"/>
  <c r="AN69" i="35"/>
  <c r="AM69" i="35"/>
  <c r="AL69" i="35"/>
  <c r="AK69" i="35"/>
  <c r="AJ69" i="35"/>
  <c r="AI69" i="35"/>
  <c r="AH69" i="35"/>
  <c r="AG69" i="35"/>
  <c r="AF69" i="35"/>
  <c r="AE69" i="35"/>
  <c r="AD69" i="35"/>
  <c r="AC69" i="35"/>
  <c r="AB69" i="35"/>
  <c r="AA69" i="35"/>
  <c r="Z69" i="35"/>
  <c r="Y69" i="35"/>
  <c r="X69" i="35"/>
  <c r="W69" i="35"/>
  <c r="V69" i="35"/>
  <c r="U69" i="35"/>
  <c r="T69" i="35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BY68" i="35"/>
  <c r="BX68" i="35"/>
  <c r="BW68" i="35"/>
  <c r="BV68" i="35"/>
  <c r="BU68" i="35"/>
  <c r="BT68" i="35"/>
  <c r="BS68" i="35"/>
  <c r="BR68" i="35"/>
  <c r="BQ68" i="35"/>
  <c r="BP68" i="35"/>
  <c r="BO68" i="35"/>
  <c r="BN68" i="35"/>
  <c r="BM68" i="35"/>
  <c r="BL68" i="35"/>
  <c r="BK68" i="35"/>
  <c r="BJ68" i="35"/>
  <c r="BI68" i="35"/>
  <c r="BH68" i="35"/>
  <c r="BG68" i="35"/>
  <c r="BF68" i="35"/>
  <c r="BE68" i="35"/>
  <c r="BD68" i="35"/>
  <c r="BC68" i="35"/>
  <c r="BB68" i="35"/>
  <c r="BA68" i="35"/>
  <c r="AZ68" i="35"/>
  <c r="AY68" i="35"/>
  <c r="AX68" i="35"/>
  <c r="AW68" i="35"/>
  <c r="AV68" i="35"/>
  <c r="AU68" i="35"/>
  <c r="AT68" i="35"/>
  <c r="AS68" i="35"/>
  <c r="AR68" i="35"/>
  <c r="AQ68" i="35"/>
  <c r="AP68" i="35"/>
  <c r="AO68" i="35"/>
  <c r="AN68" i="35"/>
  <c r="AM68" i="35"/>
  <c r="AL68" i="35"/>
  <c r="AK68" i="35"/>
  <c r="AJ68" i="35"/>
  <c r="AI68" i="35"/>
  <c r="AH68" i="35"/>
  <c r="AG68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BY67" i="35"/>
  <c r="BX67" i="35"/>
  <c r="BW67" i="35"/>
  <c r="BV67" i="35"/>
  <c r="BU67" i="35"/>
  <c r="BT67" i="35"/>
  <c r="BS67" i="35"/>
  <c r="BR67" i="35"/>
  <c r="BQ67" i="35"/>
  <c r="BP67" i="35"/>
  <c r="BO67" i="35"/>
  <c r="BN67" i="35"/>
  <c r="BM67" i="35"/>
  <c r="BL67" i="35"/>
  <c r="BK67" i="35"/>
  <c r="BJ67" i="35"/>
  <c r="BI67" i="35"/>
  <c r="BH67" i="35"/>
  <c r="BG67" i="35"/>
  <c r="BF67" i="35"/>
  <c r="BE67" i="35"/>
  <c r="BD67" i="35"/>
  <c r="BC67" i="35"/>
  <c r="BB67" i="35"/>
  <c r="BA67" i="35"/>
  <c r="AZ67" i="35"/>
  <c r="AY67" i="35"/>
  <c r="AX67" i="35"/>
  <c r="AW67" i="35"/>
  <c r="AV67" i="35"/>
  <c r="AU67" i="35"/>
  <c r="AT67" i="35"/>
  <c r="AS67" i="35"/>
  <c r="AR67" i="35"/>
  <c r="AQ67" i="35"/>
  <c r="AP67" i="35"/>
  <c r="AO67" i="35"/>
  <c r="AN67" i="35"/>
  <c r="AM67" i="35"/>
  <c r="AL67" i="35"/>
  <c r="AK67" i="35"/>
  <c r="AJ67" i="35"/>
  <c r="AI67" i="35"/>
  <c r="AH67" i="35"/>
  <c r="AG67" i="35"/>
  <c r="AF67" i="35"/>
  <c r="AE67" i="35"/>
  <c r="AD67" i="35"/>
  <c r="AC67" i="35"/>
  <c r="AB67" i="35"/>
  <c r="AA67" i="35"/>
  <c r="Z67" i="35"/>
  <c r="Y67" i="35"/>
  <c r="X67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BY66" i="35"/>
  <c r="BX66" i="35"/>
  <c r="BW66" i="35"/>
  <c r="BV66" i="35"/>
  <c r="BU66" i="35"/>
  <c r="BT66" i="35"/>
  <c r="BS66" i="35"/>
  <c r="BR66" i="35"/>
  <c r="BQ66" i="35"/>
  <c r="BP66" i="35"/>
  <c r="BO66" i="35"/>
  <c r="BN66" i="35"/>
  <c r="BM66" i="35"/>
  <c r="BL66" i="35"/>
  <c r="BK66" i="35"/>
  <c r="BJ66" i="35"/>
  <c r="BI66" i="35"/>
  <c r="BH66" i="35"/>
  <c r="BG66" i="35"/>
  <c r="BF66" i="35"/>
  <c r="BE66" i="35"/>
  <c r="BD66" i="35"/>
  <c r="BC66" i="35"/>
  <c r="BB66" i="35"/>
  <c r="BA66" i="35"/>
  <c r="AZ66" i="35"/>
  <c r="AY66" i="35"/>
  <c r="AX66" i="35"/>
  <c r="AW66" i="35"/>
  <c r="AV66" i="35"/>
  <c r="AU66" i="35"/>
  <c r="AT66" i="35"/>
  <c r="AS66" i="35"/>
  <c r="AR66" i="35"/>
  <c r="AQ66" i="35"/>
  <c r="AP66" i="35"/>
  <c r="AO66" i="35"/>
  <c r="AN66" i="35"/>
  <c r="AM66" i="35"/>
  <c r="AL66" i="35"/>
  <c r="AK66" i="35"/>
  <c r="AJ66" i="35"/>
  <c r="AI66" i="35"/>
  <c r="AH66" i="35"/>
  <c r="AG66" i="35"/>
  <c r="AF66" i="35"/>
  <c r="AE66" i="35"/>
  <c r="AD66" i="35"/>
  <c r="AC66" i="35"/>
  <c r="AB66" i="35"/>
  <c r="AA66" i="35"/>
  <c r="Z66" i="35"/>
  <c r="Y66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BY65" i="35"/>
  <c r="BX65" i="35"/>
  <c r="BW65" i="35"/>
  <c r="BV65" i="35"/>
  <c r="BU65" i="35"/>
  <c r="BT65" i="35"/>
  <c r="BS65" i="35"/>
  <c r="BR65" i="35"/>
  <c r="BQ65" i="35"/>
  <c r="BP65" i="35"/>
  <c r="BO65" i="35"/>
  <c r="BN65" i="35"/>
  <c r="BM65" i="35"/>
  <c r="BL65" i="35"/>
  <c r="BK65" i="35"/>
  <c r="BJ65" i="35"/>
  <c r="BI65" i="35"/>
  <c r="BH65" i="35"/>
  <c r="BG65" i="35"/>
  <c r="BF65" i="35"/>
  <c r="BE65" i="35"/>
  <c r="BD65" i="35"/>
  <c r="BC65" i="35"/>
  <c r="BB65" i="35"/>
  <c r="BA65" i="35"/>
  <c r="AZ65" i="35"/>
  <c r="AY65" i="35"/>
  <c r="AX65" i="35"/>
  <c r="AW65" i="35"/>
  <c r="AV65" i="35"/>
  <c r="AU65" i="35"/>
  <c r="AT65" i="35"/>
  <c r="AS65" i="35"/>
  <c r="AR65" i="35"/>
  <c r="AQ65" i="35"/>
  <c r="AP65" i="35"/>
  <c r="AO65" i="35"/>
  <c r="AN65" i="35"/>
  <c r="AM65" i="35"/>
  <c r="AL65" i="35"/>
  <c r="AK65" i="35"/>
  <c r="AJ65" i="35"/>
  <c r="AI65" i="35"/>
  <c r="AH65" i="35"/>
  <c r="AG65" i="35"/>
  <c r="AF65" i="35"/>
  <c r="AE65" i="35"/>
  <c r="AD65" i="35"/>
  <c r="AC65" i="35"/>
  <c r="AB65" i="35"/>
  <c r="AA65" i="35"/>
  <c r="Z65" i="35"/>
  <c r="Y65" i="35"/>
  <c r="X65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BY64" i="35"/>
  <c r="BX64" i="35"/>
  <c r="BW64" i="35"/>
  <c r="BV64" i="35"/>
  <c r="BU64" i="35"/>
  <c r="BT64" i="35"/>
  <c r="BS64" i="35"/>
  <c r="BR64" i="35"/>
  <c r="BQ64" i="35"/>
  <c r="BP64" i="35"/>
  <c r="BO64" i="35"/>
  <c r="BN64" i="35"/>
  <c r="BM64" i="35"/>
  <c r="BL64" i="35"/>
  <c r="BK64" i="35"/>
  <c r="BJ64" i="35"/>
  <c r="BI64" i="35"/>
  <c r="BH64" i="35"/>
  <c r="BG64" i="35"/>
  <c r="BF64" i="35"/>
  <c r="BE64" i="35"/>
  <c r="BD64" i="35"/>
  <c r="BC64" i="35"/>
  <c r="BB64" i="35"/>
  <c r="BA64" i="35"/>
  <c r="AZ64" i="35"/>
  <c r="AY64" i="35"/>
  <c r="AX64" i="35"/>
  <c r="AW64" i="35"/>
  <c r="AV64" i="35"/>
  <c r="AU64" i="35"/>
  <c r="AT64" i="35"/>
  <c r="AS64" i="35"/>
  <c r="AR64" i="35"/>
  <c r="AQ64" i="35"/>
  <c r="AP64" i="35"/>
  <c r="AO64" i="35"/>
  <c r="AN64" i="35"/>
  <c r="AM64" i="35"/>
  <c r="AL64" i="35"/>
  <c r="AK64" i="35"/>
  <c r="AJ64" i="35"/>
  <c r="AI64" i="35"/>
  <c r="AH64" i="35"/>
  <c r="AG64" i="35"/>
  <c r="AF64" i="35"/>
  <c r="AE64" i="35"/>
  <c r="AD64" i="35"/>
  <c r="AC64" i="35"/>
  <c r="AB64" i="35"/>
  <c r="AA64" i="35"/>
  <c r="Z64" i="35"/>
  <c r="Y64" i="35"/>
  <c r="X64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BY63" i="35"/>
  <c r="BX63" i="35"/>
  <c r="BW63" i="35"/>
  <c r="BV63" i="35"/>
  <c r="BU63" i="35"/>
  <c r="BT63" i="35"/>
  <c r="BS63" i="35"/>
  <c r="BS79" i="35" s="1"/>
  <c r="BR63" i="35"/>
  <c r="BQ63" i="35"/>
  <c r="BP63" i="35"/>
  <c r="BO63" i="35"/>
  <c r="BN63" i="35"/>
  <c r="BM63" i="35"/>
  <c r="BL63" i="35"/>
  <c r="BK63" i="35"/>
  <c r="BJ63" i="35"/>
  <c r="BI63" i="35"/>
  <c r="BH63" i="35"/>
  <c r="BG63" i="35"/>
  <c r="BG79" i="35" s="1"/>
  <c r="BF63" i="35"/>
  <c r="BE63" i="35"/>
  <c r="BD63" i="35"/>
  <c r="BC63" i="35"/>
  <c r="BB63" i="35"/>
  <c r="BA63" i="35"/>
  <c r="AZ63" i="35"/>
  <c r="AY63" i="35"/>
  <c r="AX63" i="35"/>
  <c r="AW63" i="35"/>
  <c r="AV63" i="35"/>
  <c r="AU63" i="35"/>
  <c r="AT63" i="35"/>
  <c r="AS63" i="35"/>
  <c r="AR63" i="35"/>
  <c r="AQ63" i="35"/>
  <c r="AQ79" i="35" s="1"/>
  <c r="AP63" i="35"/>
  <c r="AO63" i="35"/>
  <c r="AN63" i="35"/>
  <c r="AM63" i="35"/>
  <c r="AM79" i="35" s="1"/>
  <c r="AL63" i="35"/>
  <c r="AK63" i="35"/>
  <c r="AJ63" i="35"/>
  <c r="AI63" i="35"/>
  <c r="AH63" i="35"/>
  <c r="AG63" i="35"/>
  <c r="AF63" i="35"/>
  <c r="AE63" i="35"/>
  <c r="AD63" i="35"/>
  <c r="AC63" i="35"/>
  <c r="AB63" i="35"/>
  <c r="AA63" i="35"/>
  <c r="AA79" i="35" s="1"/>
  <c r="Z63" i="35"/>
  <c r="Y63" i="35"/>
  <c r="X63" i="35"/>
  <c r="W63" i="35"/>
  <c r="V63" i="35"/>
  <c r="U63" i="35"/>
  <c r="T63" i="35"/>
  <c r="S63" i="35"/>
  <c r="R63" i="35"/>
  <c r="Q63" i="35"/>
  <c r="P63" i="35"/>
  <c r="O63" i="35"/>
  <c r="N63" i="35"/>
  <c r="M63" i="35"/>
  <c r="L63" i="35"/>
  <c r="K63" i="35"/>
  <c r="K79" i="35" s="1"/>
  <c r="J63" i="35"/>
  <c r="I63" i="35"/>
  <c r="H63" i="35"/>
  <c r="G63" i="35"/>
  <c r="G79" i="35" s="1"/>
  <c r="F63" i="35"/>
  <c r="E63" i="35"/>
  <c r="D63" i="35"/>
  <c r="BY62" i="35"/>
  <c r="BY79" i="35" s="1"/>
  <c r="BX62" i="35"/>
  <c r="BW62" i="35"/>
  <c r="BV62" i="35"/>
  <c r="BV79" i="35" s="1"/>
  <c r="BU62" i="35"/>
  <c r="BU79" i="35" s="1"/>
  <c r="BT62" i="35"/>
  <c r="BS62" i="35"/>
  <c r="BR62" i="35"/>
  <c r="BQ62" i="35"/>
  <c r="BQ79" i="35" s="1"/>
  <c r="BP62" i="35"/>
  <c r="BO62" i="35"/>
  <c r="BN62" i="35"/>
  <c r="BM62" i="35"/>
  <c r="BM79" i="35" s="1"/>
  <c r="BL62" i="35"/>
  <c r="BK62" i="35"/>
  <c r="BJ62" i="35"/>
  <c r="BI62" i="35"/>
  <c r="BI79" i="35" s="1"/>
  <c r="BH62" i="35"/>
  <c r="BG62" i="35"/>
  <c r="BF62" i="35"/>
  <c r="BE62" i="35"/>
  <c r="BD62" i="35"/>
  <c r="BC62" i="35"/>
  <c r="BB62" i="35"/>
  <c r="BB79" i="35" s="1"/>
  <c r="BA62" i="35"/>
  <c r="AZ62" i="35"/>
  <c r="AY62" i="35"/>
  <c r="AX62" i="35"/>
  <c r="AW62" i="35"/>
  <c r="AW79" i="35" s="1"/>
  <c r="AV62" i="35"/>
  <c r="AU62" i="35"/>
  <c r="AT62" i="35"/>
  <c r="AS62" i="35"/>
  <c r="AS79" i="35" s="1"/>
  <c r="AR62" i="35"/>
  <c r="AQ62" i="35"/>
  <c r="AP62" i="35"/>
  <c r="AO62" i="35"/>
  <c r="AO79" i="35" s="1"/>
  <c r="AN62" i="35"/>
  <c r="AM62" i="35"/>
  <c r="AL62" i="35"/>
  <c r="AK62" i="35"/>
  <c r="AK79" i="35" s="1"/>
  <c r="AJ62" i="35"/>
  <c r="AI62" i="35"/>
  <c r="AH62" i="35"/>
  <c r="AG62" i="35"/>
  <c r="AF62" i="35"/>
  <c r="AE62" i="35"/>
  <c r="AD62" i="35"/>
  <c r="AD79" i="35" s="1"/>
  <c r="AC62" i="35"/>
  <c r="AC79" i="35" s="1"/>
  <c r="AB62" i="35"/>
  <c r="AA62" i="35"/>
  <c r="Z62" i="35"/>
  <c r="Y62" i="35"/>
  <c r="Y79" i="35" s="1"/>
  <c r="X62" i="35"/>
  <c r="W62" i="35"/>
  <c r="V62" i="35"/>
  <c r="U62" i="35"/>
  <c r="U79" i="35" s="1"/>
  <c r="T62" i="35"/>
  <c r="S62" i="35"/>
  <c r="R62" i="35"/>
  <c r="Q62" i="35"/>
  <c r="Q79" i="35" s="1"/>
  <c r="P62" i="35"/>
  <c r="O62" i="35"/>
  <c r="N62" i="35"/>
  <c r="N79" i="35" s="1"/>
  <c r="M62" i="35"/>
  <c r="M79" i="35" s="1"/>
  <c r="L62" i="35"/>
  <c r="K62" i="35"/>
  <c r="J62" i="35"/>
  <c r="I62" i="35"/>
  <c r="H62" i="35"/>
  <c r="G62" i="35"/>
  <c r="F62" i="35"/>
  <c r="F79" i="35" s="1"/>
  <c r="E62" i="35"/>
  <c r="E79" i="35" s="1"/>
  <c r="D62" i="35"/>
  <c r="BY60" i="35"/>
  <c r="BX60" i="35"/>
  <c r="BW60" i="35"/>
  <c r="BV60" i="35"/>
  <c r="BU60" i="35"/>
  <c r="BT60" i="35"/>
  <c r="BS60" i="35"/>
  <c r="BR60" i="35"/>
  <c r="BQ60" i="35"/>
  <c r="BP60" i="35"/>
  <c r="BO60" i="35"/>
  <c r="BN60" i="35"/>
  <c r="BM60" i="35"/>
  <c r="BL60" i="35"/>
  <c r="BK60" i="35"/>
  <c r="BJ60" i="35"/>
  <c r="BI60" i="35"/>
  <c r="BH60" i="35"/>
  <c r="BG60" i="35"/>
  <c r="BF60" i="35"/>
  <c r="BE60" i="35"/>
  <c r="BD60" i="35"/>
  <c r="BC60" i="35"/>
  <c r="BB60" i="35"/>
  <c r="BA60" i="35"/>
  <c r="AZ60" i="35"/>
  <c r="AY60" i="35"/>
  <c r="AX60" i="35"/>
  <c r="AW60" i="35"/>
  <c r="AV60" i="35"/>
  <c r="AU60" i="35"/>
  <c r="AT60" i="35"/>
  <c r="AS60" i="35"/>
  <c r="AR60" i="35"/>
  <c r="AQ60" i="35"/>
  <c r="AP60" i="35"/>
  <c r="AO60" i="35"/>
  <c r="AN60" i="35"/>
  <c r="AM60" i="35"/>
  <c r="AL60" i="35"/>
  <c r="AK60" i="35"/>
  <c r="AJ60" i="35"/>
  <c r="AI60" i="35"/>
  <c r="AH60" i="35"/>
  <c r="AG60" i="35"/>
  <c r="AF60" i="35"/>
  <c r="AE60" i="35"/>
  <c r="AD60" i="35"/>
  <c r="AC60" i="35"/>
  <c r="AB60" i="35"/>
  <c r="AA60" i="35"/>
  <c r="Z60" i="35"/>
  <c r="Y60" i="35"/>
  <c r="X60" i="35"/>
  <c r="W60" i="35"/>
  <c r="V60" i="35"/>
  <c r="U60" i="35"/>
  <c r="T60" i="35"/>
  <c r="S60" i="35"/>
  <c r="R60" i="35"/>
  <c r="Q60" i="35"/>
  <c r="P60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BY59" i="35"/>
  <c r="BX59" i="35"/>
  <c r="BW59" i="35"/>
  <c r="BV59" i="35"/>
  <c r="BU59" i="35"/>
  <c r="BT59" i="35"/>
  <c r="BS59" i="35"/>
  <c r="BR59" i="35"/>
  <c r="BQ59" i="35"/>
  <c r="BP59" i="35"/>
  <c r="BO59" i="35"/>
  <c r="BN59" i="35"/>
  <c r="BM59" i="35"/>
  <c r="BL59" i="35"/>
  <c r="BK59" i="35"/>
  <c r="BJ59" i="35"/>
  <c r="BI59" i="35"/>
  <c r="BH59" i="35"/>
  <c r="BG59" i="35"/>
  <c r="BF59" i="35"/>
  <c r="BE59" i="35"/>
  <c r="BD59" i="35"/>
  <c r="BC59" i="35"/>
  <c r="BB59" i="35"/>
  <c r="BA59" i="35"/>
  <c r="AZ59" i="35"/>
  <c r="AY59" i="35"/>
  <c r="AX59" i="35"/>
  <c r="AW59" i="35"/>
  <c r="AV59" i="35"/>
  <c r="AU59" i="35"/>
  <c r="AT59" i="35"/>
  <c r="AS59" i="35"/>
  <c r="AR59" i="35"/>
  <c r="AQ59" i="35"/>
  <c r="AP59" i="35"/>
  <c r="AO59" i="35"/>
  <c r="AN59" i="35"/>
  <c r="AM59" i="35"/>
  <c r="AL59" i="35"/>
  <c r="AK59" i="35"/>
  <c r="AJ59" i="35"/>
  <c r="AI59" i="35"/>
  <c r="AH59" i="35"/>
  <c r="AG59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BY58" i="35"/>
  <c r="BX58" i="35"/>
  <c r="BW58" i="35"/>
  <c r="BV58" i="35"/>
  <c r="BU58" i="35"/>
  <c r="BT58" i="35"/>
  <c r="BS58" i="35"/>
  <c r="BR58" i="35"/>
  <c r="BQ58" i="35"/>
  <c r="BP58" i="35"/>
  <c r="BO58" i="35"/>
  <c r="BN58" i="35"/>
  <c r="BM58" i="35"/>
  <c r="BL58" i="35"/>
  <c r="BK58" i="35"/>
  <c r="BJ58" i="35"/>
  <c r="BI58" i="35"/>
  <c r="BH58" i="35"/>
  <c r="BG58" i="35"/>
  <c r="BF58" i="35"/>
  <c r="BE58" i="35"/>
  <c r="BD58" i="35"/>
  <c r="BC58" i="35"/>
  <c r="BB58" i="35"/>
  <c r="BA58" i="35"/>
  <c r="AZ58" i="35"/>
  <c r="AY58" i="35"/>
  <c r="AX58" i="35"/>
  <c r="AW58" i="35"/>
  <c r="AV58" i="35"/>
  <c r="AU58" i="35"/>
  <c r="AT58" i="35"/>
  <c r="AS58" i="35"/>
  <c r="AR58" i="35"/>
  <c r="AQ58" i="35"/>
  <c r="AP58" i="35"/>
  <c r="AO58" i="35"/>
  <c r="AN58" i="35"/>
  <c r="AM58" i="35"/>
  <c r="AL58" i="35"/>
  <c r="AK58" i="35"/>
  <c r="AJ58" i="35"/>
  <c r="AI58" i="35"/>
  <c r="AH58" i="35"/>
  <c r="AG58" i="35"/>
  <c r="AF58" i="35"/>
  <c r="AE58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BY57" i="35"/>
  <c r="BX57" i="35"/>
  <c r="BW57" i="35"/>
  <c r="BV57" i="35"/>
  <c r="BU57" i="35"/>
  <c r="BT57" i="35"/>
  <c r="BS57" i="35"/>
  <c r="BR57" i="35"/>
  <c r="BQ57" i="35"/>
  <c r="BP57" i="35"/>
  <c r="BO57" i="35"/>
  <c r="BN57" i="35"/>
  <c r="BM57" i="35"/>
  <c r="BL57" i="35"/>
  <c r="BK57" i="35"/>
  <c r="BJ57" i="35"/>
  <c r="BI57" i="35"/>
  <c r="BH57" i="35"/>
  <c r="BG57" i="35"/>
  <c r="BF57" i="35"/>
  <c r="BE57" i="35"/>
  <c r="BD57" i="35"/>
  <c r="BC57" i="35"/>
  <c r="BB57" i="35"/>
  <c r="BA57" i="35"/>
  <c r="AZ57" i="35"/>
  <c r="AY57" i="35"/>
  <c r="AX57" i="35"/>
  <c r="AW57" i="35"/>
  <c r="AV57" i="35"/>
  <c r="AU57" i="35"/>
  <c r="AT57" i="35"/>
  <c r="AS57" i="35"/>
  <c r="AR57" i="35"/>
  <c r="AQ57" i="35"/>
  <c r="AP57" i="35"/>
  <c r="AO57" i="35"/>
  <c r="AN57" i="35"/>
  <c r="AM57" i="35"/>
  <c r="AL57" i="35"/>
  <c r="AK57" i="35"/>
  <c r="AJ57" i="35"/>
  <c r="AI57" i="35"/>
  <c r="AH57" i="35"/>
  <c r="AG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BY56" i="35"/>
  <c r="BX56" i="35"/>
  <c r="BW56" i="35"/>
  <c r="BV56" i="35"/>
  <c r="BU56" i="35"/>
  <c r="BT56" i="35"/>
  <c r="BS56" i="35"/>
  <c r="BR56" i="35"/>
  <c r="BQ56" i="35"/>
  <c r="BP56" i="35"/>
  <c r="BO56" i="35"/>
  <c r="BN56" i="35"/>
  <c r="BM56" i="35"/>
  <c r="BL56" i="35"/>
  <c r="BK56" i="35"/>
  <c r="BJ56" i="35"/>
  <c r="BI56" i="35"/>
  <c r="BH56" i="35"/>
  <c r="BG56" i="35"/>
  <c r="BF56" i="35"/>
  <c r="BE56" i="35"/>
  <c r="BD56" i="35"/>
  <c r="BC56" i="35"/>
  <c r="BB56" i="35"/>
  <c r="BA56" i="35"/>
  <c r="AZ56" i="35"/>
  <c r="AY56" i="35"/>
  <c r="AX56" i="35"/>
  <c r="AW56" i="35"/>
  <c r="AV56" i="35"/>
  <c r="AU56" i="35"/>
  <c r="AT56" i="35"/>
  <c r="AS56" i="35"/>
  <c r="AR56" i="35"/>
  <c r="AQ56" i="35"/>
  <c r="AP56" i="35"/>
  <c r="AO56" i="35"/>
  <c r="AN56" i="35"/>
  <c r="AM56" i="35"/>
  <c r="AL56" i="35"/>
  <c r="AK56" i="35"/>
  <c r="AJ56" i="35"/>
  <c r="AI56" i="35"/>
  <c r="AH56" i="35"/>
  <c r="AG56" i="35"/>
  <c r="AF56" i="35"/>
  <c r="AE56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BY55" i="35"/>
  <c r="BY61" i="35" s="1"/>
  <c r="BX55" i="35"/>
  <c r="BW55" i="35"/>
  <c r="BV55" i="35"/>
  <c r="BU55" i="35"/>
  <c r="BU61" i="35" s="1"/>
  <c r="BT55" i="35"/>
  <c r="BS55" i="35"/>
  <c r="BR55" i="35"/>
  <c r="BQ55" i="35"/>
  <c r="BQ61" i="35" s="1"/>
  <c r="BP55" i="35"/>
  <c r="BO55" i="35"/>
  <c r="BN55" i="35"/>
  <c r="BM55" i="35"/>
  <c r="BL55" i="35"/>
  <c r="BK55" i="35"/>
  <c r="BJ55" i="35"/>
  <c r="BI55" i="35"/>
  <c r="BI61" i="35" s="1"/>
  <c r="BH55" i="35"/>
  <c r="BG55" i="35"/>
  <c r="BF55" i="35"/>
  <c r="BE55" i="35"/>
  <c r="BE61" i="35" s="1"/>
  <c r="BD55" i="35"/>
  <c r="BC55" i="35"/>
  <c r="BB55" i="35"/>
  <c r="BA55" i="35"/>
  <c r="BA61" i="35" s="1"/>
  <c r="AZ55" i="35"/>
  <c r="AY55" i="35"/>
  <c r="AX55" i="35"/>
  <c r="AW55" i="35"/>
  <c r="AV55" i="35"/>
  <c r="AU55" i="35"/>
  <c r="AT55" i="35"/>
  <c r="AS55" i="35"/>
  <c r="AR55" i="35"/>
  <c r="AQ55" i="35"/>
  <c r="AP55" i="35"/>
  <c r="AO55" i="35"/>
  <c r="AN55" i="35"/>
  <c r="AM55" i="35"/>
  <c r="AL55" i="35"/>
  <c r="AK55" i="35"/>
  <c r="AK61" i="35" s="1"/>
  <c r="AJ55" i="35"/>
  <c r="AI55" i="35"/>
  <c r="AH55" i="35"/>
  <c r="AG55" i="35"/>
  <c r="AG61" i="35" s="1"/>
  <c r="AF55" i="35"/>
  <c r="AE55" i="35"/>
  <c r="AD55" i="35"/>
  <c r="AC55" i="35"/>
  <c r="AB55" i="35"/>
  <c r="AA55" i="35"/>
  <c r="Z55" i="35"/>
  <c r="Y55" i="35"/>
  <c r="Y61" i="35" s="1"/>
  <c r="X55" i="35"/>
  <c r="W55" i="35"/>
  <c r="V55" i="35"/>
  <c r="U55" i="35"/>
  <c r="T55" i="35"/>
  <c r="S55" i="35"/>
  <c r="R55" i="35"/>
  <c r="Q55" i="35"/>
  <c r="Q61" i="35" s="1"/>
  <c r="P55" i="35"/>
  <c r="O55" i="35"/>
  <c r="N55" i="35"/>
  <c r="M55" i="35"/>
  <c r="L55" i="35"/>
  <c r="K55" i="35"/>
  <c r="J55" i="35"/>
  <c r="I55" i="35"/>
  <c r="I61" i="35" s="1"/>
  <c r="H55" i="35"/>
  <c r="G55" i="35"/>
  <c r="F55" i="35"/>
  <c r="E55" i="35"/>
  <c r="D55" i="35"/>
  <c r="BY54" i="35"/>
  <c r="BX54" i="35"/>
  <c r="BW54" i="35"/>
  <c r="BV54" i="35"/>
  <c r="BU54" i="35"/>
  <c r="BT54" i="35"/>
  <c r="BS54" i="35"/>
  <c r="BS61" i="35" s="1"/>
  <c r="BR54" i="35"/>
  <c r="BQ54" i="35"/>
  <c r="BP54" i="35"/>
  <c r="BP61" i="35" s="1"/>
  <c r="BO54" i="35"/>
  <c r="BO61" i="35" s="1"/>
  <c r="BN54" i="35"/>
  <c r="BM54" i="35"/>
  <c r="BL54" i="35"/>
  <c r="BL61" i="35" s="1"/>
  <c r="BK54" i="35"/>
  <c r="BK61" i="35" s="1"/>
  <c r="BJ54" i="35"/>
  <c r="BI54" i="35"/>
  <c r="BH54" i="35"/>
  <c r="BG54" i="35"/>
  <c r="BG61" i="35" s="1"/>
  <c r="BF54" i="35"/>
  <c r="BE54" i="35"/>
  <c r="BD54" i="35"/>
  <c r="BD61" i="35" s="1"/>
  <c r="BC54" i="35"/>
  <c r="BC61" i="35" s="1"/>
  <c r="BB54" i="35"/>
  <c r="BA54" i="35"/>
  <c r="AZ54" i="35"/>
  <c r="AZ61" i="35" s="1"/>
  <c r="AY54" i="35"/>
  <c r="AY61" i="35" s="1"/>
  <c r="AX54" i="35"/>
  <c r="AW54" i="35"/>
  <c r="AV54" i="35"/>
  <c r="AU54" i="35"/>
  <c r="AU61" i="35" s="1"/>
  <c r="AT54" i="35"/>
  <c r="AS54" i="35"/>
  <c r="AR54" i="35"/>
  <c r="AQ54" i="35"/>
  <c r="AQ61" i="35" s="1"/>
  <c r="AP54" i="35"/>
  <c r="AO54" i="35"/>
  <c r="AN54" i="35"/>
  <c r="AM54" i="35"/>
  <c r="AM61" i="35" s="1"/>
  <c r="AL54" i="35"/>
  <c r="AK54" i="35"/>
  <c r="AJ54" i="35"/>
  <c r="AI54" i="35"/>
  <c r="AI61" i="35" s="1"/>
  <c r="AH54" i="35"/>
  <c r="AG54" i="35"/>
  <c r="AF54" i="35"/>
  <c r="AE54" i="35"/>
  <c r="AE61" i="35" s="1"/>
  <c r="AD54" i="35"/>
  <c r="AC54" i="35"/>
  <c r="AB54" i="35"/>
  <c r="AA54" i="35"/>
  <c r="AA61" i="35" s="1"/>
  <c r="Z54" i="35"/>
  <c r="Y54" i="35"/>
  <c r="X54" i="35"/>
  <c r="W54" i="35"/>
  <c r="W61" i="35" s="1"/>
  <c r="V54" i="35"/>
  <c r="U54" i="35"/>
  <c r="T54" i="35"/>
  <c r="S54" i="35"/>
  <c r="S61" i="35" s="1"/>
  <c r="R54" i="35"/>
  <c r="Q54" i="35"/>
  <c r="P54" i="35"/>
  <c r="O54" i="35"/>
  <c r="O61" i="35" s="1"/>
  <c r="N54" i="35"/>
  <c r="M54" i="35"/>
  <c r="L54" i="35"/>
  <c r="K54" i="35"/>
  <c r="J54" i="35"/>
  <c r="I54" i="35"/>
  <c r="H54" i="35"/>
  <c r="G54" i="35"/>
  <c r="G61" i="35" s="1"/>
  <c r="F54" i="35"/>
  <c r="E54" i="35"/>
  <c r="D54" i="35"/>
  <c r="BY53" i="35"/>
  <c r="BX53" i="35"/>
  <c r="BW53" i="35"/>
  <c r="BV53" i="35"/>
  <c r="BU53" i="35"/>
  <c r="BT53" i="35"/>
  <c r="BS53" i="35"/>
  <c r="BR53" i="35"/>
  <c r="BQ53" i="35"/>
  <c r="BP53" i="35"/>
  <c r="BO53" i="35"/>
  <c r="BN53" i="35"/>
  <c r="BM53" i="35"/>
  <c r="BL53" i="35"/>
  <c r="BK53" i="35"/>
  <c r="BJ53" i="35"/>
  <c r="BI53" i="35"/>
  <c r="BH53" i="35"/>
  <c r="BG53" i="35"/>
  <c r="BF53" i="35"/>
  <c r="BE53" i="35"/>
  <c r="BD53" i="35"/>
  <c r="BC53" i="35"/>
  <c r="BB53" i="35"/>
  <c r="BA53" i="35"/>
  <c r="AZ53" i="35"/>
  <c r="AY53" i="35"/>
  <c r="AX53" i="35"/>
  <c r="AW53" i="35"/>
  <c r="AV53" i="35"/>
  <c r="AU53" i="35"/>
  <c r="AT53" i="35"/>
  <c r="AS53" i="35"/>
  <c r="AR53" i="35"/>
  <c r="AQ53" i="35"/>
  <c r="AP53" i="35"/>
  <c r="AO53" i="35"/>
  <c r="AN53" i="35"/>
  <c r="AM53" i="35"/>
  <c r="AL53" i="35"/>
  <c r="AK53" i="35"/>
  <c r="AJ53" i="35"/>
  <c r="AI53" i="35"/>
  <c r="AH53" i="35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BY51" i="35"/>
  <c r="BX51" i="35"/>
  <c r="BW51" i="35"/>
  <c r="BV51" i="35"/>
  <c r="BU51" i="35"/>
  <c r="BT51" i="35"/>
  <c r="BS51" i="35"/>
  <c r="BR51" i="35"/>
  <c r="BQ51" i="35"/>
  <c r="BP51" i="35"/>
  <c r="BO51" i="35"/>
  <c r="BN51" i="35"/>
  <c r="BM51" i="35"/>
  <c r="BL51" i="35"/>
  <c r="BK51" i="35"/>
  <c r="BJ51" i="35"/>
  <c r="BI51" i="35"/>
  <c r="BH51" i="35"/>
  <c r="BG51" i="35"/>
  <c r="BF51" i="35"/>
  <c r="BE51" i="35"/>
  <c r="BD51" i="35"/>
  <c r="BC51" i="35"/>
  <c r="BB51" i="35"/>
  <c r="BA51" i="35"/>
  <c r="AZ51" i="35"/>
  <c r="AY51" i="35"/>
  <c r="AX51" i="35"/>
  <c r="AW51" i="35"/>
  <c r="AV51" i="35"/>
  <c r="AU51" i="35"/>
  <c r="AT51" i="35"/>
  <c r="AS51" i="35"/>
  <c r="AR51" i="35"/>
  <c r="AQ51" i="35"/>
  <c r="AP51" i="35"/>
  <c r="AO51" i="35"/>
  <c r="AN51" i="35"/>
  <c r="AM51" i="35"/>
  <c r="AL51" i="35"/>
  <c r="AK51" i="35"/>
  <c r="AJ51" i="35"/>
  <c r="AI51" i="35"/>
  <c r="AH51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BY50" i="35"/>
  <c r="BX50" i="35"/>
  <c r="BW50" i="35"/>
  <c r="BV50" i="35"/>
  <c r="BU50" i="35"/>
  <c r="BT50" i="35"/>
  <c r="BS50" i="35"/>
  <c r="BR50" i="35"/>
  <c r="BQ50" i="35"/>
  <c r="BP50" i="35"/>
  <c r="BO50" i="35"/>
  <c r="BN50" i="35"/>
  <c r="BM50" i="35"/>
  <c r="BL50" i="35"/>
  <c r="BK50" i="35"/>
  <c r="BJ50" i="35"/>
  <c r="BI50" i="35"/>
  <c r="BH50" i="35"/>
  <c r="BG50" i="35"/>
  <c r="BF50" i="35"/>
  <c r="BE50" i="35"/>
  <c r="BD50" i="35"/>
  <c r="BC50" i="35"/>
  <c r="BB50" i="35"/>
  <c r="BA50" i="35"/>
  <c r="AZ50" i="35"/>
  <c r="AY50" i="35"/>
  <c r="AX50" i="35"/>
  <c r="AW50" i="35"/>
  <c r="AV50" i="35"/>
  <c r="AU50" i="35"/>
  <c r="AT50" i="35"/>
  <c r="AS50" i="35"/>
  <c r="AR50" i="35"/>
  <c r="AQ50" i="35"/>
  <c r="AP50" i="35"/>
  <c r="AO50" i="35"/>
  <c r="AN50" i="35"/>
  <c r="AM50" i="35"/>
  <c r="AL50" i="35"/>
  <c r="AK50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BY49" i="35"/>
  <c r="BX49" i="35"/>
  <c r="BW49" i="35"/>
  <c r="BV49" i="35"/>
  <c r="BU49" i="35"/>
  <c r="BT49" i="35"/>
  <c r="BS49" i="35"/>
  <c r="BR49" i="35"/>
  <c r="BQ49" i="35"/>
  <c r="BP49" i="35"/>
  <c r="BO49" i="35"/>
  <c r="BN49" i="35"/>
  <c r="BM49" i="35"/>
  <c r="BL49" i="35"/>
  <c r="BK49" i="35"/>
  <c r="BJ49" i="35"/>
  <c r="BI49" i="35"/>
  <c r="BH49" i="35"/>
  <c r="BG49" i="35"/>
  <c r="BF49" i="35"/>
  <c r="BE49" i="35"/>
  <c r="BD49" i="35"/>
  <c r="BC49" i="35"/>
  <c r="BB49" i="35"/>
  <c r="BA49" i="35"/>
  <c r="AZ49" i="35"/>
  <c r="AY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BY48" i="35"/>
  <c r="BX48" i="35"/>
  <c r="BW48" i="35"/>
  <c r="BV48" i="35"/>
  <c r="BU48" i="35"/>
  <c r="BT48" i="35"/>
  <c r="BS48" i="35"/>
  <c r="BR48" i="35"/>
  <c r="BQ48" i="35"/>
  <c r="BP48" i="35"/>
  <c r="BO48" i="35"/>
  <c r="BN48" i="35"/>
  <c r="BM48" i="35"/>
  <c r="BL48" i="35"/>
  <c r="BK48" i="35"/>
  <c r="BJ48" i="35"/>
  <c r="BI48" i="35"/>
  <c r="BH48" i="35"/>
  <c r="BG48" i="35"/>
  <c r="BF48" i="35"/>
  <c r="BE48" i="35"/>
  <c r="BD48" i="35"/>
  <c r="BC48" i="35"/>
  <c r="BB48" i="35"/>
  <c r="BA48" i="35"/>
  <c r="AZ48" i="35"/>
  <c r="AY48" i="35"/>
  <c r="AX48" i="35"/>
  <c r="AW48" i="35"/>
  <c r="AV48" i="35"/>
  <c r="AU48" i="35"/>
  <c r="AT48" i="35"/>
  <c r="AS48" i="35"/>
  <c r="AR48" i="35"/>
  <c r="AQ48" i="35"/>
  <c r="AP48" i="35"/>
  <c r="AO48" i="35"/>
  <c r="AN48" i="35"/>
  <c r="AM48" i="35"/>
  <c r="AL48" i="35"/>
  <c r="AK48" i="35"/>
  <c r="AJ48" i="35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BV47" i="35"/>
  <c r="BU47" i="35"/>
  <c r="BS47" i="35"/>
  <c r="BR47" i="35"/>
  <c r="BQ47" i="35"/>
  <c r="BP47" i="35"/>
  <c r="BO47" i="35"/>
  <c r="BN47" i="35"/>
  <c r="BM47" i="35"/>
  <c r="BL47" i="35"/>
  <c r="BK47" i="35"/>
  <c r="BJ47" i="35"/>
  <c r="BI47" i="35"/>
  <c r="BH47" i="35"/>
  <c r="BG47" i="35"/>
  <c r="BF47" i="35"/>
  <c r="BE47" i="35"/>
  <c r="BD47" i="35"/>
  <c r="BC47" i="35"/>
  <c r="BB47" i="35"/>
  <c r="BA47" i="35"/>
  <c r="AW47" i="35"/>
  <c r="AV47" i="35"/>
  <c r="AU47" i="35"/>
  <c r="AT47" i="35"/>
  <c r="AS47" i="35"/>
  <c r="AR47" i="35"/>
  <c r="AQ47" i="35"/>
  <c r="AP47" i="35"/>
  <c r="AO47" i="35"/>
  <c r="AN47" i="35"/>
  <c r="AM47" i="35"/>
  <c r="AL47" i="35"/>
  <c r="AK47" i="35"/>
  <c r="AJ47" i="35"/>
  <c r="AI47" i="35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H47" i="35"/>
  <c r="F47" i="35"/>
  <c r="E47" i="35"/>
  <c r="BY46" i="35"/>
  <c r="BX46" i="35"/>
  <c r="BW46" i="35"/>
  <c r="BV46" i="35"/>
  <c r="BU46" i="35"/>
  <c r="BT46" i="35"/>
  <c r="BS46" i="35"/>
  <c r="BR46" i="35"/>
  <c r="BQ46" i="35"/>
  <c r="BP46" i="35"/>
  <c r="BO46" i="35"/>
  <c r="BN46" i="35"/>
  <c r="BM46" i="35"/>
  <c r="BL46" i="35"/>
  <c r="BK46" i="35"/>
  <c r="BJ46" i="35"/>
  <c r="BI46" i="35"/>
  <c r="BH46" i="35"/>
  <c r="BG46" i="35"/>
  <c r="BF46" i="35"/>
  <c r="BE46" i="35"/>
  <c r="BD46" i="35"/>
  <c r="BC46" i="35"/>
  <c r="BB46" i="35"/>
  <c r="BA46" i="35"/>
  <c r="AZ46" i="35"/>
  <c r="AY46" i="35"/>
  <c r="AX46" i="35"/>
  <c r="AW46" i="35"/>
  <c r="AV46" i="35"/>
  <c r="AU46" i="35"/>
  <c r="AT46" i="35"/>
  <c r="AS46" i="35"/>
  <c r="AR46" i="35"/>
  <c r="AQ46" i="35"/>
  <c r="AP46" i="35"/>
  <c r="AO46" i="35"/>
  <c r="AN46" i="35"/>
  <c r="AM46" i="35"/>
  <c r="AL46" i="35"/>
  <c r="AK46" i="35"/>
  <c r="AJ46" i="35"/>
  <c r="AI46" i="35"/>
  <c r="AH46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BY45" i="35"/>
  <c r="BX45" i="35"/>
  <c r="BW45" i="35"/>
  <c r="BV45" i="35"/>
  <c r="BU45" i="35"/>
  <c r="BT45" i="35"/>
  <c r="BS45" i="35"/>
  <c r="BR45" i="35"/>
  <c r="BQ45" i="35"/>
  <c r="BP45" i="35"/>
  <c r="BO45" i="35"/>
  <c r="BN45" i="35"/>
  <c r="BM45" i="35"/>
  <c r="BL45" i="35"/>
  <c r="BK45" i="35"/>
  <c r="BJ45" i="35"/>
  <c r="BI45" i="35"/>
  <c r="BH45" i="35"/>
  <c r="BG45" i="35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BY44" i="35"/>
  <c r="BX44" i="35"/>
  <c r="BW44" i="35"/>
  <c r="BV44" i="35"/>
  <c r="BU44" i="35"/>
  <c r="BT44" i="35"/>
  <c r="BS44" i="35"/>
  <c r="BR44" i="35"/>
  <c r="BQ44" i="35"/>
  <c r="BP44" i="35"/>
  <c r="BO44" i="35"/>
  <c r="BN44" i="35"/>
  <c r="BM44" i="35"/>
  <c r="BL44" i="35"/>
  <c r="BK44" i="35"/>
  <c r="BJ44" i="35"/>
  <c r="BI44" i="35"/>
  <c r="BH44" i="35"/>
  <c r="BG44" i="35"/>
  <c r="BF44" i="35"/>
  <c r="BE44" i="35"/>
  <c r="BD44" i="35"/>
  <c r="BC44" i="35"/>
  <c r="BB44" i="35"/>
  <c r="BA44" i="35"/>
  <c r="AZ44" i="35"/>
  <c r="AY44" i="35"/>
  <c r="AX44" i="35"/>
  <c r="AW44" i="35"/>
  <c r="AV44" i="35"/>
  <c r="AU44" i="35"/>
  <c r="AT44" i="35"/>
  <c r="AS44" i="35"/>
  <c r="AR44" i="35"/>
  <c r="AQ44" i="35"/>
  <c r="AP44" i="35"/>
  <c r="AO44" i="35"/>
  <c r="AN44" i="35"/>
  <c r="AM44" i="35"/>
  <c r="AL44" i="35"/>
  <c r="AK44" i="35"/>
  <c r="AJ44" i="35"/>
  <c r="AI44" i="35"/>
  <c r="AH44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BY43" i="35"/>
  <c r="BX43" i="35"/>
  <c r="BW43" i="35"/>
  <c r="BV43" i="35"/>
  <c r="BU43" i="35"/>
  <c r="BT43" i="35"/>
  <c r="BS43" i="35"/>
  <c r="BR43" i="35"/>
  <c r="BQ43" i="35"/>
  <c r="BP43" i="35"/>
  <c r="BO43" i="35"/>
  <c r="BN43" i="35"/>
  <c r="BM43" i="35"/>
  <c r="BL43" i="35"/>
  <c r="BK43" i="35"/>
  <c r="BJ43" i="35"/>
  <c r="BI43" i="35"/>
  <c r="BH43" i="35"/>
  <c r="BG43" i="35"/>
  <c r="BF43" i="35"/>
  <c r="BE43" i="35"/>
  <c r="BD43" i="35"/>
  <c r="BC43" i="35"/>
  <c r="BB43" i="35"/>
  <c r="BA43" i="35"/>
  <c r="AZ43" i="35"/>
  <c r="AY43" i="35"/>
  <c r="AX43" i="35"/>
  <c r="AW43" i="35"/>
  <c r="AV43" i="35"/>
  <c r="AU43" i="35"/>
  <c r="AT43" i="35"/>
  <c r="AS43" i="35"/>
  <c r="AR43" i="35"/>
  <c r="AQ43" i="35"/>
  <c r="AP43" i="35"/>
  <c r="AO43" i="35"/>
  <c r="AN43" i="35"/>
  <c r="AM43" i="35"/>
  <c r="AM52" i="35" s="1"/>
  <c r="AL43" i="35"/>
  <c r="AK43" i="35"/>
  <c r="AJ43" i="35"/>
  <c r="AI43" i="35"/>
  <c r="AH43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S52" i="35" s="1"/>
  <c r="R43" i="35"/>
  <c r="Q43" i="35"/>
  <c r="P43" i="35"/>
  <c r="O43" i="35"/>
  <c r="N43" i="35"/>
  <c r="M43" i="35"/>
  <c r="L43" i="35"/>
  <c r="K43" i="35"/>
  <c r="K52" i="35" s="1"/>
  <c r="J43" i="35"/>
  <c r="I43" i="35"/>
  <c r="H43" i="35"/>
  <c r="G43" i="35"/>
  <c r="F43" i="35"/>
  <c r="E43" i="35"/>
  <c r="D43" i="35"/>
  <c r="BY41" i="35"/>
  <c r="BX41" i="35"/>
  <c r="BW41" i="35"/>
  <c r="BV41" i="35"/>
  <c r="BU41" i="35"/>
  <c r="BT41" i="35"/>
  <c r="BS41" i="35"/>
  <c r="BR41" i="35"/>
  <c r="BQ41" i="35"/>
  <c r="BP41" i="35"/>
  <c r="BO41" i="35"/>
  <c r="BN41" i="35"/>
  <c r="BM41" i="35"/>
  <c r="BL41" i="35"/>
  <c r="BK41" i="35"/>
  <c r="BJ41" i="35"/>
  <c r="BI41" i="35"/>
  <c r="BH41" i="35"/>
  <c r="BG41" i="35"/>
  <c r="BF41" i="35"/>
  <c r="BE41" i="35"/>
  <c r="BD41" i="35"/>
  <c r="BC41" i="35"/>
  <c r="BB41" i="35"/>
  <c r="BA41" i="35"/>
  <c r="AZ41" i="35"/>
  <c r="AY41" i="35"/>
  <c r="AX41" i="35"/>
  <c r="AW41" i="35"/>
  <c r="AV41" i="35"/>
  <c r="AU41" i="35"/>
  <c r="AT41" i="35"/>
  <c r="AS41" i="35"/>
  <c r="AR41" i="35"/>
  <c r="AQ41" i="35"/>
  <c r="AP41" i="35"/>
  <c r="AO41" i="35"/>
  <c r="AN41" i="35"/>
  <c r="AM41" i="35"/>
  <c r="AL41" i="35"/>
  <c r="AK41" i="35"/>
  <c r="AJ41" i="35"/>
  <c r="AI41" i="35"/>
  <c r="AH41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BY40" i="35"/>
  <c r="BX40" i="35"/>
  <c r="BW40" i="35"/>
  <c r="BV40" i="35"/>
  <c r="BU40" i="35"/>
  <c r="BT40" i="35"/>
  <c r="BS40" i="35"/>
  <c r="BR40" i="35"/>
  <c r="BQ40" i="35"/>
  <c r="BP40" i="35"/>
  <c r="BO40" i="35"/>
  <c r="BN40" i="35"/>
  <c r="BM40" i="35"/>
  <c r="BL40" i="35"/>
  <c r="BK40" i="35"/>
  <c r="BJ40" i="35"/>
  <c r="BI40" i="35"/>
  <c r="BH40" i="35"/>
  <c r="BG40" i="35"/>
  <c r="BF40" i="35"/>
  <c r="BE40" i="35"/>
  <c r="BD40" i="35"/>
  <c r="BC40" i="35"/>
  <c r="BB40" i="35"/>
  <c r="BA40" i="35"/>
  <c r="AZ40" i="35"/>
  <c r="AY40" i="35"/>
  <c r="AX40" i="35"/>
  <c r="AW40" i="35"/>
  <c r="AV40" i="35"/>
  <c r="AU40" i="35"/>
  <c r="AT40" i="35"/>
  <c r="AS40" i="35"/>
  <c r="AR40" i="35"/>
  <c r="AQ40" i="35"/>
  <c r="AP40" i="35"/>
  <c r="AO40" i="35"/>
  <c r="AN40" i="35"/>
  <c r="AM40" i="35"/>
  <c r="AL40" i="35"/>
  <c r="AK40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BY39" i="35"/>
  <c r="BX39" i="35"/>
  <c r="BW39" i="35"/>
  <c r="BV39" i="35"/>
  <c r="BU39" i="35"/>
  <c r="BT39" i="35"/>
  <c r="BS39" i="35"/>
  <c r="BR39" i="35"/>
  <c r="BQ39" i="35"/>
  <c r="BP39" i="35"/>
  <c r="BO39" i="35"/>
  <c r="BN39" i="35"/>
  <c r="BM39" i="35"/>
  <c r="BL39" i="35"/>
  <c r="BK39" i="35"/>
  <c r="BJ39" i="35"/>
  <c r="BI39" i="35"/>
  <c r="BH39" i="35"/>
  <c r="BG39" i="35"/>
  <c r="BF39" i="35"/>
  <c r="BE39" i="35"/>
  <c r="BD39" i="35"/>
  <c r="BC39" i="35"/>
  <c r="BB39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BY38" i="35"/>
  <c r="BX38" i="35"/>
  <c r="BW38" i="35"/>
  <c r="BV38" i="35"/>
  <c r="BU38" i="35"/>
  <c r="BT38" i="35"/>
  <c r="BS38" i="35"/>
  <c r="BR38" i="35"/>
  <c r="BQ38" i="35"/>
  <c r="BP38" i="35"/>
  <c r="BO38" i="35"/>
  <c r="BN38" i="35"/>
  <c r="BM38" i="35"/>
  <c r="BL38" i="35"/>
  <c r="BK38" i="35"/>
  <c r="BJ38" i="35"/>
  <c r="BI38" i="35"/>
  <c r="BH38" i="35"/>
  <c r="BG38" i="35"/>
  <c r="BF38" i="35"/>
  <c r="BE38" i="35"/>
  <c r="BD38" i="35"/>
  <c r="BC38" i="35"/>
  <c r="BB38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BY37" i="35"/>
  <c r="BX37" i="35"/>
  <c r="BW37" i="35"/>
  <c r="BV37" i="35"/>
  <c r="BU37" i="35"/>
  <c r="BT37" i="35"/>
  <c r="BS37" i="35"/>
  <c r="BR37" i="35"/>
  <c r="BQ37" i="35"/>
  <c r="BP37" i="35"/>
  <c r="BO37" i="35"/>
  <c r="BN37" i="35"/>
  <c r="BM37" i="35"/>
  <c r="BL37" i="35"/>
  <c r="BK37" i="35"/>
  <c r="BJ37" i="35"/>
  <c r="BI37" i="35"/>
  <c r="BH37" i="35"/>
  <c r="BG37" i="35"/>
  <c r="BF37" i="35"/>
  <c r="BE37" i="35"/>
  <c r="BD37" i="35"/>
  <c r="BC37" i="35"/>
  <c r="BB37" i="35"/>
  <c r="BA37" i="35"/>
  <c r="AZ37" i="35"/>
  <c r="AY37" i="35"/>
  <c r="AX37" i="35"/>
  <c r="AW37" i="35"/>
  <c r="AV37" i="35"/>
  <c r="AU37" i="35"/>
  <c r="AT37" i="35"/>
  <c r="AS37" i="35"/>
  <c r="AR37" i="35"/>
  <c r="AQ37" i="35"/>
  <c r="AP37" i="35"/>
  <c r="AO37" i="35"/>
  <c r="AN37" i="35"/>
  <c r="AM37" i="35"/>
  <c r="AL37" i="35"/>
  <c r="AK37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BY36" i="35"/>
  <c r="BX36" i="35"/>
  <c r="BW36" i="35"/>
  <c r="BV36" i="35"/>
  <c r="BU36" i="35"/>
  <c r="BT36" i="35"/>
  <c r="BS36" i="35"/>
  <c r="BR36" i="35"/>
  <c r="BQ36" i="35"/>
  <c r="BP36" i="35"/>
  <c r="BO36" i="35"/>
  <c r="BN36" i="35"/>
  <c r="BM36" i="35"/>
  <c r="BL36" i="35"/>
  <c r="BK36" i="35"/>
  <c r="BJ36" i="35"/>
  <c r="BI36" i="35"/>
  <c r="BH36" i="35"/>
  <c r="BG36" i="35"/>
  <c r="BF36" i="35"/>
  <c r="BE36" i="35"/>
  <c r="BD36" i="35"/>
  <c r="BC36" i="35"/>
  <c r="BB36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BY35" i="35"/>
  <c r="BX35" i="35"/>
  <c r="BW35" i="35"/>
  <c r="BV35" i="35"/>
  <c r="BU35" i="35"/>
  <c r="BT35" i="35"/>
  <c r="BS35" i="35"/>
  <c r="BR35" i="35"/>
  <c r="BQ35" i="35"/>
  <c r="BP35" i="35"/>
  <c r="BO35" i="35"/>
  <c r="BN35" i="35"/>
  <c r="BM35" i="35"/>
  <c r="BL35" i="35"/>
  <c r="BK35" i="35"/>
  <c r="BJ35" i="35"/>
  <c r="BI35" i="35"/>
  <c r="BH35" i="35"/>
  <c r="BG35" i="35"/>
  <c r="BF35" i="35"/>
  <c r="BE35" i="35"/>
  <c r="BD35" i="35"/>
  <c r="BC35" i="35"/>
  <c r="BB35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BY34" i="35"/>
  <c r="BX34" i="35"/>
  <c r="BW34" i="35"/>
  <c r="BV34" i="35"/>
  <c r="BU34" i="35"/>
  <c r="BT34" i="35"/>
  <c r="BS34" i="35"/>
  <c r="BR34" i="35"/>
  <c r="BQ34" i="35"/>
  <c r="BP34" i="35"/>
  <c r="BO34" i="35"/>
  <c r="BN34" i="35"/>
  <c r="BM34" i="35"/>
  <c r="BL34" i="35"/>
  <c r="BK34" i="35"/>
  <c r="BJ34" i="35"/>
  <c r="BI34" i="35"/>
  <c r="BH34" i="35"/>
  <c r="BG34" i="35"/>
  <c r="BF34" i="35"/>
  <c r="BE34" i="35"/>
  <c r="BD34" i="35"/>
  <c r="BC34" i="35"/>
  <c r="BB34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BY33" i="35"/>
  <c r="BX33" i="35"/>
  <c r="BW33" i="35"/>
  <c r="BV33" i="35"/>
  <c r="BU33" i="35"/>
  <c r="BT33" i="35"/>
  <c r="BS33" i="35"/>
  <c r="BR33" i="35"/>
  <c r="BQ33" i="35"/>
  <c r="BP33" i="35"/>
  <c r="BO33" i="35"/>
  <c r="BN33" i="35"/>
  <c r="BM33" i="35"/>
  <c r="BL33" i="35"/>
  <c r="BK33" i="35"/>
  <c r="BJ33" i="35"/>
  <c r="BI33" i="35"/>
  <c r="BH33" i="35"/>
  <c r="BG33" i="35"/>
  <c r="BF33" i="35"/>
  <c r="BE33" i="35"/>
  <c r="BD33" i="35"/>
  <c r="BC33" i="35"/>
  <c r="BB33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BY32" i="35"/>
  <c r="BX32" i="35"/>
  <c r="BW32" i="35"/>
  <c r="BV32" i="35"/>
  <c r="BU32" i="35"/>
  <c r="BT32" i="35"/>
  <c r="BS32" i="35"/>
  <c r="BR32" i="35"/>
  <c r="BQ32" i="35"/>
  <c r="BP32" i="35"/>
  <c r="BO32" i="35"/>
  <c r="BN32" i="35"/>
  <c r="BM32" i="35"/>
  <c r="BL32" i="35"/>
  <c r="BK32" i="35"/>
  <c r="BJ32" i="35"/>
  <c r="BI32" i="35"/>
  <c r="BH32" i="35"/>
  <c r="BG32" i="35"/>
  <c r="BF32" i="35"/>
  <c r="BE32" i="35"/>
  <c r="BD32" i="35"/>
  <c r="BC32" i="35"/>
  <c r="BB32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BY28" i="35"/>
  <c r="BX28" i="35"/>
  <c r="BW28" i="35"/>
  <c r="BV28" i="35"/>
  <c r="BU28" i="35"/>
  <c r="BT28" i="35"/>
  <c r="BS28" i="35"/>
  <c r="BS42" i="35" s="1"/>
  <c r="BR28" i="35"/>
  <c r="BQ28" i="35"/>
  <c r="BP28" i="35"/>
  <c r="BO28" i="35"/>
  <c r="BO42" i="35" s="1"/>
  <c r="BN28" i="35"/>
  <c r="BM28" i="35"/>
  <c r="BL28" i="35"/>
  <c r="BK28" i="35"/>
  <c r="BK42" i="35" s="1"/>
  <c r="BJ28" i="35"/>
  <c r="BI28" i="35"/>
  <c r="BH28" i="35"/>
  <c r="BG28" i="35"/>
  <c r="BG42" i="35" s="1"/>
  <c r="BF28" i="35"/>
  <c r="BE28" i="35"/>
  <c r="BD28" i="35"/>
  <c r="BC28" i="35"/>
  <c r="BB28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M42" i="35" s="1"/>
  <c r="AL28" i="35"/>
  <c r="AK28" i="35"/>
  <c r="AJ28" i="35"/>
  <c r="AI28" i="35"/>
  <c r="AH28" i="35"/>
  <c r="AG28" i="35"/>
  <c r="AF28" i="35"/>
  <c r="AE28" i="35"/>
  <c r="AE42" i="35" s="1"/>
  <c r="AD28" i="35"/>
  <c r="AC28" i="35"/>
  <c r="AB28" i="35"/>
  <c r="AA28" i="35"/>
  <c r="AA42" i="35" s="1"/>
  <c r="Z28" i="35"/>
  <c r="Y28" i="35"/>
  <c r="X28" i="35"/>
  <c r="W28" i="35"/>
  <c r="V28" i="35"/>
  <c r="U28" i="35"/>
  <c r="T28" i="35"/>
  <c r="S28" i="35"/>
  <c r="S42" i="35" s="1"/>
  <c r="R28" i="35"/>
  <c r="Q28" i="35"/>
  <c r="P28" i="35"/>
  <c r="O28" i="35"/>
  <c r="N28" i="35"/>
  <c r="M28" i="35"/>
  <c r="L28" i="35"/>
  <c r="K28" i="35"/>
  <c r="K42" i="35" s="1"/>
  <c r="J28" i="35"/>
  <c r="I28" i="35"/>
  <c r="H28" i="35"/>
  <c r="G28" i="35"/>
  <c r="G42" i="35" s="1"/>
  <c r="F28" i="35"/>
  <c r="E28" i="35"/>
  <c r="D28" i="35"/>
  <c r="BY27" i="35"/>
  <c r="BY42" i="35" s="1"/>
  <c r="BX27" i="35"/>
  <c r="BW27" i="35"/>
  <c r="BV27" i="35"/>
  <c r="BU27" i="35"/>
  <c r="BU42" i="35" s="1"/>
  <c r="BT27" i="35"/>
  <c r="BS27" i="35"/>
  <c r="BR27" i="35"/>
  <c r="BQ27" i="35"/>
  <c r="BQ42" i="35" s="1"/>
  <c r="BP27" i="35"/>
  <c r="BO27" i="35"/>
  <c r="BN27" i="35"/>
  <c r="BM27" i="35"/>
  <c r="BL27" i="35"/>
  <c r="BK27" i="35"/>
  <c r="BJ27" i="35"/>
  <c r="BI27" i="35"/>
  <c r="BI42" i="35" s="1"/>
  <c r="BH27" i="35"/>
  <c r="BG27" i="35"/>
  <c r="BF27" i="35"/>
  <c r="BE27" i="35"/>
  <c r="BE42" i="35" s="1"/>
  <c r="BD27" i="35"/>
  <c r="BC27" i="35"/>
  <c r="BB27" i="35"/>
  <c r="BA27" i="35"/>
  <c r="BA42" i="35" s="1"/>
  <c r="AZ27" i="35"/>
  <c r="AZ42" i="35" s="1"/>
  <c r="AY27" i="35"/>
  <c r="AX27" i="35"/>
  <c r="AW27" i="35"/>
  <c r="AW42" i="35" s="1"/>
  <c r="AV27" i="35"/>
  <c r="AU27" i="35"/>
  <c r="AT27" i="35"/>
  <c r="AS27" i="35"/>
  <c r="AR27" i="35"/>
  <c r="AQ27" i="35"/>
  <c r="AP27" i="35"/>
  <c r="AO27" i="35"/>
  <c r="AO42" i="35" s="1"/>
  <c r="AN27" i="35"/>
  <c r="AM27" i="35"/>
  <c r="AL27" i="35"/>
  <c r="AK27" i="35"/>
  <c r="AK42" i="35" s="1"/>
  <c r="AJ27" i="35"/>
  <c r="AI27" i="35"/>
  <c r="AH27" i="35"/>
  <c r="AG27" i="35"/>
  <c r="AG42" i="35" s="1"/>
  <c r="AF27" i="35"/>
  <c r="AE27" i="35"/>
  <c r="AD27" i="35"/>
  <c r="AC27" i="35"/>
  <c r="AC42" i="35" s="1"/>
  <c r="AB27" i="35"/>
  <c r="AA27" i="35"/>
  <c r="Z27" i="35"/>
  <c r="Y27" i="35"/>
  <c r="Y42" i="35" s="1"/>
  <c r="X27" i="35"/>
  <c r="W27" i="35"/>
  <c r="V27" i="35"/>
  <c r="U27" i="35"/>
  <c r="U42" i="35" s="1"/>
  <c r="T27" i="35"/>
  <c r="T42" i="35" s="1"/>
  <c r="S27" i="35"/>
  <c r="R27" i="35"/>
  <c r="Q27" i="35"/>
  <c r="Q42" i="35" s="1"/>
  <c r="P27" i="35"/>
  <c r="O27" i="35"/>
  <c r="N27" i="35"/>
  <c r="M27" i="35"/>
  <c r="M42" i="35" s="1"/>
  <c r="L27" i="35"/>
  <c r="K27" i="35"/>
  <c r="J27" i="35"/>
  <c r="I27" i="35"/>
  <c r="I42" i="35" s="1"/>
  <c r="H27" i="35"/>
  <c r="G27" i="35"/>
  <c r="F27" i="35"/>
  <c r="E27" i="35"/>
  <c r="E42" i="35" s="1"/>
  <c r="D27" i="35"/>
  <c r="BV25" i="35"/>
  <c r="BU25" i="35"/>
  <c r="BQ25" i="35"/>
  <c r="BP25" i="35"/>
  <c r="BO25" i="35"/>
  <c r="BN25" i="35"/>
  <c r="BL25" i="35"/>
  <c r="BK25" i="35"/>
  <c r="BJ25" i="35"/>
  <c r="BI25" i="35"/>
  <c r="BG25" i="35"/>
  <c r="BF25" i="35"/>
  <c r="BE25" i="35"/>
  <c r="BD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H25" i="35"/>
  <c r="BV24" i="35"/>
  <c r="BU24" i="35"/>
  <c r="BQ24" i="35"/>
  <c r="BP24" i="35"/>
  <c r="BO24" i="35"/>
  <c r="BN24" i="35"/>
  <c r="BL24" i="35"/>
  <c r="BK24" i="35"/>
  <c r="BJ24" i="35"/>
  <c r="BI24" i="35"/>
  <c r="BG24" i="35"/>
  <c r="BF24" i="35"/>
  <c r="BE24" i="35"/>
  <c r="BD24" i="35"/>
  <c r="BB24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H24" i="35"/>
  <c r="BV23" i="35"/>
  <c r="BU23" i="35"/>
  <c r="BQ23" i="35"/>
  <c r="BP23" i="35"/>
  <c r="BO23" i="35"/>
  <c r="BN23" i="35"/>
  <c r="BL23" i="35"/>
  <c r="BK23" i="35"/>
  <c r="BJ23" i="35"/>
  <c r="BI23" i="35"/>
  <c r="BG23" i="35"/>
  <c r="BF23" i="35"/>
  <c r="BE23" i="35"/>
  <c r="BD23" i="35"/>
  <c r="BB23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H23" i="35"/>
  <c r="BV22" i="35"/>
  <c r="BU22" i="35"/>
  <c r="BQ22" i="35"/>
  <c r="BP22" i="35"/>
  <c r="BO22" i="35"/>
  <c r="BN22" i="35"/>
  <c r="BL22" i="35"/>
  <c r="BK22" i="35"/>
  <c r="BJ22" i="35"/>
  <c r="BI22" i="35"/>
  <c r="BG22" i="35"/>
  <c r="BF22" i="35"/>
  <c r="BE22" i="35"/>
  <c r="BD22" i="35"/>
  <c r="BB22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H22" i="35"/>
  <c r="BV21" i="35"/>
  <c r="BU21" i="35"/>
  <c r="BQ21" i="35"/>
  <c r="BP21" i="35"/>
  <c r="BO21" i="35"/>
  <c r="BN21" i="35"/>
  <c r="BL21" i="35"/>
  <c r="BK21" i="35"/>
  <c r="BJ21" i="35"/>
  <c r="BI21" i="35"/>
  <c r="BG21" i="35"/>
  <c r="BF21" i="35"/>
  <c r="BE21" i="35"/>
  <c r="BD21" i="35"/>
  <c r="BB21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H21" i="35"/>
  <c r="BV20" i="35"/>
  <c r="BU20" i="35"/>
  <c r="BQ20" i="35"/>
  <c r="BP20" i="35"/>
  <c r="BO20" i="35"/>
  <c r="BN20" i="35"/>
  <c r="BL20" i="35"/>
  <c r="BK20" i="35"/>
  <c r="BJ20" i="35"/>
  <c r="BI20" i="35"/>
  <c r="BG20" i="35"/>
  <c r="BF20" i="35"/>
  <c r="BE20" i="35"/>
  <c r="BD20" i="35"/>
  <c r="BB20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AK20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H20" i="35"/>
  <c r="BV19" i="35"/>
  <c r="BU19" i="35"/>
  <c r="BQ19" i="35"/>
  <c r="BP19" i="35"/>
  <c r="BO19" i="35"/>
  <c r="BN19" i="35"/>
  <c r="BL19" i="35"/>
  <c r="BK19" i="35"/>
  <c r="BJ19" i="35"/>
  <c r="BI19" i="35"/>
  <c r="BG19" i="35"/>
  <c r="BF19" i="35"/>
  <c r="BE19" i="35"/>
  <c r="BD19" i="35"/>
  <c r="BB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H19" i="35"/>
  <c r="BV18" i="35"/>
  <c r="BU18" i="35"/>
  <c r="BQ18" i="35"/>
  <c r="BP18" i="35"/>
  <c r="BO18" i="35"/>
  <c r="BN18" i="35"/>
  <c r="BL18" i="35"/>
  <c r="BK18" i="35"/>
  <c r="BJ18" i="35"/>
  <c r="BI18" i="35"/>
  <c r="BG18" i="35"/>
  <c r="BF18" i="35"/>
  <c r="BE18" i="35"/>
  <c r="BD18" i="35"/>
  <c r="BB18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H18" i="35"/>
  <c r="BV17" i="35"/>
  <c r="BU17" i="35"/>
  <c r="BQ17" i="35"/>
  <c r="BP17" i="35"/>
  <c r="BO17" i="35"/>
  <c r="BN17" i="35"/>
  <c r="BL17" i="35"/>
  <c r="BK17" i="35"/>
  <c r="BJ17" i="35"/>
  <c r="BI17" i="35"/>
  <c r="BG17" i="35"/>
  <c r="BF17" i="35"/>
  <c r="BE17" i="35"/>
  <c r="BD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H17" i="35"/>
  <c r="BV16" i="35"/>
  <c r="BU16" i="35"/>
  <c r="BQ16" i="35"/>
  <c r="BP16" i="35"/>
  <c r="BO16" i="35"/>
  <c r="BN16" i="35"/>
  <c r="BL16" i="35"/>
  <c r="BK16" i="35"/>
  <c r="BJ16" i="35"/>
  <c r="BI16" i="35"/>
  <c r="BG16" i="35"/>
  <c r="BF16" i="35"/>
  <c r="BE16" i="35"/>
  <c r="BD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H16" i="35"/>
  <c r="BV15" i="35"/>
  <c r="BU15" i="35"/>
  <c r="BQ15" i="35"/>
  <c r="BP15" i="35"/>
  <c r="BO15" i="35"/>
  <c r="BN15" i="35"/>
  <c r="BL15" i="35"/>
  <c r="BK15" i="35"/>
  <c r="BJ15" i="35"/>
  <c r="BI15" i="35"/>
  <c r="BG15" i="35"/>
  <c r="BF15" i="35"/>
  <c r="BE15" i="35"/>
  <c r="BD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H15" i="35"/>
  <c r="BV14" i="35"/>
  <c r="BU14" i="35"/>
  <c r="BQ14" i="35"/>
  <c r="BP14" i="35"/>
  <c r="BO14" i="35"/>
  <c r="BN14" i="35"/>
  <c r="BL14" i="35"/>
  <c r="BK14" i="35"/>
  <c r="BJ14" i="35"/>
  <c r="BI14" i="35"/>
  <c r="BG14" i="35"/>
  <c r="BF14" i="35"/>
  <c r="BE14" i="35"/>
  <c r="BD14" i="35"/>
  <c r="BB14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H14" i="35"/>
  <c r="BV13" i="35"/>
  <c r="BU13" i="35"/>
  <c r="BQ13" i="35"/>
  <c r="BP13" i="35"/>
  <c r="BO13" i="35"/>
  <c r="BN13" i="35"/>
  <c r="BL13" i="35"/>
  <c r="BK13" i="35"/>
  <c r="BJ13" i="35"/>
  <c r="BI13" i="35"/>
  <c r="BG13" i="35"/>
  <c r="BF13" i="35"/>
  <c r="BE13" i="35"/>
  <c r="BD13" i="35"/>
  <c r="BB13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H13" i="35"/>
  <c r="BV12" i="35"/>
  <c r="BU12" i="35"/>
  <c r="BQ12" i="35"/>
  <c r="BP12" i="35"/>
  <c r="BO12" i="35"/>
  <c r="BN12" i="35"/>
  <c r="BL12" i="35"/>
  <c r="BK12" i="35"/>
  <c r="BJ12" i="35"/>
  <c r="BI12" i="35"/>
  <c r="BG12" i="35"/>
  <c r="BF12" i="35"/>
  <c r="BE12" i="35"/>
  <c r="BD12" i="35"/>
  <c r="BB12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H12" i="35"/>
  <c r="BV11" i="35"/>
  <c r="BV26" i="35" s="1"/>
  <c r="BU11" i="35"/>
  <c r="BQ11" i="35"/>
  <c r="BP11" i="35"/>
  <c r="BO11" i="35"/>
  <c r="BN11" i="35"/>
  <c r="BN26" i="35" s="1"/>
  <c r="BL11" i="35"/>
  <c r="BK11" i="35"/>
  <c r="BK26" i="35" s="1"/>
  <c r="BJ11" i="35"/>
  <c r="BJ26" i="35" s="1"/>
  <c r="BI11" i="35"/>
  <c r="BG11" i="35"/>
  <c r="BG26" i="35" s="1"/>
  <c r="BF11" i="35"/>
  <c r="BF26" i="35" s="1"/>
  <c r="BE11" i="35"/>
  <c r="BD11" i="35"/>
  <c r="BB11" i="35"/>
  <c r="BB26" i="35" s="1"/>
  <c r="BA11" i="35"/>
  <c r="AZ11" i="35"/>
  <c r="AY11" i="35"/>
  <c r="AX11" i="35"/>
  <c r="AX26" i="35" s="1"/>
  <c r="AW11" i="35"/>
  <c r="AV11" i="35"/>
  <c r="AU11" i="35"/>
  <c r="AU26" i="35" s="1"/>
  <c r="AT11" i="35"/>
  <c r="AT26" i="35" s="1"/>
  <c r="AS11" i="35"/>
  <c r="AR11" i="35"/>
  <c r="AQ11" i="35"/>
  <c r="AQ26" i="35" s="1"/>
  <c r="AP11" i="35"/>
  <c r="AP26" i="35" s="1"/>
  <c r="AO11" i="35"/>
  <c r="AN11" i="35"/>
  <c r="AM11" i="35"/>
  <c r="AM26" i="35" s="1"/>
  <c r="AL11" i="35"/>
  <c r="AL26" i="35" s="1"/>
  <c r="AK11" i="35"/>
  <c r="AJ11" i="35"/>
  <c r="AI11" i="35"/>
  <c r="AI26" i="35" s="1"/>
  <c r="AH11" i="35"/>
  <c r="AH26" i="35" s="1"/>
  <c r="AG11" i="35"/>
  <c r="AF11" i="35"/>
  <c r="AE11" i="35"/>
  <c r="AD11" i="35"/>
  <c r="AD26" i="35" s="1"/>
  <c r="AC11" i="35"/>
  <c r="AB11" i="35"/>
  <c r="AA11" i="35"/>
  <c r="AA26" i="35" s="1"/>
  <c r="Z11" i="35"/>
  <c r="Z26" i="35" s="1"/>
  <c r="Y11" i="35"/>
  <c r="X11" i="35"/>
  <c r="W11" i="35"/>
  <c r="W26" i="35" s="1"/>
  <c r="V11" i="35"/>
  <c r="V26" i="35" s="1"/>
  <c r="U11" i="35"/>
  <c r="T11" i="35"/>
  <c r="S11" i="35"/>
  <c r="S26" i="35" s="1"/>
  <c r="R11" i="35"/>
  <c r="R26" i="35" s="1"/>
  <c r="Q11" i="35"/>
  <c r="P11" i="35"/>
  <c r="O11" i="35"/>
  <c r="N11" i="35"/>
  <c r="N26" i="35" s="1"/>
  <c r="M11" i="35"/>
  <c r="H11" i="35"/>
  <c r="BY9" i="35"/>
  <c r="BX9" i="35"/>
  <c r="BW9" i="35"/>
  <c r="BV9" i="35"/>
  <c r="BU9" i="35"/>
  <c r="BT9" i="35"/>
  <c r="BS9" i="35"/>
  <c r="BR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E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BY8" i="35"/>
  <c r="BX8" i="35"/>
  <c r="BW8" i="35"/>
  <c r="BV8" i="35"/>
  <c r="BU8" i="35"/>
  <c r="BT8" i="35"/>
  <c r="BS8" i="35"/>
  <c r="BR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E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BV7" i="35"/>
  <c r="BU7" i="35"/>
  <c r="BS7" i="35"/>
  <c r="BR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E7" i="35"/>
  <c r="BD7" i="35"/>
  <c r="BC7" i="35"/>
  <c r="BB7" i="35"/>
  <c r="BA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H7" i="35"/>
  <c r="F7" i="35"/>
  <c r="E7" i="35"/>
  <c r="D7" i="35"/>
  <c r="BV6" i="35"/>
  <c r="BU6" i="35"/>
  <c r="BS6" i="35"/>
  <c r="BS4" i="35" s="1"/>
  <c r="BR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E6" i="35"/>
  <c r="BD6" i="35"/>
  <c r="BC6" i="35"/>
  <c r="BB6" i="35"/>
  <c r="BA6" i="35"/>
  <c r="AW6" i="35"/>
  <c r="AV6" i="35"/>
  <c r="AU6" i="35"/>
  <c r="AT6" i="35"/>
  <c r="AS6" i="35"/>
  <c r="AR6" i="35"/>
  <c r="AQ6" i="35"/>
  <c r="AP6" i="35"/>
  <c r="AO6" i="35"/>
  <c r="AN6" i="35"/>
  <c r="AM6" i="35"/>
  <c r="AM4" i="35" s="1"/>
  <c r="AL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S4" i="35" s="1"/>
  <c r="R6" i="35"/>
  <c r="Q6" i="35"/>
  <c r="P6" i="35"/>
  <c r="O6" i="35"/>
  <c r="N6" i="35"/>
  <c r="M6" i="35"/>
  <c r="L6" i="35"/>
  <c r="K6" i="35"/>
  <c r="J6" i="35"/>
  <c r="H6" i="35"/>
  <c r="F6" i="35"/>
  <c r="E6" i="35"/>
  <c r="BV5" i="35"/>
  <c r="BU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C4" i="35" s="1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H5" i="35"/>
  <c r="F5" i="35"/>
  <c r="E5" i="35"/>
  <c r="C78" i="35"/>
  <c r="C77" i="35"/>
  <c r="C76" i="35"/>
  <c r="BZ76" i="35" s="1"/>
  <c r="D75" i="25" s="1"/>
  <c r="C35" i="18" s="1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0" i="35"/>
  <c r="C59" i="35"/>
  <c r="C58" i="35"/>
  <c r="C57" i="35"/>
  <c r="C56" i="35"/>
  <c r="C55" i="35"/>
  <c r="C54" i="35"/>
  <c r="C53" i="35"/>
  <c r="C51" i="35"/>
  <c r="C50" i="35"/>
  <c r="C49" i="35"/>
  <c r="C48" i="35"/>
  <c r="C47" i="35"/>
  <c r="C46" i="35"/>
  <c r="C45" i="35"/>
  <c r="C44" i="35"/>
  <c r="C43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9" i="35"/>
  <c r="C8" i="35"/>
  <c r="C7" i="35"/>
  <c r="C6" i="35"/>
  <c r="C5" i="35"/>
  <c r="BS79" i="27"/>
  <c r="BZ76" i="27"/>
  <c r="N75" i="25" s="1"/>
  <c r="M35" i="18" s="1"/>
  <c r="BZ72" i="27"/>
  <c r="N71" i="25" s="1"/>
  <c r="M31" i="18" s="1"/>
  <c r="BZ68" i="27"/>
  <c r="N67" i="25" s="1"/>
  <c r="BZ64" i="27"/>
  <c r="N63" i="25" s="1"/>
  <c r="M23" i="18" s="1"/>
  <c r="BW79" i="27"/>
  <c r="BR79" i="27"/>
  <c r="BN79" i="27"/>
  <c r="BJ79" i="27"/>
  <c r="BF79" i="27"/>
  <c r="BB79" i="27"/>
  <c r="AX79" i="27"/>
  <c r="AT79" i="27"/>
  <c r="AP79" i="27"/>
  <c r="AL79" i="27"/>
  <c r="AH79" i="27"/>
  <c r="AD79" i="27"/>
  <c r="Z79" i="27"/>
  <c r="V79" i="27"/>
  <c r="R79" i="27"/>
  <c r="N79" i="27"/>
  <c r="J79" i="27"/>
  <c r="E79" i="27"/>
  <c r="BZ58" i="27"/>
  <c r="N57" i="25" s="1"/>
  <c r="BY61" i="27"/>
  <c r="BU61" i="27"/>
  <c r="BQ61" i="27"/>
  <c r="BM61" i="27"/>
  <c r="BI61" i="27"/>
  <c r="BE61" i="27"/>
  <c r="BA61" i="27"/>
  <c r="AW61" i="27"/>
  <c r="AS61" i="27"/>
  <c r="AO61" i="27"/>
  <c r="AK61" i="27"/>
  <c r="AG61" i="27"/>
  <c r="AC61" i="27"/>
  <c r="Y61" i="27"/>
  <c r="U61" i="27"/>
  <c r="Q61" i="27"/>
  <c r="M61" i="27"/>
  <c r="I61" i="27"/>
  <c r="E61" i="27"/>
  <c r="BZ51" i="27"/>
  <c r="N50" i="25" s="1"/>
  <c r="BE52" i="27"/>
  <c r="BI52" i="27"/>
  <c r="BR52" i="27"/>
  <c r="BN52" i="27"/>
  <c r="BJ52" i="27"/>
  <c r="BD52" i="27"/>
  <c r="AV52" i="27"/>
  <c r="AQ52" i="27"/>
  <c r="AL52" i="27"/>
  <c r="AH52" i="27"/>
  <c r="AD52" i="27"/>
  <c r="X52" i="27"/>
  <c r="T52" i="27"/>
  <c r="P52" i="27"/>
  <c r="K52" i="27"/>
  <c r="F52" i="27"/>
  <c r="BZ39" i="27"/>
  <c r="N38" i="25" s="1"/>
  <c r="BZ31" i="27"/>
  <c r="N30" i="25" s="1"/>
  <c r="BM42" i="27"/>
  <c r="AG42" i="27"/>
  <c r="BQ42" i="27"/>
  <c r="AK42" i="27"/>
  <c r="E42" i="27"/>
  <c r="BX42" i="27"/>
  <c r="BV42" i="27"/>
  <c r="BT42" i="27"/>
  <c r="BR42" i="27"/>
  <c r="BO42" i="27"/>
  <c r="BL42" i="27"/>
  <c r="BJ42" i="27"/>
  <c r="BH42" i="27"/>
  <c r="BF42" i="27"/>
  <c r="BD42" i="27"/>
  <c r="BB42" i="27"/>
  <c r="AY42" i="27"/>
  <c r="AV42" i="27"/>
  <c r="AT42" i="27"/>
  <c r="AR42" i="27"/>
  <c r="AP42" i="27"/>
  <c r="AN42" i="27"/>
  <c r="AL42" i="27"/>
  <c r="AI42" i="27"/>
  <c r="AF42" i="27"/>
  <c r="AD42" i="27"/>
  <c r="AB42" i="27"/>
  <c r="Z42" i="27"/>
  <c r="X42" i="27"/>
  <c r="V42" i="27"/>
  <c r="S42" i="27"/>
  <c r="P42" i="27"/>
  <c r="N42" i="27"/>
  <c r="L42" i="27"/>
  <c r="J42" i="27"/>
  <c r="H42" i="27"/>
  <c r="F42" i="27"/>
  <c r="C42" i="27"/>
  <c r="BV26" i="27"/>
  <c r="BU26" i="27"/>
  <c r="BQ26" i="27"/>
  <c r="BP26" i="27"/>
  <c r="BO26" i="27"/>
  <c r="BN26" i="27"/>
  <c r="BL26" i="27"/>
  <c r="BK26" i="27"/>
  <c r="BJ26" i="27"/>
  <c r="BI26" i="27"/>
  <c r="BG26" i="27"/>
  <c r="BF26" i="27"/>
  <c r="BE26" i="27"/>
  <c r="BD26" i="27"/>
  <c r="BB26" i="27"/>
  <c r="BA26" i="27"/>
  <c r="AZ26" i="27"/>
  <c r="AY26" i="27"/>
  <c r="AX26" i="27"/>
  <c r="AW26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H26" i="27"/>
  <c r="C26" i="27"/>
  <c r="BZ9" i="27"/>
  <c r="N8" i="25" s="1"/>
  <c r="BZ8" i="27"/>
  <c r="BV4" i="27"/>
  <c r="BU4" i="27"/>
  <c r="BS4" i="27"/>
  <c r="BR4" i="27"/>
  <c r="BQ4" i="27"/>
  <c r="BP4" i="27"/>
  <c r="BO4" i="27"/>
  <c r="BN4" i="27"/>
  <c r="BM4" i="27"/>
  <c r="BL4" i="27"/>
  <c r="BK4" i="27"/>
  <c r="BJ4" i="27"/>
  <c r="BI4" i="27"/>
  <c r="BH4" i="27"/>
  <c r="BG4" i="27"/>
  <c r="BF4" i="27"/>
  <c r="BE4" i="27"/>
  <c r="BD4" i="27"/>
  <c r="BC4" i="27"/>
  <c r="BB4" i="27"/>
  <c r="BA4" i="27"/>
  <c r="AW4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H4" i="27"/>
  <c r="F4" i="27"/>
  <c r="E4" i="27"/>
  <c r="C4" i="27"/>
  <c r="BZ78" i="36"/>
  <c r="M77" i="25" s="1"/>
  <c r="BZ74" i="36"/>
  <c r="M73" i="25" s="1"/>
  <c r="L33" i="18" s="1"/>
  <c r="BZ70" i="36"/>
  <c r="M69" i="25" s="1"/>
  <c r="BZ66" i="36"/>
  <c r="M65" i="25" s="1"/>
  <c r="L25" i="18" s="1"/>
  <c r="BY79" i="36"/>
  <c r="BU79" i="36"/>
  <c r="BP79" i="36"/>
  <c r="BL79" i="36"/>
  <c r="BH79" i="36"/>
  <c r="BD79" i="36"/>
  <c r="AZ79" i="36"/>
  <c r="AV79" i="36"/>
  <c r="AR79" i="36"/>
  <c r="AN79" i="36"/>
  <c r="AJ79" i="36"/>
  <c r="AF79" i="36"/>
  <c r="AB79" i="36"/>
  <c r="X79" i="36"/>
  <c r="T79" i="36"/>
  <c r="P79" i="36"/>
  <c r="L79" i="36"/>
  <c r="H79" i="36"/>
  <c r="BZ60" i="36"/>
  <c r="M59" i="25" s="1"/>
  <c r="BZ55" i="36"/>
  <c r="M54" i="25" s="1"/>
  <c r="BV61" i="36"/>
  <c r="BR61" i="36"/>
  <c r="BN61" i="36"/>
  <c r="BJ61" i="36"/>
  <c r="BF61" i="36"/>
  <c r="BB61" i="36"/>
  <c r="AW61" i="36"/>
  <c r="AS61" i="36"/>
  <c r="AO61" i="36"/>
  <c r="AK61" i="36"/>
  <c r="AG61" i="36"/>
  <c r="AC61" i="36"/>
  <c r="Y61" i="36"/>
  <c r="U61" i="36"/>
  <c r="Q61" i="36"/>
  <c r="M61" i="36"/>
  <c r="I61" i="36"/>
  <c r="E61" i="36"/>
  <c r="BZ51" i="36"/>
  <c r="M50" i="25" s="1"/>
  <c r="BE52" i="36"/>
  <c r="BI52" i="36"/>
  <c r="BR52" i="36"/>
  <c r="BN52" i="36"/>
  <c r="BJ52" i="36"/>
  <c r="BD52" i="36"/>
  <c r="AV52" i="36"/>
  <c r="AQ52" i="36"/>
  <c r="AL52" i="36"/>
  <c r="AH52" i="36"/>
  <c r="AD52" i="36"/>
  <c r="X52" i="36"/>
  <c r="T52" i="36"/>
  <c r="P52" i="36"/>
  <c r="K52" i="36"/>
  <c r="F52" i="36"/>
  <c r="BZ39" i="36"/>
  <c r="M38" i="25" s="1"/>
  <c r="BZ31" i="36"/>
  <c r="M30" i="25" s="1"/>
  <c r="AG42" i="36"/>
  <c r="AK42" i="36"/>
  <c r="BV42" i="36"/>
  <c r="BR42" i="36"/>
  <c r="BL42" i="36"/>
  <c r="BH42" i="36"/>
  <c r="BD42" i="36"/>
  <c r="AY42" i="36"/>
  <c r="AT42" i="36"/>
  <c r="AP42" i="36"/>
  <c r="AL42" i="36"/>
  <c r="AF42" i="36"/>
  <c r="AB42" i="36"/>
  <c r="X42" i="36"/>
  <c r="T42" i="36"/>
  <c r="O42" i="36"/>
  <c r="K42" i="36"/>
  <c r="G42" i="36"/>
  <c r="C42" i="36"/>
  <c r="BV26" i="36"/>
  <c r="BU26" i="36"/>
  <c r="BQ26" i="36"/>
  <c r="BP26" i="36"/>
  <c r="BO26" i="36"/>
  <c r="BN26" i="36"/>
  <c r="BL26" i="36"/>
  <c r="BK26" i="36"/>
  <c r="BJ26" i="36"/>
  <c r="BI26" i="36"/>
  <c r="BG26" i="36"/>
  <c r="BF26" i="36"/>
  <c r="BE26" i="36"/>
  <c r="BD26" i="36"/>
  <c r="BB26" i="36"/>
  <c r="BA26" i="36"/>
  <c r="AZ26" i="36"/>
  <c r="AY26" i="36"/>
  <c r="AX26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G26" i="36"/>
  <c r="AF26" i="36"/>
  <c r="AE26" i="36"/>
  <c r="AD26" i="36"/>
  <c r="AC26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H26" i="36"/>
  <c r="BZ9" i="36"/>
  <c r="M8" i="25" s="1"/>
  <c r="BZ8" i="36"/>
  <c r="BV4" i="36"/>
  <c r="BU4" i="36"/>
  <c r="BS4" i="36"/>
  <c r="BR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E4" i="36"/>
  <c r="BD4" i="36"/>
  <c r="BC4" i="36"/>
  <c r="BB4" i="36"/>
  <c r="BA4" i="36"/>
  <c r="AW4" i="36"/>
  <c r="AV4" i="36"/>
  <c r="AU4" i="36"/>
  <c r="AT4" i="36"/>
  <c r="AS4" i="36"/>
  <c r="AR4" i="36"/>
  <c r="AQ4" i="36"/>
  <c r="AP4" i="36"/>
  <c r="AO4" i="36"/>
  <c r="AN4" i="36"/>
  <c r="AM4" i="36"/>
  <c r="AL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H4" i="36"/>
  <c r="F4" i="36"/>
  <c r="E4" i="36"/>
  <c r="C4" i="36"/>
  <c r="AV79" i="37"/>
  <c r="BZ72" i="37"/>
  <c r="L71" i="25" s="1"/>
  <c r="K31" i="18" s="1"/>
  <c r="BZ68" i="37"/>
  <c r="L67" i="25" s="1"/>
  <c r="K27" i="18" s="1"/>
  <c r="BD79" i="37"/>
  <c r="AN79" i="37"/>
  <c r="H79" i="37"/>
  <c r="BZ64" i="37"/>
  <c r="L63" i="25" s="1"/>
  <c r="K23" i="18" s="1"/>
  <c r="BV79" i="37"/>
  <c r="BU79" i="37"/>
  <c r="BQ79" i="37"/>
  <c r="BO79" i="37"/>
  <c r="BK79" i="37"/>
  <c r="BJ79" i="37"/>
  <c r="BF79" i="37"/>
  <c r="BE79" i="37"/>
  <c r="BA79" i="37"/>
  <c r="AY79" i="37"/>
  <c r="AU79" i="37"/>
  <c r="AT79" i="37"/>
  <c r="AP79" i="37"/>
  <c r="AO79" i="37"/>
  <c r="AK79" i="37"/>
  <c r="AI79" i="37"/>
  <c r="AE79" i="37"/>
  <c r="AD79" i="37"/>
  <c r="Z79" i="37"/>
  <c r="Y79" i="37"/>
  <c r="U79" i="37"/>
  <c r="S79" i="37"/>
  <c r="O79" i="37"/>
  <c r="N79" i="37"/>
  <c r="J79" i="37"/>
  <c r="I79" i="37"/>
  <c r="E79" i="37"/>
  <c r="C79" i="37"/>
  <c r="AW61" i="37"/>
  <c r="AM61" i="37"/>
  <c r="BX61" i="37"/>
  <c r="AR61" i="37"/>
  <c r="BO61" i="37"/>
  <c r="BN61" i="37"/>
  <c r="BC61" i="37"/>
  <c r="BB61" i="37"/>
  <c r="AQ61" i="37"/>
  <c r="AP61" i="37"/>
  <c r="AE61" i="37"/>
  <c r="AD61" i="37"/>
  <c r="S61" i="37"/>
  <c r="R61" i="37"/>
  <c r="F61" i="37"/>
  <c r="D61" i="37"/>
  <c r="BL52" i="37"/>
  <c r="BD52" i="37"/>
  <c r="BV52" i="37"/>
  <c r="BN52" i="37"/>
  <c r="BM52" i="37"/>
  <c r="BE52" i="37"/>
  <c r="BC52" i="37"/>
  <c r="AU52" i="37"/>
  <c r="AT52" i="37"/>
  <c r="AL52" i="37"/>
  <c r="AK52" i="37"/>
  <c r="AC52" i="37"/>
  <c r="AB52" i="37"/>
  <c r="T52" i="37"/>
  <c r="S52" i="37"/>
  <c r="K52" i="37"/>
  <c r="J52" i="37"/>
  <c r="BL42" i="37"/>
  <c r="AV42" i="37"/>
  <c r="BZ38" i="37"/>
  <c r="L37" i="25" s="1"/>
  <c r="BZ37" i="37"/>
  <c r="L36" i="25" s="1"/>
  <c r="BZ30" i="37"/>
  <c r="L29" i="25" s="1"/>
  <c r="BZ29" i="37"/>
  <c r="L28" i="25" s="1"/>
  <c r="BT42" i="37"/>
  <c r="BS42" i="37"/>
  <c r="BK42" i="37"/>
  <c r="BJ42" i="37"/>
  <c r="BC42" i="37"/>
  <c r="BB42" i="37"/>
  <c r="AT42" i="37"/>
  <c r="AS42" i="37"/>
  <c r="AL42" i="37"/>
  <c r="AK42" i="37"/>
  <c r="AC42" i="37"/>
  <c r="AB42" i="37"/>
  <c r="U42" i="37"/>
  <c r="T42" i="37"/>
  <c r="L42" i="37"/>
  <c r="K42" i="37"/>
  <c r="C42" i="37"/>
  <c r="BO26" i="37"/>
  <c r="BG26" i="37"/>
  <c r="AY26" i="37"/>
  <c r="AT26" i="37"/>
  <c r="AP26" i="37"/>
  <c r="AL26" i="37"/>
  <c r="AH26" i="37"/>
  <c r="AD26" i="37"/>
  <c r="Z26" i="37"/>
  <c r="V26" i="37"/>
  <c r="R26" i="37"/>
  <c r="N26" i="37"/>
  <c r="BZ9" i="37"/>
  <c r="L8" i="25" s="1"/>
  <c r="BV4" i="37"/>
  <c r="BR4" i="37"/>
  <c r="BN4" i="37"/>
  <c r="BJ4" i="37"/>
  <c r="BF4" i="37"/>
  <c r="BB4" i="37"/>
  <c r="AT4" i="37"/>
  <c r="AP4" i="37"/>
  <c r="AL4" i="37"/>
  <c r="AH4" i="37"/>
  <c r="AD4" i="37"/>
  <c r="Z4" i="37"/>
  <c r="V4" i="37"/>
  <c r="R4" i="37"/>
  <c r="N4" i="37"/>
  <c r="J4" i="37"/>
  <c r="F4" i="37"/>
  <c r="BZ71" i="28"/>
  <c r="K70" i="25" s="1"/>
  <c r="J30" i="18" s="1"/>
  <c r="BL79" i="28"/>
  <c r="AF79" i="28"/>
  <c r="BW79" i="28"/>
  <c r="AQ79" i="28"/>
  <c r="K79" i="28"/>
  <c r="BU79" i="28"/>
  <c r="BM79" i="28"/>
  <c r="BE79" i="28"/>
  <c r="AW79" i="28"/>
  <c r="AO79" i="28"/>
  <c r="AG79" i="28"/>
  <c r="Y79" i="28"/>
  <c r="Q79" i="28"/>
  <c r="I79" i="28"/>
  <c r="BH61" i="28"/>
  <c r="BZ60" i="28"/>
  <c r="K59" i="25" s="1"/>
  <c r="BG61" i="28"/>
  <c r="AA61" i="28"/>
  <c r="BZ56" i="28"/>
  <c r="K55" i="25" s="1"/>
  <c r="BU61" i="28"/>
  <c r="BQ61" i="28"/>
  <c r="BL61" i="28"/>
  <c r="BF61" i="28"/>
  <c r="BB61" i="28"/>
  <c r="AW61" i="28"/>
  <c r="AS61" i="28"/>
  <c r="AM61" i="28"/>
  <c r="AH61" i="28"/>
  <c r="AD61" i="28"/>
  <c r="X61" i="28"/>
  <c r="T61" i="28"/>
  <c r="O61" i="28"/>
  <c r="I61" i="28"/>
  <c r="E61" i="28"/>
  <c r="BQ52" i="28"/>
  <c r="AK52" i="28"/>
  <c r="E52" i="28"/>
  <c r="BZ48" i="28"/>
  <c r="K47" i="25" s="1"/>
  <c r="BZ44" i="28"/>
  <c r="K43" i="25" s="1"/>
  <c r="BU52" i="28"/>
  <c r="BP52" i="28"/>
  <c r="BL52" i="28"/>
  <c r="BG52" i="28"/>
  <c r="BC52" i="28"/>
  <c r="AT52" i="28"/>
  <c r="AO52" i="28"/>
  <c r="AJ52" i="28"/>
  <c r="AF52" i="28"/>
  <c r="AA52" i="28"/>
  <c r="W52" i="28"/>
  <c r="R52" i="28"/>
  <c r="N52" i="28"/>
  <c r="BB42" i="28"/>
  <c r="V42" i="28"/>
  <c r="BZ40" i="28"/>
  <c r="K39" i="25" s="1"/>
  <c r="BZ36" i="28"/>
  <c r="K35" i="25" s="1"/>
  <c r="BZ32" i="28"/>
  <c r="K31" i="25" s="1"/>
  <c r="BZ28" i="28"/>
  <c r="K27" i="25" s="1"/>
  <c r="BV42" i="28"/>
  <c r="BQ42" i="28"/>
  <c r="BM42" i="28"/>
  <c r="BH42" i="28"/>
  <c r="BD42" i="28"/>
  <c r="AY42" i="28"/>
  <c r="AU42" i="28"/>
  <c r="AP42" i="28"/>
  <c r="AK42" i="28"/>
  <c r="AG42" i="28"/>
  <c r="AB42" i="28"/>
  <c r="X42" i="28"/>
  <c r="S42" i="28"/>
  <c r="O42" i="28"/>
  <c r="J42" i="28"/>
  <c r="E42" i="28"/>
  <c r="BB26" i="28"/>
  <c r="BV26" i="28"/>
  <c r="BP26" i="28"/>
  <c r="BN26" i="28"/>
  <c r="BL26" i="28"/>
  <c r="BK26" i="28"/>
  <c r="BG26" i="28"/>
  <c r="BF26" i="28"/>
  <c r="AZ26" i="28"/>
  <c r="AY26" i="28"/>
  <c r="AX26" i="28"/>
  <c r="AW26" i="28"/>
  <c r="AV26" i="28"/>
  <c r="AU26" i="28"/>
  <c r="AT26" i="28"/>
  <c r="AQ26" i="28"/>
  <c r="AM26" i="28"/>
  <c r="AJ26" i="28"/>
  <c r="AI26" i="28"/>
  <c r="AG26" i="28"/>
  <c r="AF26" i="28"/>
  <c r="AE26" i="28"/>
  <c r="AA26" i="28"/>
  <c r="Z26" i="28"/>
  <c r="W26" i="28"/>
  <c r="S26" i="28"/>
  <c r="R26" i="28"/>
  <c r="Q26" i="28"/>
  <c r="O26" i="28"/>
  <c r="N26" i="28"/>
  <c r="M26" i="28"/>
  <c r="C26" i="28"/>
  <c r="BZ9" i="28"/>
  <c r="K8" i="25" s="1"/>
  <c r="BZ8" i="28"/>
  <c r="BV4" i="28"/>
  <c r="BU4" i="28"/>
  <c r="BS4" i="28"/>
  <c r="BR4" i="28"/>
  <c r="BQ4" i="28"/>
  <c r="BO4" i="28"/>
  <c r="BN4" i="28"/>
  <c r="BM4" i="28"/>
  <c r="BK4" i="28"/>
  <c r="BJ4" i="28"/>
  <c r="BI4" i="28"/>
  <c r="BG4" i="28"/>
  <c r="BF4" i="28"/>
  <c r="BE4" i="28"/>
  <c r="BC4" i="28"/>
  <c r="BB4" i="28"/>
  <c r="BA4" i="28"/>
  <c r="AW4" i="28"/>
  <c r="AU4" i="28"/>
  <c r="AT4" i="28"/>
  <c r="AS4" i="28"/>
  <c r="AQ4" i="28"/>
  <c r="AP4" i="28"/>
  <c r="AO4" i="28"/>
  <c r="AM4" i="28"/>
  <c r="AL4" i="28"/>
  <c r="AK4" i="28"/>
  <c r="AI4" i="28"/>
  <c r="AH4" i="28"/>
  <c r="AG4" i="28"/>
  <c r="AE4" i="28"/>
  <c r="AD4" i="28"/>
  <c r="AC4" i="28"/>
  <c r="AA4" i="28"/>
  <c r="Z4" i="28"/>
  <c r="Y4" i="28"/>
  <c r="W4" i="28"/>
  <c r="V4" i="28"/>
  <c r="U4" i="28"/>
  <c r="S4" i="28"/>
  <c r="R4" i="28"/>
  <c r="Q4" i="28"/>
  <c r="O4" i="28"/>
  <c r="N4" i="28"/>
  <c r="M4" i="28"/>
  <c r="K4" i="28"/>
  <c r="J4" i="28"/>
  <c r="F4" i="28"/>
  <c r="E4" i="28"/>
  <c r="C4" i="28"/>
  <c r="BZ78" i="29"/>
  <c r="J77" i="25" s="1"/>
  <c r="BZ74" i="29"/>
  <c r="J73" i="25" s="1"/>
  <c r="I33" i="18" s="1"/>
  <c r="BZ66" i="29"/>
  <c r="J65" i="25" s="1"/>
  <c r="I25" i="18" s="1"/>
  <c r="BY79" i="29"/>
  <c r="BU79" i="29"/>
  <c r="BL79" i="29"/>
  <c r="BH79" i="29"/>
  <c r="BD79" i="29"/>
  <c r="AV79" i="29"/>
  <c r="AR79" i="29"/>
  <c r="AN79" i="29"/>
  <c r="AF79" i="29"/>
  <c r="AB79" i="29"/>
  <c r="X79" i="29"/>
  <c r="P79" i="29"/>
  <c r="L79" i="29"/>
  <c r="H79" i="29"/>
  <c r="BZ56" i="29"/>
  <c r="J55" i="25" s="1"/>
  <c r="BW61" i="29"/>
  <c r="BS61" i="29"/>
  <c r="BK61" i="29"/>
  <c r="BG61" i="29"/>
  <c r="BC61" i="29"/>
  <c r="AU61" i="29"/>
  <c r="AQ61" i="29"/>
  <c r="AM61" i="29"/>
  <c r="AE61" i="29"/>
  <c r="AA61" i="29"/>
  <c r="W61" i="29"/>
  <c r="O61" i="29"/>
  <c r="K61" i="29"/>
  <c r="G61" i="29"/>
  <c r="BZ48" i="29"/>
  <c r="J47" i="25" s="1"/>
  <c r="BZ44" i="29"/>
  <c r="J43" i="25" s="1"/>
  <c r="BQ52" i="29"/>
  <c r="BM52" i="29"/>
  <c r="BI52" i="29"/>
  <c r="BA52" i="29"/>
  <c r="AW52" i="29"/>
  <c r="AS52" i="29"/>
  <c r="AJ52" i="29"/>
  <c r="AF52" i="29"/>
  <c r="AB52" i="29"/>
  <c r="T52" i="29"/>
  <c r="P52" i="29"/>
  <c r="K52" i="29"/>
  <c r="BR42" i="29"/>
  <c r="F42" i="29"/>
  <c r="BZ38" i="29"/>
  <c r="J37" i="25" s="1"/>
  <c r="BZ30" i="29"/>
  <c r="J29" i="25" s="1"/>
  <c r="BX42" i="29"/>
  <c r="BT42" i="29"/>
  <c r="BK42" i="29"/>
  <c r="BG42" i="29"/>
  <c r="BC42" i="29"/>
  <c r="AT42" i="29"/>
  <c r="AP42" i="29"/>
  <c r="AK42" i="29"/>
  <c r="AC42" i="29"/>
  <c r="Y42" i="29"/>
  <c r="T42" i="29"/>
  <c r="O42" i="29"/>
  <c r="L42" i="29"/>
  <c r="K42" i="29"/>
  <c r="G42" i="29"/>
  <c r="BZ27" i="29"/>
  <c r="J26" i="25" s="1"/>
  <c r="E42" i="29"/>
  <c r="C42" i="29"/>
  <c r="BV26" i="29"/>
  <c r="BP26" i="29"/>
  <c r="BO26" i="29"/>
  <c r="BL26" i="29"/>
  <c r="BK26" i="29"/>
  <c r="BJ26" i="29"/>
  <c r="BG26" i="29"/>
  <c r="BF26" i="29"/>
  <c r="BD26" i="29"/>
  <c r="BB26" i="29"/>
  <c r="AZ26" i="29"/>
  <c r="AY26" i="29"/>
  <c r="AV26" i="29"/>
  <c r="AU26" i="29"/>
  <c r="AT26" i="29"/>
  <c r="AQ26" i="29"/>
  <c r="AP26" i="29"/>
  <c r="AN26" i="29"/>
  <c r="AL26" i="29"/>
  <c r="AJ26" i="29"/>
  <c r="AI26" i="29"/>
  <c r="AF26" i="29"/>
  <c r="AE26" i="29"/>
  <c r="AD26" i="29"/>
  <c r="AA26" i="29"/>
  <c r="Z26" i="29"/>
  <c r="X26" i="29"/>
  <c r="V26" i="29"/>
  <c r="T26" i="29"/>
  <c r="S26" i="29"/>
  <c r="P26" i="29"/>
  <c r="O26" i="29"/>
  <c r="N26" i="29"/>
  <c r="H26" i="29"/>
  <c r="C26" i="29"/>
  <c r="BU4" i="29"/>
  <c r="BQ4" i="29"/>
  <c r="BN4" i="29"/>
  <c r="BL4" i="29"/>
  <c r="BJ4" i="29"/>
  <c r="BF4" i="29"/>
  <c r="BE4" i="29"/>
  <c r="BD4" i="29"/>
  <c r="AV4" i="29"/>
  <c r="AS4" i="29"/>
  <c r="AP4" i="29"/>
  <c r="AO4" i="29"/>
  <c r="AK4" i="29"/>
  <c r="AJ4" i="29"/>
  <c r="AH4" i="29"/>
  <c r="AD4" i="29"/>
  <c r="AC4" i="29"/>
  <c r="Z4" i="29"/>
  <c r="X4" i="29"/>
  <c r="U4" i="29"/>
  <c r="T4" i="29"/>
  <c r="P4" i="29"/>
  <c r="N4" i="29"/>
  <c r="M4" i="29"/>
  <c r="H4" i="29"/>
  <c r="E4" i="29"/>
  <c r="BS79" i="30"/>
  <c r="BZ76" i="30"/>
  <c r="I75" i="25" s="1"/>
  <c r="H35" i="18" s="1"/>
  <c r="BZ72" i="30"/>
  <c r="I71" i="25" s="1"/>
  <c r="H31" i="18" s="1"/>
  <c r="BW79" i="30"/>
  <c r="BR79" i="30"/>
  <c r="BN79" i="30"/>
  <c r="BB79" i="30"/>
  <c r="AX79" i="30"/>
  <c r="AP79" i="30"/>
  <c r="AH79" i="30"/>
  <c r="Z79" i="30"/>
  <c r="V79" i="30"/>
  <c r="J79" i="30"/>
  <c r="E79" i="30"/>
  <c r="BZ58" i="30"/>
  <c r="I57" i="25" s="1"/>
  <c r="BQ61" i="30"/>
  <c r="BM61" i="30"/>
  <c r="BE61" i="30"/>
  <c r="AW61" i="30"/>
  <c r="AO61" i="30"/>
  <c r="AK61" i="30"/>
  <c r="Y61" i="30"/>
  <c r="U61" i="30"/>
  <c r="Q61" i="30"/>
  <c r="E61" i="30"/>
  <c r="BI52" i="30"/>
  <c r="BZ44" i="30"/>
  <c r="I43" i="25" s="1"/>
  <c r="BQ52" i="30"/>
  <c r="BM52" i="30"/>
  <c r="AT52" i="30"/>
  <c r="AO52" i="30"/>
  <c r="AA52" i="30"/>
  <c r="V52" i="30"/>
  <c r="N52" i="30"/>
  <c r="BZ35" i="30"/>
  <c r="I34" i="25" s="1"/>
  <c r="BZ31" i="30"/>
  <c r="I30" i="25" s="1"/>
  <c r="BQ42" i="30"/>
  <c r="BM42" i="30"/>
  <c r="BI42" i="30"/>
  <c r="AW42" i="30"/>
  <c r="AS42" i="30"/>
  <c r="AK42" i="30"/>
  <c r="AC42" i="30"/>
  <c r="U42" i="30"/>
  <c r="Q42" i="30"/>
  <c r="E42" i="30"/>
  <c r="D42" i="30"/>
  <c r="C42" i="30"/>
  <c r="AD26" i="30"/>
  <c r="N26" i="30"/>
  <c r="BV26" i="30"/>
  <c r="BQ26" i="30"/>
  <c r="BN26" i="30"/>
  <c r="BL26" i="30"/>
  <c r="BG26" i="30"/>
  <c r="BE26" i="30"/>
  <c r="BA26" i="30"/>
  <c r="AZ26" i="30"/>
  <c r="AW26" i="30"/>
  <c r="AV26" i="30"/>
  <c r="AU26" i="30"/>
  <c r="AQ26" i="30"/>
  <c r="AP26" i="30"/>
  <c r="AN26" i="30"/>
  <c r="AL26" i="30"/>
  <c r="AJ26" i="30"/>
  <c r="AI26" i="30"/>
  <c r="AF26" i="30"/>
  <c r="AE26" i="30"/>
  <c r="AC26" i="30"/>
  <c r="Z26" i="30"/>
  <c r="Y26" i="30"/>
  <c r="W26" i="30"/>
  <c r="U26" i="30"/>
  <c r="S26" i="30"/>
  <c r="R26" i="30"/>
  <c r="O26" i="30"/>
  <c r="M26" i="30"/>
  <c r="H26" i="30"/>
  <c r="BV4" i="30"/>
  <c r="BU4" i="30"/>
  <c r="BR4" i="30"/>
  <c r="BP4" i="30"/>
  <c r="BM4" i="30"/>
  <c r="BL4" i="30"/>
  <c r="BH4" i="30"/>
  <c r="BF4" i="30"/>
  <c r="BE4" i="30"/>
  <c r="BA4" i="30"/>
  <c r="AW4" i="30"/>
  <c r="AT4" i="30"/>
  <c r="AR4" i="30"/>
  <c r="AP4" i="30"/>
  <c r="AL4" i="30"/>
  <c r="AK4" i="30"/>
  <c r="AJ4" i="30"/>
  <c r="AF4" i="30"/>
  <c r="AD4" i="30"/>
  <c r="AB4" i="30"/>
  <c r="Y4" i="30"/>
  <c r="V4" i="30"/>
  <c r="U4" i="30"/>
  <c r="Q4" i="30"/>
  <c r="P4" i="30"/>
  <c r="N4" i="30"/>
  <c r="J4" i="30"/>
  <c r="F4" i="30"/>
  <c r="BO79" i="31"/>
  <c r="BK79" i="31"/>
  <c r="BC79" i="31"/>
  <c r="AU79" i="31"/>
  <c r="AM79" i="31"/>
  <c r="AI79" i="31"/>
  <c r="W79" i="31"/>
  <c r="S79" i="31"/>
  <c r="BR61" i="31"/>
  <c r="BJ61" i="31"/>
  <c r="BB61" i="31"/>
  <c r="AX61" i="31"/>
  <c r="AL61" i="31"/>
  <c r="AH61" i="31"/>
  <c r="R61" i="31"/>
  <c r="N61" i="31"/>
  <c r="F61" i="31"/>
  <c r="BG52" i="31"/>
  <c r="BB52" i="31"/>
  <c r="AW52" i="31"/>
  <c r="AK52" i="31"/>
  <c r="AG52" i="31"/>
  <c r="Y52" i="31"/>
  <c r="Q52" i="31"/>
  <c r="E52" i="31"/>
  <c r="BZ28" i="31"/>
  <c r="H27" i="25" s="1"/>
  <c r="BN42" i="31"/>
  <c r="BI42" i="31"/>
  <c r="BA42" i="31"/>
  <c r="AR42" i="31"/>
  <c r="AJ42" i="31"/>
  <c r="AF42" i="31"/>
  <c r="S42" i="31"/>
  <c r="J42" i="31"/>
  <c r="BJ26" i="31"/>
  <c r="BF26" i="31"/>
  <c r="AP26" i="31"/>
  <c r="Z26" i="31"/>
  <c r="BQ26" i="31"/>
  <c r="BN26" i="31"/>
  <c r="BK26" i="31"/>
  <c r="BE26" i="31"/>
  <c r="BD26" i="31"/>
  <c r="BA26" i="31"/>
  <c r="AZ26" i="31"/>
  <c r="AY26" i="31"/>
  <c r="AV26" i="31"/>
  <c r="AU26" i="31"/>
  <c r="AR26" i="31"/>
  <c r="AO26" i="31"/>
  <c r="AM26" i="31"/>
  <c r="AL26" i="31"/>
  <c r="AH26" i="31"/>
  <c r="AG26" i="31"/>
  <c r="AC26" i="31"/>
  <c r="AB26" i="31"/>
  <c r="Y26" i="31"/>
  <c r="W26" i="31"/>
  <c r="U26" i="31"/>
  <c r="T26" i="31"/>
  <c r="Q26" i="31"/>
  <c r="P26" i="31"/>
  <c r="C26" i="31"/>
  <c r="BU4" i="31"/>
  <c r="BS4" i="31"/>
  <c r="BQ4" i="31"/>
  <c r="BP4" i="31"/>
  <c r="BM4" i="31"/>
  <c r="BL4" i="31"/>
  <c r="BK4" i="31"/>
  <c r="BH4" i="31"/>
  <c r="BG4" i="31"/>
  <c r="BE4" i="31"/>
  <c r="BC4" i="31"/>
  <c r="BA4" i="31"/>
  <c r="AW4" i="31"/>
  <c r="AV4" i="31"/>
  <c r="AU4" i="31"/>
  <c r="AR4" i="31"/>
  <c r="AQ4" i="31"/>
  <c r="AO4" i="31"/>
  <c r="AM4" i="31"/>
  <c r="AK4" i="31"/>
  <c r="AJ4" i="31"/>
  <c r="AG4" i="31"/>
  <c r="AF4" i="31"/>
  <c r="AE4" i="31"/>
  <c r="AB4" i="31"/>
  <c r="AA4" i="31"/>
  <c r="Y4" i="31"/>
  <c r="W4" i="31"/>
  <c r="U4" i="31"/>
  <c r="T4" i="31"/>
  <c r="Q4" i="31"/>
  <c r="P4" i="31"/>
  <c r="O4" i="31"/>
  <c r="L4" i="31"/>
  <c r="K4" i="31"/>
  <c r="E4" i="31"/>
  <c r="BZ78" i="32"/>
  <c r="G77" i="25" s="1"/>
  <c r="BZ77" i="32"/>
  <c r="G76" i="25" s="1"/>
  <c r="BZ76" i="32"/>
  <c r="G75" i="25" s="1"/>
  <c r="F35" i="18" s="1"/>
  <c r="BZ73" i="32"/>
  <c r="G72" i="25" s="1"/>
  <c r="F32" i="18" s="1"/>
  <c r="BZ72" i="32"/>
  <c r="G71" i="25" s="1"/>
  <c r="F31" i="18" s="1"/>
  <c r="BZ70" i="32"/>
  <c r="G69" i="25" s="1"/>
  <c r="F29" i="18" s="1"/>
  <c r="BZ68" i="32"/>
  <c r="G67" i="25" s="1"/>
  <c r="F27" i="18" s="1"/>
  <c r="BZ66" i="32"/>
  <c r="G65" i="25" s="1"/>
  <c r="F25" i="18" s="1"/>
  <c r="BZ65" i="32"/>
  <c r="G64" i="25" s="1"/>
  <c r="F24" i="18" s="1"/>
  <c r="BW79" i="32"/>
  <c r="BV79" i="32"/>
  <c r="BT79" i="32"/>
  <c r="BO79" i="32"/>
  <c r="BN79" i="32"/>
  <c r="BK79" i="32"/>
  <c r="BH79" i="32"/>
  <c r="BF79" i="32"/>
  <c r="BD79" i="32"/>
  <c r="AZ79" i="32"/>
  <c r="AY79" i="32"/>
  <c r="AX79" i="32"/>
  <c r="AT79" i="32"/>
  <c r="AR79" i="32"/>
  <c r="AP79" i="32"/>
  <c r="AM79" i="32"/>
  <c r="AJ79" i="32"/>
  <c r="AI79" i="32"/>
  <c r="AE79" i="32"/>
  <c r="AD79" i="32"/>
  <c r="AB79" i="32"/>
  <c r="X79" i="32"/>
  <c r="W79" i="32"/>
  <c r="T79" i="32"/>
  <c r="R79" i="32"/>
  <c r="O79" i="32"/>
  <c r="N79" i="32"/>
  <c r="J79" i="32"/>
  <c r="H79" i="32"/>
  <c r="F79" i="32"/>
  <c r="BZ55" i="32"/>
  <c r="G54" i="25" s="1"/>
  <c r="BV61" i="32"/>
  <c r="BN61" i="32"/>
  <c r="BF61" i="32"/>
  <c r="AX61" i="32"/>
  <c r="AT61" i="32"/>
  <c r="AH61" i="32"/>
  <c r="AD61" i="32"/>
  <c r="Z61" i="32"/>
  <c r="N61" i="32"/>
  <c r="J61" i="32"/>
  <c r="BJ52" i="32"/>
  <c r="BZ51" i="32"/>
  <c r="G50" i="25" s="1"/>
  <c r="BU52" i="32"/>
  <c r="BH52" i="32"/>
  <c r="BC52" i="32"/>
  <c r="AK52" i="32"/>
  <c r="AG52" i="32"/>
  <c r="W52" i="32"/>
  <c r="O52" i="32"/>
  <c r="E52" i="32"/>
  <c r="BZ40" i="32"/>
  <c r="G39" i="25" s="1"/>
  <c r="BZ28" i="32"/>
  <c r="G27" i="25" s="1"/>
  <c r="BV42" i="32"/>
  <c r="BR42" i="32"/>
  <c r="BF42" i="32"/>
  <c r="BB42" i="32"/>
  <c r="AT42" i="32"/>
  <c r="AL42" i="32"/>
  <c r="AD42" i="32"/>
  <c r="Z42" i="32"/>
  <c r="N42" i="32"/>
  <c r="J42" i="32"/>
  <c r="F42" i="32"/>
  <c r="BU26" i="32"/>
  <c r="BQ26" i="32"/>
  <c r="BO26" i="32"/>
  <c r="BN26" i="32"/>
  <c r="BK26" i="32"/>
  <c r="BJ26" i="32"/>
  <c r="BI26" i="32"/>
  <c r="BF26" i="32"/>
  <c r="BE26" i="32"/>
  <c r="BA26" i="32"/>
  <c r="AY26" i="32"/>
  <c r="AX26" i="32"/>
  <c r="AU26" i="32"/>
  <c r="AT26" i="32"/>
  <c r="AS26" i="32"/>
  <c r="AP26" i="32"/>
  <c r="AO26" i="32"/>
  <c r="AM26" i="32"/>
  <c r="AK26" i="32"/>
  <c r="AI26" i="32"/>
  <c r="AH26" i="32"/>
  <c r="AE26" i="32"/>
  <c r="AD26" i="32"/>
  <c r="AC26" i="32"/>
  <c r="Z26" i="32"/>
  <c r="Y26" i="32"/>
  <c r="W26" i="32"/>
  <c r="U26" i="32"/>
  <c r="S26" i="32"/>
  <c r="R26" i="32"/>
  <c r="O26" i="32"/>
  <c r="N26" i="32"/>
  <c r="M26" i="32"/>
  <c r="BZ8" i="32"/>
  <c r="BR4" i="32"/>
  <c r="BP4" i="32"/>
  <c r="BM4" i="32"/>
  <c r="BJ4" i="32"/>
  <c r="BI4" i="32"/>
  <c r="BE4" i="32"/>
  <c r="BD4" i="32"/>
  <c r="BB4" i="32"/>
  <c r="AW4" i="32"/>
  <c r="AT4" i="32"/>
  <c r="AR4" i="32"/>
  <c r="AO4" i="32"/>
  <c r="AN4" i="32"/>
  <c r="AJ4" i="32"/>
  <c r="AH4" i="32"/>
  <c r="AG4" i="32"/>
  <c r="AC4" i="32"/>
  <c r="AB4" i="32"/>
  <c r="Y4" i="32"/>
  <c r="V4" i="32"/>
  <c r="T4" i="32"/>
  <c r="R4" i="32"/>
  <c r="N4" i="32"/>
  <c r="M4" i="32"/>
  <c r="L4" i="32"/>
  <c r="H4" i="32"/>
  <c r="F4" i="32"/>
  <c r="G79" i="33"/>
  <c r="BZ77" i="33"/>
  <c r="F76" i="25" s="1"/>
  <c r="BZ76" i="33"/>
  <c r="F75" i="25" s="1"/>
  <c r="E35" i="18" s="1"/>
  <c r="BZ73" i="33"/>
  <c r="F72" i="25" s="1"/>
  <c r="BZ72" i="33"/>
  <c r="F71" i="25" s="1"/>
  <c r="E31" i="18" s="1"/>
  <c r="BZ71" i="33"/>
  <c r="F70" i="25" s="1"/>
  <c r="E30" i="18" s="1"/>
  <c r="BZ68" i="33"/>
  <c r="F67" i="25" s="1"/>
  <c r="BZ67" i="33"/>
  <c r="F66" i="25" s="1"/>
  <c r="BZ63" i="33"/>
  <c r="F62" i="25" s="1"/>
  <c r="BX79" i="33"/>
  <c r="BW79" i="33"/>
  <c r="BT79" i="33"/>
  <c r="BR79" i="33"/>
  <c r="BQ79" i="33"/>
  <c r="BN79" i="33"/>
  <c r="BM79" i="33"/>
  <c r="BK79" i="33"/>
  <c r="BI79" i="33"/>
  <c r="BG79" i="33"/>
  <c r="BF79" i="33"/>
  <c r="BC79" i="33"/>
  <c r="BB79" i="33"/>
  <c r="BA79" i="33"/>
  <c r="AX79" i="33"/>
  <c r="AW79" i="33"/>
  <c r="AU79" i="33"/>
  <c r="AS79" i="33"/>
  <c r="AQ79" i="33"/>
  <c r="AP79" i="33"/>
  <c r="AM79" i="33"/>
  <c r="AL79" i="33"/>
  <c r="AK79" i="33"/>
  <c r="AH79" i="33"/>
  <c r="AG79" i="33"/>
  <c r="AE79" i="33"/>
  <c r="AC79" i="33"/>
  <c r="AA79" i="33"/>
  <c r="Z79" i="33"/>
  <c r="W79" i="33"/>
  <c r="V79" i="33"/>
  <c r="U79" i="33"/>
  <c r="R79" i="33"/>
  <c r="Q79" i="33"/>
  <c r="O79" i="33"/>
  <c r="M79" i="33"/>
  <c r="K79" i="33"/>
  <c r="J79" i="33"/>
  <c r="F79" i="33"/>
  <c r="E79" i="33"/>
  <c r="D79" i="33"/>
  <c r="BT61" i="33"/>
  <c r="BP61" i="33"/>
  <c r="BH61" i="33"/>
  <c r="AZ61" i="33"/>
  <c r="AR61" i="33"/>
  <c r="AN61" i="33"/>
  <c r="AB61" i="33"/>
  <c r="X61" i="33"/>
  <c r="T61" i="33"/>
  <c r="H61" i="33"/>
  <c r="D61" i="33"/>
  <c r="BZ50" i="33"/>
  <c r="F49" i="25" s="1"/>
  <c r="BO52" i="33"/>
  <c r="BK52" i="33"/>
  <c r="AT52" i="33"/>
  <c r="AO52" i="33"/>
  <c r="AC52" i="33"/>
  <c r="X52" i="33"/>
  <c r="P52" i="33"/>
  <c r="V42" i="33"/>
  <c r="BZ39" i="33"/>
  <c r="F38" i="25" s="1"/>
  <c r="BY42" i="33"/>
  <c r="BU42" i="33"/>
  <c r="BP42" i="33"/>
  <c r="BD42" i="33"/>
  <c r="AY42" i="33"/>
  <c r="AQ42" i="33"/>
  <c r="AH42" i="33"/>
  <c r="Z42" i="33"/>
  <c r="U42" i="33"/>
  <c r="I42" i="33"/>
  <c r="E42" i="33"/>
  <c r="BV26" i="33"/>
  <c r="BN26" i="33"/>
  <c r="BF26" i="33"/>
  <c r="AX26" i="33"/>
  <c r="AT26" i="33"/>
  <c r="AH26" i="33"/>
  <c r="AD26" i="33"/>
  <c r="Z26" i="33"/>
  <c r="N26" i="33"/>
  <c r="M26" i="33"/>
  <c r="H26" i="33"/>
  <c r="BZ9" i="33"/>
  <c r="F8" i="25" s="1"/>
  <c r="BV4" i="33"/>
  <c r="BS4" i="33"/>
  <c r="BQ4" i="33"/>
  <c r="BO4" i="33"/>
  <c r="BK4" i="33"/>
  <c r="BJ4" i="33"/>
  <c r="BI4" i="33"/>
  <c r="BE4" i="33"/>
  <c r="BC4" i="33"/>
  <c r="BA4" i="33"/>
  <c r="AU4" i="33"/>
  <c r="AT4" i="33"/>
  <c r="AP4" i="33"/>
  <c r="AO4" i="33"/>
  <c r="AM4" i="33"/>
  <c r="AI4" i="33"/>
  <c r="AH4" i="33"/>
  <c r="AE4" i="33"/>
  <c r="AC4" i="33"/>
  <c r="Z4" i="33"/>
  <c r="Y4" i="33"/>
  <c r="U4" i="33"/>
  <c r="S4" i="33"/>
  <c r="R4" i="33"/>
  <c r="N4" i="33"/>
  <c r="M4" i="33"/>
  <c r="J4" i="33"/>
  <c r="E4" i="33"/>
  <c r="C4" i="33"/>
  <c r="BZ78" i="34"/>
  <c r="E77" i="25" s="1"/>
  <c r="BZ77" i="34"/>
  <c r="E76" i="25" s="1"/>
  <c r="BZ76" i="34"/>
  <c r="E75" i="25" s="1"/>
  <c r="D35" i="18" s="1"/>
  <c r="BZ70" i="34"/>
  <c r="E69" i="25" s="1"/>
  <c r="D29" i="18" s="1"/>
  <c r="BZ65" i="34"/>
  <c r="E64" i="25" s="1"/>
  <c r="D24" i="18" s="1"/>
  <c r="BX79" i="34"/>
  <c r="BW79" i="34"/>
  <c r="BR79" i="34"/>
  <c r="BP79" i="34"/>
  <c r="BL79" i="34"/>
  <c r="BK79" i="34"/>
  <c r="BG79" i="34"/>
  <c r="BF79" i="34"/>
  <c r="BB79" i="34"/>
  <c r="AZ79" i="34"/>
  <c r="AV79" i="34"/>
  <c r="AU79" i="34"/>
  <c r="AQ79" i="34"/>
  <c r="AP79" i="34"/>
  <c r="AL79" i="34"/>
  <c r="AJ79" i="34"/>
  <c r="AF79" i="34"/>
  <c r="AE79" i="34"/>
  <c r="AA79" i="34"/>
  <c r="Z79" i="34"/>
  <c r="V79" i="34"/>
  <c r="T79" i="34"/>
  <c r="P79" i="34"/>
  <c r="O79" i="34"/>
  <c r="K79" i="34"/>
  <c r="J79" i="34"/>
  <c r="BZ60" i="34"/>
  <c r="E59" i="25" s="1"/>
  <c r="BZ56" i="34"/>
  <c r="E55" i="25" s="1"/>
  <c r="BZ55" i="34"/>
  <c r="E54" i="25" s="1"/>
  <c r="BV61" i="34"/>
  <c r="BU61" i="34"/>
  <c r="BQ61" i="34"/>
  <c r="BO61" i="34"/>
  <c r="BK61" i="34"/>
  <c r="BJ61" i="34"/>
  <c r="BF61" i="34"/>
  <c r="BE61" i="34"/>
  <c r="BA61" i="34"/>
  <c r="AY61" i="34"/>
  <c r="AU61" i="34"/>
  <c r="AT61" i="34"/>
  <c r="AP61" i="34"/>
  <c r="AO61" i="34"/>
  <c r="AK61" i="34"/>
  <c r="AI61" i="34"/>
  <c r="AE61" i="34"/>
  <c r="AD61" i="34"/>
  <c r="Z61" i="34"/>
  <c r="Y61" i="34"/>
  <c r="U61" i="34"/>
  <c r="S61" i="34"/>
  <c r="O61" i="34"/>
  <c r="N61" i="34"/>
  <c r="J61" i="34"/>
  <c r="I61" i="34"/>
  <c r="BZ53" i="34"/>
  <c r="E52" i="25" s="1"/>
  <c r="D17" i="18" s="1"/>
  <c r="BZ46" i="34"/>
  <c r="E45" i="25" s="1"/>
  <c r="BG52" i="34"/>
  <c r="BB52" i="34"/>
  <c r="AK52" i="34"/>
  <c r="AC52" i="34"/>
  <c r="L52" i="34"/>
  <c r="BX42" i="34"/>
  <c r="BT42" i="34"/>
  <c r="BC42" i="34"/>
  <c r="AT42" i="34"/>
  <c r="AC42" i="34"/>
  <c r="Y42" i="34"/>
  <c r="H42" i="34"/>
  <c r="D42" i="34"/>
  <c r="BB26" i="34"/>
  <c r="AX26" i="34"/>
  <c r="AG26" i="34"/>
  <c r="AC26" i="34"/>
  <c r="M26" i="34"/>
  <c r="BA4" i="34"/>
  <c r="O4" i="34"/>
  <c r="K4" i="34"/>
  <c r="BZ69" i="35"/>
  <c r="D68" i="25" s="1"/>
  <c r="C28" i="18" s="1"/>
  <c r="BW79" i="35"/>
  <c r="BR79" i="35"/>
  <c r="BH79" i="35"/>
  <c r="BE79" i="35"/>
  <c r="BA79" i="35"/>
  <c r="AJ79" i="35"/>
  <c r="AG79" i="35"/>
  <c r="J79" i="35"/>
  <c r="I79" i="35"/>
  <c r="BX61" i="35"/>
  <c r="BW61" i="35"/>
  <c r="BT61" i="35"/>
  <c r="BM61" i="35"/>
  <c r="BH61" i="35"/>
  <c r="AW61" i="35"/>
  <c r="AO61" i="35"/>
  <c r="AC61" i="35"/>
  <c r="U61" i="35"/>
  <c r="N61" i="35"/>
  <c r="K61" i="35"/>
  <c r="J61" i="35"/>
  <c r="F61" i="35"/>
  <c r="BZ53" i="35"/>
  <c r="D52" i="25" s="1"/>
  <c r="C17" i="18" s="1"/>
  <c r="AO52" i="35"/>
  <c r="BC52" i="35"/>
  <c r="O52" i="35"/>
  <c r="BQ52" i="35"/>
  <c r="BB52" i="35"/>
  <c r="Z52" i="35"/>
  <c r="U52" i="35"/>
  <c r="L52" i="35"/>
  <c r="AY42" i="35"/>
  <c r="AQ42" i="35"/>
  <c r="BR42" i="35"/>
  <c r="BM42" i="35"/>
  <c r="BD42" i="35"/>
  <c r="AU42" i="35"/>
  <c r="AS42" i="35"/>
  <c r="AL42" i="35"/>
  <c r="X42" i="35"/>
  <c r="W42" i="35"/>
  <c r="F42" i="35"/>
  <c r="BQ26" i="35"/>
  <c r="BO26" i="35"/>
  <c r="AY26" i="35"/>
  <c r="AW26" i="35"/>
  <c r="AE26" i="35"/>
  <c r="O26" i="35"/>
  <c r="M26" i="35"/>
  <c r="BI4" i="35"/>
  <c r="BY78" i="26"/>
  <c r="BX78" i="26"/>
  <c r="BW78" i="26"/>
  <c r="BV78" i="26"/>
  <c r="BU78" i="26"/>
  <c r="BT78" i="26"/>
  <c r="BS78" i="26"/>
  <c r="BR78" i="26"/>
  <c r="BQ78" i="26"/>
  <c r="BP78" i="26"/>
  <c r="BO78" i="26"/>
  <c r="BN78" i="26"/>
  <c r="BM78" i="26"/>
  <c r="BL78" i="26"/>
  <c r="BK78" i="26"/>
  <c r="BJ78" i="26"/>
  <c r="BI78" i="26"/>
  <c r="BH78" i="26"/>
  <c r="BG78" i="26"/>
  <c r="BF78" i="26"/>
  <c r="BE78" i="26"/>
  <c r="BD78" i="26"/>
  <c r="BC78" i="26"/>
  <c r="BB78" i="26"/>
  <c r="BA78" i="26"/>
  <c r="AZ78" i="26"/>
  <c r="AY78" i="26"/>
  <c r="AX78" i="26"/>
  <c r="AW78" i="26"/>
  <c r="AV78" i="26"/>
  <c r="AU78" i="26"/>
  <c r="AT78" i="26"/>
  <c r="AS78" i="26"/>
  <c r="AR78" i="26"/>
  <c r="AQ78" i="26"/>
  <c r="AP78" i="26"/>
  <c r="AO78" i="26"/>
  <c r="AN78" i="26"/>
  <c r="AM78" i="26"/>
  <c r="AL78" i="26"/>
  <c r="AK78" i="26"/>
  <c r="AJ78" i="26"/>
  <c r="AI78" i="26"/>
  <c r="AH78" i="26"/>
  <c r="AG78" i="26"/>
  <c r="AF78" i="26"/>
  <c r="AE78" i="26"/>
  <c r="AD78" i="26"/>
  <c r="AC78" i="26"/>
  <c r="AB78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Y77" i="26"/>
  <c r="BX77" i="26"/>
  <c r="BW77" i="26"/>
  <c r="BV77" i="26"/>
  <c r="BU77" i="26"/>
  <c r="BT77" i="26"/>
  <c r="BS77" i="26"/>
  <c r="BR77" i="26"/>
  <c r="BQ77" i="26"/>
  <c r="BP77" i="26"/>
  <c r="BO77" i="26"/>
  <c r="BN77" i="26"/>
  <c r="BM77" i="26"/>
  <c r="BL77" i="26"/>
  <c r="BK77" i="26"/>
  <c r="BJ77" i="26"/>
  <c r="BI77" i="26"/>
  <c r="BH77" i="26"/>
  <c r="BG77" i="26"/>
  <c r="BF77" i="26"/>
  <c r="BE77" i="26"/>
  <c r="BD77" i="26"/>
  <c r="BC77" i="26"/>
  <c r="BB77" i="26"/>
  <c r="BA77" i="26"/>
  <c r="AZ77" i="26"/>
  <c r="AY77" i="26"/>
  <c r="AX77" i="26"/>
  <c r="AW77" i="26"/>
  <c r="AV77" i="26"/>
  <c r="AU77" i="26"/>
  <c r="AT77" i="26"/>
  <c r="AS77" i="26"/>
  <c r="AR77" i="26"/>
  <c r="AQ77" i="26"/>
  <c r="AP77" i="26"/>
  <c r="AO77" i="26"/>
  <c r="AN77" i="26"/>
  <c r="AM77" i="26"/>
  <c r="AL77" i="26"/>
  <c r="AK77" i="26"/>
  <c r="AJ77" i="26"/>
  <c r="AI77" i="26"/>
  <c r="AH77" i="26"/>
  <c r="AG77" i="26"/>
  <c r="AF77" i="26"/>
  <c r="AE77" i="26"/>
  <c r="AD77" i="26"/>
  <c r="AC77" i="26"/>
  <c r="AB77" i="26"/>
  <c r="AA77" i="26"/>
  <c r="Z77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C77" i="26"/>
  <c r="BY76" i="26"/>
  <c r="BX76" i="26"/>
  <c r="BW76" i="26"/>
  <c r="BV76" i="26"/>
  <c r="BU76" i="26"/>
  <c r="BT76" i="26"/>
  <c r="BS76" i="26"/>
  <c r="BR76" i="26"/>
  <c r="BQ76" i="26"/>
  <c r="BP76" i="26"/>
  <c r="BO76" i="26"/>
  <c r="BN76" i="26"/>
  <c r="BM76" i="26"/>
  <c r="BL76" i="26"/>
  <c r="BK76" i="26"/>
  <c r="BJ76" i="26"/>
  <c r="BI76" i="26"/>
  <c r="BH76" i="26"/>
  <c r="BG76" i="26"/>
  <c r="BF76" i="26"/>
  <c r="BE76" i="26"/>
  <c r="BD76" i="26"/>
  <c r="BC76" i="26"/>
  <c r="BB76" i="26"/>
  <c r="BA76" i="26"/>
  <c r="AZ76" i="26"/>
  <c r="AY76" i="26"/>
  <c r="AX76" i="26"/>
  <c r="AW76" i="26"/>
  <c r="AV76" i="26"/>
  <c r="AU76" i="26"/>
  <c r="AT76" i="26"/>
  <c r="AS76" i="26"/>
  <c r="AR76" i="26"/>
  <c r="AQ76" i="26"/>
  <c r="AP76" i="26"/>
  <c r="AO76" i="26"/>
  <c r="AN76" i="26"/>
  <c r="AM76" i="26"/>
  <c r="AL76" i="26"/>
  <c r="AK76" i="26"/>
  <c r="AJ76" i="26"/>
  <c r="AI76" i="26"/>
  <c r="AH76" i="26"/>
  <c r="AG76" i="26"/>
  <c r="AF76" i="26"/>
  <c r="AE76" i="26"/>
  <c r="AD76" i="26"/>
  <c r="AC76" i="26"/>
  <c r="AB76" i="26"/>
  <c r="AA76" i="26"/>
  <c r="Z76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Y75" i="26"/>
  <c r="BX75" i="26"/>
  <c r="BW75" i="26"/>
  <c r="BV75" i="26"/>
  <c r="BU75" i="26"/>
  <c r="BT75" i="26"/>
  <c r="BS75" i="26"/>
  <c r="BR75" i="26"/>
  <c r="BQ75" i="26"/>
  <c r="BP75" i="26"/>
  <c r="BO75" i="26"/>
  <c r="BN75" i="26"/>
  <c r="BM75" i="26"/>
  <c r="BL75" i="26"/>
  <c r="BK75" i="26"/>
  <c r="BJ75" i="26"/>
  <c r="BI75" i="26"/>
  <c r="BH75" i="26"/>
  <c r="BG75" i="26"/>
  <c r="BF75" i="26"/>
  <c r="BE75" i="26"/>
  <c r="BD75" i="26"/>
  <c r="BC75" i="26"/>
  <c r="BB75" i="26"/>
  <c r="BA75" i="26"/>
  <c r="AZ75" i="26"/>
  <c r="AY75" i="26"/>
  <c r="AX75" i="26"/>
  <c r="AW75" i="26"/>
  <c r="AV75" i="26"/>
  <c r="AU75" i="26"/>
  <c r="AT75" i="26"/>
  <c r="AS75" i="26"/>
  <c r="AR75" i="26"/>
  <c r="AQ75" i="26"/>
  <c r="AP75" i="26"/>
  <c r="AO75" i="26"/>
  <c r="AN75" i="26"/>
  <c r="AM75" i="26"/>
  <c r="AL75" i="26"/>
  <c r="AK75" i="26"/>
  <c r="AJ75" i="26"/>
  <c r="AI75" i="26"/>
  <c r="AH75" i="26"/>
  <c r="AG75" i="26"/>
  <c r="AF75" i="26"/>
  <c r="AE75" i="26"/>
  <c r="AD75" i="26"/>
  <c r="AC75" i="26"/>
  <c r="AB75" i="26"/>
  <c r="AA75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Y74" i="26"/>
  <c r="BX74" i="26"/>
  <c r="BW74" i="26"/>
  <c r="BV74" i="26"/>
  <c r="BU74" i="26"/>
  <c r="BT74" i="26"/>
  <c r="BS74" i="26"/>
  <c r="BR74" i="26"/>
  <c r="BQ74" i="26"/>
  <c r="BP74" i="26"/>
  <c r="BO74" i="26"/>
  <c r="BN74" i="26"/>
  <c r="BM74" i="26"/>
  <c r="BL74" i="26"/>
  <c r="BK74" i="26"/>
  <c r="BJ74" i="26"/>
  <c r="BI74" i="26"/>
  <c r="BH74" i="26"/>
  <c r="BG74" i="26"/>
  <c r="BF74" i="26"/>
  <c r="BE74" i="26"/>
  <c r="BD74" i="26"/>
  <c r="BC74" i="26"/>
  <c r="BB74" i="26"/>
  <c r="BA74" i="26"/>
  <c r="AZ74" i="26"/>
  <c r="AY74" i="26"/>
  <c r="AX74" i="26"/>
  <c r="AW74" i="26"/>
  <c r="AV74" i="26"/>
  <c r="AU74" i="26"/>
  <c r="AT74" i="26"/>
  <c r="AS74" i="26"/>
  <c r="AR74" i="26"/>
  <c r="AQ74" i="26"/>
  <c r="AP74" i="26"/>
  <c r="AO74" i="26"/>
  <c r="AN74" i="26"/>
  <c r="AM74" i="26"/>
  <c r="AL74" i="26"/>
  <c r="AK74" i="26"/>
  <c r="AJ74" i="26"/>
  <c r="AI74" i="26"/>
  <c r="AH74" i="26"/>
  <c r="AG74" i="26"/>
  <c r="AF74" i="26"/>
  <c r="AE74" i="26"/>
  <c r="AD74" i="26"/>
  <c r="AC74" i="26"/>
  <c r="AB74" i="26"/>
  <c r="AA74" i="26"/>
  <c r="Z74" i="26"/>
  <c r="Y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Y73" i="26"/>
  <c r="BX73" i="26"/>
  <c r="BW73" i="26"/>
  <c r="BV73" i="26"/>
  <c r="BU73" i="26"/>
  <c r="BT73" i="26"/>
  <c r="BS73" i="26"/>
  <c r="BR73" i="26"/>
  <c r="BQ73" i="26"/>
  <c r="BP73" i="26"/>
  <c r="BO73" i="26"/>
  <c r="BN73" i="26"/>
  <c r="BM73" i="26"/>
  <c r="BL73" i="26"/>
  <c r="BK73" i="26"/>
  <c r="BJ73" i="26"/>
  <c r="BI73" i="26"/>
  <c r="BH73" i="26"/>
  <c r="BG73" i="26"/>
  <c r="BF73" i="26"/>
  <c r="BE73" i="26"/>
  <c r="BD73" i="26"/>
  <c r="BC73" i="26"/>
  <c r="BB73" i="26"/>
  <c r="BA73" i="26"/>
  <c r="AZ73" i="26"/>
  <c r="AY73" i="26"/>
  <c r="AX73" i="26"/>
  <c r="AW73" i="26"/>
  <c r="AV73" i="26"/>
  <c r="AU73" i="26"/>
  <c r="AT73" i="26"/>
  <c r="AS73" i="26"/>
  <c r="AR73" i="26"/>
  <c r="AQ73" i="26"/>
  <c r="AP73" i="26"/>
  <c r="AO73" i="26"/>
  <c r="AN73" i="26"/>
  <c r="AM73" i="26"/>
  <c r="AL73" i="26"/>
  <c r="AK73" i="26"/>
  <c r="AJ73" i="26"/>
  <c r="AI73" i="26"/>
  <c r="AH73" i="26"/>
  <c r="AG73" i="26"/>
  <c r="AF73" i="26"/>
  <c r="AE73" i="26"/>
  <c r="AD73" i="26"/>
  <c r="AC73" i="26"/>
  <c r="AB73" i="26"/>
  <c r="AA73" i="26"/>
  <c r="Z73" i="26"/>
  <c r="Y73" i="26"/>
  <c r="X73" i="26"/>
  <c r="W73" i="26"/>
  <c r="V73" i="26"/>
  <c r="U73" i="26"/>
  <c r="T73" i="26"/>
  <c r="S73" i="26"/>
  <c r="R73" i="26"/>
  <c r="Q73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Y72" i="26"/>
  <c r="BX72" i="26"/>
  <c r="BW72" i="26"/>
  <c r="BV72" i="26"/>
  <c r="BU72" i="26"/>
  <c r="BT72" i="26"/>
  <c r="BS72" i="26"/>
  <c r="BR72" i="26"/>
  <c r="BQ72" i="26"/>
  <c r="BP72" i="26"/>
  <c r="BO72" i="26"/>
  <c r="BN72" i="26"/>
  <c r="BM72" i="26"/>
  <c r="BL72" i="26"/>
  <c r="BK72" i="26"/>
  <c r="BJ72" i="26"/>
  <c r="BI72" i="26"/>
  <c r="BH72" i="26"/>
  <c r="BG72" i="26"/>
  <c r="BF72" i="26"/>
  <c r="BE72" i="26"/>
  <c r="BD72" i="26"/>
  <c r="BC72" i="26"/>
  <c r="BB72" i="26"/>
  <c r="BA72" i="26"/>
  <c r="AZ72" i="26"/>
  <c r="AY72" i="26"/>
  <c r="AX72" i="26"/>
  <c r="AW72" i="26"/>
  <c r="AV72" i="26"/>
  <c r="AU72" i="26"/>
  <c r="AT72" i="26"/>
  <c r="AS72" i="26"/>
  <c r="AR72" i="26"/>
  <c r="AQ72" i="26"/>
  <c r="AP72" i="26"/>
  <c r="AO72" i="26"/>
  <c r="AN72" i="26"/>
  <c r="AM72" i="26"/>
  <c r="AL72" i="26"/>
  <c r="AK72" i="26"/>
  <c r="AJ72" i="26"/>
  <c r="AI72" i="26"/>
  <c r="AH72" i="26"/>
  <c r="AG72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Y71" i="26"/>
  <c r="BX71" i="26"/>
  <c r="BW71" i="26"/>
  <c r="BV71" i="26"/>
  <c r="BU71" i="26"/>
  <c r="BT71" i="26"/>
  <c r="BS71" i="26"/>
  <c r="BR71" i="26"/>
  <c r="BQ71" i="26"/>
  <c r="BP71" i="26"/>
  <c r="BO71" i="26"/>
  <c r="BN71" i="26"/>
  <c r="BM71" i="26"/>
  <c r="BL71" i="26"/>
  <c r="BK71" i="26"/>
  <c r="BJ71" i="26"/>
  <c r="BI71" i="26"/>
  <c r="BH71" i="26"/>
  <c r="BG71" i="26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Y70" i="26"/>
  <c r="BX70" i="26"/>
  <c r="BW70" i="26"/>
  <c r="BV70" i="26"/>
  <c r="BU70" i="26"/>
  <c r="BT70" i="26"/>
  <c r="BS70" i="26"/>
  <c r="BR70" i="26"/>
  <c r="BQ70" i="26"/>
  <c r="BP70" i="26"/>
  <c r="BO70" i="26"/>
  <c r="BN70" i="26"/>
  <c r="BM70" i="26"/>
  <c r="BL70" i="26"/>
  <c r="BK70" i="26"/>
  <c r="BJ70" i="26"/>
  <c r="BI70" i="26"/>
  <c r="BH70" i="26"/>
  <c r="BG70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Y69" i="26"/>
  <c r="BX69" i="26"/>
  <c r="BW69" i="26"/>
  <c r="BV69" i="26"/>
  <c r="BU69" i="26"/>
  <c r="BT69" i="26"/>
  <c r="BS69" i="26"/>
  <c r="BR69" i="26"/>
  <c r="BQ69" i="26"/>
  <c r="BP69" i="26"/>
  <c r="BO69" i="26"/>
  <c r="BN69" i="26"/>
  <c r="BM69" i="26"/>
  <c r="BL69" i="26"/>
  <c r="BK69" i="26"/>
  <c r="BJ69" i="26"/>
  <c r="BI69" i="26"/>
  <c r="BH69" i="26"/>
  <c r="BG69" i="26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Y68" i="26"/>
  <c r="BX68" i="26"/>
  <c r="BW68" i="26"/>
  <c r="BV68" i="26"/>
  <c r="BU68" i="26"/>
  <c r="BT68" i="26"/>
  <c r="BS68" i="26"/>
  <c r="BR68" i="26"/>
  <c r="BQ68" i="26"/>
  <c r="BP68" i="26"/>
  <c r="BO68" i="26"/>
  <c r="BN68" i="26"/>
  <c r="BM68" i="26"/>
  <c r="BL68" i="26"/>
  <c r="BK68" i="26"/>
  <c r="BJ68" i="26"/>
  <c r="BI68" i="26"/>
  <c r="BH68" i="26"/>
  <c r="BG68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Y67" i="26"/>
  <c r="BX67" i="26"/>
  <c r="BW67" i="26"/>
  <c r="BV67" i="26"/>
  <c r="BU67" i="26"/>
  <c r="BT67" i="26"/>
  <c r="BS67" i="26"/>
  <c r="BR67" i="26"/>
  <c r="BQ67" i="26"/>
  <c r="BP67" i="26"/>
  <c r="BO67" i="26"/>
  <c r="BN67" i="26"/>
  <c r="BM67" i="26"/>
  <c r="BL67" i="26"/>
  <c r="BK67" i="26"/>
  <c r="BJ67" i="26"/>
  <c r="BI67" i="26"/>
  <c r="BH67" i="26"/>
  <c r="BG67" i="26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Y66" i="26"/>
  <c r="BX66" i="26"/>
  <c r="BW66" i="26"/>
  <c r="BV66" i="26"/>
  <c r="BU66" i="26"/>
  <c r="BT66" i="26"/>
  <c r="BS66" i="26"/>
  <c r="BR66" i="26"/>
  <c r="BQ66" i="26"/>
  <c r="BP66" i="26"/>
  <c r="BO66" i="26"/>
  <c r="BN66" i="26"/>
  <c r="BM66" i="26"/>
  <c r="BL66" i="26"/>
  <c r="BK66" i="26"/>
  <c r="BJ66" i="26"/>
  <c r="BI66" i="26"/>
  <c r="BH66" i="26"/>
  <c r="BG66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Y65" i="26"/>
  <c r="BX65" i="26"/>
  <c r="BW65" i="26"/>
  <c r="BV65" i="26"/>
  <c r="BU65" i="26"/>
  <c r="BT65" i="26"/>
  <c r="BS65" i="26"/>
  <c r="BR65" i="26"/>
  <c r="BQ65" i="26"/>
  <c r="BP65" i="26"/>
  <c r="BO65" i="26"/>
  <c r="BN65" i="26"/>
  <c r="BM65" i="26"/>
  <c r="BL65" i="26"/>
  <c r="BK65" i="26"/>
  <c r="BJ65" i="26"/>
  <c r="BI65" i="26"/>
  <c r="BH65" i="26"/>
  <c r="BG65" i="26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Y64" i="26"/>
  <c r="BX64" i="26"/>
  <c r="BW64" i="26"/>
  <c r="BV64" i="26"/>
  <c r="BU64" i="26"/>
  <c r="BT64" i="26"/>
  <c r="BS64" i="26"/>
  <c r="BR64" i="26"/>
  <c r="BQ64" i="26"/>
  <c r="BP64" i="26"/>
  <c r="BO64" i="26"/>
  <c r="BN64" i="26"/>
  <c r="BM64" i="26"/>
  <c r="BL64" i="26"/>
  <c r="BK64" i="26"/>
  <c r="BJ64" i="26"/>
  <c r="BI64" i="26"/>
  <c r="BH64" i="26"/>
  <c r="BG64" i="26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Y63" i="26"/>
  <c r="BX63" i="26"/>
  <c r="BW63" i="26"/>
  <c r="BV63" i="26"/>
  <c r="BU63" i="26"/>
  <c r="BT63" i="26"/>
  <c r="BS63" i="26"/>
  <c r="BR63" i="26"/>
  <c r="BQ63" i="26"/>
  <c r="BP63" i="26"/>
  <c r="BO63" i="26"/>
  <c r="BN63" i="26"/>
  <c r="BM63" i="26"/>
  <c r="BL63" i="26"/>
  <c r="BK63" i="26"/>
  <c r="BJ63" i="26"/>
  <c r="BI63" i="26"/>
  <c r="BH63" i="26"/>
  <c r="BG63" i="26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Y62" i="26"/>
  <c r="BY79" i="26" s="1"/>
  <c r="BX62" i="26"/>
  <c r="BW62" i="26"/>
  <c r="BV62" i="26"/>
  <c r="BU62" i="26"/>
  <c r="BT62" i="26"/>
  <c r="BS62" i="26"/>
  <c r="BR62" i="26"/>
  <c r="BQ62" i="26"/>
  <c r="BQ79" i="26" s="1"/>
  <c r="BP62" i="26"/>
  <c r="BO62" i="26"/>
  <c r="BN62" i="26"/>
  <c r="BM62" i="26"/>
  <c r="BL62" i="26"/>
  <c r="BK62" i="26"/>
  <c r="BJ62" i="26"/>
  <c r="BI62" i="26"/>
  <c r="BI79" i="26" s="1"/>
  <c r="BH62" i="26"/>
  <c r="BG62" i="26"/>
  <c r="BF62" i="26"/>
  <c r="BE62" i="26"/>
  <c r="BD62" i="26"/>
  <c r="BC62" i="26"/>
  <c r="BB62" i="26"/>
  <c r="BA62" i="26"/>
  <c r="BA79" i="26" s="1"/>
  <c r="AZ62" i="26"/>
  <c r="AY62" i="26"/>
  <c r="AX62" i="26"/>
  <c r="AW62" i="26"/>
  <c r="AV62" i="26"/>
  <c r="AU62" i="26"/>
  <c r="AT62" i="26"/>
  <c r="AS62" i="26"/>
  <c r="AS79" i="26" s="1"/>
  <c r="AR62" i="26"/>
  <c r="AQ62" i="26"/>
  <c r="AP62" i="26"/>
  <c r="AO62" i="26"/>
  <c r="AN62" i="26"/>
  <c r="AM62" i="26"/>
  <c r="AL62" i="26"/>
  <c r="AK62" i="26"/>
  <c r="AK79" i="26" s="1"/>
  <c r="AJ62" i="26"/>
  <c r="AI62" i="26"/>
  <c r="AH62" i="26"/>
  <c r="AG62" i="26"/>
  <c r="AF62" i="26"/>
  <c r="AE62" i="26"/>
  <c r="AD62" i="26"/>
  <c r="AC62" i="26"/>
  <c r="AC79" i="26" s="1"/>
  <c r="AB62" i="26"/>
  <c r="AA62" i="26"/>
  <c r="Z62" i="26"/>
  <c r="Y62" i="26"/>
  <c r="X62" i="26"/>
  <c r="W62" i="26"/>
  <c r="V62" i="26"/>
  <c r="U62" i="26"/>
  <c r="U79" i="26" s="1"/>
  <c r="T62" i="26"/>
  <c r="S62" i="26"/>
  <c r="R62" i="26"/>
  <c r="Q62" i="26"/>
  <c r="Q79" i="26" s="1"/>
  <c r="P62" i="26"/>
  <c r="O62" i="26"/>
  <c r="N62" i="26"/>
  <c r="M62" i="26"/>
  <c r="L62" i="26"/>
  <c r="K62" i="26"/>
  <c r="J62" i="26"/>
  <c r="I62" i="26"/>
  <c r="H62" i="26"/>
  <c r="G62" i="26"/>
  <c r="F62" i="26"/>
  <c r="E62" i="26"/>
  <c r="E79" i="26" s="1"/>
  <c r="D62" i="26"/>
  <c r="C62" i="26"/>
  <c r="BY60" i="26"/>
  <c r="BX60" i="26"/>
  <c r="BW60" i="26"/>
  <c r="BV60" i="26"/>
  <c r="BU60" i="26"/>
  <c r="BT60" i="26"/>
  <c r="BS60" i="26"/>
  <c r="BR60" i="26"/>
  <c r="BQ60" i="26"/>
  <c r="BP60" i="26"/>
  <c r="BO60" i="26"/>
  <c r="BN60" i="26"/>
  <c r="BM60" i="26"/>
  <c r="BL60" i="26"/>
  <c r="BK60" i="26"/>
  <c r="BJ60" i="26"/>
  <c r="BI60" i="26"/>
  <c r="BH60" i="26"/>
  <c r="BG60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Y59" i="26"/>
  <c r="BX59" i="26"/>
  <c r="BW59" i="26"/>
  <c r="BV59" i="26"/>
  <c r="BU59" i="26"/>
  <c r="BT59" i="26"/>
  <c r="BS59" i="26"/>
  <c r="BR59" i="26"/>
  <c r="BQ59" i="26"/>
  <c r="BP59" i="26"/>
  <c r="BO59" i="26"/>
  <c r="BN59" i="26"/>
  <c r="BM59" i="26"/>
  <c r="BL59" i="26"/>
  <c r="BK59" i="26"/>
  <c r="BJ59" i="26"/>
  <c r="BI59" i="26"/>
  <c r="BH59" i="26"/>
  <c r="BG59" i="26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Y58" i="26"/>
  <c r="BX58" i="26"/>
  <c r="BW58" i="26"/>
  <c r="BV58" i="26"/>
  <c r="BU58" i="26"/>
  <c r="BT58" i="26"/>
  <c r="BS58" i="26"/>
  <c r="BR58" i="26"/>
  <c r="BQ58" i="26"/>
  <c r="BP58" i="26"/>
  <c r="BO58" i="26"/>
  <c r="BN58" i="26"/>
  <c r="BM58" i="26"/>
  <c r="BL58" i="26"/>
  <c r="BK58" i="26"/>
  <c r="BJ58" i="26"/>
  <c r="BI58" i="26"/>
  <c r="BH58" i="26"/>
  <c r="BG58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Y57" i="26"/>
  <c r="BX57" i="26"/>
  <c r="BW57" i="26"/>
  <c r="BV57" i="26"/>
  <c r="BU57" i="26"/>
  <c r="BT57" i="26"/>
  <c r="BS57" i="26"/>
  <c r="BR57" i="26"/>
  <c r="BQ57" i="26"/>
  <c r="BP57" i="26"/>
  <c r="BO57" i="26"/>
  <c r="BN57" i="26"/>
  <c r="BM57" i="26"/>
  <c r="BL57" i="26"/>
  <c r="BK57" i="26"/>
  <c r="BJ57" i="26"/>
  <c r="BI57" i="26"/>
  <c r="BH57" i="26"/>
  <c r="BG57" i="26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Y56" i="26"/>
  <c r="BX56" i="26"/>
  <c r="BW56" i="26"/>
  <c r="BV56" i="26"/>
  <c r="BU56" i="26"/>
  <c r="BT56" i="26"/>
  <c r="BS56" i="26"/>
  <c r="BR56" i="26"/>
  <c r="BQ56" i="26"/>
  <c r="BP56" i="26"/>
  <c r="BO56" i="26"/>
  <c r="BN56" i="26"/>
  <c r="BM56" i="26"/>
  <c r="BL56" i="26"/>
  <c r="BK56" i="26"/>
  <c r="BJ56" i="26"/>
  <c r="BI56" i="26"/>
  <c r="BH56" i="26"/>
  <c r="BG56" i="26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Y55" i="26"/>
  <c r="BX55" i="26"/>
  <c r="BW55" i="26"/>
  <c r="BV55" i="26"/>
  <c r="BU55" i="26"/>
  <c r="BT55" i="26"/>
  <c r="BS55" i="26"/>
  <c r="BR55" i="26"/>
  <c r="BQ55" i="26"/>
  <c r="BP55" i="26"/>
  <c r="BO55" i="26"/>
  <c r="BN55" i="26"/>
  <c r="BM55" i="26"/>
  <c r="BL55" i="26"/>
  <c r="BK55" i="26"/>
  <c r="BJ55" i="26"/>
  <c r="BI55" i="26"/>
  <c r="BH55" i="26"/>
  <c r="BG55" i="26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Y54" i="26"/>
  <c r="BX54" i="26"/>
  <c r="BW54" i="26"/>
  <c r="BV54" i="26"/>
  <c r="BU54" i="26"/>
  <c r="BT54" i="26"/>
  <c r="BS54" i="26"/>
  <c r="BR54" i="26"/>
  <c r="BQ54" i="26"/>
  <c r="BP54" i="26"/>
  <c r="BO54" i="26"/>
  <c r="BN54" i="26"/>
  <c r="BM54" i="26"/>
  <c r="BL54" i="26"/>
  <c r="BK54" i="26"/>
  <c r="BJ54" i="26"/>
  <c r="BI54" i="26"/>
  <c r="BH54" i="26"/>
  <c r="BG54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U61" i="26" s="1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Y53" i="26"/>
  <c r="BX53" i="26"/>
  <c r="BW53" i="26"/>
  <c r="BV53" i="26"/>
  <c r="BU53" i="26"/>
  <c r="BT53" i="26"/>
  <c r="BS53" i="26"/>
  <c r="BR53" i="26"/>
  <c r="BQ53" i="26"/>
  <c r="BP53" i="26"/>
  <c r="BO53" i="26"/>
  <c r="BN53" i="26"/>
  <c r="BM53" i="26"/>
  <c r="BL53" i="26"/>
  <c r="BK53" i="26"/>
  <c r="BJ53" i="26"/>
  <c r="BI53" i="26"/>
  <c r="BH53" i="26"/>
  <c r="BG53" i="26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AG44" i="26"/>
  <c r="AH44" i="26"/>
  <c r="AI44" i="26"/>
  <c r="AJ44" i="26"/>
  <c r="AK44" i="26"/>
  <c r="AL44" i="26"/>
  <c r="AM44" i="26"/>
  <c r="AN44" i="26"/>
  <c r="AO44" i="26"/>
  <c r="AP44" i="26"/>
  <c r="AQ44" i="26"/>
  <c r="AR44" i="26"/>
  <c r="AS44" i="26"/>
  <c r="AT44" i="26"/>
  <c r="AU44" i="26"/>
  <c r="AV44" i="26"/>
  <c r="AW44" i="26"/>
  <c r="AX44" i="26"/>
  <c r="AY44" i="26"/>
  <c r="AZ44" i="26"/>
  <c r="BA44" i="26"/>
  <c r="BB44" i="26"/>
  <c r="BC44" i="26"/>
  <c r="BD44" i="26"/>
  <c r="BE44" i="26"/>
  <c r="BF44" i="26"/>
  <c r="BG44" i="26"/>
  <c r="BH44" i="26"/>
  <c r="BI44" i="26"/>
  <c r="BJ44" i="26"/>
  <c r="BK44" i="26"/>
  <c r="BL44" i="26"/>
  <c r="BM44" i="26"/>
  <c r="BN44" i="26"/>
  <c r="BO44" i="26"/>
  <c r="BP44" i="26"/>
  <c r="BQ44" i="26"/>
  <c r="BR44" i="26"/>
  <c r="BS44" i="26"/>
  <c r="BT44" i="26"/>
  <c r="BU44" i="26"/>
  <c r="BV44" i="26"/>
  <c r="BW44" i="26"/>
  <c r="BX44" i="26"/>
  <c r="BY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AV45" i="26"/>
  <c r="AW45" i="26"/>
  <c r="AX45" i="26"/>
  <c r="AY45" i="26"/>
  <c r="AZ45" i="26"/>
  <c r="BA45" i="26"/>
  <c r="BB45" i="26"/>
  <c r="BC45" i="26"/>
  <c r="BD45" i="26"/>
  <c r="BE45" i="26"/>
  <c r="BF45" i="26"/>
  <c r="BG45" i="26"/>
  <c r="BH45" i="26"/>
  <c r="BI45" i="26"/>
  <c r="BJ45" i="26"/>
  <c r="BK45" i="26"/>
  <c r="BL45" i="26"/>
  <c r="BM45" i="26"/>
  <c r="BN45" i="26"/>
  <c r="BO45" i="26"/>
  <c r="BP45" i="26"/>
  <c r="BQ45" i="26"/>
  <c r="BR45" i="26"/>
  <c r="BS45" i="26"/>
  <c r="BT45" i="26"/>
  <c r="BU45" i="26"/>
  <c r="BV45" i="26"/>
  <c r="BW45" i="26"/>
  <c r="BX45" i="26"/>
  <c r="BY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BA46" i="26"/>
  <c r="BB46" i="26"/>
  <c r="BC46" i="26"/>
  <c r="BD46" i="26"/>
  <c r="BE46" i="26"/>
  <c r="BF46" i="26"/>
  <c r="BG46" i="26"/>
  <c r="BH46" i="26"/>
  <c r="BI46" i="26"/>
  <c r="BJ46" i="26"/>
  <c r="BK46" i="26"/>
  <c r="BL46" i="26"/>
  <c r="BM46" i="26"/>
  <c r="BN46" i="26"/>
  <c r="BO46" i="26"/>
  <c r="BP46" i="26"/>
  <c r="BQ46" i="26"/>
  <c r="BR46" i="26"/>
  <c r="BS46" i="26"/>
  <c r="BT46" i="26"/>
  <c r="BU46" i="26"/>
  <c r="BV46" i="26"/>
  <c r="BW46" i="26"/>
  <c r="BX46" i="26"/>
  <c r="BY46" i="26"/>
  <c r="C47" i="26"/>
  <c r="E47" i="26"/>
  <c r="F47" i="26"/>
  <c r="H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BA47" i="26"/>
  <c r="BB47" i="26"/>
  <c r="BC47" i="26"/>
  <c r="BD47" i="26"/>
  <c r="BE47" i="26"/>
  <c r="BF47" i="26"/>
  <c r="BG47" i="26"/>
  <c r="BH47" i="26"/>
  <c r="BI47" i="26"/>
  <c r="BJ47" i="26"/>
  <c r="BK47" i="26"/>
  <c r="BL47" i="26"/>
  <c r="BM47" i="26"/>
  <c r="BN47" i="26"/>
  <c r="BO47" i="26"/>
  <c r="BP47" i="26"/>
  <c r="BQ47" i="26"/>
  <c r="BR47" i="26"/>
  <c r="BS47" i="26"/>
  <c r="BU47" i="26"/>
  <c r="BV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R48" i="26"/>
  <c r="AS48" i="26"/>
  <c r="AT48" i="26"/>
  <c r="AU48" i="26"/>
  <c r="AV48" i="26"/>
  <c r="AW48" i="26"/>
  <c r="AX48" i="26"/>
  <c r="AY48" i="26"/>
  <c r="AZ48" i="26"/>
  <c r="BA48" i="26"/>
  <c r="BB48" i="26"/>
  <c r="BC48" i="26"/>
  <c r="BD48" i="26"/>
  <c r="BE48" i="26"/>
  <c r="BF48" i="26"/>
  <c r="BG48" i="26"/>
  <c r="BH48" i="26"/>
  <c r="BI48" i="26"/>
  <c r="BJ48" i="26"/>
  <c r="BK48" i="26"/>
  <c r="BL48" i="26"/>
  <c r="BM48" i="26"/>
  <c r="BN48" i="26"/>
  <c r="BO48" i="26"/>
  <c r="BP48" i="26"/>
  <c r="BQ48" i="26"/>
  <c r="BR48" i="26"/>
  <c r="BS48" i="26"/>
  <c r="BT48" i="26"/>
  <c r="BU48" i="26"/>
  <c r="BV48" i="26"/>
  <c r="BW48" i="26"/>
  <c r="BX48" i="26"/>
  <c r="BY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AY49" i="26"/>
  <c r="AZ49" i="26"/>
  <c r="BA49" i="26"/>
  <c r="BB49" i="26"/>
  <c r="BC49" i="26"/>
  <c r="BD49" i="26"/>
  <c r="BE49" i="26"/>
  <c r="BF49" i="26"/>
  <c r="BG49" i="26"/>
  <c r="BH49" i="26"/>
  <c r="BI49" i="26"/>
  <c r="BJ49" i="26"/>
  <c r="BK49" i="26"/>
  <c r="BL49" i="26"/>
  <c r="BM49" i="26"/>
  <c r="BN49" i="26"/>
  <c r="BO49" i="26"/>
  <c r="BP49" i="26"/>
  <c r="BQ49" i="26"/>
  <c r="BR49" i="26"/>
  <c r="BS49" i="26"/>
  <c r="BT49" i="26"/>
  <c r="BU49" i="26"/>
  <c r="BV49" i="26"/>
  <c r="BW49" i="26"/>
  <c r="BX49" i="26"/>
  <c r="BY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J50" i="26"/>
  <c r="AK50" i="26"/>
  <c r="AL50" i="26"/>
  <c r="AM50" i="26"/>
  <c r="AN50" i="26"/>
  <c r="AO50" i="26"/>
  <c r="AP50" i="26"/>
  <c r="AQ50" i="26"/>
  <c r="AR50" i="26"/>
  <c r="AS50" i="26"/>
  <c r="AT50" i="26"/>
  <c r="AU50" i="26"/>
  <c r="AV50" i="26"/>
  <c r="AW50" i="26"/>
  <c r="AX50" i="26"/>
  <c r="AY50" i="26"/>
  <c r="AZ50" i="26"/>
  <c r="BA50" i="26"/>
  <c r="BB50" i="26"/>
  <c r="BC50" i="26"/>
  <c r="BD50" i="26"/>
  <c r="BE50" i="26"/>
  <c r="BF50" i="26"/>
  <c r="BG50" i="26"/>
  <c r="BH50" i="26"/>
  <c r="BI50" i="26"/>
  <c r="BJ50" i="26"/>
  <c r="BK50" i="26"/>
  <c r="BL50" i="26"/>
  <c r="BM50" i="26"/>
  <c r="BN50" i="26"/>
  <c r="BO50" i="26"/>
  <c r="BP50" i="26"/>
  <c r="BQ50" i="26"/>
  <c r="BR50" i="26"/>
  <c r="BS50" i="26"/>
  <c r="BT50" i="26"/>
  <c r="BU50" i="26"/>
  <c r="BV50" i="26"/>
  <c r="BW50" i="26"/>
  <c r="BX50" i="26"/>
  <c r="BY50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Y43" i="26"/>
  <c r="BX43" i="26"/>
  <c r="BW43" i="26"/>
  <c r="BV43" i="26"/>
  <c r="BU43" i="26"/>
  <c r="BT43" i="26"/>
  <c r="BS43" i="26"/>
  <c r="BR43" i="26"/>
  <c r="BQ43" i="26"/>
  <c r="BP43" i="26"/>
  <c r="BO43" i="26"/>
  <c r="BN43" i="26"/>
  <c r="BM43" i="26"/>
  <c r="BL43" i="26"/>
  <c r="BK43" i="26"/>
  <c r="BJ43" i="26"/>
  <c r="BI43" i="26"/>
  <c r="BH43" i="26"/>
  <c r="BG43" i="26"/>
  <c r="BF43" i="26"/>
  <c r="BE43" i="26"/>
  <c r="BD43" i="26"/>
  <c r="BC43" i="26"/>
  <c r="BB43" i="26"/>
  <c r="BA43" i="26"/>
  <c r="AZ43" i="26"/>
  <c r="AY43" i="26"/>
  <c r="AX43" i="26"/>
  <c r="AW43" i="26"/>
  <c r="AW52" i="26" s="1"/>
  <c r="AV43" i="26"/>
  <c r="AU43" i="26"/>
  <c r="AT43" i="26"/>
  <c r="AS43" i="26"/>
  <c r="AR43" i="26"/>
  <c r="AR52" i="26" s="1"/>
  <c r="AQ43" i="26"/>
  <c r="AP43" i="26"/>
  <c r="AO43" i="26"/>
  <c r="AN43" i="26"/>
  <c r="AM43" i="26"/>
  <c r="AL43" i="26"/>
  <c r="AK43" i="26"/>
  <c r="AJ43" i="26"/>
  <c r="AI43" i="26"/>
  <c r="AH43" i="26"/>
  <c r="AG43" i="26"/>
  <c r="AF43" i="26"/>
  <c r="AE43" i="26"/>
  <c r="AD43" i="26"/>
  <c r="AC43" i="26"/>
  <c r="AB43" i="26"/>
  <c r="AB52" i="26" s="1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Y41" i="26"/>
  <c r="BX41" i="26"/>
  <c r="BW41" i="26"/>
  <c r="BV41" i="26"/>
  <c r="BU41" i="26"/>
  <c r="BT41" i="26"/>
  <c r="BS41" i="26"/>
  <c r="BR41" i="26"/>
  <c r="BQ41" i="26"/>
  <c r="BP41" i="26"/>
  <c r="BO41" i="26"/>
  <c r="BN41" i="26"/>
  <c r="BM41" i="26"/>
  <c r="BL41" i="26"/>
  <c r="BK41" i="26"/>
  <c r="BJ41" i="26"/>
  <c r="BI41" i="26"/>
  <c r="BH41" i="26"/>
  <c r="BG41" i="26"/>
  <c r="BF41" i="26"/>
  <c r="BE41" i="26"/>
  <c r="BD41" i="26"/>
  <c r="BC41" i="26"/>
  <c r="BB41" i="26"/>
  <c r="BA41" i="26"/>
  <c r="AZ41" i="26"/>
  <c r="AY41" i="26"/>
  <c r="AX41" i="26"/>
  <c r="AW41" i="26"/>
  <c r="AV41" i="26"/>
  <c r="AU41" i="26"/>
  <c r="AT41" i="26"/>
  <c r="AS41" i="26"/>
  <c r="AR41" i="26"/>
  <c r="AQ41" i="26"/>
  <c r="AP41" i="26"/>
  <c r="AO41" i="26"/>
  <c r="AN41" i="26"/>
  <c r="AM41" i="26"/>
  <c r="AL41" i="26"/>
  <c r="AK41" i="26"/>
  <c r="AJ41" i="26"/>
  <c r="AI41" i="26"/>
  <c r="AH41" i="26"/>
  <c r="AG41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Y40" i="26"/>
  <c r="BX40" i="26"/>
  <c r="BW40" i="26"/>
  <c r="BV40" i="26"/>
  <c r="BU40" i="26"/>
  <c r="BT40" i="26"/>
  <c r="BS40" i="26"/>
  <c r="BR40" i="26"/>
  <c r="BQ40" i="26"/>
  <c r="BP40" i="26"/>
  <c r="BO40" i="26"/>
  <c r="BN40" i="26"/>
  <c r="BM40" i="26"/>
  <c r="BL40" i="26"/>
  <c r="BK40" i="26"/>
  <c r="BJ40" i="26"/>
  <c r="BI40" i="26"/>
  <c r="BH40" i="26"/>
  <c r="BG40" i="26"/>
  <c r="BF40" i="26"/>
  <c r="BE40" i="26"/>
  <c r="BD40" i="26"/>
  <c r="BC40" i="26"/>
  <c r="BB40" i="26"/>
  <c r="BA40" i="26"/>
  <c r="AZ40" i="26"/>
  <c r="AY40" i="26"/>
  <c r="AX40" i="26"/>
  <c r="AW40" i="26"/>
  <c r="AV40" i="26"/>
  <c r="AU40" i="26"/>
  <c r="AT40" i="26"/>
  <c r="AS40" i="26"/>
  <c r="AR40" i="26"/>
  <c r="AQ40" i="26"/>
  <c r="AP40" i="26"/>
  <c r="AO40" i="26"/>
  <c r="AN40" i="26"/>
  <c r="AM40" i="26"/>
  <c r="AL40" i="26"/>
  <c r="AK40" i="26"/>
  <c r="AJ40" i="26"/>
  <c r="AI40" i="26"/>
  <c r="AH40" i="26"/>
  <c r="AG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Y39" i="26"/>
  <c r="BX39" i="26"/>
  <c r="BW39" i="26"/>
  <c r="BV39" i="26"/>
  <c r="BU39" i="26"/>
  <c r="BT39" i="26"/>
  <c r="BS39" i="26"/>
  <c r="BR39" i="26"/>
  <c r="BQ39" i="26"/>
  <c r="BP39" i="26"/>
  <c r="BO39" i="26"/>
  <c r="BN39" i="26"/>
  <c r="BM39" i="26"/>
  <c r="BL39" i="26"/>
  <c r="BK39" i="26"/>
  <c r="BJ39" i="26"/>
  <c r="BI39" i="26"/>
  <c r="BH39" i="26"/>
  <c r="BG39" i="26"/>
  <c r="BF39" i="26"/>
  <c r="BE39" i="26"/>
  <c r="BD39" i="26"/>
  <c r="BC39" i="26"/>
  <c r="BB39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Y38" i="26"/>
  <c r="BX38" i="26"/>
  <c r="BW38" i="26"/>
  <c r="BV38" i="26"/>
  <c r="BU38" i="26"/>
  <c r="BT38" i="26"/>
  <c r="BS38" i="26"/>
  <c r="BR38" i="26"/>
  <c r="BQ38" i="26"/>
  <c r="BP38" i="26"/>
  <c r="BO38" i="26"/>
  <c r="BN38" i="26"/>
  <c r="BM38" i="26"/>
  <c r="BL38" i="26"/>
  <c r="BK38" i="26"/>
  <c r="BJ38" i="26"/>
  <c r="BI38" i="26"/>
  <c r="BH38" i="26"/>
  <c r="BG38" i="26"/>
  <c r="BF38" i="26"/>
  <c r="BE38" i="26"/>
  <c r="BD38" i="26"/>
  <c r="BC38" i="26"/>
  <c r="BB38" i="26"/>
  <c r="BA38" i="26"/>
  <c r="AZ38" i="26"/>
  <c r="AY38" i="26"/>
  <c r="AX38" i="26"/>
  <c r="AW38" i="26"/>
  <c r="AV38" i="26"/>
  <c r="AU38" i="26"/>
  <c r="AT38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Y37" i="26"/>
  <c r="BX37" i="26"/>
  <c r="BW37" i="26"/>
  <c r="BV37" i="26"/>
  <c r="BU37" i="26"/>
  <c r="BT37" i="26"/>
  <c r="BS37" i="26"/>
  <c r="BR37" i="26"/>
  <c r="BQ37" i="26"/>
  <c r="BP37" i="26"/>
  <c r="BO37" i="26"/>
  <c r="BN37" i="26"/>
  <c r="BM37" i="26"/>
  <c r="BL37" i="26"/>
  <c r="BK37" i="26"/>
  <c r="BJ37" i="26"/>
  <c r="BI37" i="26"/>
  <c r="BH37" i="26"/>
  <c r="BG37" i="26"/>
  <c r="BF37" i="26"/>
  <c r="BE37" i="26"/>
  <c r="BD37" i="26"/>
  <c r="BC37" i="26"/>
  <c r="BB37" i="26"/>
  <c r="BA37" i="26"/>
  <c r="AZ37" i="26"/>
  <c r="AY37" i="26"/>
  <c r="AX37" i="26"/>
  <c r="AW37" i="26"/>
  <c r="AV37" i="26"/>
  <c r="AU37" i="26"/>
  <c r="AT37" i="26"/>
  <c r="AS37" i="26"/>
  <c r="AR37" i="26"/>
  <c r="AQ37" i="26"/>
  <c r="AP37" i="26"/>
  <c r="AO37" i="26"/>
  <c r="AN37" i="26"/>
  <c r="AM37" i="26"/>
  <c r="AL37" i="26"/>
  <c r="AK37" i="26"/>
  <c r="AJ37" i="26"/>
  <c r="AI37" i="26"/>
  <c r="AH37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Y36" i="26"/>
  <c r="BX36" i="26"/>
  <c r="BW36" i="26"/>
  <c r="BV36" i="26"/>
  <c r="BU36" i="26"/>
  <c r="BT36" i="26"/>
  <c r="BS36" i="26"/>
  <c r="BR36" i="26"/>
  <c r="BQ36" i="26"/>
  <c r="BP36" i="26"/>
  <c r="BO36" i="26"/>
  <c r="BN36" i="26"/>
  <c r="BM36" i="26"/>
  <c r="BL36" i="26"/>
  <c r="BK36" i="26"/>
  <c r="BJ36" i="26"/>
  <c r="BI36" i="26"/>
  <c r="BH36" i="26"/>
  <c r="BG36" i="26"/>
  <c r="BF36" i="26"/>
  <c r="BE36" i="26"/>
  <c r="BD36" i="26"/>
  <c r="BC36" i="26"/>
  <c r="BB36" i="26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Y35" i="26"/>
  <c r="BX35" i="26"/>
  <c r="BW35" i="26"/>
  <c r="BV35" i="26"/>
  <c r="BU35" i="26"/>
  <c r="BT35" i="26"/>
  <c r="BS35" i="26"/>
  <c r="BR35" i="26"/>
  <c r="BQ35" i="26"/>
  <c r="BP35" i="26"/>
  <c r="BO35" i="26"/>
  <c r="BN35" i="26"/>
  <c r="BM35" i="26"/>
  <c r="BL35" i="26"/>
  <c r="BK35" i="26"/>
  <c r="BJ35" i="26"/>
  <c r="BI35" i="26"/>
  <c r="BH35" i="26"/>
  <c r="BG35" i="26"/>
  <c r="BF35" i="26"/>
  <c r="BE35" i="26"/>
  <c r="BD35" i="26"/>
  <c r="BC35" i="26"/>
  <c r="BB35" i="26"/>
  <c r="BA35" i="26"/>
  <c r="AZ35" i="26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Y34" i="26"/>
  <c r="BX34" i="26"/>
  <c r="BW34" i="26"/>
  <c r="BV34" i="26"/>
  <c r="BU34" i="26"/>
  <c r="BT34" i="26"/>
  <c r="BS34" i="26"/>
  <c r="BR34" i="26"/>
  <c r="BQ34" i="26"/>
  <c r="BP34" i="26"/>
  <c r="BO34" i="26"/>
  <c r="BN34" i="26"/>
  <c r="BM34" i="26"/>
  <c r="BL34" i="26"/>
  <c r="BK34" i="26"/>
  <c r="BJ34" i="26"/>
  <c r="BI34" i="26"/>
  <c r="BH34" i="26"/>
  <c r="BG34" i="26"/>
  <c r="BF34" i="26"/>
  <c r="BE34" i="26"/>
  <c r="BD34" i="26"/>
  <c r="BC34" i="26"/>
  <c r="BB34" i="26"/>
  <c r="BA34" i="26"/>
  <c r="AZ34" i="26"/>
  <c r="AY34" i="26"/>
  <c r="AX34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Y33" i="26"/>
  <c r="BX33" i="26"/>
  <c r="BW33" i="26"/>
  <c r="BV33" i="26"/>
  <c r="BU33" i="26"/>
  <c r="BT33" i="26"/>
  <c r="BS33" i="26"/>
  <c r="BR33" i="26"/>
  <c r="BQ33" i="26"/>
  <c r="BP33" i="26"/>
  <c r="BO33" i="26"/>
  <c r="BN33" i="26"/>
  <c r="BM33" i="26"/>
  <c r="BL33" i="26"/>
  <c r="BK33" i="26"/>
  <c r="BJ33" i="26"/>
  <c r="BI33" i="26"/>
  <c r="BH33" i="26"/>
  <c r="BG33" i="26"/>
  <c r="BF33" i="26"/>
  <c r="BE33" i="26"/>
  <c r="BD33" i="26"/>
  <c r="BC33" i="26"/>
  <c r="BB33" i="26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Y32" i="26"/>
  <c r="BX32" i="26"/>
  <c r="BW32" i="26"/>
  <c r="BV32" i="26"/>
  <c r="BU32" i="26"/>
  <c r="BT32" i="26"/>
  <c r="BS32" i="26"/>
  <c r="BR32" i="26"/>
  <c r="BQ32" i="26"/>
  <c r="BP32" i="26"/>
  <c r="BO32" i="26"/>
  <c r="BN32" i="26"/>
  <c r="BM32" i="26"/>
  <c r="BL32" i="26"/>
  <c r="BK32" i="26"/>
  <c r="BJ32" i="26"/>
  <c r="BI32" i="26"/>
  <c r="BH32" i="26"/>
  <c r="BG32" i="26"/>
  <c r="BF32" i="26"/>
  <c r="BE32" i="26"/>
  <c r="BD32" i="26"/>
  <c r="BC32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Y31" i="26"/>
  <c r="BX31" i="26"/>
  <c r="BW31" i="26"/>
  <c r="BV31" i="26"/>
  <c r="BU31" i="26"/>
  <c r="BT31" i="26"/>
  <c r="BS31" i="26"/>
  <c r="BR31" i="26"/>
  <c r="BQ31" i="26"/>
  <c r="BP31" i="26"/>
  <c r="BO31" i="26"/>
  <c r="BN31" i="26"/>
  <c r="BM31" i="26"/>
  <c r="BL31" i="26"/>
  <c r="BK31" i="26"/>
  <c r="BJ31" i="26"/>
  <c r="BI31" i="26"/>
  <c r="BH31" i="26"/>
  <c r="BG31" i="26"/>
  <c r="BF31" i="26"/>
  <c r="BE31" i="26"/>
  <c r="BD31" i="26"/>
  <c r="BC31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Y30" i="26"/>
  <c r="BX30" i="26"/>
  <c r="BW30" i="26"/>
  <c r="BV30" i="26"/>
  <c r="BU30" i="26"/>
  <c r="BT30" i="26"/>
  <c r="BS30" i="26"/>
  <c r="BR30" i="26"/>
  <c r="BQ30" i="26"/>
  <c r="BP30" i="26"/>
  <c r="BO30" i="26"/>
  <c r="BN30" i="26"/>
  <c r="BM30" i="26"/>
  <c r="BL30" i="26"/>
  <c r="BK30" i="26"/>
  <c r="BJ30" i="26"/>
  <c r="BI30" i="26"/>
  <c r="BH30" i="26"/>
  <c r="BG30" i="26"/>
  <c r="BF30" i="26"/>
  <c r="BE30" i="26"/>
  <c r="BD30" i="26"/>
  <c r="BC30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Y29" i="26"/>
  <c r="BX29" i="26"/>
  <c r="BW29" i="26"/>
  <c r="BV29" i="26"/>
  <c r="BU29" i="26"/>
  <c r="BT29" i="26"/>
  <c r="BS29" i="26"/>
  <c r="BR29" i="26"/>
  <c r="BQ29" i="26"/>
  <c r="BP29" i="26"/>
  <c r="BO29" i="26"/>
  <c r="BN29" i="26"/>
  <c r="BM29" i="26"/>
  <c r="BL29" i="26"/>
  <c r="BK29" i="26"/>
  <c r="BJ29" i="26"/>
  <c r="BI29" i="26"/>
  <c r="BH29" i="26"/>
  <c r="BG29" i="26"/>
  <c r="BF29" i="26"/>
  <c r="BE29" i="26"/>
  <c r="BD29" i="26"/>
  <c r="BC29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Y28" i="26"/>
  <c r="BX28" i="26"/>
  <c r="BW28" i="26"/>
  <c r="BV28" i="26"/>
  <c r="BU28" i="26"/>
  <c r="BT28" i="26"/>
  <c r="BS28" i="26"/>
  <c r="BR28" i="26"/>
  <c r="BQ28" i="26"/>
  <c r="BP28" i="26"/>
  <c r="BO28" i="26"/>
  <c r="BN28" i="26"/>
  <c r="BM28" i="26"/>
  <c r="BL28" i="26"/>
  <c r="BK28" i="26"/>
  <c r="BJ28" i="26"/>
  <c r="BI28" i="26"/>
  <c r="BH28" i="26"/>
  <c r="BG28" i="26"/>
  <c r="BF28" i="26"/>
  <c r="BE28" i="26"/>
  <c r="BD28" i="26"/>
  <c r="BC28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Y27" i="26"/>
  <c r="BX27" i="26"/>
  <c r="BW27" i="26"/>
  <c r="BV27" i="26"/>
  <c r="BU27" i="26"/>
  <c r="BT27" i="26"/>
  <c r="BS27" i="26"/>
  <c r="BR27" i="26"/>
  <c r="BQ27" i="26"/>
  <c r="BP27" i="26"/>
  <c r="BO27" i="26"/>
  <c r="BN27" i="26"/>
  <c r="BN42" i="26" s="1"/>
  <c r="BM27" i="26"/>
  <c r="BL27" i="26"/>
  <c r="BK27" i="26"/>
  <c r="BJ27" i="26"/>
  <c r="BI27" i="26"/>
  <c r="BH27" i="26"/>
  <c r="BG27" i="26"/>
  <c r="BF27" i="26"/>
  <c r="BE27" i="26"/>
  <c r="BD27" i="26"/>
  <c r="BC27" i="26"/>
  <c r="BB27" i="26"/>
  <c r="BA27" i="26"/>
  <c r="AZ27" i="26"/>
  <c r="AY27" i="26"/>
  <c r="AX27" i="26"/>
  <c r="AX42" i="26" s="1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H42" i="26" s="1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R42" i="26" s="1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C16" i="26"/>
  <c r="H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BD16" i="26"/>
  <c r="BE16" i="26"/>
  <c r="BF16" i="26"/>
  <c r="BG16" i="26"/>
  <c r="BI16" i="26"/>
  <c r="BJ16" i="26"/>
  <c r="BK16" i="26"/>
  <c r="BL16" i="26"/>
  <c r="BN16" i="26"/>
  <c r="BO16" i="26"/>
  <c r="BP16" i="26"/>
  <c r="BQ16" i="26"/>
  <c r="BU16" i="26"/>
  <c r="BV16" i="26"/>
  <c r="C17" i="26"/>
  <c r="H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BD17" i="26"/>
  <c r="BE17" i="26"/>
  <c r="BF17" i="26"/>
  <c r="BG17" i="26"/>
  <c r="BI17" i="26"/>
  <c r="BJ17" i="26"/>
  <c r="BK17" i="26"/>
  <c r="BL17" i="26"/>
  <c r="BN17" i="26"/>
  <c r="BO17" i="26"/>
  <c r="BP17" i="26"/>
  <c r="BQ17" i="26"/>
  <c r="BU17" i="26"/>
  <c r="BV17" i="26"/>
  <c r="C18" i="26"/>
  <c r="H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D18" i="26"/>
  <c r="BE18" i="26"/>
  <c r="BF18" i="26"/>
  <c r="BG18" i="26"/>
  <c r="BI18" i="26"/>
  <c r="BJ18" i="26"/>
  <c r="BK18" i="26"/>
  <c r="BL18" i="26"/>
  <c r="BN18" i="26"/>
  <c r="BO18" i="26"/>
  <c r="BP18" i="26"/>
  <c r="BQ18" i="26"/>
  <c r="BU18" i="26"/>
  <c r="BV18" i="26"/>
  <c r="C19" i="26"/>
  <c r="H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D19" i="26"/>
  <c r="BE19" i="26"/>
  <c r="BF19" i="26"/>
  <c r="BG19" i="26"/>
  <c r="BI19" i="26"/>
  <c r="BJ19" i="26"/>
  <c r="BK19" i="26"/>
  <c r="BL19" i="26"/>
  <c r="BN19" i="26"/>
  <c r="BO19" i="26"/>
  <c r="BP19" i="26"/>
  <c r="BQ19" i="26"/>
  <c r="BU19" i="26"/>
  <c r="BV19" i="26"/>
  <c r="C20" i="26"/>
  <c r="H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D20" i="26"/>
  <c r="BE20" i="26"/>
  <c r="BF20" i="26"/>
  <c r="BG20" i="26"/>
  <c r="BI20" i="26"/>
  <c r="BJ20" i="26"/>
  <c r="BK20" i="26"/>
  <c r="BL20" i="26"/>
  <c r="BN20" i="26"/>
  <c r="BO20" i="26"/>
  <c r="BP20" i="26"/>
  <c r="BQ20" i="26"/>
  <c r="BU20" i="26"/>
  <c r="BV20" i="26"/>
  <c r="C21" i="26"/>
  <c r="H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D21" i="26"/>
  <c r="BE21" i="26"/>
  <c r="BF21" i="26"/>
  <c r="BG21" i="26"/>
  <c r="BI21" i="26"/>
  <c r="BJ21" i="26"/>
  <c r="BK21" i="26"/>
  <c r="BL21" i="26"/>
  <c r="BN21" i="26"/>
  <c r="BO21" i="26"/>
  <c r="BP21" i="26"/>
  <c r="BQ21" i="26"/>
  <c r="BU21" i="26"/>
  <c r="BV21" i="26"/>
  <c r="C22" i="26"/>
  <c r="H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D22" i="26"/>
  <c r="BE22" i="26"/>
  <c r="BF22" i="26"/>
  <c r="BG22" i="26"/>
  <c r="BI22" i="26"/>
  <c r="BJ22" i="26"/>
  <c r="BK22" i="26"/>
  <c r="BL22" i="26"/>
  <c r="BN22" i="26"/>
  <c r="BO22" i="26"/>
  <c r="BP22" i="26"/>
  <c r="BQ22" i="26"/>
  <c r="BU22" i="26"/>
  <c r="BV22" i="26"/>
  <c r="C23" i="26"/>
  <c r="H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D23" i="26"/>
  <c r="BE23" i="26"/>
  <c r="BF23" i="26"/>
  <c r="BG23" i="26"/>
  <c r="BI23" i="26"/>
  <c r="BJ23" i="26"/>
  <c r="BK23" i="26"/>
  <c r="BL23" i="26"/>
  <c r="BN23" i="26"/>
  <c r="BO23" i="26"/>
  <c r="BP23" i="26"/>
  <c r="BQ23" i="26"/>
  <c r="BU23" i="26"/>
  <c r="BV23" i="26"/>
  <c r="C24" i="26"/>
  <c r="H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D24" i="26"/>
  <c r="BE24" i="26"/>
  <c r="BF24" i="26"/>
  <c r="BG24" i="26"/>
  <c r="BI24" i="26"/>
  <c r="BJ24" i="26"/>
  <c r="BK24" i="26"/>
  <c r="BL24" i="26"/>
  <c r="BN24" i="26"/>
  <c r="BO24" i="26"/>
  <c r="BP24" i="26"/>
  <c r="BQ24" i="26"/>
  <c r="BU24" i="26"/>
  <c r="BV24" i="26"/>
  <c r="C25" i="26"/>
  <c r="H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D25" i="26"/>
  <c r="BE25" i="26"/>
  <c r="BF25" i="26"/>
  <c r="BG25" i="26"/>
  <c r="BI25" i="26"/>
  <c r="BJ25" i="26"/>
  <c r="BK25" i="26"/>
  <c r="BL25" i="26"/>
  <c r="BN25" i="26"/>
  <c r="BO25" i="26"/>
  <c r="BP25" i="26"/>
  <c r="BQ25" i="26"/>
  <c r="BU25" i="26"/>
  <c r="BV25" i="26"/>
  <c r="BV15" i="26"/>
  <c r="BU15" i="26"/>
  <c r="BQ15" i="26"/>
  <c r="BP15" i="26"/>
  <c r="BO15" i="26"/>
  <c r="BN15" i="26"/>
  <c r="BL15" i="26"/>
  <c r="BK15" i="26"/>
  <c r="BJ15" i="26"/>
  <c r="BI15" i="26"/>
  <c r="BG15" i="26"/>
  <c r="BF15" i="26"/>
  <c r="BE15" i="26"/>
  <c r="BD15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H15" i="26"/>
  <c r="C15" i="26"/>
  <c r="BV14" i="26"/>
  <c r="BU14" i="26"/>
  <c r="BQ14" i="26"/>
  <c r="BP14" i="26"/>
  <c r="BO14" i="26"/>
  <c r="BN14" i="26"/>
  <c r="BL14" i="26"/>
  <c r="BK14" i="26"/>
  <c r="BJ14" i="26"/>
  <c r="BI14" i="26"/>
  <c r="BG14" i="26"/>
  <c r="BF14" i="26"/>
  <c r="BE14" i="26"/>
  <c r="BD14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H14" i="26"/>
  <c r="C14" i="26"/>
  <c r="BV13" i="26"/>
  <c r="BU13" i="26"/>
  <c r="BQ13" i="26"/>
  <c r="BP13" i="26"/>
  <c r="BO13" i="26"/>
  <c r="BN13" i="26"/>
  <c r="BL13" i="26"/>
  <c r="BK13" i="26"/>
  <c r="BJ13" i="26"/>
  <c r="BI13" i="26"/>
  <c r="BG13" i="26"/>
  <c r="BF13" i="26"/>
  <c r="BE13" i="26"/>
  <c r="BD13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H13" i="26"/>
  <c r="C13" i="26"/>
  <c r="BV12" i="26"/>
  <c r="BU12" i="26"/>
  <c r="BQ12" i="26"/>
  <c r="BP12" i="26"/>
  <c r="BO12" i="26"/>
  <c r="BN12" i="26"/>
  <c r="BL12" i="26"/>
  <c r="BK12" i="26"/>
  <c r="BJ12" i="26"/>
  <c r="BI12" i="26"/>
  <c r="BG12" i="26"/>
  <c r="BF12" i="26"/>
  <c r="BE12" i="26"/>
  <c r="BD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H12" i="26"/>
  <c r="C12" i="26"/>
  <c r="BV11" i="26"/>
  <c r="BU11" i="26"/>
  <c r="BQ11" i="26"/>
  <c r="BP11" i="26"/>
  <c r="BO11" i="26"/>
  <c r="BN11" i="26"/>
  <c r="BL11" i="26"/>
  <c r="BK11" i="26"/>
  <c r="BJ11" i="26"/>
  <c r="BI11" i="26"/>
  <c r="BG11" i="26"/>
  <c r="BF11" i="26"/>
  <c r="BE11" i="26"/>
  <c r="BD11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H11" i="26"/>
  <c r="C11" i="26"/>
  <c r="C6" i="26"/>
  <c r="E6" i="26"/>
  <c r="F6" i="26"/>
  <c r="H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BA6" i="26"/>
  <c r="BB6" i="26"/>
  <c r="BC6" i="26"/>
  <c r="BD6" i="26"/>
  <c r="BE6" i="26"/>
  <c r="BF6" i="26"/>
  <c r="BG6" i="26"/>
  <c r="BH6" i="26"/>
  <c r="BI6" i="26"/>
  <c r="BJ6" i="26"/>
  <c r="BK6" i="26"/>
  <c r="BL6" i="26"/>
  <c r="BM6" i="26"/>
  <c r="BN6" i="26"/>
  <c r="BO6" i="26"/>
  <c r="BP6" i="26"/>
  <c r="BQ6" i="26"/>
  <c r="BR6" i="26"/>
  <c r="BS6" i="26"/>
  <c r="BU6" i="26"/>
  <c r="BV6" i="26"/>
  <c r="C7" i="26"/>
  <c r="D7" i="26"/>
  <c r="E7" i="26"/>
  <c r="F7" i="26"/>
  <c r="H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BA7" i="26"/>
  <c r="BB7" i="26"/>
  <c r="BC7" i="26"/>
  <c r="BD7" i="26"/>
  <c r="BE7" i="26"/>
  <c r="BF7" i="26"/>
  <c r="BG7" i="26"/>
  <c r="BH7" i="26"/>
  <c r="BI7" i="26"/>
  <c r="BJ7" i="26"/>
  <c r="BK7" i="26"/>
  <c r="BL7" i="26"/>
  <c r="BM7" i="26"/>
  <c r="BN7" i="26"/>
  <c r="BO7" i="26"/>
  <c r="BP7" i="26"/>
  <c r="BQ7" i="26"/>
  <c r="BR7" i="26"/>
  <c r="BS7" i="26"/>
  <c r="BU7" i="26"/>
  <c r="BV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BC8" i="26"/>
  <c r="BD8" i="26"/>
  <c r="BE8" i="26"/>
  <c r="BF8" i="26"/>
  <c r="BG8" i="26"/>
  <c r="BH8" i="26"/>
  <c r="BI8" i="26"/>
  <c r="BJ8" i="26"/>
  <c r="BK8" i="26"/>
  <c r="BL8" i="26"/>
  <c r="BM8" i="26"/>
  <c r="BN8" i="26"/>
  <c r="BO8" i="26"/>
  <c r="BP8" i="26"/>
  <c r="BQ8" i="26"/>
  <c r="BR8" i="26"/>
  <c r="BS8" i="26"/>
  <c r="BT8" i="26"/>
  <c r="BU8" i="26"/>
  <c r="BV8" i="26"/>
  <c r="BW8" i="26"/>
  <c r="BX8" i="26"/>
  <c r="BY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BC9" i="26"/>
  <c r="BD9" i="26"/>
  <c r="BE9" i="26"/>
  <c r="BF9" i="26"/>
  <c r="BG9" i="26"/>
  <c r="BH9" i="26"/>
  <c r="BI9" i="26"/>
  <c r="BJ9" i="26"/>
  <c r="BK9" i="26"/>
  <c r="BL9" i="26"/>
  <c r="BM9" i="26"/>
  <c r="BN9" i="26"/>
  <c r="BO9" i="26"/>
  <c r="BP9" i="26"/>
  <c r="BQ9" i="26"/>
  <c r="BR9" i="26"/>
  <c r="BS9" i="26"/>
  <c r="BT9" i="26"/>
  <c r="BU9" i="26"/>
  <c r="BV9" i="26"/>
  <c r="BW9" i="26"/>
  <c r="BX9" i="26"/>
  <c r="BY9" i="26"/>
  <c r="BV5" i="26"/>
  <c r="BU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E4" i="26" s="1"/>
  <c r="BD5" i="26"/>
  <c r="BC5" i="26"/>
  <c r="BB5" i="26"/>
  <c r="BA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M4" i="26" s="1"/>
  <c r="L5" i="26"/>
  <c r="K5" i="26"/>
  <c r="J5" i="26"/>
  <c r="H5" i="26"/>
  <c r="F5" i="26"/>
  <c r="E5" i="26"/>
  <c r="C5" i="26"/>
  <c r="BX79" i="26"/>
  <c r="BU79" i="26"/>
  <c r="BP79" i="26"/>
  <c r="BM79" i="26"/>
  <c r="BH79" i="26"/>
  <c r="BE79" i="26"/>
  <c r="AW79" i="26"/>
  <c r="AV79" i="26"/>
  <c r="AO79" i="26"/>
  <c r="AN79" i="26"/>
  <c r="AG79" i="26"/>
  <c r="AF79" i="26"/>
  <c r="Y79" i="26"/>
  <c r="X79" i="26"/>
  <c r="M79" i="26"/>
  <c r="I79" i="26"/>
  <c r="BX61" i="26"/>
  <c r="BW61" i="26"/>
  <c r="BQ61" i="26"/>
  <c r="BP61" i="26"/>
  <c r="BK61" i="26"/>
  <c r="BI61" i="26"/>
  <c r="BE61" i="26"/>
  <c r="BD61" i="26"/>
  <c r="AW61" i="26"/>
  <c r="AV61" i="26"/>
  <c r="AR61" i="26"/>
  <c r="AQ61" i="26"/>
  <c r="AK61" i="26"/>
  <c r="AJ61" i="26"/>
  <c r="AE61" i="26"/>
  <c r="AC61" i="26"/>
  <c r="Y61" i="26"/>
  <c r="X61" i="26"/>
  <c r="Q61" i="26"/>
  <c r="P61" i="26"/>
  <c r="L61" i="26"/>
  <c r="K61" i="26"/>
  <c r="E61" i="26"/>
  <c r="D61" i="26"/>
  <c r="BK52" i="26"/>
  <c r="BE52" i="26"/>
  <c r="AM52" i="26"/>
  <c r="AG52" i="26"/>
  <c r="Q52" i="26"/>
  <c r="L52" i="26"/>
  <c r="BV42" i="26"/>
  <c r="BR42" i="26"/>
  <c r="BF42" i="26"/>
  <c r="BB42" i="26"/>
  <c r="AP42" i="26"/>
  <c r="AL42" i="26"/>
  <c r="Z42" i="26"/>
  <c r="V42" i="26"/>
  <c r="J42" i="26"/>
  <c r="F42" i="26"/>
  <c r="AC26" i="26"/>
  <c r="M26" i="26"/>
  <c r="AC4" i="26"/>
  <c r="H23" i="18"/>
  <c r="E26" i="18"/>
  <c r="E27" i="18"/>
  <c r="M27" i="18"/>
  <c r="I29" i="18"/>
  <c r="L29" i="18"/>
  <c r="E32" i="18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AV79" i="22"/>
  <c r="AW79" i="22"/>
  <c r="AX79" i="22"/>
  <c r="AY79" i="22"/>
  <c r="AZ79" i="22"/>
  <c r="BA79" i="22"/>
  <c r="BB79" i="22"/>
  <c r="BC79" i="22"/>
  <c r="BD79" i="22"/>
  <c r="BE79" i="22"/>
  <c r="BF79" i="22"/>
  <c r="BG79" i="22"/>
  <c r="BH79" i="22"/>
  <c r="BI79" i="22"/>
  <c r="BJ79" i="22"/>
  <c r="BK79" i="22"/>
  <c r="BL79" i="22"/>
  <c r="BM79" i="22"/>
  <c r="BN79" i="22"/>
  <c r="BO79" i="22"/>
  <c r="BP79" i="22"/>
  <c r="BQ79" i="22"/>
  <c r="BR79" i="22"/>
  <c r="BS79" i="22"/>
  <c r="BT79" i="22"/>
  <c r="BU79" i="22"/>
  <c r="BV79" i="22"/>
  <c r="BW79" i="22"/>
  <c r="BX79" i="22"/>
  <c r="BY79" i="22"/>
  <c r="C79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AT61" i="22"/>
  <c r="AU61" i="22"/>
  <c r="AV61" i="22"/>
  <c r="AW61" i="22"/>
  <c r="AX61" i="22"/>
  <c r="AY61" i="22"/>
  <c r="AZ61" i="22"/>
  <c r="BA61" i="22"/>
  <c r="BB61" i="22"/>
  <c r="BC61" i="22"/>
  <c r="BD61" i="22"/>
  <c r="BE61" i="22"/>
  <c r="BF61" i="22"/>
  <c r="BG61" i="22"/>
  <c r="BH61" i="22"/>
  <c r="BI61" i="22"/>
  <c r="BJ61" i="22"/>
  <c r="BK61" i="22"/>
  <c r="BL61" i="22"/>
  <c r="BM61" i="22"/>
  <c r="BN61" i="22"/>
  <c r="BO61" i="22"/>
  <c r="BP61" i="22"/>
  <c r="BQ61" i="22"/>
  <c r="BR61" i="22"/>
  <c r="BS61" i="22"/>
  <c r="BT61" i="22"/>
  <c r="BU61" i="22"/>
  <c r="BV61" i="22"/>
  <c r="BW61" i="22"/>
  <c r="BX61" i="22"/>
  <c r="BY61" i="22"/>
  <c r="C61" i="22"/>
  <c r="F4" i="19"/>
  <c r="F5" i="19" s="1"/>
  <c r="G3" i="19"/>
  <c r="H3" i="19" s="1"/>
  <c r="F9" i="19"/>
  <c r="G9" i="19" s="1"/>
  <c r="BK26" i="26" l="1"/>
  <c r="BZ54" i="26"/>
  <c r="C53" i="25" s="1"/>
  <c r="AA61" i="26"/>
  <c r="BG61" i="26"/>
  <c r="T61" i="26"/>
  <c r="AF61" i="26"/>
  <c r="AN61" i="26"/>
  <c r="AZ61" i="26"/>
  <c r="BL61" i="26"/>
  <c r="BT61" i="26"/>
  <c r="BY61" i="26"/>
  <c r="AB79" i="26"/>
  <c r="AJ79" i="26"/>
  <c r="AR79" i="26"/>
  <c r="AZ79" i="26"/>
  <c r="X26" i="35"/>
  <c r="AB26" i="35"/>
  <c r="AF26" i="35"/>
  <c r="AJ26" i="35"/>
  <c r="AN26" i="35"/>
  <c r="AR26" i="35"/>
  <c r="AV26" i="35"/>
  <c r="N42" i="26"/>
  <c r="AD42" i="26"/>
  <c r="AT42" i="26"/>
  <c r="BJ42" i="26"/>
  <c r="BP52" i="26"/>
  <c r="AB61" i="26"/>
  <c r="BH61" i="26"/>
  <c r="I61" i="26"/>
  <c r="U61" i="26"/>
  <c r="AG61" i="26"/>
  <c r="AO61" i="26"/>
  <c r="BA61" i="26"/>
  <c r="BM61" i="26"/>
  <c r="BU61" i="26"/>
  <c r="BZ63" i="26"/>
  <c r="C62" i="25" s="1"/>
  <c r="BL79" i="26"/>
  <c r="BT79" i="26"/>
  <c r="Q26" i="35"/>
  <c r="U26" i="35"/>
  <c r="Y26" i="35"/>
  <c r="AC26" i="35"/>
  <c r="AG26" i="35"/>
  <c r="AK26" i="35"/>
  <c r="AO26" i="35"/>
  <c r="BA26" i="35"/>
  <c r="BE26" i="35"/>
  <c r="BI26" i="35"/>
  <c r="BU26" i="35"/>
  <c r="BI4" i="34"/>
  <c r="BM4" i="34"/>
  <c r="BQ4" i="34"/>
  <c r="BU4" i="34"/>
  <c r="BJ26" i="34"/>
  <c r="AW42" i="34"/>
  <c r="T52" i="34"/>
  <c r="H79" i="34"/>
  <c r="X79" i="34"/>
  <c r="AN79" i="34"/>
  <c r="BD79" i="34"/>
  <c r="BU79" i="34"/>
  <c r="AK4" i="33"/>
  <c r="AS4" i="33"/>
  <c r="BU4" i="33"/>
  <c r="BF4" i="33"/>
  <c r="BN4" i="33"/>
  <c r="BW42" i="35"/>
  <c r="BO52" i="35"/>
  <c r="Q52" i="35"/>
  <c r="Y52" i="35"/>
  <c r="AC52" i="35"/>
  <c r="AG52" i="35"/>
  <c r="AK52" i="35"/>
  <c r="AW52" i="35"/>
  <c r="BA52" i="35"/>
  <c r="BE52" i="35"/>
  <c r="BI52" i="35"/>
  <c r="BM52" i="35"/>
  <c r="BU52" i="35"/>
  <c r="T79" i="35"/>
  <c r="AN79" i="35"/>
  <c r="AR79" i="35"/>
  <c r="AT52" i="34"/>
  <c r="C52" i="34"/>
  <c r="X52" i="34"/>
  <c r="J42" i="35"/>
  <c r="AP42" i="35"/>
  <c r="BV42" i="35"/>
  <c r="H52" i="35"/>
  <c r="AP52" i="35"/>
  <c r="E79" i="34"/>
  <c r="Q61" i="34"/>
  <c r="AG61" i="34"/>
  <c r="AW61" i="34"/>
  <c r="BM61" i="34"/>
  <c r="F61" i="34"/>
  <c r="V61" i="34"/>
  <c r="AL61" i="34"/>
  <c r="BB61" i="34"/>
  <c r="AM79" i="34"/>
  <c r="BC79" i="34"/>
  <c r="L79" i="34"/>
  <c r="AB79" i="34"/>
  <c r="AR79" i="34"/>
  <c r="BT79" i="34"/>
  <c r="BY79" i="34"/>
  <c r="R61" i="32"/>
  <c r="AP61" i="32"/>
  <c r="BJ61" i="32"/>
  <c r="Z79" i="32"/>
  <c r="AH79" i="32"/>
  <c r="BJ79" i="32"/>
  <c r="S79" i="32"/>
  <c r="AU79" i="32"/>
  <c r="S4" i="31"/>
  <c r="BO4" i="31"/>
  <c r="X4" i="31"/>
  <c r="BD4" i="31"/>
  <c r="O26" i="31"/>
  <c r="AI26" i="31"/>
  <c r="AM42" i="33"/>
  <c r="AU42" i="33"/>
  <c r="AP52" i="33"/>
  <c r="BB52" i="33"/>
  <c r="I79" i="33"/>
  <c r="Y79" i="33"/>
  <c r="AO79" i="33"/>
  <c r="BE79" i="33"/>
  <c r="N79" i="33"/>
  <c r="AT79" i="33"/>
  <c r="BJ79" i="33"/>
  <c r="BV79" i="33"/>
  <c r="Q4" i="32"/>
  <c r="BU4" i="32"/>
  <c r="AL4" i="32"/>
  <c r="BN4" i="32"/>
  <c r="V26" i="32"/>
  <c r="AL26" i="32"/>
  <c r="BB26" i="32"/>
  <c r="AA26" i="32"/>
  <c r="AQ26" i="32"/>
  <c r="BG26" i="32"/>
  <c r="V42" i="32"/>
  <c r="AP42" i="32"/>
  <c r="BJ42" i="32"/>
  <c r="BJ10" i="32" s="1"/>
  <c r="BQ52" i="32"/>
  <c r="AP52" i="32"/>
  <c r="AP26" i="33"/>
  <c r="BJ26" i="33"/>
  <c r="BH42" i="33"/>
  <c r="Q42" i="33"/>
  <c r="BG52" i="33"/>
  <c r="L52" i="33"/>
  <c r="AG52" i="33"/>
  <c r="S26" i="31"/>
  <c r="AE26" i="31"/>
  <c r="AQ26" i="31"/>
  <c r="G79" i="31"/>
  <c r="BS79" i="31"/>
  <c r="BW79" i="31"/>
  <c r="D79" i="31"/>
  <c r="L79" i="31"/>
  <c r="P79" i="31"/>
  <c r="T79" i="31"/>
  <c r="X79" i="31"/>
  <c r="AB79" i="31"/>
  <c r="AF79" i="31"/>
  <c r="AJ79" i="31"/>
  <c r="AR79" i="31"/>
  <c r="AV79" i="31"/>
  <c r="AZ79" i="31"/>
  <c r="BD79" i="31"/>
  <c r="BL79" i="31"/>
  <c r="BP79" i="31"/>
  <c r="E42" i="31"/>
  <c r="I42" i="31"/>
  <c r="M42" i="31"/>
  <c r="Q42" i="31"/>
  <c r="U42" i="31"/>
  <c r="Y42" i="31"/>
  <c r="AC42" i="31"/>
  <c r="AG42" i="31"/>
  <c r="AK42" i="31"/>
  <c r="AO42" i="31"/>
  <c r="AS42" i="31"/>
  <c r="AW42" i="31"/>
  <c r="BE42" i="31"/>
  <c r="BM42" i="31"/>
  <c r="BQ42" i="31"/>
  <c r="BU42" i="31"/>
  <c r="BY42" i="31"/>
  <c r="N42" i="31"/>
  <c r="R42" i="31"/>
  <c r="V42" i="31"/>
  <c r="Z42" i="31"/>
  <c r="AD42" i="31"/>
  <c r="AH42" i="31"/>
  <c r="AL42" i="31"/>
  <c r="AL10" i="31" s="1"/>
  <c r="AP42" i="31"/>
  <c r="AP10" i="31" s="1"/>
  <c r="AX42" i="31"/>
  <c r="BB42" i="31"/>
  <c r="BF42" i="31"/>
  <c r="BF10" i="31" s="1"/>
  <c r="BJ42" i="31"/>
  <c r="G42" i="31"/>
  <c r="K42" i="31"/>
  <c r="AE42" i="31"/>
  <c r="AM42" i="31"/>
  <c r="AQ42" i="31"/>
  <c r="AU42" i="31"/>
  <c r="AY42" i="31"/>
  <c r="BG42" i="31"/>
  <c r="BK42" i="31"/>
  <c r="BO42" i="31"/>
  <c r="BS42" i="31"/>
  <c r="BW42" i="31"/>
  <c r="L42" i="31"/>
  <c r="P42" i="31"/>
  <c r="P10" i="31" s="1"/>
  <c r="T42" i="31"/>
  <c r="T10" i="31" s="1"/>
  <c r="X42" i="31"/>
  <c r="X10" i="31" s="1"/>
  <c r="AB42" i="31"/>
  <c r="AB10" i="31" s="1"/>
  <c r="AV42" i="31"/>
  <c r="AV10" i="31" s="1"/>
  <c r="AZ42" i="31"/>
  <c r="BD42" i="31"/>
  <c r="BD10" i="31" s="1"/>
  <c r="BL42" i="31"/>
  <c r="BP42" i="31"/>
  <c r="BT42" i="31"/>
  <c r="BX42" i="31"/>
  <c r="BZ33" i="31"/>
  <c r="H32" i="25" s="1"/>
  <c r="L52" i="31"/>
  <c r="P52" i="31"/>
  <c r="T52" i="31"/>
  <c r="X52" i="31"/>
  <c r="AB52" i="31"/>
  <c r="AF52" i="31"/>
  <c r="AJ52" i="31"/>
  <c r="AN52" i="31"/>
  <c r="AR52" i="31"/>
  <c r="AV52" i="31"/>
  <c r="BD52" i="31"/>
  <c r="BH52" i="31"/>
  <c r="BL52" i="31"/>
  <c r="BP52" i="31"/>
  <c r="BA52" i="31"/>
  <c r="BE52" i="31"/>
  <c r="BI52" i="31"/>
  <c r="BM52" i="31"/>
  <c r="BQ52" i="31"/>
  <c r="BU52" i="31"/>
  <c r="N52" i="31"/>
  <c r="V52" i="31"/>
  <c r="Z52" i="31"/>
  <c r="AH52" i="31"/>
  <c r="AL52" i="31"/>
  <c r="AP52" i="31"/>
  <c r="AT52" i="31"/>
  <c r="BF52" i="31"/>
  <c r="BJ52" i="31"/>
  <c r="BN52" i="31"/>
  <c r="BV52" i="31"/>
  <c r="K52" i="31"/>
  <c r="S52" i="31"/>
  <c r="AA52" i="31"/>
  <c r="AE52" i="31"/>
  <c r="AQ52" i="31"/>
  <c r="BO52" i="31"/>
  <c r="BS52" i="31"/>
  <c r="F79" i="31"/>
  <c r="O79" i="31"/>
  <c r="AE79" i="31"/>
  <c r="AY79" i="31"/>
  <c r="BT79" i="31"/>
  <c r="BZ73" i="31"/>
  <c r="H72" i="25" s="1"/>
  <c r="G32" i="18" s="1"/>
  <c r="AK26" i="31"/>
  <c r="AW26" i="31"/>
  <c r="BI26" i="31"/>
  <c r="BU26" i="31"/>
  <c r="AT42" i="31"/>
  <c r="BR42" i="31"/>
  <c r="AA42" i="31"/>
  <c r="U52" i="31"/>
  <c r="AO52" i="31"/>
  <c r="O42" i="31"/>
  <c r="AD61" i="31"/>
  <c r="BZ8" i="30"/>
  <c r="AG4" i="30"/>
  <c r="AO4" i="30"/>
  <c r="BQ4" i="30"/>
  <c r="C26" i="30"/>
  <c r="AA26" i="30"/>
  <c r="AM26" i="30"/>
  <c r="AY26" i="30"/>
  <c r="BK26" i="30"/>
  <c r="BO26" i="30"/>
  <c r="AR26" i="30"/>
  <c r="BD26" i="30"/>
  <c r="BP26" i="30"/>
  <c r="Q26" i="30"/>
  <c r="BI26" i="30"/>
  <c r="BU26" i="30"/>
  <c r="V26" i="30"/>
  <c r="AH26" i="30"/>
  <c r="AT26" i="30"/>
  <c r="M42" i="30"/>
  <c r="AG42" i="30"/>
  <c r="AO42" i="30"/>
  <c r="BA42" i="30"/>
  <c r="BE42" i="30"/>
  <c r="BU42" i="30"/>
  <c r="BY42" i="30"/>
  <c r="BZ39" i="30"/>
  <c r="I38" i="25" s="1"/>
  <c r="BU52" i="30"/>
  <c r="AM52" i="30"/>
  <c r="AF52" i="30"/>
  <c r="AJ52" i="30"/>
  <c r="BD52" i="30"/>
  <c r="BZ48" i="30"/>
  <c r="I47" i="25" s="1"/>
  <c r="BO42" i="29"/>
  <c r="D42" i="29"/>
  <c r="H42" i="29"/>
  <c r="P42" i="29"/>
  <c r="AG42" i="29"/>
  <c r="AX42" i="29"/>
  <c r="BZ34" i="29"/>
  <c r="J33" i="25" s="1"/>
  <c r="BZ77" i="31"/>
  <c r="H76" i="25" s="1"/>
  <c r="F52" i="29"/>
  <c r="X52" i="29"/>
  <c r="AN52" i="29"/>
  <c r="BE52" i="29"/>
  <c r="BU52" i="29"/>
  <c r="AD26" i="28"/>
  <c r="AH26" i="28"/>
  <c r="AP26" i="28"/>
  <c r="BJ26" i="28"/>
  <c r="BO26" i="28"/>
  <c r="H26" i="28"/>
  <c r="P26" i="28"/>
  <c r="T26" i="28"/>
  <c r="AB26" i="28"/>
  <c r="BZ8" i="31"/>
  <c r="BZ36" i="31"/>
  <c r="H35" i="25" s="1"/>
  <c r="BZ55" i="31"/>
  <c r="H54" i="25" s="1"/>
  <c r="BZ76" i="31"/>
  <c r="H75" i="25" s="1"/>
  <c r="G35" i="18" s="1"/>
  <c r="BZ69" i="31"/>
  <c r="H68" i="25" s="1"/>
  <c r="G28" i="18" s="1"/>
  <c r="BR52" i="31"/>
  <c r="BR79" i="31"/>
  <c r="BH42" i="31"/>
  <c r="BH61" i="31"/>
  <c r="BH79" i="31"/>
  <c r="BC42" i="31"/>
  <c r="BC61" i="31"/>
  <c r="BZ32" i="31"/>
  <c r="H31" i="25" s="1"/>
  <c r="BZ34" i="31"/>
  <c r="H33" i="25" s="1"/>
  <c r="BZ38" i="31"/>
  <c r="H37" i="25" s="1"/>
  <c r="BZ59" i="31"/>
  <c r="H58" i="25" s="1"/>
  <c r="AS61" i="31"/>
  <c r="AN4" i="31"/>
  <c r="AN61" i="31"/>
  <c r="AN79" i="31"/>
  <c r="AI42" i="31"/>
  <c r="AI52" i="31"/>
  <c r="AI4" i="31"/>
  <c r="AI61" i="31"/>
  <c r="AD52" i="31"/>
  <c r="AD79" i="31"/>
  <c r="W52" i="31"/>
  <c r="W61" i="31"/>
  <c r="R52" i="31"/>
  <c r="R79" i="31"/>
  <c r="O52" i="31"/>
  <c r="O61" i="31"/>
  <c r="M61" i="31"/>
  <c r="M79" i="31"/>
  <c r="J52" i="31"/>
  <c r="BZ50" i="31"/>
  <c r="H49" i="25" s="1"/>
  <c r="J61" i="31"/>
  <c r="J79" i="31"/>
  <c r="BZ64" i="31"/>
  <c r="H63" i="25" s="1"/>
  <c r="G23" i="18" s="1"/>
  <c r="H42" i="31"/>
  <c r="BZ37" i="31"/>
  <c r="H36" i="25" s="1"/>
  <c r="BZ41" i="31"/>
  <c r="H40" i="25" s="1"/>
  <c r="H52" i="31"/>
  <c r="BZ51" i="31"/>
  <c r="H50" i="25" s="1"/>
  <c r="BZ65" i="31"/>
  <c r="H64" i="25" s="1"/>
  <c r="G24" i="18" s="1"/>
  <c r="H4" i="31"/>
  <c r="H61" i="31"/>
  <c r="H79" i="31"/>
  <c r="BZ68" i="31"/>
  <c r="H67" i="25" s="1"/>
  <c r="G27" i="18" s="1"/>
  <c r="BZ72" i="31"/>
  <c r="H71" i="25" s="1"/>
  <c r="G31" i="18" s="1"/>
  <c r="E79" i="31"/>
  <c r="BZ9" i="31"/>
  <c r="H8" i="25" s="1"/>
  <c r="BZ31" i="31"/>
  <c r="H30" i="25" s="1"/>
  <c r="BZ35" i="31"/>
  <c r="H34" i="25" s="1"/>
  <c r="BZ39" i="31"/>
  <c r="H38" i="25" s="1"/>
  <c r="BZ44" i="31"/>
  <c r="H43" i="25" s="1"/>
  <c r="BZ48" i="31"/>
  <c r="H47" i="25" s="1"/>
  <c r="C4" i="31"/>
  <c r="BZ53" i="31"/>
  <c r="H52" i="25" s="1"/>
  <c r="G17" i="18" s="1"/>
  <c r="BZ58" i="31"/>
  <c r="H57" i="25" s="1"/>
  <c r="BZ60" i="31"/>
  <c r="H59" i="25" s="1"/>
  <c r="BZ63" i="31"/>
  <c r="H62" i="25" s="1"/>
  <c r="BZ66" i="31"/>
  <c r="H65" i="25" s="1"/>
  <c r="G25" i="18" s="1"/>
  <c r="BZ67" i="31"/>
  <c r="H66" i="25" s="1"/>
  <c r="G26" i="18" s="1"/>
  <c r="BZ70" i="31"/>
  <c r="H69" i="25" s="1"/>
  <c r="G29" i="18" s="1"/>
  <c r="BZ71" i="31"/>
  <c r="H70" i="25" s="1"/>
  <c r="G30" i="18" s="1"/>
  <c r="BZ74" i="31"/>
  <c r="H73" i="25" s="1"/>
  <c r="G33" i="18" s="1"/>
  <c r="BZ75" i="31"/>
  <c r="H74" i="25" s="1"/>
  <c r="G34" i="18" s="1"/>
  <c r="BZ78" i="31"/>
  <c r="H77" i="25" s="1"/>
  <c r="BC4" i="32"/>
  <c r="BZ9" i="32"/>
  <c r="G8" i="25" s="1"/>
  <c r="BC79" i="32"/>
  <c r="AS4" i="32"/>
  <c r="AI4" i="32"/>
  <c r="AD4" i="32"/>
  <c r="AD52" i="32"/>
  <c r="W4" i="32"/>
  <c r="O4" i="32"/>
  <c r="BZ69" i="32"/>
  <c r="G68" i="25" s="1"/>
  <c r="F28" i="18" s="1"/>
  <c r="BZ59" i="32"/>
  <c r="G58" i="25" s="1"/>
  <c r="BZ64" i="32"/>
  <c r="G63" i="25" s="1"/>
  <c r="F23" i="18" s="1"/>
  <c r="BZ74" i="32"/>
  <c r="G73" i="25" s="1"/>
  <c r="F33" i="18" s="1"/>
  <c r="BZ67" i="32"/>
  <c r="G66" i="25" s="1"/>
  <c r="F26" i="18" s="1"/>
  <c r="BZ71" i="32"/>
  <c r="G70" i="25" s="1"/>
  <c r="F30" i="18" s="1"/>
  <c r="BZ75" i="32"/>
  <c r="G74" i="25" s="1"/>
  <c r="F34" i="18" s="1"/>
  <c r="C4" i="32"/>
  <c r="BZ32" i="32"/>
  <c r="G31" i="25" s="1"/>
  <c r="BZ36" i="32"/>
  <c r="G35" i="25" s="1"/>
  <c r="BZ65" i="33"/>
  <c r="F64" i="25" s="1"/>
  <c r="E24" i="18" s="1"/>
  <c r="AD79" i="33"/>
  <c r="AD4" i="33"/>
  <c r="W4" i="33"/>
  <c r="R26" i="33"/>
  <c r="BZ66" i="33"/>
  <c r="F65" i="25" s="1"/>
  <c r="E25" i="18" s="1"/>
  <c r="BZ70" i="33"/>
  <c r="F69" i="25" s="1"/>
  <c r="E29" i="18" s="1"/>
  <c r="BZ74" i="33"/>
  <c r="F73" i="25" s="1"/>
  <c r="E33" i="18" s="1"/>
  <c r="O4" i="33"/>
  <c r="BZ75" i="33"/>
  <c r="F74" i="25" s="1"/>
  <c r="E34" i="18" s="1"/>
  <c r="BZ31" i="33"/>
  <c r="F30" i="25" s="1"/>
  <c r="BZ35" i="33"/>
  <c r="F34" i="25" s="1"/>
  <c r="BZ69" i="33"/>
  <c r="F68" i="25" s="1"/>
  <c r="E28" i="18" s="1"/>
  <c r="BZ57" i="33"/>
  <c r="F56" i="25" s="1"/>
  <c r="BZ78" i="33"/>
  <c r="F77" i="25" s="1"/>
  <c r="BZ46" i="33"/>
  <c r="F45" i="25" s="1"/>
  <c r="C26" i="33"/>
  <c r="BZ64" i="33"/>
  <c r="F63" i="25" s="1"/>
  <c r="E23" i="18" s="1"/>
  <c r="W61" i="34"/>
  <c r="AD79" i="34"/>
  <c r="W79" i="34"/>
  <c r="BR61" i="34"/>
  <c r="BK52" i="34"/>
  <c r="BH79" i="34"/>
  <c r="AS4" i="34"/>
  <c r="AS61" i="34"/>
  <c r="AI79" i="34"/>
  <c r="R61" i="34"/>
  <c r="M4" i="34"/>
  <c r="BZ66" i="34"/>
  <c r="E65" i="25" s="1"/>
  <c r="D25" i="18" s="1"/>
  <c r="BZ72" i="34"/>
  <c r="E71" i="25" s="1"/>
  <c r="D31" i="18" s="1"/>
  <c r="BZ74" i="34"/>
  <c r="E73" i="25" s="1"/>
  <c r="BZ58" i="34"/>
  <c r="E57" i="25" s="1"/>
  <c r="BZ63" i="34"/>
  <c r="E62" i="25" s="1"/>
  <c r="BZ67" i="34"/>
  <c r="E66" i="25" s="1"/>
  <c r="D26" i="18" s="1"/>
  <c r="BZ71" i="34"/>
  <c r="E70" i="25" s="1"/>
  <c r="D30" i="18" s="1"/>
  <c r="BZ75" i="34"/>
  <c r="E74" i="25" s="1"/>
  <c r="D34" i="18" s="1"/>
  <c r="BZ50" i="34"/>
  <c r="E49" i="25" s="1"/>
  <c r="BZ59" i="34"/>
  <c r="E58" i="25" s="1"/>
  <c r="BZ64" i="34"/>
  <c r="E63" i="25" s="1"/>
  <c r="D23" i="18" s="1"/>
  <c r="BZ68" i="34"/>
  <c r="E67" i="25" s="1"/>
  <c r="D27" i="18" s="1"/>
  <c r="BZ51" i="34"/>
  <c r="E50" i="25" s="1"/>
  <c r="BZ69" i="34"/>
  <c r="E68" i="25" s="1"/>
  <c r="D28" i="18" s="1"/>
  <c r="BZ73" i="34"/>
  <c r="E72" i="25" s="1"/>
  <c r="D32" i="18" s="1"/>
  <c r="BZ34" i="34"/>
  <c r="E33" i="25" s="1"/>
  <c r="BR52" i="35"/>
  <c r="BZ63" i="35"/>
  <c r="D62" i="25" s="1"/>
  <c r="BZ64" i="35"/>
  <c r="D63" i="25" s="1"/>
  <c r="C23" i="18" s="1"/>
  <c r="BZ68" i="35"/>
  <c r="D67" i="25" s="1"/>
  <c r="C27" i="18" s="1"/>
  <c r="BZ72" i="35"/>
  <c r="D71" i="25" s="1"/>
  <c r="C31" i="18" s="1"/>
  <c r="BC42" i="35"/>
  <c r="BC79" i="35"/>
  <c r="AS26" i="35"/>
  <c r="AS52" i="35"/>
  <c r="AS61" i="35"/>
  <c r="AI42" i="35"/>
  <c r="AI52" i="35"/>
  <c r="W52" i="35"/>
  <c r="W79" i="35"/>
  <c r="BZ29" i="35"/>
  <c r="D28" i="25" s="1"/>
  <c r="BZ33" i="35"/>
  <c r="D32" i="25" s="1"/>
  <c r="BZ37" i="35"/>
  <c r="D36" i="25" s="1"/>
  <c r="BZ41" i="35"/>
  <c r="D40" i="25" s="1"/>
  <c r="R61" i="35"/>
  <c r="R52" i="35"/>
  <c r="O42" i="35"/>
  <c r="M52" i="35"/>
  <c r="M61" i="35"/>
  <c r="H26" i="35"/>
  <c r="E61" i="35"/>
  <c r="BZ44" i="35"/>
  <c r="D43" i="25" s="1"/>
  <c r="BZ57" i="35"/>
  <c r="D56" i="25" s="1"/>
  <c r="BZ74" i="35"/>
  <c r="D73" i="25" s="1"/>
  <c r="C33" i="18" s="1"/>
  <c r="AS61" i="26"/>
  <c r="AS4" i="26"/>
  <c r="BZ58" i="26"/>
  <c r="C57" i="25" s="1"/>
  <c r="BZ39" i="26"/>
  <c r="C38" i="25" s="1"/>
  <c r="BZ71" i="26"/>
  <c r="C70" i="25" s="1"/>
  <c r="B30" i="18" s="1"/>
  <c r="BZ67" i="26"/>
  <c r="C66" i="25" s="1"/>
  <c r="B26" i="18" s="1"/>
  <c r="O61" i="26"/>
  <c r="M61" i="26"/>
  <c r="BZ72" i="26"/>
  <c r="C71" i="25" s="1"/>
  <c r="B31" i="18" s="1"/>
  <c r="BZ76" i="26"/>
  <c r="C75" i="25" s="1"/>
  <c r="B35" i="18" s="1"/>
  <c r="BZ78" i="26"/>
  <c r="C77" i="25" s="1"/>
  <c r="BZ29" i="26"/>
  <c r="C28" i="25" s="1"/>
  <c r="BZ33" i="26"/>
  <c r="C32" i="25" s="1"/>
  <c r="BZ35" i="26"/>
  <c r="C34" i="25" s="1"/>
  <c r="BZ37" i="26"/>
  <c r="C36" i="25" s="1"/>
  <c r="BZ41" i="26"/>
  <c r="C40" i="25" s="1"/>
  <c r="BZ32" i="26"/>
  <c r="C31" i="25" s="1"/>
  <c r="BZ34" i="26"/>
  <c r="C33" i="25" s="1"/>
  <c r="BZ36" i="26"/>
  <c r="C35" i="25" s="1"/>
  <c r="BZ38" i="26"/>
  <c r="C37" i="25" s="1"/>
  <c r="BZ40" i="26"/>
  <c r="C39" i="25" s="1"/>
  <c r="BZ43" i="26"/>
  <c r="C42" i="25" s="1"/>
  <c r="BZ55" i="26"/>
  <c r="C54" i="25" s="1"/>
  <c r="H61" i="26"/>
  <c r="BZ59" i="26"/>
  <c r="C58" i="25" s="1"/>
  <c r="BZ62" i="26"/>
  <c r="C61" i="25" s="1"/>
  <c r="B22" i="18" s="1"/>
  <c r="BZ64" i="26"/>
  <c r="C63" i="25" s="1"/>
  <c r="B23" i="18" s="1"/>
  <c r="BZ66" i="26"/>
  <c r="C65" i="25" s="1"/>
  <c r="B25" i="18" s="1"/>
  <c r="BZ68" i="26"/>
  <c r="C67" i="25" s="1"/>
  <c r="B27" i="18" s="1"/>
  <c r="BZ75" i="26"/>
  <c r="C74" i="25" s="1"/>
  <c r="B34" i="18" s="1"/>
  <c r="BZ50" i="26"/>
  <c r="C49" i="25" s="1"/>
  <c r="BZ48" i="26"/>
  <c r="C47" i="25" s="1"/>
  <c r="BZ56" i="26"/>
  <c r="C55" i="25" s="1"/>
  <c r="BZ60" i="26"/>
  <c r="C59" i="25" s="1"/>
  <c r="BZ44" i="26"/>
  <c r="C43" i="25" s="1"/>
  <c r="BZ70" i="26"/>
  <c r="C69" i="25" s="1"/>
  <c r="B29" i="18" s="1"/>
  <c r="BZ74" i="26"/>
  <c r="C73" i="25" s="1"/>
  <c r="B33" i="18" s="1"/>
  <c r="BS52" i="34"/>
  <c r="BH52" i="30"/>
  <c r="BC52" i="31"/>
  <c r="AU52" i="31"/>
  <c r="AM52" i="31"/>
  <c r="R52" i="30"/>
  <c r="BZ45" i="31"/>
  <c r="H44" i="25" s="1"/>
  <c r="F4" i="34"/>
  <c r="J4" i="34"/>
  <c r="N4" i="34"/>
  <c r="R4" i="34"/>
  <c r="X4" i="26"/>
  <c r="BV4" i="26"/>
  <c r="BJ4" i="26"/>
  <c r="AH4" i="26"/>
  <c r="R4" i="26"/>
  <c r="F4" i="26"/>
  <c r="AS26" i="26"/>
  <c r="D42" i="26"/>
  <c r="H42" i="26"/>
  <c r="L42" i="26"/>
  <c r="P42" i="26"/>
  <c r="T42" i="26"/>
  <c r="X42" i="26"/>
  <c r="AB42" i="26"/>
  <c r="AF42" i="26"/>
  <c r="AJ42" i="26"/>
  <c r="AN42" i="26"/>
  <c r="AR42" i="26"/>
  <c r="AV42" i="26"/>
  <c r="AZ42" i="26"/>
  <c r="BD42" i="26"/>
  <c r="BH42" i="26"/>
  <c r="BL42" i="26"/>
  <c r="BP42" i="26"/>
  <c r="BT42" i="26"/>
  <c r="BX42" i="26"/>
  <c r="E42" i="26"/>
  <c r="I42" i="26"/>
  <c r="M42" i="26"/>
  <c r="Q42" i="26"/>
  <c r="U42" i="26"/>
  <c r="Y42" i="26"/>
  <c r="AC42" i="26"/>
  <c r="AG42" i="26"/>
  <c r="AK42" i="26"/>
  <c r="AO42" i="26"/>
  <c r="AS42" i="26"/>
  <c r="AW42" i="26"/>
  <c r="BA42" i="26"/>
  <c r="BE42" i="26"/>
  <c r="BI42" i="26"/>
  <c r="BM42" i="26"/>
  <c r="BQ42" i="26"/>
  <c r="BU42" i="26"/>
  <c r="BY42" i="26"/>
  <c r="C42" i="26"/>
  <c r="BZ30" i="26"/>
  <c r="C29" i="25" s="1"/>
  <c r="G42" i="26"/>
  <c r="K42" i="26"/>
  <c r="O42" i="26"/>
  <c r="S42" i="26"/>
  <c r="W42" i="26"/>
  <c r="AA42" i="26"/>
  <c r="AE42" i="26"/>
  <c r="AI42" i="26"/>
  <c r="AM42" i="26"/>
  <c r="AQ42" i="26"/>
  <c r="AU42" i="26"/>
  <c r="AY42" i="26"/>
  <c r="BC42" i="26"/>
  <c r="BG42" i="26"/>
  <c r="BK42" i="26"/>
  <c r="BO42" i="26"/>
  <c r="BS42" i="26"/>
  <c r="BW42" i="26"/>
  <c r="BZ31" i="26"/>
  <c r="C30" i="25" s="1"/>
  <c r="C52" i="26"/>
  <c r="W52" i="26"/>
  <c r="BZ46" i="26"/>
  <c r="C45" i="25" s="1"/>
  <c r="BV52" i="26"/>
  <c r="BZ65" i="26"/>
  <c r="C64" i="25" s="1"/>
  <c r="B24" i="18" s="1"/>
  <c r="BZ69" i="26"/>
  <c r="C68" i="25" s="1"/>
  <c r="B28" i="18" s="1"/>
  <c r="BZ73" i="26"/>
  <c r="C72" i="25" s="1"/>
  <c r="BZ77" i="26"/>
  <c r="C76" i="25" s="1"/>
  <c r="BZ28" i="26"/>
  <c r="C27" i="25" s="1"/>
  <c r="E52" i="35"/>
  <c r="AH10" i="31"/>
  <c r="BV4" i="35"/>
  <c r="T26" i="35"/>
  <c r="C4" i="34"/>
  <c r="Y4" i="34"/>
  <c r="U26" i="34"/>
  <c r="AS26" i="34"/>
  <c r="BK42" i="34"/>
  <c r="U42" i="34"/>
  <c r="BZ51" i="26"/>
  <c r="C50" i="25" s="1"/>
  <c r="BZ27" i="26"/>
  <c r="C26" i="25" s="1"/>
  <c r="R10" i="31"/>
  <c r="V10" i="31"/>
  <c r="BB10" i="31"/>
  <c r="BZ8" i="29"/>
  <c r="F4" i="29"/>
  <c r="C4" i="29"/>
  <c r="K4" i="29"/>
  <c r="O4" i="29"/>
  <c r="S4" i="29"/>
  <c r="W4" i="29"/>
  <c r="AA4" i="29"/>
  <c r="AE4" i="29"/>
  <c r="AI4" i="29"/>
  <c r="AM4" i="29"/>
  <c r="AQ4" i="29"/>
  <c r="AU4" i="29"/>
  <c r="BC4" i="29"/>
  <c r="BG4" i="29"/>
  <c r="BK4" i="29"/>
  <c r="BO4" i="29"/>
  <c r="BS4" i="29"/>
  <c r="BU4" i="26"/>
  <c r="BM4" i="26"/>
  <c r="AW4" i="26"/>
  <c r="AK4" i="26"/>
  <c r="Y4" i="26"/>
  <c r="Q4" i="26"/>
  <c r="H79" i="26"/>
  <c r="P79" i="26"/>
  <c r="BD79" i="26"/>
  <c r="BN10" i="31"/>
  <c r="BR4" i="35"/>
  <c r="P26" i="35"/>
  <c r="AZ26" i="35"/>
  <c r="Y26" i="34"/>
  <c r="BF26" i="34"/>
  <c r="AY42" i="34"/>
  <c r="P42" i="34"/>
  <c r="BP42" i="34"/>
  <c r="P52" i="34"/>
  <c r="D61" i="34"/>
  <c r="L61" i="34"/>
  <c r="X61" i="34"/>
  <c r="AF61" i="34"/>
  <c r="AN61" i="34"/>
  <c r="AV61" i="34"/>
  <c r="BH61" i="34"/>
  <c r="BP61" i="34"/>
  <c r="BX61" i="34"/>
  <c r="BZ57" i="34"/>
  <c r="E56" i="25" s="1"/>
  <c r="M79" i="34"/>
  <c r="U79" i="34"/>
  <c r="AC79" i="34"/>
  <c r="AC10" i="34" s="1"/>
  <c r="AK79" i="34"/>
  <c r="AS79" i="34"/>
  <c r="BA79" i="34"/>
  <c r="BE79" i="34"/>
  <c r="BM79" i="34"/>
  <c r="AG4" i="33"/>
  <c r="AW4" i="33"/>
  <c r="BM4" i="33"/>
  <c r="F4" i="33"/>
  <c r="V4" i="33"/>
  <c r="AL4" i="33"/>
  <c r="BR4" i="33"/>
  <c r="H4" i="33"/>
  <c r="P4" i="33"/>
  <c r="AB4" i="33"/>
  <c r="AJ4" i="33"/>
  <c r="AR4" i="33"/>
  <c r="BH4" i="33"/>
  <c r="BL4" i="33"/>
  <c r="V26" i="33"/>
  <c r="AL26" i="33"/>
  <c r="BB26" i="33"/>
  <c r="BL42" i="33"/>
  <c r="M42" i="33"/>
  <c r="AD42" i="33"/>
  <c r="C52" i="33"/>
  <c r="BS52" i="33"/>
  <c r="T52" i="33"/>
  <c r="AK52" i="33"/>
  <c r="H79" i="33"/>
  <c r="L79" i="33"/>
  <c r="P79" i="33"/>
  <c r="T79" i="33"/>
  <c r="X79" i="33"/>
  <c r="AB79" i="33"/>
  <c r="AF79" i="33"/>
  <c r="AJ79" i="33"/>
  <c r="AN79" i="33"/>
  <c r="AR79" i="33"/>
  <c r="AV79" i="33"/>
  <c r="AZ79" i="33"/>
  <c r="BD79" i="33"/>
  <c r="BH79" i="33"/>
  <c r="BL79" i="33"/>
  <c r="BP79" i="33"/>
  <c r="BU79" i="33"/>
  <c r="BY79" i="33"/>
  <c r="E4" i="32"/>
  <c r="U4" i="32"/>
  <c r="AK4" i="32"/>
  <c r="BA4" i="32"/>
  <c r="BQ4" i="32"/>
  <c r="J4" i="32"/>
  <c r="Z4" i="32"/>
  <c r="AP4" i="32"/>
  <c r="BF4" i="32"/>
  <c r="BV4" i="32"/>
  <c r="BV26" i="32"/>
  <c r="H26" i="32"/>
  <c r="P26" i="32"/>
  <c r="T26" i="32"/>
  <c r="X26" i="32"/>
  <c r="AB26" i="32"/>
  <c r="AF26" i="32"/>
  <c r="AJ26" i="32"/>
  <c r="AN26" i="32"/>
  <c r="AR26" i="32"/>
  <c r="AV26" i="32"/>
  <c r="AZ26" i="32"/>
  <c r="BD26" i="32"/>
  <c r="BL26" i="32"/>
  <c r="BP26" i="32"/>
  <c r="I42" i="32"/>
  <c r="M42" i="32"/>
  <c r="Q42" i="32"/>
  <c r="U42" i="32"/>
  <c r="Y42" i="32"/>
  <c r="AC42" i="32"/>
  <c r="AG42" i="32"/>
  <c r="AK42" i="32"/>
  <c r="AO42" i="32"/>
  <c r="AS42" i="32"/>
  <c r="AW42" i="32"/>
  <c r="BA42" i="32"/>
  <c r="BE42" i="32"/>
  <c r="BE10" i="32" s="1"/>
  <c r="BI42" i="32"/>
  <c r="BM42" i="32"/>
  <c r="BQ42" i="32"/>
  <c r="BU42" i="32"/>
  <c r="BU10" i="32" s="1"/>
  <c r="BY42" i="32"/>
  <c r="R42" i="32"/>
  <c r="AH42" i="32"/>
  <c r="AX42" i="32"/>
  <c r="BN42" i="32"/>
  <c r="BZ29" i="32"/>
  <c r="G28" i="25" s="1"/>
  <c r="G42" i="32"/>
  <c r="K42" i="32"/>
  <c r="O42" i="32"/>
  <c r="S42" i="32"/>
  <c r="W42" i="32"/>
  <c r="AA42" i="32"/>
  <c r="AE42" i="32"/>
  <c r="AI42" i="32"/>
  <c r="AM42" i="32"/>
  <c r="AQ42" i="32"/>
  <c r="AU42" i="32"/>
  <c r="AY42" i="32"/>
  <c r="BC42" i="32"/>
  <c r="BG42" i="32"/>
  <c r="BK42" i="32"/>
  <c r="BO42" i="32"/>
  <c r="BS42" i="32"/>
  <c r="BW42" i="32"/>
  <c r="H42" i="32"/>
  <c r="L42" i="32"/>
  <c r="P42" i="32"/>
  <c r="T42" i="32"/>
  <c r="X42" i="32"/>
  <c r="AB42" i="32"/>
  <c r="AF42" i="32"/>
  <c r="AJ42" i="32"/>
  <c r="AN42" i="32"/>
  <c r="AR42" i="32"/>
  <c r="AV42" i="32"/>
  <c r="AZ42" i="32"/>
  <c r="BD42" i="32"/>
  <c r="BH42" i="32"/>
  <c r="BL42" i="32"/>
  <c r="BP42" i="32"/>
  <c r="BT42" i="32"/>
  <c r="BX42" i="32"/>
  <c r="BZ31" i="32"/>
  <c r="G30" i="25" s="1"/>
  <c r="BZ33" i="32"/>
  <c r="G32" i="25" s="1"/>
  <c r="BZ34" i="32"/>
  <c r="G33" i="25" s="1"/>
  <c r="BZ35" i="32"/>
  <c r="G34" i="25" s="1"/>
  <c r="BZ37" i="32"/>
  <c r="G36" i="25" s="1"/>
  <c r="BZ38" i="32"/>
  <c r="G37" i="25" s="1"/>
  <c r="BZ39" i="32"/>
  <c r="G38" i="25" s="1"/>
  <c r="BZ41" i="32"/>
  <c r="G40" i="25" s="1"/>
  <c r="H52" i="32"/>
  <c r="L52" i="32"/>
  <c r="P52" i="32"/>
  <c r="T52" i="32"/>
  <c r="X52" i="32"/>
  <c r="AB52" i="32"/>
  <c r="AF52" i="32"/>
  <c r="AJ52" i="32"/>
  <c r="AN52" i="32"/>
  <c r="AR52" i="32"/>
  <c r="AV52" i="32"/>
  <c r="BD52" i="32"/>
  <c r="BL52" i="32"/>
  <c r="BP52" i="32"/>
  <c r="BZ44" i="32"/>
  <c r="G43" i="25" s="1"/>
  <c r="M52" i="32"/>
  <c r="Q52" i="32"/>
  <c r="U52" i="32"/>
  <c r="Y52" i="32"/>
  <c r="AC52" i="32"/>
  <c r="AO52" i="32"/>
  <c r="AS52" i="32"/>
  <c r="AW52" i="32"/>
  <c r="BA52" i="32"/>
  <c r="BE52" i="32"/>
  <c r="BI52" i="32"/>
  <c r="BM52" i="32"/>
  <c r="J52" i="32"/>
  <c r="N52" i="32"/>
  <c r="N10" i="32" s="1"/>
  <c r="R52" i="32"/>
  <c r="V52" i="32"/>
  <c r="Z52" i="32"/>
  <c r="Z10" i="32" s="1"/>
  <c r="AH52" i="32"/>
  <c r="AL52" i="32"/>
  <c r="AT52" i="32"/>
  <c r="AT10" i="32" s="1"/>
  <c r="BB52" i="32"/>
  <c r="BF52" i="32"/>
  <c r="BN52" i="32"/>
  <c r="BR52" i="32"/>
  <c r="BV52" i="32"/>
  <c r="BZ46" i="32"/>
  <c r="G45" i="25" s="1"/>
  <c r="K52" i="32"/>
  <c r="AA52" i="32"/>
  <c r="AE52" i="32"/>
  <c r="AI52" i="32"/>
  <c r="AM52" i="32"/>
  <c r="AQ52" i="32"/>
  <c r="BG52" i="32"/>
  <c r="BK52" i="32"/>
  <c r="BO52" i="32"/>
  <c r="BS52" i="32"/>
  <c r="BZ48" i="32"/>
  <c r="G47" i="25" s="1"/>
  <c r="BZ50" i="32"/>
  <c r="G49" i="25" s="1"/>
  <c r="BZ53" i="32"/>
  <c r="G52" i="25" s="1"/>
  <c r="F17" i="18" s="1"/>
  <c r="F61" i="32"/>
  <c r="V61" i="32"/>
  <c r="AL61" i="32"/>
  <c r="BB61" i="32"/>
  <c r="BR61" i="32"/>
  <c r="G61" i="32"/>
  <c r="K61" i="32"/>
  <c r="O61" i="32"/>
  <c r="S61" i="32"/>
  <c r="W61" i="32"/>
  <c r="AA61" i="32"/>
  <c r="AE61" i="32"/>
  <c r="AI61" i="32"/>
  <c r="AM61" i="32"/>
  <c r="AQ61" i="32"/>
  <c r="AU61" i="32"/>
  <c r="AY61" i="32"/>
  <c r="BC61" i="32"/>
  <c r="BG61" i="32"/>
  <c r="BK61" i="32"/>
  <c r="BO61" i="32"/>
  <c r="BS61" i="32"/>
  <c r="BW61" i="32"/>
  <c r="H61" i="32"/>
  <c r="L61" i="32"/>
  <c r="P61" i="32"/>
  <c r="T61" i="32"/>
  <c r="X61" i="32"/>
  <c r="AB61" i="32"/>
  <c r="AF61" i="32"/>
  <c r="AJ61" i="32"/>
  <c r="AN61" i="32"/>
  <c r="AR61" i="32"/>
  <c r="AV61" i="32"/>
  <c r="AZ61" i="32"/>
  <c r="BD61" i="32"/>
  <c r="BH61" i="32"/>
  <c r="BL61" i="32"/>
  <c r="BP61" i="32"/>
  <c r="BT61" i="32"/>
  <c r="BX61" i="32"/>
  <c r="E61" i="32"/>
  <c r="I61" i="32"/>
  <c r="M61" i="32"/>
  <c r="Q61" i="32"/>
  <c r="U61" i="32"/>
  <c r="Y61" i="32"/>
  <c r="AC61" i="32"/>
  <c r="AG61" i="32"/>
  <c r="AK61" i="32"/>
  <c r="AO61" i="32"/>
  <c r="AS61" i="32"/>
  <c r="AW61" i="32"/>
  <c r="BA61" i="32"/>
  <c r="BE61" i="32"/>
  <c r="BI61" i="32"/>
  <c r="BM61" i="32"/>
  <c r="BQ61" i="32"/>
  <c r="BU61" i="32"/>
  <c r="BY61" i="32"/>
  <c r="BZ58" i="32"/>
  <c r="G57" i="25" s="1"/>
  <c r="BZ60" i="32"/>
  <c r="G59" i="25" s="1"/>
  <c r="E79" i="32"/>
  <c r="I79" i="32"/>
  <c r="M79" i="32"/>
  <c r="Q79" i="32"/>
  <c r="U79" i="32"/>
  <c r="Y79" i="32"/>
  <c r="AC79" i="32"/>
  <c r="AG79" i="32"/>
  <c r="AK79" i="32"/>
  <c r="AO79" i="32"/>
  <c r="AS79" i="32"/>
  <c r="AW79" i="32"/>
  <c r="BA79" i="32"/>
  <c r="BE79" i="32"/>
  <c r="BI79" i="32"/>
  <c r="BM79" i="32"/>
  <c r="BQ79" i="32"/>
  <c r="BU79" i="32"/>
  <c r="BY79" i="32"/>
  <c r="BZ63" i="32"/>
  <c r="G62" i="25" s="1"/>
  <c r="V79" i="32"/>
  <c r="AL79" i="32"/>
  <c r="BB79" i="32"/>
  <c r="BR79" i="32"/>
  <c r="G79" i="32"/>
  <c r="K79" i="32"/>
  <c r="AA79" i="32"/>
  <c r="AQ79" i="32"/>
  <c r="BG79" i="32"/>
  <c r="BS79" i="32"/>
  <c r="F4" i="31"/>
  <c r="J4" i="31"/>
  <c r="N4" i="31"/>
  <c r="R4" i="31"/>
  <c r="V4" i="31"/>
  <c r="Z4" i="31"/>
  <c r="AD4" i="31"/>
  <c r="AH4" i="31"/>
  <c r="AL4" i="31"/>
  <c r="AP4" i="31"/>
  <c r="AT4" i="31"/>
  <c r="BB4" i="31"/>
  <c r="BF4" i="31"/>
  <c r="BJ4" i="31"/>
  <c r="BN4" i="31"/>
  <c r="BR4" i="31"/>
  <c r="BV4" i="31"/>
  <c r="AA26" i="31"/>
  <c r="BG26" i="31"/>
  <c r="H26" i="31"/>
  <c r="AF26" i="31"/>
  <c r="AF10" i="31" s="1"/>
  <c r="AJ26" i="31"/>
  <c r="AJ10" i="31" s="1"/>
  <c r="AN26" i="31"/>
  <c r="BL26" i="31"/>
  <c r="BL10" i="31" s="1"/>
  <c r="BP26" i="31"/>
  <c r="M26" i="31"/>
  <c r="AS26" i="31"/>
  <c r="F42" i="31"/>
  <c r="BV42" i="31"/>
  <c r="BV10" i="31" s="1"/>
  <c r="W42" i="31"/>
  <c r="AN42" i="31"/>
  <c r="BZ40" i="31"/>
  <c r="H39" i="25" s="1"/>
  <c r="M52" i="31"/>
  <c r="AC52" i="31"/>
  <c r="AS52" i="31"/>
  <c r="BK52" i="31"/>
  <c r="K79" i="31"/>
  <c r="AA79" i="31"/>
  <c r="AQ79" i="31"/>
  <c r="AQ10" i="31" s="1"/>
  <c r="BG79" i="31"/>
  <c r="BX79" i="31"/>
  <c r="H4" i="30"/>
  <c r="X4" i="30"/>
  <c r="AN4" i="30"/>
  <c r="BD4" i="30"/>
  <c r="M4" i="30"/>
  <c r="AC4" i="30"/>
  <c r="AS4" i="30"/>
  <c r="BI4" i="30"/>
  <c r="P26" i="30"/>
  <c r="T26" i="30"/>
  <c r="X26" i="30"/>
  <c r="AB26" i="30"/>
  <c r="AG26" i="30"/>
  <c r="AK26" i="30"/>
  <c r="AO26" i="30"/>
  <c r="AS26" i="30"/>
  <c r="AX26" i="30"/>
  <c r="BB26" i="30"/>
  <c r="BF26" i="30"/>
  <c r="BJ26" i="30"/>
  <c r="I42" i="30"/>
  <c r="Y42" i="30"/>
  <c r="BQ4" i="26"/>
  <c r="BI4" i="26"/>
  <c r="BA4" i="26"/>
  <c r="AO4" i="26"/>
  <c r="AG4" i="26"/>
  <c r="U4" i="26"/>
  <c r="E4" i="26"/>
  <c r="D79" i="26"/>
  <c r="L79" i="26"/>
  <c r="T79" i="26"/>
  <c r="X4" i="34"/>
  <c r="AO26" i="34"/>
  <c r="BO52" i="34"/>
  <c r="H61" i="34"/>
  <c r="P61" i="34"/>
  <c r="T61" i="34"/>
  <c r="AB61" i="34"/>
  <c r="AJ61" i="34"/>
  <c r="AR61" i="34"/>
  <c r="AZ61" i="34"/>
  <c r="BD61" i="34"/>
  <c r="BL61" i="34"/>
  <c r="BT61" i="34"/>
  <c r="G79" i="34"/>
  <c r="D79" i="34"/>
  <c r="I79" i="34"/>
  <c r="Q79" i="34"/>
  <c r="Y79" i="34"/>
  <c r="AG79" i="34"/>
  <c r="AO79" i="34"/>
  <c r="AW79" i="34"/>
  <c r="BI79" i="34"/>
  <c r="BQ79" i="34"/>
  <c r="Q4" i="33"/>
  <c r="BB4" i="33"/>
  <c r="BZ8" i="33"/>
  <c r="L4" i="33"/>
  <c r="T4" i="33"/>
  <c r="X4" i="33"/>
  <c r="AF4" i="33"/>
  <c r="AN4" i="33"/>
  <c r="AV4" i="33"/>
  <c r="BD4" i="33"/>
  <c r="BP4" i="33"/>
  <c r="BP4" i="26"/>
  <c r="AN4" i="26"/>
  <c r="BA26" i="26"/>
  <c r="AW26" i="26"/>
  <c r="AW10" i="26" s="1"/>
  <c r="AO26" i="26"/>
  <c r="AK26" i="26"/>
  <c r="AG26" i="26"/>
  <c r="Y26" i="26"/>
  <c r="U26" i="26"/>
  <c r="Q26" i="26"/>
  <c r="BP26" i="26"/>
  <c r="BF26" i="26"/>
  <c r="F52" i="26"/>
  <c r="J52" i="26"/>
  <c r="N52" i="26"/>
  <c r="R52" i="26"/>
  <c r="V52" i="26"/>
  <c r="Z52" i="26"/>
  <c r="AD52" i="26"/>
  <c r="AH52" i="26"/>
  <c r="AL52" i="26"/>
  <c r="AP52" i="26"/>
  <c r="AT52" i="26"/>
  <c r="BB52" i="26"/>
  <c r="BF52" i="26"/>
  <c r="BJ52" i="26"/>
  <c r="BN52" i="26"/>
  <c r="BR52" i="26"/>
  <c r="BU52" i="26"/>
  <c r="BQ52" i="26"/>
  <c r="BM52" i="26"/>
  <c r="BI52" i="26"/>
  <c r="BA52" i="26"/>
  <c r="BA10" i="26" s="1"/>
  <c r="AS52" i="26"/>
  <c r="AO52" i="26"/>
  <c r="AK52" i="26"/>
  <c r="AC52" i="26"/>
  <c r="AC10" i="26" s="1"/>
  <c r="Y52" i="26"/>
  <c r="U52" i="26"/>
  <c r="M52" i="26"/>
  <c r="E52" i="26"/>
  <c r="BL52" i="26"/>
  <c r="BH52" i="26"/>
  <c r="BD52" i="26"/>
  <c r="AV52" i="26"/>
  <c r="AN52" i="26"/>
  <c r="AJ52" i="26"/>
  <c r="AF52" i="26"/>
  <c r="X52" i="26"/>
  <c r="T52" i="26"/>
  <c r="P52" i="26"/>
  <c r="H52" i="26"/>
  <c r="BS52" i="26"/>
  <c r="BO52" i="26"/>
  <c r="BG52" i="26"/>
  <c r="BC52" i="26"/>
  <c r="AU52" i="26"/>
  <c r="AQ52" i="26"/>
  <c r="AI52" i="26"/>
  <c r="AE52" i="26"/>
  <c r="AA52" i="26"/>
  <c r="S52" i="26"/>
  <c r="O52" i="26"/>
  <c r="K52" i="26"/>
  <c r="BZ45" i="26"/>
  <c r="C44" i="25" s="1"/>
  <c r="BZ53" i="26"/>
  <c r="C52" i="25" s="1"/>
  <c r="BZ57" i="26"/>
  <c r="C56" i="25" s="1"/>
  <c r="E4" i="30"/>
  <c r="BZ9" i="29"/>
  <c r="J8" i="25" s="1"/>
  <c r="C61" i="26"/>
  <c r="G61" i="26"/>
  <c r="S61" i="26"/>
  <c r="W61" i="26"/>
  <c r="AI61" i="26"/>
  <c r="AM61" i="26"/>
  <c r="AY61" i="26"/>
  <c r="BC61" i="26"/>
  <c r="BO61" i="26"/>
  <c r="BS61" i="26"/>
  <c r="W79" i="26"/>
  <c r="E4" i="35"/>
  <c r="M4" i="35"/>
  <c r="Q4" i="35"/>
  <c r="U4" i="35"/>
  <c r="Y4" i="35"/>
  <c r="AG4" i="35"/>
  <c r="AK4" i="35"/>
  <c r="AO4" i="35"/>
  <c r="AS4" i="35"/>
  <c r="AW4" i="35"/>
  <c r="BA4" i="35"/>
  <c r="BE4" i="35"/>
  <c r="BM4" i="35"/>
  <c r="BQ4" i="35"/>
  <c r="BU4" i="35"/>
  <c r="BZ9" i="35"/>
  <c r="D8" i="25" s="1"/>
  <c r="K4" i="35"/>
  <c r="O4" i="35"/>
  <c r="W4" i="35"/>
  <c r="AA4" i="35"/>
  <c r="AE4" i="35"/>
  <c r="AI4" i="35"/>
  <c r="AQ4" i="35"/>
  <c r="AU4" i="35"/>
  <c r="BC4" i="35"/>
  <c r="BG4" i="35"/>
  <c r="BK4" i="35"/>
  <c r="BO4" i="35"/>
  <c r="O26" i="33"/>
  <c r="S26" i="33"/>
  <c r="W26" i="33"/>
  <c r="AA26" i="33"/>
  <c r="AE26" i="33"/>
  <c r="AI26" i="33"/>
  <c r="AM26" i="33"/>
  <c r="AQ26" i="33"/>
  <c r="AU26" i="33"/>
  <c r="AY26" i="33"/>
  <c r="BG26" i="33"/>
  <c r="BK26" i="33"/>
  <c r="BO26" i="33"/>
  <c r="P26" i="33"/>
  <c r="T26" i="33"/>
  <c r="X26" i="33"/>
  <c r="AB26" i="33"/>
  <c r="AF26" i="33"/>
  <c r="AJ26" i="33"/>
  <c r="AN26" i="33"/>
  <c r="AR26" i="33"/>
  <c r="AV26" i="33"/>
  <c r="AZ26" i="33"/>
  <c r="BD26" i="33"/>
  <c r="BL26" i="33"/>
  <c r="BP26" i="33"/>
  <c r="Q26" i="33"/>
  <c r="U26" i="33"/>
  <c r="Y26" i="33"/>
  <c r="AC26" i="33"/>
  <c r="AG26" i="33"/>
  <c r="AK26" i="33"/>
  <c r="AO26" i="33"/>
  <c r="AS26" i="33"/>
  <c r="AW26" i="33"/>
  <c r="BA26" i="33"/>
  <c r="BE26" i="33"/>
  <c r="BI26" i="33"/>
  <c r="BQ26" i="33"/>
  <c r="BU26" i="33"/>
  <c r="BZ27" i="33"/>
  <c r="F26" i="25" s="1"/>
  <c r="Y42" i="33"/>
  <c r="AC42" i="33"/>
  <c r="AG42" i="33"/>
  <c r="AK42" i="33"/>
  <c r="AO42" i="33"/>
  <c r="AS42" i="33"/>
  <c r="AW42" i="33"/>
  <c r="BA42" i="33"/>
  <c r="BE42" i="33"/>
  <c r="BI42" i="33"/>
  <c r="BM42" i="33"/>
  <c r="BD26" i="35"/>
  <c r="BL26" i="35"/>
  <c r="BP26" i="35"/>
  <c r="D42" i="35"/>
  <c r="H42" i="35"/>
  <c r="L42" i="35"/>
  <c r="P42" i="35"/>
  <c r="AB42" i="35"/>
  <c r="AF42" i="35"/>
  <c r="AJ42" i="35"/>
  <c r="AN42" i="35"/>
  <c r="AR42" i="35"/>
  <c r="AV42" i="35"/>
  <c r="BH42" i="35"/>
  <c r="BL42" i="35"/>
  <c r="BP42" i="35"/>
  <c r="BT42" i="35"/>
  <c r="BX42" i="35"/>
  <c r="N42" i="35"/>
  <c r="R42" i="35"/>
  <c r="V42" i="35"/>
  <c r="V10" i="35" s="1"/>
  <c r="Z42" i="35"/>
  <c r="AD42" i="35"/>
  <c r="AH42" i="35"/>
  <c r="AT42" i="35"/>
  <c r="AX42" i="35"/>
  <c r="BB42" i="35"/>
  <c r="BF42" i="35"/>
  <c r="BJ42" i="35"/>
  <c r="BN42" i="35"/>
  <c r="BZ30" i="35"/>
  <c r="D29" i="25" s="1"/>
  <c r="BZ34" i="35"/>
  <c r="D33" i="25" s="1"/>
  <c r="BZ38" i="35"/>
  <c r="D37" i="25" s="1"/>
  <c r="F52" i="35"/>
  <c r="J52" i="35"/>
  <c r="N52" i="35"/>
  <c r="N10" i="35" s="1"/>
  <c r="V52" i="35"/>
  <c r="AD52" i="35"/>
  <c r="AH52" i="35"/>
  <c r="AL52" i="35"/>
  <c r="AT52" i="35"/>
  <c r="BF52" i="35"/>
  <c r="BJ52" i="35"/>
  <c r="BN52" i="35"/>
  <c r="BV52" i="35"/>
  <c r="P52" i="35"/>
  <c r="T52" i="35"/>
  <c r="BZ45" i="35"/>
  <c r="D44" i="25" s="1"/>
  <c r="BZ48" i="35"/>
  <c r="D47" i="25" s="1"/>
  <c r="BZ54" i="35"/>
  <c r="D53" i="25" s="1"/>
  <c r="V61" i="35"/>
  <c r="Z61" i="35"/>
  <c r="AD61" i="35"/>
  <c r="AH61" i="35"/>
  <c r="AL61" i="35"/>
  <c r="AP61" i="35"/>
  <c r="AP10" i="35" s="1"/>
  <c r="AT61" i="35"/>
  <c r="AX61" i="35"/>
  <c r="BB61" i="35"/>
  <c r="BF61" i="35"/>
  <c r="BJ61" i="35"/>
  <c r="BN61" i="35"/>
  <c r="BR61" i="35"/>
  <c r="BV61" i="35"/>
  <c r="BZ55" i="35"/>
  <c r="D54" i="25" s="1"/>
  <c r="H61" i="35"/>
  <c r="L61" i="35"/>
  <c r="P61" i="35"/>
  <c r="T61" i="35"/>
  <c r="X61" i="35"/>
  <c r="AB61" i="35"/>
  <c r="AF61" i="35"/>
  <c r="AJ61" i="35"/>
  <c r="AN61" i="35"/>
  <c r="AR61" i="35"/>
  <c r="AV61" i="35"/>
  <c r="BZ56" i="35"/>
  <c r="D55" i="25" s="1"/>
  <c r="BZ58" i="35"/>
  <c r="D57" i="25" s="1"/>
  <c r="BZ59" i="35"/>
  <c r="D58" i="25" s="1"/>
  <c r="BZ60" i="35"/>
  <c r="D59" i="25" s="1"/>
  <c r="D79" i="35"/>
  <c r="H79" i="35"/>
  <c r="L79" i="35"/>
  <c r="P79" i="35"/>
  <c r="X79" i="35"/>
  <c r="AB79" i="35"/>
  <c r="AF79" i="35"/>
  <c r="AV79" i="35"/>
  <c r="AZ79" i="35"/>
  <c r="BD79" i="35"/>
  <c r="BL79" i="35"/>
  <c r="BP79" i="35"/>
  <c r="BT79" i="35"/>
  <c r="BX79" i="35"/>
  <c r="R79" i="35"/>
  <c r="V79" i="35"/>
  <c r="Z79" i="35"/>
  <c r="AH79" i="35"/>
  <c r="AL79" i="35"/>
  <c r="AP79" i="35"/>
  <c r="AT79" i="35"/>
  <c r="AX79" i="35"/>
  <c r="BF79" i="35"/>
  <c r="BJ79" i="35"/>
  <c r="BN79" i="35"/>
  <c r="BZ65" i="35"/>
  <c r="D64" i="25" s="1"/>
  <c r="C24" i="18" s="1"/>
  <c r="BZ66" i="35"/>
  <c r="D65" i="25" s="1"/>
  <c r="C25" i="18" s="1"/>
  <c r="BZ67" i="35"/>
  <c r="D66" i="25" s="1"/>
  <c r="C26" i="18" s="1"/>
  <c r="BZ70" i="35"/>
  <c r="D69" i="25" s="1"/>
  <c r="C29" i="18" s="1"/>
  <c r="BZ71" i="35"/>
  <c r="D70" i="25" s="1"/>
  <c r="C30" i="18" s="1"/>
  <c r="BZ73" i="35"/>
  <c r="D72" i="25" s="1"/>
  <c r="C32" i="18" s="1"/>
  <c r="BZ75" i="35"/>
  <c r="D74" i="25" s="1"/>
  <c r="C34" i="18" s="1"/>
  <c r="BZ77" i="35"/>
  <c r="D76" i="25" s="1"/>
  <c r="BZ78" i="35"/>
  <c r="D77" i="25" s="1"/>
  <c r="W4" i="34"/>
  <c r="AA4" i="34"/>
  <c r="AE4" i="34"/>
  <c r="AI4" i="34"/>
  <c r="AM4" i="34"/>
  <c r="AQ4" i="34"/>
  <c r="AU4" i="34"/>
  <c r="BC4" i="34"/>
  <c r="BG4" i="34"/>
  <c r="BK4" i="34"/>
  <c r="BO4" i="34"/>
  <c r="BS4" i="34"/>
  <c r="H4" i="34"/>
  <c r="L4" i="34"/>
  <c r="P4" i="34"/>
  <c r="T4" i="34"/>
  <c r="AB4" i="34"/>
  <c r="AF4" i="34"/>
  <c r="AJ4" i="34"/>
  <c r="AN4" i="34"/>
  <c r="AR4" i="34"/>
  <c r="AV4" i="34"/>
  <c r="BD4" i="34"/>
  <c r="BH4" i="34"/>
  <c r="BL4" i="34"/>
  <c r="BP4" i="34"/>
  <c r="N26" i="34"/>
  <c r="R26" i="34"/>
  <c r="V26" i="34"/>
  <c r="Z26" i="34"/>
  <c r="AD26" i="34"/>
  <c r="AH26" i="34"/>
  <c r="AL26" i="34"/>
  <c r="AP26" i="34"/>
  <c r="AT26" i="34"/>
  <c r="BN26" i="34"/>
  <c r="BV26" i="34"/>
  <c r="O26" i="34"/>
  <c r="S26" i="34"/>
  <c r="W26" i="34"/>
  <c r="AA26" i="34"/>
  <c r="AE26" i="34"/>
  <c r="AI26" i="34"/>
  <c r="AM26" i="34"/>
  <c r="AQ26" i="34"/>
  <c r="AU26" i="34"/>
  <c r="AY26" i="34"/>
  <c r="BG26" i="34"/>
  <c r="BK26" i="34"/>
  <c r="H26" i="34"/>
  <c r="P26" i="34"/>
  <c r="T26" i="34"/>
  <c r="X26" i="34"/>
  <c r="AB26" i="34"/>
  <c r="AF26" i="34"/>
  <c r="AJ26" i="34"/>
  <c r="AN26" i="34"/>
  <c r="AR26" i="34"/>
  <c r="AV26" i="34"/>
  <c r="AZ26" i="34"/>
  <c r="BD26" i="34"/>
  <c r="BL26" i="34"/>
  <c r="BP26" i="34"/>
  <c r="AW26" i="34"/>
  <c r="BA26" i="34"/>
  <c r="BE26" i="34"/>
  <c r="BI26" i="34"/>
  <c r="BQ26" i="34"/>
  <c r="BU26" i="34"/>
  <c r="E42" i="34"/>
  <c r="I42" i="34"/>
  <c r="M42" i="34"/>
  <c r="Q42" i="34"/>
  <c r="AG42" i="34"/>
  <c r="AK42" i="34"/>
  <c r="AK10" i="34" s="1"/>
  <c r="AO42" i="34"/>
  <c r="AS42" i="34"/>
  <c r="BA42" i="34"/>
  <c r="BE42" i="34"/>
  <c r="BI42" i="34"/>
  <c r="BM42" i="34"/>
  <c r="BQ42" i="34"/>
  <c r="BU42" i="34"/>
  <c r="BY42" i="34"/>
  <c r="F42" i="34"/>
  <c r="J42" i="34"/>
  <c r="N42" i="34"/>
  <c r="R42" i="34"/>
  <c r="V42" i="34"/>
  <c r="Z42" i="34"/>
  <c r="AD42" i="34"/>
  <c r="AX42" i="34"/>
  <c r="BB42" i="34"/>
  <c r="BF42" i="34"/>
  <c r="BJ42" i="34"/>
  <c r="BN42" i="34"/>
  <c r="BR42" i="34"/>
  <c r="BV42" i="34"/>
  <c r="C42" i="34"/>
  <c r="G42" i="34"/>
  <c r="K42" i="34"/>
  <c r="O42" i="34"/>
  <c r="S42" i="34"/>
  <c r="W42" i="34"/>
  <c r="AA42" i="34"/>
  <c r="AE42" i="34"/>
  <c r="AI42" i="34"/>
  <c r="AM42" i="34"/>
  <c r="AQ42" i="34"/>
  <c r="AU42" i="34"/>
  <c r="BO42" i="34"/>
  <c r="BO10" i="34" s="1"/>
  <c r="BS42" i="34"/>
  <c r="BW42" i="34"/>
  <c r="BZ30" i="34"/>
  <c r="E29" i="25" s="1"/>
  <c r="T42" i="34"/>
  <c r="X42" i="34"/>
  <c r="AB42" i="34"/>
  <c r="AF42" i="34"/>
  <c r="AJ42" i="34"/>
  <c r="AN42" i="34"/>
  <c r="AR42" i="34"/>
  <c r="AV42" i="34"/>
  <c r="AZ42" i="34"/>
  <c r="BD42" i="34"/>
  <c r="BH42" i="34"/>
  <c r="BL42" i="34"/>
  <c r="BZ31" i="34"/>
  <c r="E30" i="25" s="1"/>
  <c r="BZ35" i="34"/>
  <c r="E34" i="25" s="1"/>
  <c r="BZ38" i="34"/>
  <c r="E37" i="25" s="1"/>
  <c r="BZ39" i="34"/>
  <c r="E38" i="25" s="1"/>
  <c r="H52" i="34"/>
  <c r="AB52" i="34"/>
  <c r="AF52" i="34"/>
  <c r="AJ52" i="34"/>
  <c r="AN52" i="34"/>
  <c r="AR52" i="34"/>
  <c r="AV52" i="34"/>
  <c r="BD52" i="34"/>
  <c r="BH52" i="34"/>
  <c r="BL52" i="34"/>
  <c r="BP52" i="34"/>
  <c r="E52" i="34"/>
  <c r="M52" i="34"/>
  <c r="Q52" i="34"/>
  <c r="U52" i="34"/>
  <c r="Y52" i="34"/>
  <c r="AO52" i="34"/>
  <c r="AS52" i="34"/>
  <c r="AW52" i="34"/>
  <c r="BA52" i="34"/>
  <c r="BE52" i="34"/>
  <c r="BI52" i="34"/>
  <c r="BM52" i="34"/>
  <c r="BQ52" i="34"/>
  <c r="F52" i="34"/>
  <c r="J52" i="34"/>
  <c r="N52" i="34"/>
  <c r="R52" i="34"/>
  <c r="V52" i="34"/>
  <c r="Z52" i="34"/>
  <c r="Z10" i="34" s="1"/>
  <c r="AD52" i="34"/>
  <c r="AH52" i="34"/>
  <c r="AL52" i="34"/>
  <c r="BF52" i="34"/>
  <c r="BF10" i="34" s="1"/>
  <c r="BJ52" i="34"/>
  <c r="BN52" i="34"/>
  <c r="BR52" i="34"/>
  <c r="BV52" i="34"/>
  <c r="K52" i="34"/>
  <c r="O52" i="34"/>
  <c r="S52" i="34"/>
  <c r="W52" i="34"/>
  <c r="AA52" i="34"/>
  <c r="AE52" i="34"/>
  <c r="AI52" i="34"/>
  <c r="AM52" i="34"/>
  <c r="AQ52" i="34"/>
  <c r="AU52" i="34"/>
  <c r="BC52" i="34"/>
  <c r="BQ42" i="33"/>
  <c r="J42" i="33"/>
  <c r="N42" i="33"/>
  <c r="R42" i="33"/>
  <c r="AL42" i="33"/>
  <c r="AP42" i="33"/>
  <c r="AT42" i="33"/>
  <c r="AX42" i="33"/>
  <c r="BB42" i="33"/>
  <c r="BF42" i="33"/>
  <c r="BJ42" i="33"/>
  <c r="BN42" i="33"/>
  <c r="BN10" i="33" s="1"/>
  <c r="BR42" i="33"/>
  <c r="BV42" i="33"/>
  <c r="G42" i="33"/>
  <c r="K42" i="33"/>
  <c r="O42" i="33"/>
  <c r="S42" i="33"/>
  <c r="W42" i="33"/>
  <c r="AA42" i="33"/>
  <c r="AE42" i="33"/>
  <c r="AI42" i="33"/>
  <c r="BC42" i="33"/>
  <c r="BG42" i="33"/>
  <c r="BK42" i="33"/>
  <c r="BO42" i="33"/>
  <c r="BS42" i="33"/>
  <c r="BW42" i="33"/>
  <c r="H42" i="33"/>
  <c r="L42" i="33"/>
  <c r="P42" i="33"/>
  <c r="T42" i="33"/>
  <c r="X42" i="33"/>
  <c r="AB42" i="33"/>
  <c r="AF42" i="33"/>
  <c r="AJ42" i="33"/>
  <c r="AN42" i="33"/>
  <c r="AR42" i="33"/>
  <c r="AV42" i="33"/>
  <c r="AZ42" i="33"/>
  <c r="BT42" i="33"/>
  <c r="BX42" i="33"/>
  <c r="BZ32" i="33"/>
  <c r="F31" i="25" s="1"/>
  <c r="BZ33" i="33"/>
  <c r="F32" i="25" s="1"/>
  <c r="BZ34" i="33"/>
  <c r="F33" i="25" s="1"/>
  <c r="BZ36" i="33"/>
  <c r="F35" i="25" s="1"/>
  <c r="BZ37" i="33"/>
  <c r="F36" i="25" s="1"/>
  <c r="BZ38" i="33"/>
  <c r="F37" i="25" s="1"/>
  <c r="BZ40" i="33"/>
  <c r="F39" i="25" s="1"/>
  <c r="BZ41" i="33"/>
  <c r="F40" i="25" s="1"/>
  <c r="H52" i="33"/>
  <c r="AB52" i="33"/>
  <c r="AF52" i="33"/>
  <c r="AJ52" i="33"/>
  <c r="AN52" i="33"/>
  <c r="AR52" i="33"/>
  <c r="AV52" i="33"/>
  <c r="BD52" i="33"/>
  <c r="BH52" i="33"/>
  <c r="BL52" i="33"/>
  <c r="BP52" i="33"/>
  <c r="M52" i="33"/>
  <c r="Q52" i="33"/>
  <c r="U52" i="33"/>
  <c r="Y52" i="33"/>
  <c r="AS52" i="33"/>
  <c r="AW52" i="33"/>
  <c r="BA52" i="33"/>
  <c r="BE52" i="33"/>
  <c r="BI52" i="33"/>
  <c r="BM52" i="33"/>
  <c r="BQ52" i="33"/>
  <c r="BU52" i="33"/>
  <c r="J52" i="33"/>
  <c r="N52" i="33"/>
  <c r="R52" i="33"/>
  <c r="V52" i="33"/>
  <c r="Z52" i="33"/>
  <c r="AD52" i="33"/>
  <c r="AH52" i="33"/>
  <c r="AL52" i="33"/>
  <c r="BF52" i="33"/>
  <c r="BJ52" i="33"/>
  <c r="BN52" i="33"/>
  <c r="BR52" i="33"/>
  <c r="BV52" i="33"/>
  <c r="K52" i="33"/>
  <c r="O52" i="33"/>
  <c r="S52" i="33"/>
  <c r="W52" i="33"/>
  <c r="AA52" i="33"/>
  <c r="AE52" i="33"/>
  <c r="AI52" i="33"/>
  <c r="AM52" i="33"/>
  <c r="AQ52" i="33"/>
  <c r="AU52" i="33"/>
  <c r="BC52" i="33"/>
  <c r="BZ48" i="33"/>
  <c r="F47" i="25" s="1"/>
  <c r="BZ51" i="33"/>
  <c r="F50" i="25" s="1"/>
  <c r="BZ53" i="33"/>
  <c r="F52" i="25" s="1"/>
  <c r="E17" i="18" s="1"/>
  <c r="F61" i="33"/>
  <c r="J61" i="33"/>
  <c r="N61" i="33"/>
  <c r="R61" i="33"/>
  <c r="V61" i="33"/>
  <c r="Z61" i="33"/>
  <c r="AD61" i="33"/>
  <c r="AH61" i="33"/>
  <c r="AL61" i="33"/>
  <c r="AP61" i="33"/>
  <c r="AT61" i="33"/>
  <c r="AX61" i="33"/>
  <c r="BB61" i="33"/>
  <c r="BF61" i="33"/>
  <c r="BJ61" i="33"/>
  <c r="BN61" i="33"/>
  <c r="BR61" i="33"/>
  <c r="BV61" i="33"/>
  <c r="BZ55" i="33"/>
  <c r="F54" i="25" s="1"/>
  <c r="G61" i="33"/>
  <c r="K61" i="33"/>
  <c r="O61" i="33"/>
  <c r="S61" i="33"/>
  <c r="W61" i="33"/>
  <c r="AA61" i="33"/>
  <c r="AE61" i="33"/>
  <c r="AI61" i="33"/>
  <c r="AM61" i="33"/>
  <c r="AQ61" i="33"/>
  <c r="AU61" i="33"/>
  <c r="AY61" i="33"/>
  <c r="BC61" i="33"/>
  <c r="BG61" i="33"/>
  <c r="BK61" i="33"/>
  <c r="BO61" i="33"/>
  <c r="BS61" i="33"/>
  <c r="BW61" i="33"/>
  <c r="BZ56" i="33"/>
  <c r="F55" i="25" s="1"/>
  <c r="E61" i="33"/>
  <c r="I61" i="33"/>
  <c r="M61" i="33"/>
  <c r="Q61" i="33"/>
  <c r="U61" i="33"/>
  <c r="Y61" i="33"/>
  <c r="AC61" i="33"/>
  <c r="AG61" i="33"/>
  <c r="AK61" i="33"/>
  <c r="AO61" i="33"/>
  <c r="AS61" i="33"/>
  <c r="AW61" i="33"/>
  <c r="BA61" i="33"/>
  <c r="BE61" i="33"/>
  <c r="BI61" i="33"/>
  <c r="BM61" i="33"/>
  <c r="BQ61" i="33"/>
  <c r="BU61" i="33"/>
  <c r="BY61" i="33"/>
  <c r="BZ58" i="33"/>
  <c r="F57" i="25" s="1"/>
  <c r="BZ59" i="33"/>
  <c r="F58" i="25" s="1"/>
  <c r="BZ60" i="33"/>
  <c r="F59" i="25" s="1"/>
  <c r="C4" i="30"/>
  <c r="K4" i="30"/>
  <c r="O4" i="30"/>
  <c r="S4" i="30"/>
  <c r="W4" i="30"/>
  <c r="AA4" i="30"/>
  <c r="AE4" i="30"/>
  <c r="AI4" i="30"/>
  <c r="AM4" i="30"/>
  <c r="AQ4" i="30"/>
  <c r="AU4" i="30"/>
  <c r="BC4" i="30"/>
  <c r="BG4" i="30"/>
  <c r="BK4" i="30"/>
  <c r="BO4" i="30"/>
  <c r="BS4" i="30"/>
  <c r="BZ9" i="30"/>
  <c r="I8" i="25" s="1"/>
  <c r="I42" i="29"/>
  <c r="M42" i="29"/>
  <c r="Q42" i="29"/>
  <c r="U42" i="29"/>
  <c r="AO42" i="29"/>
  <c r="AS42" i="29"/>
  <c r="AW42" i="29"/>
  <c r="BA42" i="29"/>
  <c r="BE42" i="29"/>
  <c r="BI42" i="29"/>
  <c r="BI10" i="29" s="1"/>
  <c r="BM42" i="29"/>
  <c r="BQ42" i="29"/>
  <c r="BU42" i="29"/>
  <c r="BY42" i="29"/>
  <c r="BZ28" i="29"/>
  <c r="J27" i="25" s="1"/>
  <c r="J42" i="29"/>
  <c r="N42" i="29"/>
  <c r="R42" i="29"/>
  <c r="V42" i="29"/>
  <c r="Z42" i="29"/>
  <c r="AD42" i="29"/>
  <c r="AH42" i="29"/>
  <c r="AL42" i="29"/>
  <c r="BB42" i="29"/>
  <c r="BB10" i="29" s="1"/>
  <c r="BF42" i="29"/>
  <c r="BJ42" i="29"/>
  <c r="BN42" i="29"/>
  <c r="BV42" i="29"/>
  <c r="BZ29" i="29"/>
  <c r="J28" i="25" s="1"/>
  <c r="S42" i="29"/>
  <c r="W42" i="29"/>
  <c r="AA42" i="29"/>
  <c r="AE42" i="29"/>
  <c r="AI42" i="29"/>
  <c r="AM42" i="29"/>
  <c r="AQ42" i="29"/>
  <c r="AU42" i="29"/>
  <c r="AY42" i="29"/>
  <c r="BS42" i="29"/>
  <c r="BW42" i="29"/>
  <c r="X42" i="29"/>
  <c r="AB42" i="29"/>
  <c r="AF42" i="29"/>
  <c r="AJ42" i="29"/>
  <c r="AN42" i="29"/>
  <c r="AR42" i="29"/>
  <c r="AV42" i="29"/>
  <c r="AZ42" i="29"/>
  <c r="BD42" i="29"/>
  <c r="BH42" i="29"/>
  <c r="BL42" i="29"/>
  <c r="BP42" i="29"/>
  <c r="BZ31" i="29"/>
  <c r="J30" i="25" s="1"/>
  <c r="BZ32" i="29"/>
  <c r="J31" i="25" s="1"/>
  <c r="BZ33" i="29"/>
  <c r="J32" i="25" s="1"/>
  <c r="BZ35" i="29"/>
  <c r="J34" i="25" s="1"/>
  <c r="BZ36" i="29"/>
  <c r="J35" i="25" s="1"/>
  <c r="BZ37" i="29"/>
  <c r="J36" i="25" s="1"/>
  <c r="BZ39" i="29"/>
  <c r="J38" i="25" s="1"/>
  <c r="BZ40" i="29"/>
  <c r="J39" i="25" s="1"/>
  <c r="BZ41" i="29"/>
  <c r="J40" i="25" s="1"/>
  <c r="H52" i="29"/>
  <c r="L52" i="29"/>
  <c r="AR52" i="29"/>
  <c r="AV52" i="29"/>
  <c r="BD52" i="29"/>
  <c r="BH52" i="29"/>
  <c r="BL52" i="29"/>
  <c r="BP52" i="29"/>
  <c r="E52" i="29"/>
  <c r="M52" i="29"/>
  <c r="Q52" i="29"/>
  <c r="U52" i="29"/>
  <c r="Y52" i="29"/>
  <c r="AC52" i="29"/>
  <c r="AC10" i="29" s="1"/>
  <c r="AG52" i="29"/>
  <c r="AK52" i="29"/>
  <c r="AO52" i="29"/>
  <c r="BZ45" i="29"/>
  <c r="J44" i="25" s="1"/>
  <c r="J52" i="29"/>
  <c r="N52" i="29"/>
  <c r="R52" i="29"/>
  <c r="V52" i="29"/>
  <c r="Z52" i="29"/>
  <c r="AD52" i="29"/>
  <c r="AH52" i="29"/>
  <c r="AL52" i="29"/>
  <c r="AP52" i="29"/>
  <c r="AT52" i="29"/>
  <c r="BB52" i="29"/>
  <c r="BF52" i="29"/>
  <c r="BJ52" i="29"/>
  <c r="BN52" i="29"/>
  <c r="BR52" i="29"/>
  <c r="BV52" i="29"/>
  <c r="O52" i="29"/>
  <c r="S52" i="29"/>
  <c r="W52" i="29"/>
  <c r="AA52" i="29"/>
  <c r="AE52" i="29"/>
  <c r="AI52" i="29"/>
  <c r="AM52" i="29"/>
  <c r="AQ52" i="29"/>
  <c r="AU52" i="29"/>
  <c r="BC52" i="29"/>
  <c r="BG52" i="29"/>
  <c r="BK52" i="29"/>
  <c r="BO52" i="29"/>
  <c r="BS52" i="29"/>
  <c r="BZ50" i="29"/>
  <c r="J49" i="25" s="1"/>
  <c r="BZ51" i="29"/>
  <c r="J50" i="25" s="1"/>
  <c r="F61" i="29"/>
  <c r="J61" i="29"/>
  <c r="N61" i="29"/>
  <c r="R61" i="29"/>
  <c r="V61" i="29"/>
  <c r="Z61" i="29"/>
  <c r="AD61" i="29"/>
  <c r="AH61" i="29"/>
  <c r="AL61" i="29"/>
  <c r="AP61" i="29"/>
  <c r="AT61" i="29"/>
  <c r="AX61" i="29"/>
  <c r="BB61" i="29"/>
  <c r="BF61" i="29"/>
  <c r="BJ61" i="29"/>
  <c r="BN61" i="29"/>
  <c r="BR61" i="29"/>
  <c r="BV61" i="29"/>
  <c r="BZ55" i="29"/>
  <c r="J54" i="25" s="1"/>
  <c r="D61" i="29"/>
  <c r="H61" i="29"/>
  <c r="L61" i="29"/>
  <c r="P61" i="29"/>
  <c r="T61" i="29"/>
  <c r="X61" i="29"/>
  <c r="AB61" i="29"/>
  <c r="AF61" i="29"/>
  <c r="AJ61" i="29"/>
  <c r="AN61" i="29"/>
  <c r="BZ27" i="30"/>
  <c r="I26" i="25" s="1"/>
  <c r="BZ28" i="30"/>
  <c r="I27" i="25" s="1"/>
  <c r="J42" i="30"/>
  <c r="N42" i="30"/>
  <c r="R42" i="30"/>
  <c r="V42" i="30"/>
  <c r="Z42" i="30"/>
  <c r="AD42" i="30"/>
  <c r="AH42" i="30"/>
  <c r="AL42" i="30"/>
  <c r="AP42" i="30"/>
  <c r="AT42" i="30"/>
  <c r="AX42" i="30"/>
  <c r="BB42" i="30"/>
  <c r="BF42" i="30"/>
  <c r="BJ42" i="30"/>
  <c r="BN42" i="30"/>
  <c r="BR42" i="30"/>
  <c r="BV42" i="30"/>
  <c r="BZ29" i="30"/>
  <c r="I28" i="25" s="1"/>
  <c r="G42" i="30"/>
  <c r="K42" i="30"/>
  <c r="O42" i="30"/>
  <c r="S42" i="30"/>
  <c r="W42" i="30"/>
  <c r="AA42" i="30"/>
  <c r="AE42" i="30"/>
  <c r="AI42" i="30"/>
  <c r="AM42" i="30"/>
  <c r="AQ42" i="30"/>
  <c r="AU42" i="30"/>
  <c r="AY42" i="30"/>
  <c r="BC42" i="30"/>
  <c r="BG42" i="30"/>
  <c r="BK42" i="30"/>
  <c r="BO42" i="30"/>
  <c r="BS42" i="30"/>
  <c r="BW42" i="30"/>
  <c r="BZ30" i="30"/>
  <c r="I29" i="25" s="1"/>
  <c r="H42" i="30"/>
  <c r="L42" i="30"/>
  <c r="P42" i="30"/>
  <c r="T42" i="30"/>
  <c r="X42" i="30"/>
  <c r="AB42" i="30"/>
  <c r="AF42" i="30"/>
  <c r="AF10" i="30" s="1"/>
  <c r="AJ42" i="30"/>
  <c r="AN42" i="30"/>
  <c r="AR42" i="30"/>
  <c r="AR10" i="30" s="1"/>
  <c r="AV42" i="30"/>
  <c r="AZ42" i="30"/>
  <c r="BD42" i="30"/>
  <c r="BH42" i="30"/>
  <c r="BL42" i="30"/>
  <c r="BP42" i="30"/>
  <c r="BT42" i="30"/>
  <c r="BX42" i="30"/>
  <c r="BZ32" i="30"/>
  <c r="I31" i="25" s="1"/>
  <c r="BZ33" i="30"/>
  <c r="I32" i="25" s="1"/>
  <c r="BZ34" i="30"/>
  <c r="I33" i="25" s="1"/>
  <c r="BZ36" i="30"/>
  <c r="I35" i="25" s="1"/>
  <c r="BZ37" i="30"/>
  <c r="I36" i="25" s="1"/>
  <c r="BZ38" i="30"/>
  <c r="I37" i="25" s="1"/>
  <c r="BZ40" i="30"/>
  <c r="I39" i="25" s="1"/>
  <c r="BZ41" i="30"/>
  <c r="I40" i="25" s="1"/>
  <c r="H52" i="30"/>
  <c r="L52" i="30"/>
  <c r="P52" i="30"/>
  <c r="T52" i="30"/>
  <c r="X52" i="30"/>
  <c r="AB52" i="30"/>
  <c r="AN52" i="30"/>
  <c r="AR52" i="30"/>
  <c r="AV52" i="30"/>
  <c r="BL52" i="30"/>
  <c r="BP52" i="30"/>
  <c r="E52" i="30"/>
  <c r="M52" i="30"/>
  <c r="Q52" i="30"/>
  <c r="U52" i="30"/>
  <c r="Y52" i="30"/>
  <c r="AC52" i="30"/>
  <c r="AC10" i="30" s="1"/>
  <c r="AG52" i="30"/>
  <c r="AK52" i="30"/>
  <c r="AS52" i="30"/>
  <c r="AW52" i="30"/>
  <c r="BA52" i="30"/>
  <c r="BE52" i="30"/>
  <c r="J52" i="30"/>
  <c r="Z52" i="30"/>
  <c r="AD52" i="30"/>
  <c r="AH52" i="30"/>
  <c r="AL52" i="30"/>
  <c r="AP52" i="30"/>
  <c r="BB52" i="30"/>
  <c r="BF52" i="30"/>
  <c r="BJ52" i="30"/>
  <c r="BN52" i="30"/>
  <c r="BR52" i="30"/>
  <c r="BV52" i="30"/>
  <c r="K52" i="30"/>
  <c r="O52" i="30"/>
  <c r="S52" i="30"/>
  <c r="W52" i="30"/>
  <c r="AE52" i="30"/>
  <c r="AI52" i="30"/>
  <c r="AQ52" i="30"/>
  <c r="AU52" i="30"/>
  <c r="BC52" i="30"/>
  <c r="BG52" i="30"/>
  <c r="BK52" i="30"/>
  <c r="BO52" i="30"/>
  <c r="BS52" i="30"/>
  <c r="BZ50" i="30"/>
  <c r="I49" i="25" s="1"/>
  <c r="BZ51" i="30"/>
  <c r="I50" i="25" s="1"/>
  <c r="BZ53" i="30"/>
  <c r="I52" i="25" s="1"/>
  <c r="H17" i="18" s="1"/>
  <c r="F61" i="30"/>
  <c r="J61" i="30"/>
  <c r="N61" i="30"/>
  <c r="N10" i="30" s="1"/>
  <c r="R61" i="30"/>
  <c r="V61" i="30"/>
  <c r="Z61" i="30"/>
  <c r="AD61" i="30"/>
  <c r="AH61" i="30"/>
  <c r="AL61" i="30"/>
  <c r="AP61" i="30"/>
  <c r="AT61" i="30"/>
  <c r="AT10" i="30" s="1"/>
  <c r="AX61" i="30"/>
  <c r="BB61" i="30"/>
  <c r="BF61" i="30"/>
  <c r="BJ61" i="30"/>
  <c r="BN61" i="30"/>
  <c r="BR61" i="30"/>
  <c r="BV61" i="30"/>
  <c r="BZ55" i="30"/>
  <c r="I54" i="25" s="1"/>
  <c r="G61" i="30"/>
  <c r="K61" i="30"/>
  <c r="O61" i="30"/>
  <c r="S61" i="30"/>
  <c r="W61" i="30"/>
  <c r="AA61" i="30"/>
  <c r="AE61" i="30"/>
  <c r="AI61" i="30"/>
  <c r="AM61" i="30"/>
  <c r="AQ61" i="30"/>
  <c r="AU61" i="30"/>
  <c r="AY61" i="30"/>
  <c r="BC61" i="30"/>
  <c r="BG61" i="30"/>
  <c r="BK61" i="30"/>
  <c r="BO61" i="30"/>
  <c r="BS61" i="30"/>
  <c r="BW61" i="30"/>
  <c r="H61" i="30"/>
  <c r="L61" i="30"/>
  <c r="P61" i="30"/>
  <c r="T61" i="30"/>
  <c r="X61" i="30"/>
  <c r="AB61" i="30"/>
  <c r="AF61" i="30"/>
  <c r="AJ61" i="30"/>
  <c r="AN61" i="30"/>
  <c r="AR61" i="30"/>
  <c r="AV61" i="30"/>
  <c r="AZ61" i="30"/>
  <c r="BD61" i="30"/>
  <c r="BH61" i="30"/>
  <c r="BL61" i="30"/>
  <c r="BP61" i="30"/>
  <c r="BT61" i="30"/>
  <c r="BX61" i="30"/>
  <c r="BZ57" i="30"/>
  <c r="I56" i="25" s="1"/>
  <c r="BZ59" i="30"/>
  <c r="I58" i="25" s="1"/>
  <c r="BZ60" i="30"/>
  <c r="I59" i="25" s="1"/>
  <c r="I79" i="30"/>
  <c r="M79" i="30"/>
  <c r="Q79" i="30"/>
  <c r="U79" i="30"/>
  <c r="Y79" i="30"/>
  <c r="Y10" i="30" s="1"/>
  <c r="AC79" i="30"/>
  <c r="AG79" i="30"/>
  <c r="AK79" i="30"/>
  <c r="AO79" i="30"/>
  <c r="AS79" i="30"/>
  <c r="AW79" i="30"/>
  <c r="BA79" i="30"/>
  <c r="BE79" i="30"/>
  <c r="BI79" i="30"/>
  <c r="BM79" i="30"/>
  <c r="BQ79" i="30"/>
  <c r="BQ10" i="30" s="1"/>
  <c r="BU79" i="30"/>
  <c r="BU10" i="30" s="1"/>
  <c r="BY79" i="30"/>
  <c r="BV79" i="30"/>
  <c r="G79" i="30"/>
  <c r="K79" i="30"/>
  <c r="O79" i="30"/>
  <c r="S79" i="30"/>
  <c r="W79" i="30"/>
  <c r="AA79" i="30"/>
  <c r="AE79" i="30"/>
  <c r="AI79" i="30"/>
  <c r="AM79" i="30"/>
  <c r="AQ79" i="30"/>
  <c r="AU79" i="30"/>
  <c r="AY79" i="30"/>
  <c r="BC79" i="30"/>
  <c r="BG79" i="30"/>
  <c r="BK79" i="30"/>
  <c r="BO79" i="30"/>
  <c r="H79" i="30"/>
  <c r="L79" i="30"/>
  <c r="P79" i="30"/>
  <c r="T79" i="30"/>
  <c r="X79" i="30"/>
  <c r="AB79" i="30"/>
  <c r="AF79" i="30"/>
  <c r="AJ79" i="30"/>
  <c r="AN79" i="30"/>
  <c r="AR79" i="30"/>
  <c r="AV79" i="30"/>
  <c r="AZ79" i="30"/>
  <c r="BD79" i="30"/>
  <c r="BH79" i="30"/>
  <c r="BL79" i="30"/>
  <c r="BP79" i="30"/>
  <c r="BT79" i="30"/>
  <c r="BX79" i="30"/>
  <c r="BZ66" i="30"/>
  <c r="I65" i="25" s="1"/>
  <c r="H25" i="18" s="1"/>
  <c r="BZ67" i="30"/>
  <c r="I66" i="25" s="1"/>
  <c r="H26" i="18" s="1"/>
  <c r="BZ69" i="30"/>
  <c r="I68" i="25" s="1"/>
  <c r="H28" i="18" s="1"/>
  <c r="BZ70" i="30"/>
  <c r="I69" i="25" s="1"/>
  <c r="H29" i="18" s="1"/>
  <c r="BZ71" i="30"/>
  <c r="I70" i="25" s="1"/>
  <c r="H30" i="18" s="1"/>
  <c r="BZ73" i="30"/>
  <c r="I72" i="25" s="1"/>
  <c r="H32" i="18" s="1"/>
  <c r="BZ74" i="30"/>
  <c r="I73" i="25" s="1"/>
  <c r="BZ75" i="30"/>
  <c r="I74" i="25" s="1"/>
  <c r="H34" i="18" s="1"/>
  <c r="BZ77" i="30"/>
  <c r="I76" i="25" s="1"/>
  <c r="E4" i="37"/>
  <c r="M4" i="37"/>
  <c r="Q4" i="37"/>
  <c r="U4" i="37"/>
  <c r="Y4" i="37"/>
  <c r="AC4" i="37"/>
  <c r="AG4" i="37"/>
  <c r="AK4" i="37"/>
  <c r="AO4" i="37"/>
  <c r="AS4" i="37"/>
  <c r="AW4" i="37"/>
  <c r="BA4" i="37"/>
  <c r="BE4" i="37"/>
  <c r="BI4" i="37"/>
  <c r="BM4" i="37"/>
  <c r="BQ4" i="37"/>
  <c r="BU4" i="37"/>
  <c r="AX26" i="37"/>
  <c r="BB26" i="37"/>
  <c r="BF26" i="37"/>
  <c r="BJ26" i="37"/>
  <c r="BN26" i="37"/>
  <c r="BV26" i="37"/>
  <c r="O26" i="37"/>
  <c r="S26" i="37"/>
  <c r="W26" i="37"/>
  <c r="AA26" i="37"/>
  <c r="AE26" i="37"/>
  <c r="AI26" i="37"/>
  <c r="AM26" i="37"/>
  <c r="AQ26" i="37"/>
  <c r="AU26" i="37"/>
  <c r="BK26" i="37"/>
  <c r="H26" i="37"/>
  <c r="P26" i="37"/>
  <c r="T26" i="37"/>
  <c r="X26" i="37"/>
  <c r="AB26" i="37"/>
  <c r="AF26" i="37"/>
  <c r="AJ26" i="37"/>
  <c r="AN26" i="37"/>
  <c r="AR26" i="37"/>
  <c r="AV26" i="37"/>
  <c r="AZ26" i="37"/>
  <c r="BD26" i="37"/>
  <c r="BL26" i="37"/>
  <c r="BP26" i="37"/>
  <c r="M26" i="37"/>
  <c r="Q26" i="37"/>
  <c r="U26" i="37"/>
  <c r="Y26" i="37"/>
  <c r="AC26" i="37"/>
  <c r="AG26" i="37"/>
  <c r="AK26" i="37"/>
  <c r="AO26" i="37"/>
  <c r="AS26" i="37"/>
  <c r="AW26" i="37"/>
  <c r="E42" i="37"/>
  <c r="I42" i="37"/>
  <c r="M42" i="37"/>
  <c r="Q42" i="37"/>
  <c r="Y42" i="37"/>
  <c r="AG42" i="37"/>
  <c r="AO42" i="37"/>
  <c r="AW42" i="37"/>
  <c r="BA42" i="37"/>
  <c r="BE42" i="37"/>
  <c r="BI42" i="37"/>
  <c r="BM42" i="37"/>
  <c r="BQ42" i="37"/>
  <c r="BU42" i="37"/>
  <c r="BY42" i="37"/>
  <c r="F42" i="37"/>
  <c r="AH42" i="37"/>
  <c r="AP42" i="37"/>
  <c r="AX42" i="37"/>
  <c r="BF42" i="37"/>
  <c r="G42" i="37"/>
  <c r="O42" i="37"/>
  <c r="AY42" i="37"/>
  <c r="BG42" i="37"/>
  <c r="BO42" i="37"/>
  <c r="BW42" i="37"/>
  <c r="H42" i="37"/>
  <c r="X42" i="37"/>
  <c r="BP42" i="37"/>
  <c r="BX42" i="37"/>
  <c r="BZ31" i="37"/>
  <c r="L30" i="25" s="1"/>
  <c r="BZ33" i="37"/>
  <c r="L32" i="25" s="1"/>
  <c r="BZ34" i="37"/>
  <c r="L33" i="25" s="1"/>
  <c r="BZ35" i="37"/>
  <c r="L34" i="25" s="1"/>
  <c r="BZ39" i="37"/>
  <c r="L38" i="25" s="1"/>
  <c r="BZ41" i="37"/>
  <c r="L40" i="25" s="1"/>
  <c r="H52" i="37"/>
  <c r="L52" i="37"/>
  <c r="P52" i="37"/>
  <c r="X52" i="37"/>
  <c r="AF52" i="37"/>
  <c r="AJ52" i="37"/>
  <c r="AN52" i="37"/>
  <c r="AR52" i="37"/>
  <c r="AV52" i="37"/>
  <c r="BH52" i="37"/>
  <c r="BP52" i="37"/>
  <c r="E52" i="37"/>
  <c r="Y52" i="37"/>
  <c r="AG52" i="37"/>
  <c r="BI52" i="37"/>
  <c r="BQ52" i="37"/>
  <c r="F52" i="37"/>
  <c r="N52" i="37"/>
  <c r="AH52" i="37"/>
  <c r="AP52" i="37"/>
  <c r="BR52" i="37"/>
  <c r="O52" i="37"/>
  <c r="W52" i="37"/>
  <c r="AQ52" i="37"/>
  <c r="BZ51" i="37"/>
  <c r="L50" i="25" s="1"/>
  <c r="J61" i="37"/>
  <c r="N61" i="37"/>
  <c r="V61" i="37"/>
  <c r="Z61" i="37"/>
  <c r="AH61" i="37"/>
  <c r="AL61" i="37"/>
  <c r="AT61" i="37"/>
  <c r="AT10" i="37" s="1"/>
  <c r="AX61" i="37"/>
  <c r="BF61" i="37"/>
  <c r="BJ61" i="37"/>
  <c r="BR61" i="37"/>
  <c r="BV61" i="37"/>
  <c r="G61" i="37"/>
  <c r="K61" i="37"/>
  <c r="W61" i="37"/>
  <c r="AI61" i="37"/>
  <c r="BG61" i="37"/>
  <c r="V26" i="28"/>
  <c r="AL26" i="28"/>
  <c r="X26" i="28"/>
  <c r="AN26" i="28"/>
  <c r="AR26" i="28"/>
  <c r="BD26" i="28"/>
  <c r="I42" i="28"/>
  <c r="M42" i="28"/>
  <c r="Q42" i="28"/>
  <c r="U42" i="28"/>
  <c r="Y42" i="28"/>
  <c r="AC42" i="28"/>
  <c r="AO42" i="28"/>
  <c r="AS42" i="28"/>
  <c r="AW42" i="28"/>
  <c r="BA42" i="28"/>
  <c r="BE42" i="28"/>
  <c r="BI42" i="28"/>
  <c r="BU42" i="28"/>
  <c r="BY42" i="28"/>
  <c r="F42" i="28"/>
  <c r="N42" i="28"/>
  <c r="R42" i="28"/>
  <c r="Z42" i="28"/>
  <c r="AD42" i="28"/>
  <c r="AH42" i="28"/>
  <c r="AL42" i="28"/>
  <c r="AT42" i="28"/>
  <c r="AX42" i="28"/>
  <c r="BF42" i="28"/>
  <c r="BJ42" i="28"/>
  <c r="BN42" i="28"/>
  <c r="BR42" i="28"/>
  <c r="G42" i="28"/>
  <c r="K42" i="28"/>
  <c r="W42" i="28"/>
  <c r="AA42" i="28"/>
  <c r="AE42" i="28"/>
  <c r="AI42" i="28"/>
  <c r="AM42" i="28"/>
  <c r="AQ42" i="28"/>
  <c r="BC42" i="28"/>
  <c r="BG42" i="28"/>
  <c r="BK42" i="28"/>
  <c r="BO42" i="28"/>
  <c r="BS42" i="28"/>
  <c r="BW42" i="28"/>
  <c r="H42" i="28"/>
  <c r="L42" i="28"/>
  <c r="P42" i="28"/>
  <c r="P10" i="28" s="1"/>
  <c r="T42" i="28"/>
  <c r="AF42" i="28"/>
  <c r="AJ42" i="28"/>
  <c r="AN42" i="28"/>
  <c r="AR42" i="28"/>
  <c r="AV42" i="28"/>
  <c r="AZ42" i="28"/>
  <c r="BL42" i="28"/>
  <c r="BL10" i="28" s="1"/>
  <c r="BP42" i="28"/>
  <c r="BT42" i="28"/>
  <c r="BX42" i="28"/>
  <c r="BZ31" i="28"/>
  <c r="K30" i="25" s="1"/>
  <c r="BZ33" i="28"/>
  <c r="K32" i="25" s="1"/>
  <c r="BZ34" i="28"/>
  <c r="K33" i="25" s="1"/>
  <c r="BZ35" i="28"/>
  <c r="K34" i="25" s="1"/>
  <c r="BZ37" i="28"/>
  <c r="K36" i="25" s="1"/>
  <c r="BZ38" i="28"/>
  <c r="K37" i="25" s="1"/>
  <c r="BZ39" i="28"/>
  <c r="K38" i="25" s="1"/>
  <c r="BZ41" i="28"/>
  <c r="K40" i="25" s="1"/>
  <c r="BZ43" i="28"/>
  <c r="K42" i="25" s="1"/>
  <c r="H52" i="28"/>
  <c r="L52" i="28"/>
  <c r="P52" i="28"/>
  <c r="T52" i="28"/>
  <c r="X52" i="28"/>
  <c r="AB52" i="28"/>
  <c r="AN52" i="28"/>
  <c r="AR52" i="28"/>
  <c r="AV52" i="28"/>
  <c r="BD52" i="28"/>
  <c r="BH52" i="28"/>
  <c r="M52" i="28"/>
  <c r="Q52" i="28"/>
  <c r="U52" i="28"/>
  <c r="Y52" i="28"/>
  <c r="AC52" i="28"/>
  <c r="AG52" i="28"/>
  <c r="AG10" i="28" s="1"/>
  <c r="AS52" i="28"/>
  <c r="AW52" i="28"/>
  <c r="AW10" i="28" s="1"/>
  <c r="BA52" i="28"/>
  <c r="BE52" i="28"/>
  <c r="BI52" i="28"/>
  <c r="BM52" i="28"/>
  <c r="BZ45" i="28"/>
  <c r="K44" i="25" s="1"/>
  <c r="J52" i="28"/>
  <c r="V52" i="28"/>
  <c r="Z52" i="28"/>
  <c r="AD52" i="28"/>
  <c r="AH52" i="28"/>
  <c r="AL52" i="28"/>
  <c r="AP52" i="28"/>
  <c r="BB52" i="28"/>
  <c r="BF52" i="28"/>
  <c r="BJ52" i="28"/>
  <c r="BN52" i="28"/>
  <c r="BR52" i="28"/>
  <c r="BV52" i="28"/>
  <c r="K52" i="28"/>
  <c r="O52" i="28"/>
  <c r="S52" i="28"/>
  <c r="AE52" i="28"/>
  <c r="AI52" i="28"/>
  <c r="AM52" i="28"/>
  <c r="AQ52" i="28"/>
  <c r="AU52" i="28"/>
  <c r="BK52" i="28"/>
  <c r="BO52" i="28"/>
  <c r="BS52" i="28"/>
  <c r="BZ50" i="28"/>
  <c r="K49" i="25" s="1"/>
  <c r="BZ51" i="28"/>
  <c r="K50" i="25" s="1"/>
  <c r="BZ53" i="28"/>
  <c r="K52" i="25" s="1"/>
  <c r="J17" i="18" s="1"/>
  <c r="F61" i="28"/>
  <c r="J61" i="28"/>
  <c r="N61" i="28"/>
  <c r="R61" i="28"/>
  <c r="V61" i="28"/>
  <c r="Z61" i="28"/>
  <c r="AL61" i="28"/>
  <c r="AP61" i="28"/>
  <c r="AT61" i="28"/>
  <c r="AX61" i="28"/>
  <c r="BJ61" i="28"/>
  <c r="BN61" i="28"/>
  <c r="BR61" i="28"/>
  <c r="BV61" i="28"/>
  <c r="BZ55" i="28"/>
  <c r="K54" i="25" s="1"/>
  <c r="G61" i="28"/>
  <c r="K61" i="28"/>
  <c r="S61" i="28"/>
  <c r="W61" i="28"/>
  <c r="AE61" i="28"/>
  <c r="AI61" i="28"/>
  <c r="AQ61" i="28"/>
  <c r="AU61" i="28"/>
  <c r="AY61" i="28"/>
  <c r="BC61" i="28"/>
  <c r="BK61" i="28"/>
  <c r="BO61" i="28"/>
  <c r="BS61" i="28"/>
  <c r="BW61" i="28"/>
  <c r="D61" i="28"/>
  <c r="H61" i="28"/>
  <c r="L61" i="28"/>
  <c r="P61" i="28"/>
  <c r="AB61" i="28"/>
  <c r="AF61" i="28"/>
  <c r="AJ61" i="28"/>
  <c r="AN61" i="28"/>
  <c r="AR61" i="28"/>
  <c r="AV61" i="28"/>
  <c r="AZ61" i="28"/>
  <c r="BD61" i="28"/>
  <c r="BP61" i="28"/>
  <c r="BT61" i="28"/>
  <c r="BX61" i="28"/>
  <c r="BZ57" i="28"/>
  <c r="K56" i="25" s="1"/>
  <c r="M61" i="28"/>
  <c r="Q61" i="28"/>
  <c r="U61" i="28"/>
  <c r="Y61" i="28"/>
  <c r="AC61" i="28"/>
  <c r="AG61" i="28"/>
  <c r="AK61" i="28"/>
  <c r="AO61" i="28"/>
  <c r="BA61" i="28"/>
  <c r="BE61" i="28"/>
  <c r="BI61" i="28"/>
  <c r="BM61" i="28"/>
  <c r="BY61" i="28"/>
  <c r="BZ59" i="28"/>
  <c r="K58" i="25" s="1"/>
  <c r="E79" i="28"/>
  <c r="M79" i="28"/>
  <c r="U79" i="28"/>
  <c r="AC79" i="28"/>
  <c r="AK79" i="28"/>
  <c r="AS79" i="28"/>
  <c r="BA79" i="28"/>
  <c r="BI79" i="28"/>
  <c r="BQ79" i="28"/>
  <c r="BY79" i="28"/>
  <c r="J79" i="28"/>
  <c r="N79" i="28"/>
  <c r="R79" i="28"/>
  <c r="V79" i="28"/>
  <c r="Z79" i="28"/>
  <c r="AD79" i="28"/>
  <c r="AH79" i="28"/>
  <c r="AL79" i="28"/>
  <c r="AP79" i="28"/>
  <c r="AT79" i="28"/>
  <c r="AX79" i="28"/>
  <c r="BB79" i="28"/>
  <c r="BF79" i="28"/>
  <c r="BJ79" i="28"/>
  <c r="BN79" i="28"/>
  <c r="BR79" i="28"/>
  <c r="BV79" i="28"/>
  <c r="S79" i="28"/>
  <c r="AA79" i="28"/>
  <c r="AI79" i="28"/>
  <c r="AY79" i="28"/>
  <c r="BG79" i="28"/>
  <c r="BO79" i="28"/>
  <c r="H79" i="28"/>
  <c r="P79" i="28"/>
  <c r="X79" i="28"/>
  <c r="AN79" i="28"/>
  <c r="AV79" i="28"/>
  <c r="BD79" i="28"/>
  <c r="BT79" i="28"/>
  <c r="BZ67" i="28"/>
  <c r="K66" i="25" s="1"/>
  <c r="J26" i="18" s="1"/>
  <c r="BZ70" i="28"/>
  <c r="K69" i="25" s="1"/>
  <c r="J29" i="18" s="1"/>
  <c r="BZ75" i="28"/>
  <c r="K74" i="25" s="1"/>
  <c r="J34" i="18" s="1"/>
  <c r="BZ78" i="28"/>
  <c r="K77" i="25" s="1"/>
  <c r="AR61" i="29"/>
  <c r="AV61" i="29"/>
  <c r="AZ61" i="29"/>
  <c r="BD61" i="29"/>
  <c r="BD10" i="29" s="1"/>
  <c r="BH61" i="29"/>
  <c r="BL61" i="29"/>
  <c r="BP61" i="29"/>
  <c r="BP10" i="29" s="1"/>
  <c r="BT61" i="29"/>
  <c r="BX61" i="29"/>
  <c r="I61" i="29"/>
  <c r="M61" i="29"/>
  <c r="Q61" i="29"/>
  <c r="U61" i="29"/>
  <c r="Y61" i="29"/>
  <c r="AC61" i="29"/>
  <c r="AG61" i="29"/>
  <c r="AK61" i="29"/>
  <c r="AO61" i="29"/>
  <c r="AS61" i="29"/>
  <c r="AW61" i="29"/>
  <c r="BA61" i="29"/>
  <c r="BE61" i="29"/>
  <c r="BI61" i="29"/>
  <c r="BM61" i="29"/>
  <c r="BQ61" i="29"/>
  <c r="BU61" i="29"/>
  <c r="BY61" i="29"/>
  <c r="BZ58" i="29"/>
  <c r="J57" i="25" s="1"/>
  <c r="BZ59" i="29"/>
  <c r="J58" i="25" s="1"/>
  <c r="E79" i="29"/>
  <c r="I79" i="29"/>
  <c r="M79" i="29"/>
  <c r="Q79" i="29"/>
  <c r="U79" i="29"/>
  <c r="Y79" i="29"/>
  <c r="AC79" i="29"/>
  <c r="AG79" i="29"/>
  <c r="AK79" i="29"/>
  <c r="AO79" i="29"/>
  <c r="AS79" i="29"/>
  <c r="AW79" i="29"/>
  <c r="BA79" i="29"/>
  <c r="BE79" i="29"/>
  <c r="BI79" i="29"/>
  <c r="BM79" i="29"/>
  <c r="BQ79" i="29"/>
  <c r="J79" i="29"/>
  <c r="N79" i="29"/>
  <c r="R79" i="29"/>
  <c r="V79" i="29"/>
  <c r="Z79" i="29"/>
  <c r="AD79" i="29"/>
  <c r="AH79" i="29"/>
  <c r="AL79" i="29"/>
  <c r="AP79" i="29"/>
  <c r="AT79" i="29"/>
  <c r="AX79" i="29"/>
  <c r="BB79" i="29"/>
  <c r="BF79" i="29"/>
  <c r="BJ79" i="29"/>
  <c r="BN79" i="29"/>
  <c r="BR79" i="29"/>
  <c r="BV79" i="29"/>
  <c r="BZ64" i="29"/>
  <c r="J63" i="25" s="1"/>
  <c r="I23" i="18" s="1"/>
  <c r="G79" i="29"/>
  <c r="K79" i="29"/>
  <c r="O79" i="29"/>
  <c r="S79" i="29"/>
  <c r="W79" i="29"/>
  <c r="AA79" i="29"/>
  <c r="AE79" i="29"/>
  <c r="AI79" i="29"/>
  <c r="AM79" i="29"/>
  <c r="AQ79" i="29"/>
  <c r="AU79" i="29"/>
  <c r="AY79" i="29"/>
  <c r="BC79" i="29"/>
  <c r="BG79" i="29"/>
  <c r="BK79" i="29"/>
  <c r="BO79" i="29"/>
  <c r="BS79" i="29"/>
  <c r="BW79" i="29"/>
  <c r="BT79" i="29"/>
  <c r="BX79" i="29"/>
  <c r="BZ67" i="29"/>
  <c r="J66" i="25" s="1"/>
  <c r="I26" i="18" s="1"/>
  <c r="BZ68" i="29"/>
  <c r="J67" i="25" s="1"/>
  <c r="BZ69" i="29"/>
  <c r="J68" i="25" s="1"/>
  <c r="I28" i="18" s="1"/>
  <c r="BZ71" i="29"/>
  <c r="J70" i="25" s="1"/>
  <c r="I30" i="18" s="1"/>
  <c r="BZ72" i="29"/>
  <c r="J71" i="25" s="1"/>
  <c r="I31" i="18" s="1"/>
  <c r="BZ73" i="29"/>
  <c r="J72" i="25" s="1"/>
  <c r="I32" i="18" s="1"/>
  <c r="BZ75" i="29"/>
  <c r="J74" i="25" s="1"/>
  <c r="I34" i="18" s="1"/>
  <c r="BZ76" i="29"/>
  <c r="J75" i="25" s="1"/>
  <c r="I35" i="18" s="1"/>
  <c r="BZ77" i="29"/>
  <c r="J76" i="25" s="1"/>
  <c r="I42" i="27"/>
  <c r="M42" i="27"/>
  <c r="Q42" i="27"/>
  <c r="Q10" i="27" s="1"/>
  <c r="U42" i="27"/>
  <c r="Y42" i="27"/>
  <c r="AC42" i="27"/>
  <c r="AO42" i="27"/>
  <c r="AS42" i="27"/>
  <c r="AW42" i="27"/>
  <c r="AW10" i="27" s="1"/>
  <c r="BA42" i="27"/>
  <c r="BE42" i="27"/>
  <c r="BI42" i="27"/>
  <c r="BU42" i="27"/>
  <c r="BY42" i="27"/>
  <c r="R42" i="27"/>
  <c r="AH42" i="27"/>
  <c r="AX42" i="27"/>
  <c r="BN42" i="27"/>
  <c r="BN10" i="27" s="1"/>
  <c r="G42" i="27"/>
  <c r="K42" i="27"/>
  <c r="O42" i="27"/>
  <c r="W42" i="27"/>
  <c r="AA42" i="27"/>
  <c r="AA10" i="27" s="1"/>
  <c r="AE42" i="27"/>
  <c r="AM42" i="27"/>
  <c r="AQ42" i="27"/>
  <c r="AU42" i="27"/>
  <c r="BC42" i="27"/>
  <c r="BG42" i="27"/>
  <c r="BK42" i="27"/>
  <c r="BS42" i="27"/>
  <c r="BW42" i="27"/>
  <c r="T42" i="27"/>
  <c r="AJ42" i="27"/>
  <c r="AZ42" i="27"/>
  <c r="BP42" i="27"/>
  <c r="BZ34" i="27"/>
  <c r="N33" i="25" s="1"/>
  <c r="BZ35" i="27"/>
  <c r="N34" i="25" s="1"/>
  <c r="BZ38" i="27"/>
  <c r="N37" i="25" s="1"/>
  <c r="H52" i="27"/>
  <c r="L52" i="27"/>
  <c r="AB52" i="27"/>
  <c r="AB10" i="27" s="1"/>
  <c r="AF52" i="27"/>
  <c r="AJ52" i="27"/>
  <c r="AN52" i="27"/>
  <c r="AR52" i="27"/>
  <c r="BH52" i="27"/>
  <c r="BL52" i="27"/>
  <c r="BP52" i="27"/>
  <c r="E52" i="27"/>
  <c r="M52" i="27"/>
  <c r="Q52" i="27"/>
  <c r="U52" i="27"/>
  <c r="Y52" i="27"/>
  <c r="AC52" i="27"/>
  <c r="AG52" i="27"/>
  <c r="AK52" i="27"/>
  <c r="AO52" i="27"/>
  <c r="AS52" i="27"/>
  <c r="AW52" i="27"/>
  <c r="BA52" i="27"/>
  <c r="BM52" i="27"/>
  <c r="BQ52" i="27"/>
  <c r="BQ10" i="27" s="1"/>
  <c r="J52" i="27"/>
  <c r="N52" i="27"/>
  <c r="R52" i="27"/>
  <c r="V52" i="27"/>
  <c r="Z52" i="27"/>
  <c r="AP52" i="27"/>
  <c r="AT52" i="27"/>
  <c r="BB52" i="27"/>
  <c r="BB10" i="27" s="1"/>
  <c r="BF52" i="27"/>
  <c r="BV52" i="27"/>
  <c r="O52" i="27"/>
  <c r="S52" i="27"/>
  <c r="S10" i="27" s="1"/>
  <c r="W52" i="27"/>
  <c r="AA52" i="27"/>
  <c r="AE52" i="27"/>
  <c r="AI52" i="27"/>
  <c r="AM52" i="27"/>
  <c r="AU52" i="27"/>
  <c r="BC52" i="27"/>
  <c r="BG52" i="27"/>
  <c r="BK52" i="27"/>
  <c r="BO52" i="27"/>
  <c r="BS52" i="27"/>
  <c r="BZ50" i="27"/>
  <c r="N49" i="25" s="1"/>
  <c r="BZ53" i="27"/>
  <c r="N52" i="25" s="1"/>
  <c r="M17" i="18" s="1"/>
  <c r="F61" i="27"/>
  <c r="J61" i="27"/>
  <c r="N61" i="27"/>
  <c r="R61" i="27"/>
  <c r="V61" i="27"/>
  <c r="Z61" i="27"/>
  <c r="AD61" i="27"/>
  <c r="AH61" i="27"/>
  <c r="AL61" i="27"/>
  <c r="AL10" i="27" s="1"/>
  <c r="AP61" i="27"/>
  <c r="AT61" i="27"/>
  <c r="AX61" i="27"/>
  <c r="BB61" i="27"/>
  <c r="BF61" i="27"/>
  <c r="BF10" i="27" s="1"/>
  <c r="BJ61" i="27"/>
  <c r="BJ10" i="27" s="1"/>
  <c r="BN61" i="27"/>
  <c r="BR61" i="27"/>
  <c r="BV61" i="27"/>
  <c r="BZ55" i="27"/>
  <c r="N54" i="25" s="1"/>
  <c r="G61" i="27"/>
  <c r="K61" i="27"/>
  <c r="O61" i="27"/>
  <c r="S61" i="27"/>
  <c r="W61" i="27"/>
  <c r="AA61" i="27"/>
  <c r="AE61" i="27"/>
  <c r="AI61" i="27"/>
  <c r="AM61" i="27"/>
  <c r="AQ61" i="27"/>
  <c r="AU61" i="27"/>
  <c r="AY61" i="27"/>
  <c r="BC61" i="27"/>
  <c r="BG61" i="27"/>
  <c r="BK61" i="27"/>
  <c r="BO61" i="27"/>
  <c r="BS61" i="27"/>
  <c r="BW61" i="27"/>
  <c r="H61" i="27"/>
  <c r="L61" i="27"/>
  <c r="P61" i="27"/>
  <c r="T61" i="27"/>
  <c r="X61" i="27"/>
  <c r="AB61" i="27"/>
  <c r="AF61" i="27"/>
  <c r="AJ61" i="27"/>
  <c r="AN61" i="27"/>
  <c r="AR61" i="27"/>
  <c r="AV61" i="27"/>
  <c r="AZ61" i="27"/>
  <c r="BD61" i="27"/>
  <c r="BD10" i="27" s="1"/>
  <c r="BH61" i="27"/>
  <c r="BL61" i="27"/>
  <c r="BP61" i="27"/>
  <c r="BT61" i="27"/>
  <c r="BX61" i="27"/>
  <c r="BZ57" i="27"/>
  <c r="N56" i="25" s="1"/>
  <c r="BZ59" i="27"/>
  <c r="N58" i="25" s="1"/>
  <c r="BZ60" i="27"/>
  <c r="N59" i="25" s="1"/>
  <c r="I79" i="27"/>
  <c r="M79" i="27"/>
  <c r="Q79" i="27"/>
  <c r="U79" i="27"/>
  <c r="U10" i="27" s="1"/>
  <c r="Y79" i="27"/>
  <c r="AC79" i="27"/>
  <c r="AG79" i="27"/>
  <c r="AK79" i="27"/>
  <c r="AO79" i="27"/>
  <c r="AS79" i="27"/>
  <c r="AW79" i="27"/>
  <c r="BA79" i="27"/>
  <c r="BE79" i="27"/>
  <c r="BI79" i="27"/>
  <c r="BM79" i="27"/>
  <c r="BQ79" i="27"/>
  <c r="BU79" i="27"/>
  <c r="BY79" i="27"/>
  <c r="BV79" i="27"/>
  <c r="G79" i="27"/>
  <c r="K79" i="27"/>
  <c r="O79" i="27"/>
  <c r="S79" i="27"/>
  <c r="W79" i="27"/>
  <c r="AA79" i="27"/>
  <c r="AE79" i="27"/>
  <c r="AI79" i="27"/>
  <c r="AM79" i="27"/>
  <c r="AQ79" i="27"/>
  <c r="AU79" i="27"/>
  <c r="AY79" i="27"/>
  <c r="BC79" i="27"/>
  <c r="BG79" i="27"/>
  <c r="BK79" i="27"/>
  <c r="BO79" i="27"/>
  <c r="H79" i="27"/>
  <c r="L79" i="27"/>
  <c r="P79" i="27"/>
  <c r="T79" i="27"/>
  <c r="X79" i="27"/>
  <c r="AB79" i="27"/>
  <c r="AF79" i="27"/>
  <c r="AJ79" i="27"/>
  <c r="AN79" i="27"/>
  <c r="AR79" i="27"/>
  <c r="AV79" i="27"/>
  <c r="AZ79" i="27"/>
  <c r="BD79" i="27"/>
  <c r="BH79" i="27"/>
  <c r="BL79" i="27"/>
  <c r="BP79" i="27"/>
  <c r="BT79" i="27"/>
  <c r="BX79" i="27"/>
  <c r="BZ66" i="27"/>
  <c r="N65" i="25" s="1"/>
  <c r="M25" i="18" s="1"/>
  <c r="BZ67" i="27"/>
  <c r="N66" i="25" s="1"/>
  <c r="M26" i="18" s="1"/>
  <c r="BZ69" i="27"/>
  <c r="N68" i="25" s="1"/>
  <c r="M28" i="18" s="1"/>
  <c r="BZ70" i="27"/>
  <c r="N69" i="25" s="1"/>
  <c r="M29" i="18" s="1"/>
  <c r="BZ71" i="27"/>
  <c r="N70" i="25" s="1"/>
  <c r="M30" i="18" s="1"/>
  <c r="BZ73" i="27"/>
  <c r="N72" i="25" s="1"/>
  <c r="M32" i="18" s="1"/>
  <c r="BZ74" i="27"/>
  <c r="N73" i="25" s="1"/>
  <c r="M33" i="18" s="1"/>
  <c r="BZ75" i="27"/>
  <c r="N74" i="25" s="1"/>
  <c r="M34" i="18" s="1"/>
  <c r="BZ77" i="27"/>
  <c r="N76" i="25" s="1"/>
  <c r="BZ78" i="27"/>
  <c r="N77" i="25" s="1"/>
  <c r="E42" i="36"/>
  <c r="I42" i="36"/>
  <c r="M42" i="36"/>
  <c r="Q42" i="36"/>
  <c r="Q10" i="36" s="1"/>
  <c r="U42" i="36"/>
  <c r="Y42" i="36"/>
  <c r="AC42" i="36"/>
  <c r="AO42" i="36"/>
  <c r="AS42" i="36"/>
  <c r="AW42" i="36"/>
  <c r="BA42" i="36"/>
  <c r="BE42" i="36"/>
  <c r="BI42" i="36"/>
  <c r="BI10" i="36" s="1"/>
  <c r="BM42" i="36"/>
  <c r="BQ42" i="36"/>
  <c r="BU42" i="36"/>
  <c r="BY42" i="36"/>
  <c r="F42" i="36"/>
  <c r="J42" i="36"/>
  <c r="N42" i="36"/>
  <c r="R42" i="36"/>
  <c r="V42" i="36"/>
  <c r="Z42" i="36"/>
  <c r="AD42" i="36"/>
  <c r="AH42" i="36"/>
  <c r="AX42" i="36"/>
  <c r="BB42" i="36"/>
  <c r="BB10" i="36" s="1"/>
  <c r="BF42" i="36"/>
  <c r="BJ42" i="36"/>
  <c r="BJ10" i="36" s="1"/>
  <c r="BN42" i="36"/>
  <c r="BN10" i="36" s="1"/>
  <c r="S42" i="36"/>
  <c r="W42" i="36"/>
  <c r="AA42" i="36"/>
  <c r="AE42" i="36"/>
  <c r="AE10" i="36" s="1"/>
  <c r="AI42" i="36"/>
  <c r="AM42" i="36"/>
  <c r="AQ42" i="36"/>
  <c r="AU42" i="36"/>
  <c r="BC42" i="36"/>
  <c r="BG42" i="36"/>
  <c r="BK42" i="36"/>
  <c r="BO42" i="36"/>
  <c r="BS42" i="36"/>
  <c r="BW42" i="36"/>
  <c r="H42" i="36"/>
  <c r="L42" i="36"/>
  <c r="P42" i="36"/>
  <c r="AJ42" i="36"/>
  <c r="AN42" i="36"/>
  <c r="AR42" i="36"/>
  <c r="AV42" i="36"/>
  <c r="AZ42" i="36"/>
  <c r="BP42" i="36"/>
  <c r="BT42" i="36"/>
  <c r="BX42" i="36"/>
  <c r="BZ34" i="36"/>
  <c r="M33" i="25" s="1"/>
  <c r="BZ35" i="36"/>
  <c r="M34" i="25" s="1"/>
  <c r="BZ38" i="36"/>
  <c r="M37" i="25" s="1"/>
  <c r="H52" i="36"/>
  <c r="L52" i="36"/>
  <c r="AB52" i="36"/>
  <c r="AF52" i="36"/>
  <c r="AJ52" i="36"/>
  <c r="AN52" i="36"/>
  <c r="AR52" i="36"/>
  <c r="BH52" i="36"/>
  <c r="BL52" i="36"/>
  <c r="BP52" i="36"/>
  <c r="E52" i="36"/>
  <c r="M52" i="36"/>
  <c r="Q52" i="36"/>
  <c r="U52" i="36"/>
  <c r="Y52" i="36"/>
  <c r="AC52" i="36"/>
  <c r="AG52" i="36"/>
  <c r="AK52" i="36"/>
  <c r="AO52" i="36"/>
  <c r="AS52" i="36"/>
  <c r="AW52" i="36"/>
  <c r="BA52" i="36"/>
  <c r="BM52" i="36"/>
  <c r="BQ52" i="36"/>
  <c r="J52" i="36"/>
  <c r="N52" i="36"/>
  <c r="R52" i="36"/>
  <c r="V52" i="36"/>
  <c r="Z52" i="36"/>
  <c r="AP52" i="36"/>
  <c r="AT52" i="36"/>
  <c r="BB52" i="36"/>
  <c r="BF52" i="36"/>
  <c r="BV52" i="36"/>
  <c r="BV10" i="36" s="1"/>
  <c r="O52" i="36"/>
  <c r="S52" i="36"/>
  <c r="W52" i="36"/>
  <c r="AA52" i="36"/>
  <c r="AE52" i="36"/>
  <c r="AI52" i="36"/>
  <c r="AM52" i="36"/>
  <c r="AU52" i="36"/>
  <c r="X61" i="37"/>
  <c r="AJ61" i="37"/>
  <c r="AV61" i="37"/>
  <c r="BT61" i="37"/>
  <c r="BZ58" i="37"/>
  <c r="L57" i="25" s="1"/>
  <c r="M79" i="37"/>
  <c r="Q79" i="37"/>
  <c r="AC79" i="37"/>
  <c r="AG79" i="37"/>
  <c r="AS79" i="37"/>
  <c r="AW79" i="37"/>
  <c r="BI79" i="37"/>
  <c r="BM79" i="37"/>
  <c r="BY79" i="37"/>
  <c r="BZ76" i="37"/>
  <c r="L75" i="25" s="1"/>
  <c r="K35" i="18" s="1"/>
  <c r="BC52" i="36"/>
  <c r="BG52" i="36"/>
  <c r="BK52" i="36"/>
  <c r="BO52" i="36"/>
  <c r="BS52" i="36"/>
  <c r="BZ50" i="36"/>
  <c r="M49" i="25" s="1"/>
  <c r="BZ53" i="36"/>
  <c r="M52" i="25" s="1"/>
  <c r="L17" i="18" s="1"/>
  <c r="F61" i="36"/>
  <c r="J61" i="36"/>
  <c r="N61" i="36"/>
  <c r="R61" i="36"/>
  <c r="V61" i="36"/>
  <c r="Z61" i="36"/>
  <c r="AD61" i="36"/>
  <c r="AH61" i="36"/>
  <c r="AL61" i="36"/>
  <c r="AP61" i="36"/>
  <c r="AT61" i="36"/>
  <c r="AX61" i="36"/>
  <c r="G61" i="36"/>
  <c r="K61" i="36"/>
  <c r="O61" i="36"/>
  <c r="S61" i="36"/>
  <c r="W61" i="36"/>
  <c r="AA61" i="36"/>
  <c r="AE61" i="36"/>
  <c r="AI61" i="36"/>
  <c r="AM61" i="36"/>
  <c r="AQ61" i="36"/>
  <c r="AU61" i="36"/>
  <c r="BC61" i="36"/>
  <c r="BG61" i="36"/>
  <c r="BK61" i="36"/>
  <c r="BO61" i="36"/>
  <c r="BS61" i="36"/>
  <c r="BW61" i="36"/>
  <c r="H61" i="36"/>
  <c r="L61" i="36"/>
  <c r="P61" i="36"/>
  <c r="T61" i="36"/>
  <c r="X61" i="36"/>
  <c r="X10" i="36" s="1"/>
  <c r="AB61" i="36"/>
  <c r="AF61" i="36"/>
  <c r="AJ61" i="36"/>
  <c r="AN61" i="36"/>
  <c r="AR61" i="36"/>
  <c r="AV61" i="36"/>
  <c r="AZ61" i="36"/>
  <c r="BD61" i="36"/>
  <c r="BD10" i="36" s="1"/>
  <c r="BH61" i="36"/>
  <c r="BL61" i="36"/>
  <c r="BP61" i="36"/>
  <c r="BT61" i="36"/>
  <c r="BX61" i="36"/>
  <c r="BZ57" i="36"/>
  <c r="M56" i="25" s="1"/>
  <c r="BA61" i="36"/>
  <c r="BE61" i="36"/>
  <c r="BI61" i="36"/>
  <c r="BM61" i="36"/>
  <c r="BQ61" i="36"/>
  <c r="BU61" i="36"/>
  <c r="BY61" i="36"/>
  <c r="BZ59" i="36"/>
  <c r="M58" i="25" s="1"/>
  <c r="E79" i="36"/>
  <c r="I79" i="36"/>
  <c r="M79" i="36"/>
  <c r="Q79" i="36"/>
  <c r="U79" i="36"/>
  <c r="Y79" i="36"/>
  <c r="AC79" i="36"/>
  <c r="AG79" i="36"/>
  <c r="AK79" i="36"/>
  <c r="AO79" i="36"/>
  <c r="AS79" i="36"/>
  <c r="AW79" i="36"/>
  <c r="BA79" i="36"/>
  <c r="BE79" i="36"/>
  <c r="BI79" i="36"/>
  <c r="BM79" i="36"/>
  <c r="BQ79" i="36"/>
  <c r="J79" i="36"/>
  <c r="N79" i="36"/>
  <c r="R79" i="36"/>
  <c r="V79" i="36"/>
  <c r="Z79" i="36"/>
  <c r="AD79" i="36"/>
  <c r="AH79" i="36"/>
  <c r="AL79" i="36"/>
  <c r="AP79" i="36"/>
  <c r="AT79" i="36"/>
  <c r="AX79" i="36"/>
  <c r="BB79" i="36"/>
  <c r="BF79" i="36"/>
  <c r="BJ79" i="36"/>
  <c r="BN79" i="36"/>
  <c r="BR79" i="36"/>
  <c r="BV79" i="36"/>
  <c r="BZ64" i="36"/>
  <c r="M63" i="25" s="1"/>
  <c r="L23" i="18" s="1"/>
  <c r="G79" i="36"/>
  <c r="K79" i="36"/>
  <c r="O79" i="36"/>
  <c r="S79" i="36"/>
  <c r="S10" i="36" s="1"/>
  <c r="W79" i="36"/>
  <c r="AA79" i="36"/>
  <c r="AE79" i="36"/>
  <c r="AI79" i="36"/>
  <c r="AI10" i="36" s="1"/>
  <c r="AM79" i="36"/>
  <c r="AQ79" i="36"/>
  <c r="AU79" i="36"/>
  <c r="AY79" i="36"/>
  <c r="BC79" i="36"/>
  <c r="BG79" i="36"/>
  <c r="BK79" i="36"/>
  <c r="BO79" i="36"/>
  <c r="BS79" i="36"/>
  <c r="BW79" i="36"/>
  <c r="BT79" i="36"/>
  <c r="BX79" i="36"/>
  <c r="BZ67" i="36"/>
  <c r="M66" i="25" s="1"/>
  <c r="L26" i="18" s="1"/>
  <c r="BZ68" i="36"/>
  <c r="M67" i="25" s="1"/>
  <c r="L27" i="18" s="1"/>
  <c r="BZ69" i="36"/>
  <c r="M68" i="25" s="1"/>
  <c r="L28" i="18" s="1"/>
  <c r="BZ71" i="36"/>
  <c r="M70" i="25" s="1"/>
  <c r="L30" i="18" s="1"/>
  <c r="BZ72" i="36"/>
  <c r="M71" i="25" s="1"/>
  <c r="L31" i="18" s="1"/>
  <c r="BZ73" i="36"/>
  <c r="M72" i="25" s="1"/>
  <c r="L32" i="18" s="1"/>
  <c r="BZ75" i="36"/>
  <c r="M74" i="25" s="1"/>
  <c r="L34" i="18" s="1"/>
  <c r="BZ76" i="36"/>
  <c r="M75" i="25" s="1"/>
  <c r="L35" i="18" s="1"/>
  <c r="BZ77" i="36"/>
  <c r="M76" i="25" s="1"/>
  <c r="E4" i="34"/>
  <c r="BZ8" i="34"/>
  <c r="BZ9" i="26"/>
  <c r="C8" i="25" s="1"/>
  <c r="AE4" i="26"/>
  <c r="BZ8" i="26"/>
  <c r="BL4" i="26"/>
  <c r="BH4" i="26"/>
  <c r="BD4" i="26"/>
  <c r="AV4" i="26"/>
  <c r="AR4" i="26"/>
  <c r="AJ4" i="26"/>
  <c r="AF4" i="26"/>
  <c r="AB4" i="26"/>
  <c r="T4" i="26"/>
  <c r="P4" i="26"/>
  <c r="L4" i="26"/>
  <c r="H4" i="26"/>
  <c r="AU4" i="26"/>
  <c r="AQ4" i="26"/>
  <c r="AM4" i="26"/>
  <c r="C4" i="26"/>
  <c r="BR4" i="26"/>
  <c r="BN4" i="26"/>
  <c r="BF4" i="26"/>
  <c r="BB4" i="26"/>
  <c r="AT4" i="26"/>
  <c r="AP4" i="26"/>
  <c r="AL4" i="26"/>
  <c r="AD4" i="26"/>
  <c r="Z4" i="26"/>
  <c r="V4" i="26"/>
  <c r="N4" i="26"/>
  <c r="J4" i="26"/>
  <c r="V4" i="34"/>
  <c r="Z4" i="34"/>
  <c r="AD4" i="34"/>
  <c r="AH4" i="34"/>
  <c r="AL4" i="34"/>
  <c r="AP4" i="34"/>
  <c r="AT4" i="34"/>
  <c r="BB4" i="34"/>
  <c r="BF4" i="34"/>
  <c r="BJ4" i="34"/>
  <c r="BN4" i="34"/>
  <c r="BR4" i="34"/>
  <c r="BV4" i="34"/>
  <c r="BZ9" i="34"/>
  <c r="E8" i="25" s="1"/>
  <c r="H4" i="35"/>
  <c r="L4" i="35"/>
  <c r="P4" i="35"/>
  <c r="T4" i="35"/>
  <c r="X4" i="35"/>
  <c r="AB4" i="35"/>
  <c r="AF4" i="35"/>
  <c r="AJ4" i="35"/>
  <c r="AN4" i="35"/>
  <c r="AR4" i="35"/>
  <c r="AV4" i="35"/>
  <c r="BD4" i="35"/>
  <c r="BH4" i="35"/>
  <c r="BL4" i="35"/>
  <c r="BP4" i="35"/>
  <c r="J4" i="35"/>
  <c r="N4" i="35"/>
  <c r="R4" i="35"/>
  <c r="V4" i="35"/>
  <c r="Z4" i="35"/>
  <c r="AD4" i="35"/>
  <c r="AH4" i="35"/>
  <c r="AL4" i="35"/>
  <c r="AP4" i="35"/>
  <c r="AT4" i="35"/>
  <c r="BB4" i="35"/>
  <c r="BF4" i="35"/>
  <c r="BJ4" i="35"/>
  <c r="BN4" i="35"/>
  <c r="BZ8" i="35"/>
  <c r="K4" i="37"/>
  <c r="O4" i="37"/>
  <c r="S4" i="37"/>
  <c r="W4" i="37"/>
  <c r="AA4" i="37"/>
  <c r="AE4" i="37"/>
  <c r="AI4" i="37"/>
  <c r="AM4" i="37"/>
  <c r="AQ4" i="37"/>
  <c r="AU4" i="37"/>
  <c r="BC4" i="37"/>
  <c r="BG4" i="37"/>
  <c r="BK4" i="37"/>
  <c r="BO4" i="37"/>
  <c r="BS4" i="37"/>
  <c r="BZ8" i="37"/>
  <c r="H4" i="37"/>
  <c r="L4" i="37"/>
  <c r="P4" i="37"/>
  <c r="T4" i="37"/>
  <c r="X4" i="37"/>
  <c r="AB4" i="37"/>
  <c r="AF4" i="37"/>
  <c r="AJ4" i="37"/>
  <c r="AN4" i="37"/>
  <c r="AR4" i="37"/>
  <c r="AV4" i="37"/>
  <c r="BD4" i="37"/>
  <c r="BH4" i="37"/>
  <c r="BL4" i="37"/>
  <c r="BP4" i="37"/>
  <c r="D33" i="18"/>
  <c r="O37" i="25"/>
  <c r="AQ10" i="27"/>
  <c r="AU10" i="27"/>
  <c r="BG10" i="27"/>
  <c r="BZ30" i="27"/>
  <c r="N29" i="25" s="1"/>
  <c r="D42" i="27"/>
  <c r="BZ46" i="27"/>
  <c r="N45" i="25" s="1"/>
  <c r="C52" i="27"/>
  <c r="D61" i="27"/>
  <c r="BZ56" i="27"/>
  <c r="N55" i="25" s="1"/>
  <c r="BZ63" i="27"/>
  <c r="N62" i="25" s="1"/>
  <c r="F79" i="27"/>
  <c r="D79" i="27"/>
  <c r="BZ65" i="27"/>
  <c r="N64" i="25" s="1"/>
  <c r="M24" i="18" s="1"/>
  <c r="H10" i="27"/>
  <c r="P10" i="27"/>
  <c r="X10" i="27"/>
  <c r="AN10" i="27"/>
  <c r="AR10" i="27"/>
  <c r="AV10" i="27"/>
  <c r="Y10" i="27"/>
  <c r="AO10" i="27"/>
  <c r="BE10" i="27"/>
  <c r="BI10" i="27"/>
  <c r="R10" i="27"/>
  <c r="V10" i="27"/>
  <c r="AD10" i="27"/>
  <c r="AH10" i="27"/>
  <c r="AW10" i="36"/>
  <c r="BZ30" i="36"/>
  <c r="M29" i="25" s="1"/>
  <c r="D42" i="36"/>
  <c r="BZ46" i="36"/>
  <c r="M45" i="25" s="1"/>
  <c r="C52" i="36"/>
  <c r="BK10" i="36"/>
  <c r="D61" i="36"/>
  <c r="BZ56" i="36"/>
  <c r="M55" i="25" s="1"/>
  <c r="F79" i="36"/>
  <c r="BZ63" i="36"/>
  <c r="M62" i="25" s="1"/>
  <c r="BZ65" i="36"/>
  <c r="M64" i="25" s="1"/>
  <c r="L24" i="18" s="1"/>
  <c r="D79" i="36"/>
  <c r="AD10" i="36"/>
  <c r="AL10" i="36"/>
  <c r="P10" i="36"/>
  <c r="T10" i="36"/>
  <c r="AF10" i="36"/>
  <c r="AP10" i="37"/>
  <c r="C4" i="37"/>
  <c r="C26" i="37"/>
  <c r="BA26" i="37"/>
  <c r="BE26" i="37"/>
  <c r="BI26" i="37"/>
  <c r="BQ26" i="37"/>
  <c r="BU26" i="37"/>
  <c r="J42" i="37"/>
  <c r="N42" i="37"/>
  <c r="N10" i="37" s="1"/>
  <c r="R42" i="37"/>
  <c r="V42" i="37"/>
  <c r="Z42" i="37"/>
  <c r="AD42" i="37"/>
  <c r="BN42" i="37"/>
  <c r="BR42" i="37"/>
  <c r="BV42" i="37"/>
  <c r="BZ28" i="37"/>
  <c r="L27" i="25" s="1"/>
  <c r="S42" i="37"/>
  <c r="S10" i="37" s="1"/>
  <c r="W42" i="37"/>
  <c r="AA42" i="37"/>
  <c r="AE42" i="37"/>
  <c r="AI42" i="37"/>
  <c r="AM42" i="37"/>
  <c r="AQ42" i="37"/>
  <c r="AU42" i="37"/>
  <c r="D42" i="37"/>
  <c r="P42" i="37"/>
  <c r="AF42" i="37"/>
  <c r="AJ42" i="37"/>
  <c r="AN42" i="37"/>
  <c r="AR42" i="37"/>
  <c r="AZ42" i="37"/>
  <c r="BD42" i="37"/>
  <c r="BH42" i="37"/>
  <c r="BZ32" i="37"/>
  <c r="L31" i="25" s="1"/>
  <c r="BZ36" i="37"/>
  <c r="L35" i="25" s="1"/>
  <c r="BZ40" i="37"/>
  <c r="L39" i="25" s="1"/>
  <c r="M52" i="37"/>
  <c r="Q52" i="37"/>
  <c r="U52" i="37"/>
  <c r="AO52" i="37"/>
  <c r="AS52" i="37"/>
  <c r="AW52" i="37"/>
  <c r="AW10" i="37" s="1"/>
  <c r="BA52" i="37"/>
  <c r="BU52" i="37"/>
  <c r="R52" i="37"/>
  <c r="V52" i="37"/>
  <c r="Z52" i="37"/>
  <c r="AD52" i="37"/>
  <c r="BB52" i="37"/>
  <c r="BF52" i="37"/>
  <c r="BF10" i="37" s="1"/>
  <c r="BJ52" i="37"/>
  <c r="BJ10" i="37" s="1"/>
  <c r="BZ45" i="37"/>
  <c r="L44" i="25" s="1"/>
  <c r="C52" i="37"/>
  <c r="AA52" i="37"/>
  <c r="AE52" i="37"/>
  <c r="AI52" i="37"/>
  <c r="AM52" i="37"/>
  <c r="BG52" i="37"/>
  <c r="BK52" i="37"/>
  <c r="BO52" i="37"/>
  <c r="BO10" i="37" s="1"/>
  <c r="BS52" i="37"/>
  <c r="O61" i="37"/>
  <c r="O10" i="37" s="1"/>
  <c r="AA61" i="37"/>
  <c r="AU61" i="37"/>
  <c r="AY61" i="37"/>
  <c r="BK61" i="37"/>
  <c r="BS61" i="37"/>
  <c r="BW61" i="37"/>
  <c r="H61" i="37"/>
  <c r="H10" i="37" s="1"/>
  <c r="L61" i="37"/>
  <c r="P61" i="37"/>
  <c r="T61" i="37"/>
  <c r="AB61" i="37"/>
  <c r="AF61" i="37"/>
  <c r="AN61" i="37"/>
  <c r="AZ61" i="37"/>
  <c r="BD61" i="37"/>
  <c r="BH61" i="37"/>
  <c r="BL61" i="37"/>
  <c r="BP61" i="37"/>
  <c r="Q61" i="37"/>
  <c r="AG61" i="37"/>
  <c r="BM61" i="37"/>
  <c r="F79" i="37"/>
  <c r="R79" i="37"/>
  <c r="V79" i="37"/>
  <c r="AH79" i="37"/>
  <c r="AH10" i="37" s="1"/>
  <c r="AL79" i="37"/>
  <c r="AL10" i="37" s="1"/>
  <c r="AX79" i="37"/>
  <c r="BB79" i="37"/>
  <c r="BN79" i="37"/>
  <c r="BR79" i="37"/>
  <c r="G79" i="37"/>
  <c r="K79" i="37"/>
  <c r="W79" i="37"/>
  <c r="AA79" i="37"/>
  <c r="AM79" i="37"/>
  <c r="AQ79" i="37"/>
  <c r="BC79" i="37"/>
  <c r="BG79" i="37"/>
  <c r="BS79" i="37"/>
  <c r="BW79" i="37"/>
  <c r="P79" i="37"/>
  <c r="X79" i="37"/>
  <c r="AF79" i="37"/>
  <c r="BL79" i="37"/>
  <c r="BT79" i="37"/>
  <c r="X10" i="28"/>
  <c r="BD10" i="28"/>
  <c r="C42" i="28"/>
  <c r="BZ29" i="28"/>
  <c r="K28" i="25" s="1"/>
  <c r="D42" i="28"/>
  <c r="BZ42" i="28" s="1"/>
  <c r="BZ30" i="28"/>
  <c r="K29" i="25" s="1"/>
  <c r="C52" i="28"/>
  <c r="BZ46" i="28"/>
  <c r="K45" i="25" s="1"/>
  <c r="S10" i="28"/>
  <c r="AI10" i="28"/>
  <c r="BO10" i="28"/>
  <c r="BZ63" i="28"/>
  <c r="K62" i="25" s="1"/>
  <c r="F79" i="28"/>
  <c r="BG10" i="28"/>
  <c r="BZ46" i="29"/>
  <c r="J45" i="25" s="1"/>
  <c r="C52" i="29"/>
  <c r="E61" i="29"/>
  <c r="BZ57" i="29"/>
  <c r="J56" i="25" s="1"/>
  <c r="F79" i="29"/>
  <c r="BZ63" i="29"/>
  <c r="J62" i="25" s="1"/>
  <c r="BZ65" i="29"/>
  <c r="J64" i="25" s="1"/>
  <c r="I24" i="18" s="1"/>
  <c r="D79" i="29"/>
  <c r="H10" i="29"/>
  <c r="P10" i="29"/>
  <c r="T10" i="29"/>
  <c r="AJ10" i="29"/>
  <c r="AN10" i="29"/>
  <c r="F52" i="30"/>
  <c r="BZ45" i="30"/>
  <c r="I44" i="25" s="1"/>
  <c r="C52" i="30"/>
  <c r="BZ46" i="30"/>
  <c r="I45" i="25" s="1"/>
  <c r="D61" i="30"/>
  <c r="BZ56" i="30"/>
  <c r="I55" i="25" s="1"/>
  <c r="BZ63" i="30"/>
  <c r="I62" i="25" s="1"/>
  <c r="F79" i="30"/>
  <c r="D79" i="30"/>
  <c r="BZ65" i="30"/>
  <c r="I64" i="25" s="1"/>
  <c r="H24" i="18" s="1"/>
  <c r="M10" i="30"/>
  <c r="R10" i="30"/>
  <c r="V10" i="30"/>
  <c r="AW10" i="30"/>
  <c r="BI10" i="30"/>
  <c r="AO10" i="30"/>
  <c r="Z10" i="31"/>
  <c r="BZ29" i="31"/>
  <c r="H28" i="25" s="1"/>
  <c r="C42" i="31"/>
  <c r="BZ30" i="31"/>
  <c r="H29" i="25" s="1"/>
  <c r="D42" i="31"/>
  <c r="BZ43" i="31"/>
  <c r="H42" i="25" s="1"/>
  <c r="BZ46" i="31"/>
  <c r="H45" i="25" s="1"/>
  <c r="C52" i="31"/>
  <c r="D61" i="31"/>
  <c r="BZ56" i="31"/>
  <c r="H55" i="25" s="1"/>
  <c r="E61" i="31"/>
  <c r="BZ57" i="31"/>
  <c r="H56" i="25" s="1"/>
  <c r="AD10" i="31"/>
  <c r="BJ10" i="31"/>
  <c r="AR10" i="31"/>
  <c r="BP10" i="31"/>
  <c r="N10" i="31"/>
  <c r="AT10" i="31"/>
  <c r="BV10" i="32"/>
  <c r="E42" i="32"/>
  <c r="BZ27" i="32"/>
  <c r="G26" i="25" s="1"/>
  <c r="BZ30" i="32"/>
  <c r="G29" i="25" s="1"/>
  <c r="D42" i="32"/>
  <c r="BZ43" i="32"/>
  <c r="G42" i="25" s="1"/>
  <c r="BZ45" i="32"/>
  <c r="G44" i="25" s="1"/>
  <c r="F52" i="32"/>
  <c r="D61" i="32"/>
  <c r="BZ56" i="32"/>
  <c r="G55" i="25" s="1"/>
  <c r="AL10" i="32"/>
  <c r="AP10" i="32"/>
  <c r="BF10" i="32"/>
  <c r="BZ57" i="32"/>
  <c r="G56" i="25" s="1"/>
  <c r="Q10" i="33"/>
  <c r="U10" i="33"/>
  <c r="AG10" i="33"/>
  <c r="AS10" i="33"/>
  <c r="BA10" i="33"/>
  <c r="BI10" i="33"/>
  <c r="BQ10" i="33"/>
  <c r="F42" i="33"/>
  <c r="BZ28" i="33"/>
  <c r="F27" i="25" s="1"/>
  <c r="BZ29" i="33"/>
  <c r="F28" i="25" s="1"/>
  <c r="C42" i="33"/>
  <c r="S10" i="33"/>
  <c r="BZ30" i="33"/>
  <c r="F29" i="25" s="1"/>
  <c r="D42" i="33"/>
  <c r="AN10" i="33"/>
  <c r="BZ44" i="33"/>
  <c r="F43" i="25" s="1"/>
  <c r="E52" i="33"/>
  <c r="BZ45" i="33"/>
  <c r="F44" i="25" s="1"/>
  <c r="F52" i="33"/>
  <c r="AH10" i="33"/>
  <c r="N10" i="34"/>
  <c r="AD10" i="34"/>
  <c r="AH10" i="34"/>
  <c r="AL10" i="34"/>
  <c r="AP10" i="34"/>
  <c r="AT10" i="34"/>
  <c r="BN10" i="34"/>
  <c r="BV10" i="34"/>
  <c r="O10" i="34"/>
  <c r="S10" i="34"/>
  <c r="AA10" i="34"/>
  <c r="AE10" i="34"/>
  <c r="AI10" i="34"/>
  <c r="AQ10" i="34"/>
  <c r="BG10" i="34"/>
  <c r="T10" i="34"/>
  <c r="BP10" i="34"/>
  <c r="AW10" i="34"/>
  <c r="BB10" i="34"/>
  <c r="BJ10" i="34"/>
  <c r="AU10" i="34"/>
  <c r="AL10" i="35"/>
  <c r="AH10" i="35"/>
  <c r="BN10" i="35"/>
  <c r="F4" i="35"/>
  <c r="P10" i="35"/>
  <c r="D61" i="35"/>
  <c r="C4" i="35"/>
  <c r="AM10" i="27"/>
  <c r="BZ62" i="27"/>
  <c r="N61" i="25" s="1"/>
  <c r="C79" i="27"/>
  <c r="BZ29" i="27"/>
  <c r="N28" i="25" s="1"/>
  <c r="BZ33" i="27"/>
  <c r="N32" i="25" s="1"/>
  <c r="BZ37" i="27"/>
  <c r="N36" i="25" s="1"/>
  <c r="BZ41" i="27"/>
  <c r="N40" i="25" s="1"/>
  <c r="BU52" i="27"/>
  <c r="BU10" i="27" s="1"/>
  <c r="BZ45" i="27"/>
  <c r="N44" i="25" s="1"/>
  <c r="BZ54" i="27"/>
  <c r="N53" i="25" s="1"/>
  <c r="C61" i="27"/>
  <c r="BZ28" i="27"/>
  <c r="N27" i="25" s="1"/>
  <c r="BZ32" i="27"/>
  <c r="N31" i="25" s="1"/>
  <c r="BZ36" i="27"/>
  <c r="N35" i="25" s="1"/>
  <c r="BZ40" i="27"/>
  <c r="N39" i="25" s="1"/>
  <c r="BZ44" i="27"/>
  <c r="N43" i="25" s="1"/>
  <c r="BZ48" i="27"/>
  <c r="N47" i="25" s="1"/>
  <c r="BZ27" i="27"/>
  <c r="N26" i="25" s="1"/>
  <c r="BZ43" i="27"/>
  <c r="N42" i="25" s="1"/>
  <c r="AK10" i="36"/>
  <c r="AO10" i="36"/>
  <c r="BA10" i="36"/>
  <c r="BQ10" i="36"/>
  <c r="C26" i="36"/>
  <c r="BZ42" i="36"/>
  <c r="BZ54" i="36"/>
  <c r="M53" i="25" s="1"/>
  <c r="C61" i="36"/>
  <c r="AY61" i="36"/>
  <c r="BZ58" i="36"/>
  <c r="M57" i="25" s="1"/>
  <c r="BZ62" i="36"/>
  <c r="M61" i="25" s="1"/>
  <c r="C79" i="36"/>
  <c r="BZ79" i="36" s="1"/>
  <c r="BZ29" i="36"/>
  <c r="M28" i="25" s="1"/>
  <c r="BZ33" i="36"/>
  <c r="M32" i="25" s="1"/>
  <c r="BZ37" i="36"/>
  <c r="M36" i="25" s="1"/>
  <c r="BZ41" i="36"/>
  <c r="M40" i="25" s="1"/>
  <c r="BU52" i="36"/>
  <c r="BU10" i="36" s="1"/>
  <c r="BZ45" i="36"/>
  <c r="M44" i="25" s="1"/>
  <c r="BZ28" i="36"/>
  <c r="M27" i="25" s="1"/>
  <c r="BZ32" i="36"/>
  <c r="M31" i="25" s="1"/>
  <c r="BZ36" i="36"/>
  <c r="M35" i="25" s="1"/>
  <c r="BZ40" i="36"/>
  <c r="M39" i="25" s="1"/>
  <c r="BZ44" i="36"/>
  <c r="M43" i="25" s="1"/>
  <c r="BZ48" i="36"/>
  <c r="M47" i="25" s="1"/>
  <c r="BZ27" i="36"/>
  <c r="M26" i="25" s="1"/>
  <c r="BZ43" i="36"/>
  <c r="M42" i="25" s="1"/>
  <c r="W10" i="37"/>
  <c r="AG10" i="37"/>
  <c r="BZ27" i="37"/>
  <c r="L26" i="25" s="1"/>
  <c r="BZ46" i="37"/>
  <c r="L45" i="25" s="1"/>
  <c r="BZ50" i="37"/>
  <c r="L49" i="25" s="1"/>
  <c r="BZ54" i="37"/>
  <c r="L53" i="25" s="1"/>
  <c r="C61" i="37"/>
  <c r="D79" i="37"/>
  <c r="L79" i="37"/>
  <c r="T79" i="37"/>
  <c r="T10" i="37" s="1"/>
  <c r="AB79" i="37"/>
  <c r="AJ79" i="37"/>
  <c r="AJ10" i="37" s="1"/>
  <c r="AR79" i="37"/>
  <c r="AR10" i="37" s="1"/>
  <c r="AZ79" i="37"/>
  <c r="BH79" i="37"/>
  <c r="BP79" i="37"/>
  <c r="BP10" i="37" s="1"/>
  <c r="BX79" i="37"/>
  <c r="BZ44" i="37"/>
  <c r="L43" i="25" s="1"/>
  <c r="BZ48" i="37"/>
  <c r="L47" i="25" s="1"/>
  <c r="E61" i="37"/>
  <c r="I61" i="37"/>
  <c r="M61" i="37"/>
  <c r="M10" i="37" s="1"/>
  <c r="U61" i="37"/>
  <c r="U10" i="37" s="1"/>
  <c r="Y61" i="37"/>
  <c r="Y10" i="37" s="1"/>
  <c r="AC61" i="37"/>
  <c r="AC10" i="37" s="1"/>
  <c r="AK61" i="37"/>
  <c r="AK10" i="37" s="1"/>
  <c r="AO61" i="37"/>
  <c r="AS61" i="37"/>
  <c r="BA61" i="37"/>
  <c r="BA10" i="37" s="1"/>
  <c r="BE61" i="37"/>
  <c r="BI61" i="37"/>
  <c r="BI10" i="37" s="1"/>
  <c r="BQ61" i="37"/>
  <c r="BU61" i="37"/>
  <c r="BU10" i="37" s="1"/>
  <c r="BY61" i="37"/>
  <c r="BZ53" i="37"/>
  <c r="L52" i="25" s="1"/>
  <c r="K17" i="18" s="1"/>
  <c r="BZ57" i="37"/>
  <c r="L56" i="25" s="1"/>
  <c r="BZ63" i="37"/>
  <c r="L62" i="25" s="1"/>
  <c r="BZ67" i="37"/>
  <c r="L66" i="25" s="1"/>
  <c r="K26" i="18" s="1"/>
  <c r="BZ71" i="37"/>
  <c r="L70" i="25" s="1"/>
  <c r="K30" i="18" s="1"/>
  <c r="BZ75" i="37"/>
  <c r="L74" i="25" s="1"/>
  <c r="K34" i="18" s="1"/>
  <c r="BZ43" i="37"/>
  <c r="L42" i="25" s="1"/>
  <c r="BZ56" i="37"/>
  <c r="L55" i="25" s="1"/>
  <c r="BZ60" i="37"/>
  <c r="L59" i="25" s="1"/>
  <c r="BZ62" i="37"/>
  <c r="L61" i="25" s="1"/>
  <c r="BZ66" i="37"/>
  <c r="L65" i="25" s="1"/>
  <c r="K25" i="18" s="1"/>
  <c r="BZ70" i="37"/>
  <c r="L69" i="25" s="1"/>
  <c r="K29" i="18" s="1"/>
  <c r="BZ74" i="37"/>
  <c r="L73" i="25" s="1"/>
  <c r="K33" i="18" s="1"/>
  <c r="BZ78" i="37"/>
  <c r="L77" i="25" s="1"/>
  <c r="BZ55" i="37"/>
  <c r="L54" i="25" s="1"/>
  <c r="BZ59" i="37"/>
  <c r="L58" i="25" s="1"/>
  <c r="BZ65" i="37"/>
  <c r="L64" i="25" s="1"/>
  <c r="K24" i="18" s="1"/>
  <c r="BZ69" i="37"/>
  <c r="L68" i="25" s="1"/>
  <c r="K28" i="18" s="1"/>
  <c r="BZ73" i="37"/>
  <c r="L72" i="25" s="1"/>
  <c r="K32" i="18" s="1"/>
  <c r="BZ77" i="37"/>
  <c r="L76" i="25" s="1"/>
  <c r="Y26" i="28"/>
  <c r="Y10" i="28" s="1"/>
  <c r="AK26" i="28"/>
  <c r="AK10" i="28" s="1"/>
  <c r="AS26" i="28"/>
  <c r="AS10" i="28" s="1"/>
  <c r="BA26" i="28"/>
  <c r="BA10" i="28" s="1"/>
  <c r="BI26" i="28"/>
  <c r="BI10" i="28" s="1"/>
  <c r="BU26" i="28"/>
  <c r="BU10" i="28" s="1"/>
  <c r="R10" i="28"/>
  <c r="Z10" i="28"/>
  <c r="AH10" i="28"/>
  <c r="AP10" i="28"/>
  <c r="BF10" i="28"/>
  <c r="BV10" i="28"/>
  <c r="U26" i="28"/>
  <c r="AC26" i="28"/>
  <c r="AC10" i="28" s="1"/>
  <c r="AO26" i="28"/>
  <c r="AO10" i="28" s="1"/>
  <c r="BE26" i="28"/>
  <c r="BE10" i="28" s="1"/>
  <c r="BQ26" i="28"/>
  <c r="BQ10" i="28" s="1"/>
  <c r="O79" i="28"/>
  <c r="O10" i="28" s="1"/>
  <c r="AE79" i="28"/>
  <c r="AE10" i="28" s="1"/>
  <c r="AU79" i="28"/>
  <c r="BS79" i="28"/>
  <c r="BZ27" i="28"/>
  <c r="K26" i="25" s="1"/>
  <c r="F52" i="28"/>
  <c r="D79" i="28"/>
  <c r="L79" i="28"/>
  <c r="T79" i="28"/>
  <c r="T10" i="28" s="1"/>
  <c r="AB79" i="28"/>
  <c r="AB10" i="28" s="1"/>
  <c r="AJ79" i="28"/>
  <c r="AR79" i="28"/>
  <c r="AR10" i="28" s="1"/>
  <c r="AZ79" i="28"/>
  <c r="BH79" i="28"/>
  <c r="BP79" i="28"/>
  <c r="BX79" i="28"/>
  <c r="C79" i="28"/>
  <c r="C61" i="28"/>
  <c r="BZ61" i="28" s="1"/>
  <c r="G79" i="28"/>
  <c r="W79" i="28"/>
  <c r="W10" i="28" s="1"/>
  <c r="AM79" i="28"/>
  <c r="AM10" i="28" s="1"/>
  <c r="BC79" i="28"/>
  <c r="BK79" i="28"/>
  <c r="BZ64" i="28"/>
  <c r="K63" i="25" s="1"/>
  <c r="J23" i="18" s="1"/>
  <c r="BZ68" i="28"/>
  <c r="K67" i="25" s="1"/>
  <c r="J27" i="18" s="1"/>
  <c r="BZ72" i="28"/>
  <c r="K71" i="25" s="1"/>
  <c r="J31" i="18" s="1"/>
  <c r="BZ76" i="28"/>
  <c r="K75" i="25" s="1"/>
  <c r="J35" i="18" s="1"/>
  <c r="BZ62" i="28"/>
  <c r="K61" i="25" s="1"/>
  <c r="BZ66" i="28"/>
  <c r="K65" i="25" s="1"/>
  <c r="J25" i="18" s="1"/>
  <c r="BZ74" i="28"/>
  <c r="K73" i="25" s="1"/>
  <c r="J33" i="18" s="1"/>
  <c r="BZ54" i="28"/>
  <c r="K53" i="25" s="1"/>
  <c r="BZ58" i="28"/>
  <c r="K57" i="25" s="1"/>
  <c r="BZ65" i="28"/>
  <c r="K64" i="25" s="1"/>
  <c r="J24" i="18" s="1"/>
  <c r="BZ69" i="28"/>
  <c r="K68" i="25" s="1"/>
  <c r="J28" i="18" s="1"/>
  <c r="BZ73" i="28"/>
  <c r="K72" i="25" s="1"/>
  <c r="J32" i="18" s="1"/>
  <c r="BZ77" i="28"/>
  <c r="K76" i="25" s="1"/>
  <c r="R10" i="29"/>
  <c r="Z10" i="29"/>
  <c r="BF10" i="29"/>
  <c r="BN10" i="29"/>
  <c r="BZ54" i="29"/>
  <c r="J53" i="25" s="1"/>
  <c r="C61" i="29"/>
  <c r="O10" i="29"/>
  <c r="W10" i="29"/>
  <c r="AE10" i="29"/>
  <c r="AI10" i="29"/>
  <c r="AM10" i="29"/>
  <c r="AU10" i="29"/>
  <c r="BK10" i="29"/>
  <c r="BO10" i="29"/>
  <c r="BZ62" i="29"/>
  <c r="J61" i="25" s="1"/>
  <c r="C79" i="29"/>
  <c r="BZ43" i="29"/>
  <c r="J42" i="25" s="1"/>
  <c r="M10" i="29"/>
  <c r="AD10" i="30"/>
  <c r="F42" i="30"/>
  <c r="BZ42" i="30" s="1"/>
  <c r="BZ62" i="30"/>
  <c r="I61" i="25" s="1"/>
  <c r="H22" i="18" s="1"/>
  <c r="C79" i="30"/>
  <c r="BZ54" i="30"/>
  <c r="I53" i="25" s="1"/>
  <c r="C61" i="30"/>
  <c r="BZ61" i="30" s="1"/>
  <c r="O10" i="30"/>
  <c r="S10" i="30"/>
  <c r="W10" i="30"/>
  <c r="AE10" i="30"/>
  <c r="AI10" i="30"/>
  <c r="AM10" i="30"/>
  <c r="BK10" i="30"/>
  <c r="BZ43" i="30"/>
  <c r="I42" i="25" s="1"/>
  <c r="M10" i="31"/>
  <c r="Q10" i="31"/>
  <c r="U10" i="31"/>
  <c r="Y10" i="31"/>
  <c r="AC10" i="31"/>
  <c r="AG10" i="31"/>
  <c r="AK10" i="31"/>
  <c r="AO10" i="31"/>
  <c r="AW10" i="31"/>
  <c r="BA10" i="31"/>
  <c r="BE10" i="31"/>
  <c r="BI10" i="31"/>
  <c r="BQ10" i="31"/>
  <c r="BU10" i="31"/>
  <c r="BZ27" i="31"/>
  <c r="H26" i="25" s="1"/>
  <c r="F52" i="31"/>
  <c r="BZ62" i="31"/>
  <c r="H61" i="25" s="1"/>
  <c r="G22" i="18" s="1"/>
  <c r="C79" i="31"/>
  <c r="BZ54" i="31"/>
  <c r="H53" i="25" s="1"/>
  <c r="C61" i="31"/>
  <c r="O10" i="31"/>
  <c r="S10" i="31"/>
  <c r="W10" i="31"/>
  <c r="AA10" i="31"/>
  <c r="AE10" i="31"/>
  <c r="AI10" i="31"/>
  <c r="AM10" i="31"/>
  <c r="AU10" i="31"/>
  <c r="BG10" i="31"/>
  <c r="BK10" i="31"/>
  <c r="BO10" i="31"/>
  <c r="O10" i="32"/>
  <c r="AE10" i="32"/>
  <c r="AU10" i="32"/>
  <c r="BK10" i="32"/>
  <c r="BZ54" i="32"/>
  <c r="G53" i="25" s="1"/>
  <c r="C61" i="32"/>
  <c r="C26" i="32"/>
  <c r="C42" i="32"/>
  <c r="BZ62" i="32"/>
  <c r="G61" i="25" s="1"/>
  <c r="C79" i="32"/>
  <c r="AD10" i="32"/>
  <c r="C52" i="32"/>
  <c r="AA10" i="33"/>
  <c r="AI10" i="33"/>
  <c r="AM10" i="33"/>
  <c r="AQ10" i="33"/>
  <c r="BG10" i="33"/>
  <c r="BO10" i="33"/>
  <c r="BZ62" i="33"/>
  <c r="F61" i="25" s="1"/>
  <c r="F78" i="25" s="1"/>
  <c r="C79" i="33"/>
  <c r="AR10" i="33"/>
  <c r="AV10" i="33"/>
  <c r="BD10" i="33"/>
  <c r="BL10" i="33"/>
  <c r="BZ42" i="33"/>
  <c r="BZ43" i="33"/>
  <c r="F42" i="25" s="1"/>
  <c r="BZ54" i="33"/>
  <c r="F53" i="25" s="1"/>
  <c r="C61" i="33"/>
  <c r="BZ61" i="33" s="1"/>
  <c r="AO10" i="34"/>
  <c r="BZ62" i="34"/>
  <c r="E61" i="25" s="1"/>
  <c r="C79" i="34"/>
  <c r="BZ29" i="34"/>
  <c r="E28" i="25" s="1"/>
  <c r="BZ33" i="34"/>
  <c r="E32" i="25" s="1"/>
  <c r="BZ37" i="34"/>
  <c r="E36" i="25" s="1"/>
  <c r="BZ41" i="34"/>
  <c r="E40" i="25" s="1"/>
  <c r="BU52" i="34"/>
  <c r="BU10" i="34" s="1"/>
  <c r="BZ45" i="34"/>
  <c r="E44" i="25" s="1"/>
  <c r="C26" i="34"/>
  <c r="BZ54" i="34"/>
  <c r="E53" i="25" s="1"/>
  <c r="C61" i="34"/>
  <c r="BZ28" i="34"/>
  <c r="E27" i="25" s="1"/>
  <c r="BZ32" i="34"/>
  <c r="E31" i="25" s="1"/>
  <c r="BZ36" i="34"/>
  <c r="E35" i="25" s="1"/>
  <c r="BZ40" i="34"/>
  <c r="E39" i="25" s="1"/>
  <c r="BZ44" i="34"/>
  <c r="E43" i="25" s="1"/>
  <c r="BZ48" i="34"/>
  <c r="E47" i="25" s="1"/>
  <c r="BZ27" i="34"/>
  <c r="E26" i="25" s="1"/>
  <c r="BZ43" i="34"/>
  <c r="E42" i="25" s="1"/>
  <c r="W10" i="35"/>
  <c r="AM10" i="35"/>
  <c r="C42" i="35"/>
  <c r="BZ42" i="35" s="1"/>
  <c r="C26" i="35"/>
  <c r="C52" i="35"/>
  <c r="M10" i="35"/>
  <c r="Q10" i="35"/>
  <c r="U10" i="35"/>
  <c r="Y10" i="35"/>
  <c r="AC10" i="35"/>
  <c r="AG10" i="35"/>
  <c r="AK10" i="35"/>
  <c r="AO10" i="35"/>
  <c r="AS10" i="35"/>
  <c r="AW10" i="35"/>
  <c r="BA10" i="35"/>
  <c r="BE10" i="35"/>
  <c r="BI10" i="35"/>
  <c r="BQ10" i="35"/>
  <c r="BU10" i="35"/>
  <c r="BZ28" i="35"/>
  <c r="D27" i="25" s="1"/>
  <c r="BZ32" i="35"/>
  <c r="D31" i="25" s="1"/>
  <c r="BZ36" i="35"/>
  <c r="D35" i="25" s="1"/>
  <c r="BZ40" i="35"/>
  <c r="D39" i="25" s="1"/>
  <c r="BZ43" i="35"/>
  <c r="D42" i="25" s="1"/>
  <c r="AA52" i="35"/>
  <c r="AA10" i="35" s="1"/>
  <c r="AE52" i="35"/>
  <c r="AQ52" i="35"/>
  <c r="AQ10" i="35" s="1"/>
  <c r="AU52" i="35"/>
  <c r="BG52" i="35"/>
  <c r="BG10" i="35" s="1"/>
  <c r="BK52" i="35"/>
  <c r="BS52" i="35"/>
  <c r="BZ51" i="35"/>
  <c r="D50" i="25" s="1"/>
  <c r="C61" i="35"/>
  <c r="BZ27" i="35"/>
  <c r="D26" i="25" s="1"/>
  <c r="BZ31" i="35"/>
  <c r="D30" i="25" s="1"/>
  <c r="BZ35" i="35"/>
  <c r="D34" i="25" s="1"/>
  <c r="BZ39" i="35"/>
  <c r="D38" i="25" s="1"/>
  <c r="X52" i="35"/>
  <c r="X10" i="35" s="1"/>
  <c r="AB52" i="35"/>
  <c r="AB10" i="35" s="1"/>
  <c r="AF52" i="35"/>
  <c r="AJ52" i="35"/>
  <c r="AJ10" i="35" s="1"/>
  <c r="AN52" i="35"/>
  <c r="AN10" i="35" s="1"/>
  <c r="AR52" i="35"/>
  <c r="AR10" i="35" s="1"/>
  <c r="AV52" i="35"/>
  <c r="AV10" i="35" s="1"/>
  <c r="BD52" i="35"/>
  <c r="BD10" i="35" s="1"/>
  <c r="BH52" i="35"/>
  <c r="BL52" i="35"/>
  <c r="BP52" i="35"/>
  <c r="BP10" i="35" s="1"/>
  <c r="BZ46" i="35"/>
  <c r="D45" i="25" s="1"/>
  <c r="BZ50" i="35"/>
  <c r="D49" i="25" s="1"/>
  <c r="O49" i="25" s="1"/>
  <c r="BZ62" i="35"/>
  <c r="D61" i="25" s="1"/>
  <c r="C79" i="35"/>
  <c r="O79" i="35"/>
  <c r="O10" i="35" s="1"/>
  <c r="S79" i="35"/>
  <c r="S10" i="35" s="1"/>
  <c r="AE79" i="35"/>
  <c r="AI79" i="35"/>
  <c r="AI10" i="35" s="1"/>
  <c r="AU79" i="35"/>
  <c r="AY79" i="35"/>
  <c r="BK79" i="35"/>
  <c r="BO79" i="35"/>
  <c r="BO10" i="35" s="1"/>
  <c r="BG79" i="26"/>
  <c r="G79" i="26"/>
  <c r="K79" i="26"/>
  <c r="AM79" i="26"/>
  <c r="AQ79" i="26"/>
  <c r="BS79" i="26"/>
  <c r="BW79" i="26"/>
  <c r="AA79" i="26"/>
  <c r="BC79" i="26"/>
  <c r="C79" i="26"/>
  <c r="O79" i="26"/>
  <c r="S79" i="26"/>
  <c r="AE79" i="26"/>
  <c r="AI79" i="26"/>
  <c r="AU79" i="26"/>
  <c r="AY79" i="26"/>
  <c r="BK79" i="26"/>
  <c r="BK10" i="26" s="1"/>
  <c r="BO79" i="26"/>
  <c r="F79" i="26"/>
  <c r="J79" i="26"/>
  <c r="N79" i="26"/>
  <c r="R79" i="26"/>
  <c r="V79" i="26"/>
  <c r="Z79" i="26"/>
  <c r="AD79" i="26"/>
  <c r="AH79" i="26"/>
  <c r="AL79" i="26"/>
  <c r="AP79" i="26"/>
  <c r="AT79" i="26"/>
  <c r="AX79" i="26"/>
  <c r="BB79" i="26"/>
  <c r="BF79" i="26"/>
  <c r="BJ79" i="26"/>
  <c r="BN79" i="26"/>
  <c r="BR79" i="26"/>
  <c r="BV79" i="26"/>
  <c r="F61" i="26"/>
  <c r="J61" i="26"/>
  <c r="N61" i="26"/>
  <c r="R61" i="26"/>
  <c r="V61" i="26"/>
  <c r="Z61" i="26"/>
  <c r="AD61" i="26"/>
  <c r="AH61" i="26"/>
  <c r="AL61" i="26"/>
  <c r="AP61" i="26"/>
  <c r="AT61" i="26"/>
  <c r="AX61" i="26"/>
  <c r="BB61" i="26"/>
  <c r="BF61" i="26"/>
  <c r="BJ61" i="26"/>
  <c r="BN61" i="26"/>
  <c r="BR61" i="26"/>
  <c r="BV61" i="26"/>
  <c r="M10" i="26"/>
  <c r="AS10" i="26"/>
  <c r="AO10" i="26"/>
  <c r="AK10" i="26"/>
  <c r="AG10" i="26"/>
  <c r="U10" i="26"/>
  <c r="Q10" i="26"/>
  <c r="N26" i="26"/>
  <c r="R26" i="26"/>
  <c r="V26" i="26"/>
  <c r="V10" i="26" s="1"/>
  <c r="Z26" i="26"/>
  <c r="AD26" i="26"/>
  <c r="AH26" i="26"/>
  <c r="AL26" i="26"/>
  <c r="AL10" i="26" s="1"/>
  <c r="AP26" i="26"/>
  <c r="AT26" i="26"/>
  <c r="AX26" i="26"/>
  <c r="BB26" i="26"/>
  <c r="BB10" i="26" s="1"/>
  <c r="BJ26" i="26"/>
  <c r="BN26" i="26"/>
  <c r="BV26" i="26"/>
  <c r="C26" i="26"/>
  <c r="O26" i="26"/>
  <c r="S26" i="26"/>
  <c r="W26" i="26"/>
  <c r="AA26" i="26"/>
  <c r="AA10" i="26" s="1"/>
  <c r="AE26" i="26"/>
  <c r="AI26" i="26"/>
  <c r="AM26" i="26"/>
  <c r="AQ26" i="26"/>
  <c r="AU26" i="26"/>
  <c r="AY26" i="26"/>
  <c r="BG26" i="26"/>
  <c r="BO26" i="26"/>
  <c r="BO10" i="26" s="1"/>
  <c r="H26" i="26"/>
  <c r="H10" i="26" s="1"/>
  <c r="P26" i="26"/>
  <c r="P10" i="26" s="1"/>
  <c r="T26" i="26"/>
  <c r="X26" i="26"/>
  <c r="AB26" i="26"/>
  <c r="AF26" i="26"/>
  <c r="AF10" i="26" s="1"/>
  <c r="AJ26" i="26"/>
  <c r="AN26" i="26"/>
  <c r="AN10" i="26" s="1"/>
  <c r="AR26" i="26"/>
  <c r="AR10" i="26" s="1"/>
  <c r="AV26" i="26"/>
  <c r="AV10" i="26" s="1"/>
  <c r="AZ26" i="26"/>
  <c r="BD26" i="26"/>
  <c r="BD10" i="26" s="1"/>
  <c r="BL26" i="26"/>
  <c r="BL10" i="26" s="1"/>
  <c r="BE26" i="26"/>
  <c r="BE10" i="26" s="1"/>
  <c r="BI26" i="26"/>
  <c r="BI10" i="26" s="1"/>
  <c r="BQ26" i="26"/>
  <c r="BQ10" i="26" s="1"/>
  <c r="BU26" i="26"/>
  <c r="BU10" i="26" s="1"/>
  <c r="X10" i="26"/>
  <c r="AB10" i="26"/>
  <c r="AJ10" i="26"/>
  <c r="BP10" i="26"/>
  <c r="K4" i="26"/>
  <c r="O4" i="26"/>
  <c r="S4" i="26"/>
  <c r="W4" i="26"/>
  <c r="AA4" i="26"/>
  <c r="AI4" i="26"/>
  <c r="BC4" i="26"/>
  <c r="BG4" i="26"/>
  <c r="BK4" i="26"/>
  <c r="BO4" i="26"/>
  <c r="BS4" i="26"/>
  <c r="I3" i="19"/>
  <c r="I9" i="19"/>
  <c r="F6" i="19"/>
  <c r="G5" i="19"/>
  <c r="H5" i="19" s="1"/>
  <c r="I5" i="19" s="1"/>
  <c r="J5" i="19" s="1"/>
  <c r="K5" i="19" s="1"/>
  <c r="L5" i="19" s="1"/>
  <c r="M5" i="19" s="1"/>
  <c r="H9" i="19"/>
  <c r="G4" i="19"/>
  <c r="H4" i="19" s="1"/>
  <c r="I4" i="19" s="1"/>
  <c r="J4" i="19" s="1"/>
  <c r="K4" i="19" s="1"/>
  <c r="L4" i="19" s="1"/>
  <c r="M4" i="19" s="1"/>
  <c r="G6" i="19"/>
  <c r="H6" i="19" s="1"/>
  <c r="I6" i="19" s="1"/>
  <c r="J6" i="19" s="1"/>
  <c r="K6" i="19" s="1"/>
  <c r="L6" i="19" s="1"/>
  <c r="M6" i="19" s="1"/>
  <c r="F7" i="19"/>
  <c r="AU10" i="35" l="1"/>
  <c r="O10" i="36"/>
  <c r="BO10" i="36"/>
  <c r="BL10" i="36"/>
  <c r="BG10" i="36"/>
  <c r="BF10" i="36"/>
  <c r="N10" i="36"/>
  <c r="W10" i="27"/>
  <c r="N10" i="27"/>
  <c r="AK10" i="27"/>
  <c r="AF10" i="27"/>
  <c r="BP10" i="27"/>
  <c r="AE10" i="27"/>
  <c r="K60" i="25"/>
  <c r="BB10" i="28"/>
  <c r="N10" i="28"/>
  <c r="AN10" i="30"/>
  <c r="BD10" i="30"/>
  <c r="BG10" i="29"/>
  <c r="AQ10" i="29"/>
  <c r="AA10" i="29"/>
  <c r="AL10" i="29"/>
  <c r="AG10" i="29"/>
  <c r="X10" i="29"/>
  <c r="BU10" i="29"/>
  <c r="BE10" i="29"/>
  <c r="AO10" i="29"/>
  <c r="BF10" i="35"/>
  <c r="AC10" i="33"/>
  <c r="BU10" i="33"/>
  <c r="BE10" i="33"/>
  <c r="AO10" i="33"/>
  <c r="Y10" i="33"/>
  <c r="AB10" i="33"/>
  <c r="T10" i="26"/>
  <c r="AH10" i="32"/>
  <c r="V10" i="37"/>
  <c r="Z10" i="36"/>
  <c r="AV10" i="36"/>
  <c r="AC10" i="36"/>
  <c r="AI10" i="27"/>
  <c r="Z10" i="27"/>
  <c r="AG10" i="27"/>
  <c r="M10" i="28"/>
  <c r="AQ10" i="28"/>
  <c r="AA10" i="28"/>
  <c r="BE10" i="30"/>
  <c r="U10" i="30"/>
  <c r="BP10" i="30"/>
  <c r="AJ10" i="30"/>
  <c r="BV10" i="30"/>
  <c r="AP10" i="30"/>
  <c r="Z10" i="30"/>
  <c r="BQ10" i="29"/>
  <c r="BA10" i="29"/>
  <c r="Q10" i="34"/>
  <c r="AF10" i="34"/>
  <c r="BJ10" i="35"/>
  <c r="BB10" i="35"/>
  <c r="X10" i="33"/>
  <c r="BB10" i="32"/>
  <c r="BO10" i="32"/>
  <c r="S10" i="32"/>
  <c r="AG10" i="32"/>
  <c r="Q10" i="32"/>
  <c r="T10" i="33"/>
  <c r="AK10" i="33"/>
  <c r="AL10" i="33"/>
  <c r="BE10" i="34"/>
  <c r="BZ79" i="37"/>
  <c r="BL10" i="37"/>
  <c r="BK10" i="37"/>
  <c r="AG10" i="36"/>
  <c r="AB10" i="36"/>
  <c r="V10" i="36"/>
  <c r="Y10" i="36"/>
  <c r="BO10" i="27"/>
  <c r="AS10" i="27"/>
  <c r="AJ10" i="27"/>
  <c r="AW10" i="29"/>
  <c r="Q10" i="29"/>
  <c r="V10" i="28"/>
  <c r="AT10" i="28"/>
  <c r="BN10" i="30"/>
  <c r="Q10" i="30"/>
  <c r="BL10" i="30"/>
  <c r="AL10" i="30"/>
  <c r="AT10" i="29"/>
  <c r="Y10" i="29"/>
  <c r="AF10" i="29"/>
  <c r="V10" i="29"/>
  <c r="BF10" i="33"/>
  <c r="AW10" i="33"/>
  <c r="AF10" i="33"/>
  <c r="BJ10" i="33"/>
  <c r="AT10" i="33"/>
  <c r="N10" i="33"/>
  <c r="M10" i="34"/>
  <c r="AR10" i="34"/>
  <c r="V10" i="34"/>
  <c r="AG10" i="34"/>
  <c r="Y10" i="32"/>
  <c r="AM10" i="32"/>
  <c r="BN10" i="32"/>
  <c r="BI10" i="32"/>
  <c r="BG10" i="37"/>
  <c r="AN10" i="37"/>
  <c r="AU10" i="37"/>
  <c r="AE10" i="37"/>
  <c r="M10" i="36"/>
  <c r="AQ10" i="36"/>
  <c r="AH10" i="36"/>
  <c r="U10" i="36"/>
  <c r="AT10" i="27"/>
  <c r="BL10" i="27"/>
  <c r="T10" i="27"/>
  <c r="BJ10" i="28"/>
  <c r="BO10" i="30"/>
  <c r="AH10" i="30"/>
  <c r="AP10" i="29"/>
  <c r="AK10" i="29"/>
  <c r="BL10" i="29"/>
  <c r="AV10" i="29"/>
  <c r="AR10" i="29"/>
  <c r="AB10" i="29"/>
  <c r="S10" i="29"/>
  <c r="BJ10" i="29"/>
  <c r="AS10" i="29"/>
  <c r="AP10" i="33"/>
  <c r="BA10" i="34"/>
  <c r="R10" i="34"/>
  <c r="BJ10" i="30"/>
  <c r="AB10" i="30"/>
  <c r="BQ10" i="32"/>
  <c r="AK10" i="32"/>
  <c r="U10" i="32"/>
  <c r="V10" i="32"/>
  <c r="Y10" i="34"/>
  <c r="H41" i="25"/>
  <c r="W10" i="32"/>
  <c r="AS10" i="32"/>
  <c r="M10" i="32"/>
  <c r="R10" i="33"/>
  <c r="H10" i="33"/>
  <c r="BK10" i="34"/>
  <c r="O71" i="25"/>
  <c r="E60" i="25"/>
  <c r="BZ42" i="34"/>
  <c r="R10" i="35"/>
  <c r="H10" i="35"/>
  <c r="O39" i="25"/>
  <c r="O75" i="25"/>
  <c r="Y10" i="26"/>
  <c r="AU10" i="30"/>
  <c r="AU10" i="36"/>
  <c r="AN10" i="36"/>
  <c r="AI10" i="32"/>
  <c r="AD10" i="28"/>
  <c r="AD10" i="33"/>
  <c r="AD10" i="37"/>
  <c r="W10" i="33"/>
  <c r="R10" i="36"/>
  <c r="R10" i="32"/>
  <c r="M10" i="33"/>
  <c r="H10" i="36"/>
  <c r="H10" i="30"/>
  <c r="AS10" i="30"/>
  <c r="AS10" i="31"/>
  <c r="O69" i="25"/>
  <c r="O70" i="25"/>
  <c r="E41" i="25"/>
  <c r="N60" i="25"/>
  <c r="F60" i="25"/>
  <c r="D60" i="25"/>
  <c r="O33" i="25"/>
  <c r="C78" i="25"/>
  <c r="L78" i="25"/>
  <c r="H78" i="25"/>
  <c r="O8" i="25"/>
  <c r="O77" i="25"/>
  <c r="O66" i="25"/>
  <c r="C41" i="25"/>
  <c r="O32" i="25"/>
  <c r="F41" i="25"/>
  <c r="O42" i="25"/>
  <c r="O29" i="25"/>
  <c r="K78" i="25"/>
  <c r="E22" i="18"/>
  <c r="G60" i="25"/>
  <c r="O40" i="25"/>
  <c r="D22" i="18"/>
  <c r="E78" i="25"/>
  <c r="I78" i="25"/>
  <c r="H10" i="31"/>
  <c r="O62" i="25"/>
  <c r="O28" i="25"/>
  <c r="AW10" i="32"/>
  <c r="BL10" i="32"/>
  <c r="P10" i="32"/>
  <c r="O26" i="25"/>
  <c r="BZ79" i="27"/>
  <c r="P10" i="34"/>
  <c r="H60" i="25"/>
  <c r="BZ42" i="31"/>
  <c r="O55" i="25"/>
  <c r="O64" i="25"/>
  <c r="AH10" i="29"/>
  <c r="Z10" i="33"/>
  <c r="BP10" i="33"/>
  <c r="O31" i="25"/>
  <c r="O34" i="25"/>
  <c r="AB10" i="34"/>
  <c r="O54" i="25"/>
  <c r="AT10" i="35"/>
  <c r="BK10" i="33"/>
  <c r="AU10" i="33"/>
  <c r="AE10" i="33"/>
  <c r="O10" i="33"/>
  <c r="AC10" i="32"/>
  <c r="O50" i="25"/>
  <c r="O57" i="25"/>
  <c r="O76" i="25"/>
  <c r="O56" i="25"/>
  <c r="C60" i="25"/>
  <c r="AV10" i="32"/>
  <c r="BZ79" i="26"/>
  <c r="D78" i="25"/>
  <c r="C22" i="18"/>
  <c r="BZ79" i="32"/>
  <c r="BZ79" i="29"/>
  <c r="AO10" i="37"/>
  <c r="M41" i="25"/>
  <c r="M22" i="18"/>
  <c r="N78" i="25"/>
  <c r="AM10" i="37"/>
  <c r="G41" i="25"/>
  <c r="O65" i="25"/>
  <c r="BP10" i="36"/>
  <c r="AA10" i="36"/>
  <c r="AS10" i="36"/>
  <c r="BK10" i="27"/>
  <c r="BA10" i="27"/>
  <c r="AC10" i="27"/>
  <c r="M10" i="27"/>
  <c r="J60" i="25"/>
  <c r="Q10" i="28"/>
  <c r="AN10" i="28"/>
  <c r="H33" i="18"/>
  <c r="O73" i="25"/>
  <c r="BA10" i="30"/>
  <c r="AV10" i="30"/>
  <c r="BG10" i="30"/>
  <c r="AQ10" i="30"/>
  <c r="AA10" i="30"/>
  <c r="AD10" i="29"/>
  <c r="N10" i="29"/>
  <c r="BZ42" i="29"/>
  <c r="O35" i="25"/>
  <c r="BV10" i="33"/>
  <c r="O30" i="25"/>
  <c r="BQ10" i="34"/>
  <c r="BD10" i="34"/>
  <c r="AN10" i="34"/>
  <c r="X10" i="34"/>
  <c r="H10" i="34"/>
  <c r="AM10" i="34"/>
  <c r="W10" i="34"/>
  <c r="O59" i="25"/>
  <c r="D41" i="25"/>
  <c r="AD10" i="35"/>
  <c r="AO10" i="32"/>
  <c r="AS10" i="34"/>
  <c r="T10" i="35"/>
  <c r="B32" i="18"/>
  <c r="O72" i="25"/>
  <c r="O45" i="25"/>
  <c r="BZ42" i="26"/>
  <c r="BZ42" i="37"/>
  <c r="AF10" i="32"/>
  <c r="C10" i="26"/>
  <c r="BZ79" i="31"/>
  <c r="BZ61" i="32"/>
  <c r="BZ79" i="30"/>
  <c r="J22" i="18"/>
  <c r="N41" i="25"/>
  <c r="Q10" i="37"/>
  <c r="AF10" i="37"/>
  <c r="AI10" i="26"/>
  <c r="BV10" i="26"/>
  <c r="BF10" i="26"/>
  <c r="O74" i="25"/>
  <c r="BZ79" i="33"/>
  <c r="O61" i="25"/>
  <c r="G78" i="25"/>
  <c r="O53" i="25"/>
  <c r="C10" i="30"/>
  <c r="J78" i="25"/>
  <c r="BZ61" i="29"/>
  <c r="L60" i="25"/>
  <c r="BE10" i="37"/>
  <c r="AB10" i="37"/>
  <c r="C10" i="37"/>
  <c r="BZ61" i="27"/>
  <c r="P10" i="37"/>
  <c r="AI10" i="37"/>
  <c r="BN10" i="37"/>
  <c r="R10" i="37"/>
  <c r="F22" i="18"/>
  <c r="O63" i="25"/>
  <c r="AT10" i="36"/>
  <c r="AJ10" i="36"/>
  <c r="AM10" i="36"/>
  <c r="W10" i="36"/>
  <c r="BE10" i="36"/>
  <c r="BV10" i="27"/>
  <c r="O10" i="27"/>
  <c r="AV10" i="28"/>
  <c r="AF10" i="28"/>
  <c r="H10" i="28"/>
  <c r="BN10" i="28"/>
  <c r="AL10" i="28"/>
  <c r="BV10" i="29"/>
  <c r="U10" i="29"/>
  <c r="O58" i="25"/>
  <c r="BV10" i="35"/>
  <c r="Z10" i="35"/>
  <c r="AJ10" i="33"/>
  <c r="AG10" i="30"/>
  <c r="P10" i="30"/>
  <c r="BG10" i="32"/>
  <c r="AQ10" i="32"/>
  <c r="AA10" i="32"/>
  <c r="O36" i="25"/>
  <c r="BA10" i="32"/>
  <c r="BP10" i="32"/>
  <c r="AJ10" i="32"/>
  <c r="T10" i="32"/>
  <c r="BB10" i="33"/>
  <c r="AR10" i="36"/>
  <c r="AV10" i="37"/>
  <c r="J41" i="25"/>
  <c r="BI10" i="34"/>
  <c r="BL10" i="34"/>
  <c r="AV10" i="34"/>
  <c r="P10" i="33"/>
  <c r="BB10" i="30"/>
  <c r="AK10" i="30"/>
  <c r="T10" i="30"/>
  <c r="O43" i="25"/>
  <c r="BD10" i="32"/>
  <c r="AN10" i="32"/>
  <c r="X10" i="32"/>
  <c r="H10" i="32"/>
  <c r="O27" i="25"/>
  <c r="O68" i="25"/>
  <c r="BG10" i="26"/>
  <c r="W10" i="26"/>
  <c r="BL10" i="35"/>
  <c r="AF10" i="35"/>
  <c r="BZ61" i="34"/>
  <c r="BZ79" i="34"/>
  <c r="BZ42" i="32"/>
  <c r="I60" i="25"/>
  <c r="BK10" i="28"/>
  <c r="BP10" i="28"/>
  <c r="AJ10" i="28"/>
  <c r="AU10" i="28"/>
  <c r="U10" i="28"/>
  <c r="K22" i="18"/>
  <c r="BQ10" i="37"/>
  <c r="AS10" i="37"/>
  <c r="L41" i="25"/>
  <c r="M78" i="25"/>
  <c r="L22" i="18"/>
  <c r="M60" i="25"/>
  <c r="BZ42" i="27"/>
  <c r="I22" i="18"/>
  <c r="K41" i="25"/>
  <c r="X10" i="37"/>
  <c r="BB10" i="37"/>
  <c r="BD10" i="37"/>
  <c r="AQ10" i="37"/>
  <c r="AA10" i="37"/>
  <c r="BV10" i="37"/>
  <c r="Z10" i="37"/>
  <c r="AP10" i="36"/>
  <c r="AP10" i="27"/>
  <c r="I27" i="18"/>
  <c r="O67" i="25"/>
  <c r="I41" i="25"/>
  <c r="O38" i="25"/>
  <c r="AJ10" i="34"/>
  <c r="O44" i="25"/>
  <c r="BZ61" i="26"/>
  <c r="O52" i="25"/>
  <c r="B17" i="18"/>
  <c r="BF10" i="30"/>
  <c r="X10" i="30"/>
  <c r="AN10" i="31"/>
  <c r="O47" i="25"/>
  <c r="AR10" i="32"/>
  <c r="AB10" i="32"/>
  <c r="V10" i="33"/>
  <c r="U10" i="34"/>
  <c r="O7" i="25"/>
  <c r="BZ61" i="36"/>
  <c r="BZ61" i="35"/>
  <c r="BK10" i="35"/>
  <c r="AE10" i="35"/>
  <c r="C10" i="27"/>
  <c r="C10" i="36"/>
  <c r="BZ61" i="37"/>
  <c r="BZ79" i="28"/>
  <c r="C10" i="28"/>
  <c r="C10" i="29"/>
  <c r="BZ61" i="31"/>
  <c r="C10" i="31"/>
  <c r="C10" i="32"/>
  <c r="C10" i="33"/>
  <c r="C10" i="34"/>
  <c r="BZ79" i="35"/>
  <c r="C10" i="35"/>
  <c r="AU10" i="26"/>
  <c r="O10" i="26"/>
  <c r="AM10" i="26"/>
  <c r="AQ10" i="26"/>
  <c r="S10" i="26"/>
  <c r="AE10" i="26"/>
  <c r="BN10" i="26"/>
  <c r="AT10" i="26"/>
  <c r="AD10" i="26"/>
  <c r="N10" i="26"/>
  <c r="BJ10" i="26"/>
  <c r="AP10" i="26"/>
  <c r="Z10" i="26"/>
  <c r="AH10" i="26"/>
  <c r="R10" i="26"/>
  <c r="J3" i="19"/>
  <c r="J9" i="19"/>
  <c r="G7" i="19"/>
  <c r="H7" i="19" s="1"/>
  <c r="I7" i="19" s="1"/>
  <c r="J7" i="19" s="1"/>
  <c r="K7" i="19" s="1"/>
  <c r="L7" i="19" s="1"/>
  <c r="M7" i="19" s="1"/>
  <c r="F8" i="19"/>
  <c r="G8" i="19" s="1"/>
  <c r="H8" i="19" s="1"/>
  <c r="I8" i="19" s="1"/>
  <c r="J8" i="19" s="1"/>
  <c r="K8" i="19" s="1"/>
  <c r="L8" i="19" s="1"/>
  <c r="M8" i="19" s="1"/>
  <c r="O41" i="25" l="1"/>
  <c r="O60" i="25"/>
  <c r="O78" i="25"/>
  <c r="K3" i="19"/>
  <c r="K9" i="19"/>
  <c r="L3" i="19" l="1"/>
  <c r="L9" i="19"/>
  <c r="M3" i="19" l="1"/>
  <c r="M9" i="19"/>
  <c r="I12" i="22" l="1"/>
  <c r="J12" i="22"/>
  <c r="I13" i="22"/>
  <c r="J13" i="22" s="1"/>
  <c r="I14" i="22"/>
  <c r="J14" i="22"/>
  <c r="I15" i="22"/>
  <c r="J15" i="22" s="1"/>
  <c r="I16" i="22"/>
  <c r="J16" i="22"/>
  <c r="I17" i="22"/>
  <c r="J17" i="22" s="1"/>
  <c r="I18" i="22"/>
  <c r="J18" i="22"/>
  <c r="I19" i="22"/>
  <c r="J19" i="22" s="1"/>
  <c r="I20" i="22"/>
  <c r="J20" i="22"/>
  <c r="I21" i="22"/>
  <c r="J21" i="22" s="1"/>
  <c r="I22" i="22"/>
  <c r="J22" i="22"/>
  <c r="I23" i="22"/>
  <c r="J23" i="22" s="1"/>
  <c r="I24" i="22"/>
  <c r="J24" i="22"/>
  <c r="I25" i="22"/>
  <c r="J25" i="22" s="1"/>
  <c r="I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11" i="22"/>
  <c r="K23" i="22" l="1"/>
  <c r="J23" i="27"/>
  <c r="J23" i="36"/>
  <c r="J23" i="37"/>
  <c r="J23" i="29"/>
  <c r="J23" i="28"/>
  <c r="J23" i="30"/>
  <c r="J23" i="31"/>
  <c r="J23" i="32"/>
  <c r="J23" i="33"/>
  <c r="J23" i="34"/>
  <c r="J23" i="35"/>
  <c r="J23" i="26"/>
  <c r="K25" i="22"/>
  <c r="J25" i="27"/>
  <c r="J25" i="36"/>
  <c r="J25" i="28"/>
  <c r="J25" i="37"/>
  <c r="J25" i="30"/>
  <c r="J25" i="29"/>
  <c r="J25" i="31"/>
  <c r="J25" i="33"/>
  <c r="J25" i="32"/>
  <c r="J25" i="34"/>
  <c r="J25" i="35"/>
  <c r="J25" i="26"/>
  <c r="K17" i="22"/>
  <c r="J17" i="27"/>
  <c r="J17" i="36"/>
  <c r="J17" i="37"/>
  <c r="J17" i="28"/>
  <c r="J17" i="29"/>
  <c r="J17" i="30"/>
  <c r="J17" i="31"/>
  <c r="J17" i="33"/>
  <c r="J17" i="32"/>
  <c r="J17" i="34"/>
  <c r="J17" i="26"/>
  <c r="J17" i="35"/>
  <c r="K19" i="22"/>
  <c r="J19" i="27"/>
  <c r="J19" i="36"/>
  <c r="J19" i="37"/>
  <c r="J19" i="28"/>
  <c r="J19" i="30"/>
  <c r="J19" i="29"/>
  <c r="J19" i="31"/>
  <c r="J19" i="32"/>
  <c r="J19" i="33"/>
  <c r="J19" i="34"/>
  <c r="J19" i="35"/>
  <c r="J19" i="26"/>
  <c r="K15" i="22"/>
  <c r="J15" i="27"/>
  <c r="J15" i="36"/>
  <c r="J15" i="37"/>
  <c r="J15" i="28"/>
  <c r="J15" i="30"/>
  <c r="J15" i="29"/>
  <c r="J15" i="31"/>
  <c r="J15" i="32"/>
  <c r="J15" i="33"/>
  <c r="J15" i="34"/>
  <c r="J15" i="26"/>
  <c r="J15" i="35"/>
  <c r="K21" i="22"/>
  <c r="J21" i="27"/>
  <c r="J21" i="36"/>
  <c r="J21" i="37"/>
  <c r="J21" i="28"/>
  <c r="J21" i="29"/>
  <c r="J21" i="30"/>
  <c r="J21" i="31"/>
  <c r="J21" i="33"/>
  <c r="J21" i="32"/>
  <c r="J21" i="34"/>
  <c r="J21" i="35"/>
  <c r="J21" i="26"/>
  <c r="K13" i="22"/>
  <c r="J13" i="27"/>
  <c r="J13" i="36"/>
  <c r="J13" i="37"/>
  <c r="J13" i="28"/>
  <c r="J13" i="29"/>
  <c r="J13" i="30"/>
  <c r="J13" i="31"/>
  <c r="J13" i="32"/>
  <c r="J13" i="33"/>
  <c r="J13" i="34"/>
  <c r="J13" i="35"/>
  <c r="J13" i="26"/>
  <c r="D24" i="27"/>
  <c r="D24" i="36"/>
  <c r="D24" i="37"/>
  <c r="D24" i="28"/>
  <c r="D24" i="29"/>
  <c r="D24" i="30"/>
  <c r="D24" i="31"/>
  <c r="D24" i="32"/>
  <c r="D24" i="33"/>
  <c r="D24" i="34"/>
  <c r="D24" i="35"/>
  <c r="D24" i="26"/>
  <c r="E16" i="22"/>
  <c r="D16" i="27"/>
  <c r="D16" i="36"/>
  <c r="D16" i="37"/>
  <c r="D16" i="28"/>
  <c r="D16" i="29"/>
  <c r="D16" i="30"/>
  <c r="D16" i="31"/>
  <c r="D16" i="32"/>
  <c r="D16" i="33"/>
  <c r="D16" i="34"/>
  <c r="D16" i="26"/>
  <c r="D16" i="35"/>
  <c r="K24" i="22"/>
  <c r="J24" i="27"/>
  <c r="J24" i="36"/>
  <c r="J24" i="28"/>
  <c r="J24" i="37"/>
  <c r="J24" i="29"/>
  <c r="J24" i="30"/>
  <c r="J24" i="31"/>
  <c r="J24" i="33"/>
  <c r="J24" i="32"/>
  <c r="J24" i="34"/>
  <c r="J24" i="35"/>
  <c r="J24" i="26"/>
  <c r="K20" i="22"/>
  <c r="J20" i="27"/>
  <c r="J20" i="36"/>
  <c r="J20" i="37"/>
  <c r="J20" i="28"/>
  <c r="J20" i="30"/>
  <c r="J20" i="29"/>
  <c r="J20" i="31"/>
  <c r="J20" i="33"/>
  <c r="J20" i="32"/>
  <c r="J20" i="34"/>
  <c r="J20" i="35"/>
  <c r="J20" i="26"/>
  <c r="K16" i="22"/>
  <c r="J16" i="27"/>
  <c r="J16" i="36"/>
  <c r="J16" i="37"/>
  <c r="J16" i="28"/>
  <c r="J16" i="30"/>
  <c r="J16" i="29"/>
  <c r="J16" i="31"/>
  <c r="J16" i="33"/>
  <c r="J16" i="32"/>
  <c r="J16" i="34"/>
  <c r="J16" i="35"/>
  <c r="J16" i="26"/>
  <c r="K14" i="22"/>
  <c r="J14" i="27"/>
  <c r="J14" i="36"/>
  <c r="J14" i="37"/>
  <c r="J14" i="28"/>
  <c r="J14" i="29"/>
  <c r="J14" i="30"/>
  <c r="J14" i="31"/>
  <c r="J14" i="32"/>
  <c r="J14" i="33"/>
  <c r="J14" i="34"/>
  <c r="J14" i="35"/>
  <c r="J14" i="26"/>
  <c r="E11" i="22"/>
  <c r="D11" i="27"/>
  <c r="D11" i="36"/>
  <c r="D11" i="37"/>
  <c r="D11" i="28"/>
  <c r="D11" i="29"/>
  <c r="D11" i="30"/>
  <c r="D11" i="31"/>
  <c r="D11" i="32"/>
  <c r="D11" i="33"/>
  <c r="D11" i="34"/>
  <c r="D11" i="26"/>
  <c r="D11" i="35"/>
  <c r="E19" i="22"/>
  <c r="D19" i="27"/>
  <c r="D19" i="36"/>
  <c r="D19" i="37"/>
  <c r="D19" i="28"/>
  <c r="D19" i="29"/>
  <c r="D19" i="30"/>
  <c r="D19" i="31"/>
  <c r="D19" i="33"/>
  <c r="D19" i="32"/>
  <c r="D19" i="35"/>
  <c r="D19" i="34"/>
  <c r="D19" i="26"/>
  <c r="E15" i="22"/>
  <c r="D15" i="27"/>
  <c r="D15" i="36"/>
  <c r="D15" i="37"/>
  <c r="D15" i="28"/>
  <c r="D15" i="29"/>
  <c r="D15" i="30"/>
  <c r="D15" i="31"/>
  <c r="D15" i="33"/>
  <c r="D15" i="32"/>
  <c r="D15" i="34"/>
  <c r="D15" i="26"/>
  <c r="D15" i="35"/>
  <c r="I24" i="27"/>
  <c r="I24" i="36"/>
  <c r="I24" i="28"/>
  <c r="I24" i="37"/>
  <c r="I24" i="30"/>
  <c r="I24" i="29"/>
  <c r="I24" i="31"/>
  <c r="I24" i="33"/>
  <c r="I24" i="32"/>
  <c r="I24" i="34"/>
  <c r="I24" i="35"/>
  <c r="I24" i="26"/>
  <c r="I20" i="27"/>
  <c r="I20" i="36"/>
  <c r="I20" i="37"/>
  <c r="I20" i="28"/>
  <c r="I20" i="29"/>
  <c r="I20" i="30"/>
  <c r="I20" i="31"/>
  <c r="I20" i="33"/>
  <c r="I20" i="32"/>
  <c r="I20" i="34"/>
  <c r="I20" i="35"/>
  <c r="I20" i="26"/>
  <c r="I12" i="27"/>
  <c r="I12" i="36"/>
  <c r="I12" i="37"/>
  <c r="I12" i="28"/>
  <c r="I12" i="29"/>
  <c r="I12" i="30"/>
  <c r="I12" i="31"/>
  <c r="I12" i="32"/>
  <c r="I12" i="33"/>
  <c r="I12" i="34"/>
  <c r="I12" i="35"/>
  <c r="I12" i="26"/>
  <c r="E25" i="22"/>
  <c r="D25" i="36"/>
  <c r="D25" i="27"/>
  <c r="D25" i="37"/>
  <c r="D25" i="28"/>
  <c r="D25" i="29"/>
  <c r="D25" i="30"/>
  <c r="D25" i="31"/>
  <c r="D25" i="32"/>
  <c r="D25" i="33"/>
  <c r="D25" i="34"/>
  <c r="D25" i="35"/>
  <c r="D25" i="26"/>
  <c r="E22" i="22"/>
  <c r="D22" i="27"/>
  <c r="D22" i="36"/>
  <c r="D22" i="37"/>
  <c r="D22" i="28"/>
  <c r="D22" i="29"/>
  <c r="D22" i="30"/>
  <c r="D22" i="31"/>
  <c r="D22" i="33"/>
  <c r="D22" i="32"/>
  <c r="D22" i="34"/>
  <c r="D22" i="35"/>
  <c r="D22" i="26"/>
  <c r="E18" i="22"/>
  <c r="D18" i="27"/>
  <c r="D18" i="36"/>
  <c r="D18" i="37"/>
  <c r="D18" i="28"/>
  <c r="D18" i="30"/>
  <c r="D18" i="29"/>
  <c r="D18" i="31"/>
  <c r="D18" i="33"/>
  <c r="D18" i="32"/>
  <c r="D18" i="34"/>
  <c r="D18" i="35"/>
  <c r="D18" i="26"/>
  <c r="E14" i="22"/>
  <c r="D14" i="27"/>
  <c r="D14" i="36"/>
  <c r="D14" i="37"/>
  <c r="D14" i="28"/>
  <c r="D14" i="30"/>
  <c r="D14" i="29"/>
  <c r="D14" i="33"/>
  <c r="D14" i="32"/>
  <c r="D14" i="31"/>
  <c r="D14" i="34"/>
  <c r="D14" i="35"/>
  <c r="D14" i="26"/>
  <c r="E20" i="22"/>
  <c r="D20" i="27"/>
  <c r="D20" i="36"/>
  <c r="D20" i="37"/>
  <c r="D20" i="28"/>
  <c r="D20" i="29"/>
  <c r="D20" i="30"/>
  <c r="D20" i="31"/>
  <c r="D20" i="32"/>
  <c r="D20" i="33"/>
  <c r="D20" i="34"/>
  <c r="D20" i="35"/>
  <c r="D20" i="26"/>
  <c r="E12" i="22"/>
  <c r="D12" i="27"/>
  <c r="D12" i="36"/>
  <c r="D12" i="37"/>
  <c r="D12" i="28"/>
  <c r="D12" i="29"/>
  <c r="D12" i="30"/>
  <c r="D12" i="32"/>
  <c r="D12" i="31"/>
  <c r="D12" i="33"/>
  <c r="D12" i="34"/>
  <c r="D12" i="35"/>
  <c r="D12" i="26"/>
  <c r="K22" i="22"/>
  <c r="J22" i="27"/>
  <c r="J22" i="36"/>
  <c r="J22" i="37"/>
  <c r="J22" i="28"/>
  <c r="J22" i="29"/>
  <c r="J22" i="30"/>
  <c r="J22" i="31"/>
  <c r="J22" i="32"/>
  <c r="J22" i="35"/>
  <c r="J22" i="33"/>
  <c r="J22" i="34"/>
  <c r="J22" i="26"/>
  <c r="K18" i="22"/>
  <c r="J18" i="27"/>
  <c r="J18" i="36"/>
  <c r="J18" i="37"/>
  <c r="J18" i="28"/>
  <c r="J18" i="29"/>
  <c r="J18" i="30"/>
  <c r="J18" i="31"/>
  <c r="J18" i="32"/>
  <c r="J18" i="35"/>
  <c r="J18" i="33"/>
  <c r="J18" i="34"/>
  <c r="J18" i="26"/>
  <c r="K12" i="22"/>
  <c r="J12" i="27"/>
  <c r="J12" i="36"/>
  <c r="J12" i="37"/>
  <c r="J12" i="28"/>
  <c r="J12" i="30"/>
  <c r="J12" i="29"/>
  <c r="J12" i="33"/>
  <c r="J12" i="32"/>
  <c r="J12" i="31"/>
  <c r="J12" i="34"/>
  <c r="J12" i="26"/>
  <c r="J12" i="35"/>
  <c r="E23" i="22"/>
  <c r="D23" i="27"/>
  <c r="D23" i="36"/>
  <c r="D23" i="28"/>
  <c r="D23" i="37"/>
  <c r="D23" i="29"/>
  <c r="D23" i="30"/>
  <c r="D23" i="31"/>
  <c r="D23" i="33"/>
  <c r="D23" i="32"/>
  <c r="D23" i="35"/>
  <c r="D23" i="34"/>
  <c r="D23" i="26"/>
  <c r="J11" i="22"/>
  <c r="I11" i="27"/>
  <c r="I11" i="36"/>
  <c r="I11" i="37"/>
  <c r="I11" i="28"/>
  <c r="I11" i="30"/>
  <c r="I11" i="29"/>
  <c r="I11" i="33"/>
  <c r="I11" i="31"/>
  <c r="I11" i="32"/>
  <c r="I11" i="34"/>
  <c r="I11" i="26"/>
  <c r="I11" i="35"/>
  <c r="I22" i="27"/>
  <c r="I22" i="36"/>
  <c r="I22" i="37"/>
  <c r="I22" i="29"/>
  <c r="I22" i="28"/>
  <c r="I22" i="30"/>
  <c r="I22" i="31"/>
  <c r="I22" i="32"/>
  <c r="I22" i="33"/>
  <c r="I22" i="34"/>
  <c r="I22" i="35"/>
  <c r="I22" i="26"/>
  <c r="I18" i="27"/>
  <c r="I18" i="36"/>
  <c r="I18" i="37"/>
  <c r="I18" i="28"/>
  <c r="I18" i="30"/>
  <c r="I18" i="29"/>
  <c r="I18" i="31"/>
  <c r="I18" i="32"/>
  <c r="I18" i="33"/>
  <c r="I18" i="34"/>
  <c r="I18" i="35"/>
  <c r="I18" i="26"/>
  <c r="I16" i="27"/>
  <c r="I16" i="36"/>
  <c r="I16" i="37"/>
  <c r="I16" i="28"/>
  <c r="I16" i="29"/>
  <c r="I16" i="30"/>
  <c r="I16" i="31"/>
  <c r="I16" i="33"/>
  <c r="I16" i="32"/>
  <c r="I16" i="34"/>
  <c r="I16" i="35"/>
  <c r="I16" i="26"/>
  <c r="I14" i="27"/>
  <c r="I14" i="36"/>
  <c r="I14" i="37"/>
  <c r="I14" i="28"/>
  <c r="I14" i="30"/>
  <c r="I14" i="29"/>
  <c r="I14" i="31"/>
  <c r="I14" i="32"/>
  <c r="I14" i="34"/>
  <c r="I14" i="33"/>
  <c r="I14" i="35"/>
  <c r="I14" i="26"/>
  <c r="E24" i="22"/>
  <c r="E21" i="22"/>
  <c r="D21" i="27"/>
  <c r="D21" i="36"/>
  <c r="D21" i="37"/>
  <c r="D21" i="28"/>
  <c r="D21" i="30"/>
  <c r="D21" i="29"/>
  <c r="D21" i="31"/>
  <c r="D21" i="32"/>
  <c r="D21" i="33"/>
  <c r="D21" i="34"/>
  <c r="D21" i="35"/>
  <c r="D21" i="26"/>
  <c r="E17" i="22"/>
  <c r="D17" i="27"/>
  <c r="D17" i="36"/>
  <c r="D17" i="37"/>
  <c r="D17" i="28"/>
  <c r="D17" i="30"/>
  <c r="D17" i="29"/>
  <c r="D17" i="31"/>
  <c r="D17" i="32"/>
  <c r="D17" i="33"/>
  <c r="D17" i="34"/>
  <c r="D17" i="35"/>
  <c r="D17" i="26"/>
  <c r="E13" i="22"/>
  <c r="D13" i="27"/>
  <c r="D13" i="36"/>
  <c r="D13" i="37"/>
  <c r="D13" i="28"/>
  <c r="D13" i="29"/>
  <c r="D13" i="31"/>
  <c r="D13" i="30"/>
  <c r="D13" i="32"/>
  <c r="D13" i="34"/>
  <c r="D13" i="33"/>
  <c r="D13" i="26"/>
  <c r="D13" i="35"/>
  <c r="I25" i="27"/>
  <c r="I25" i="36"/>
  <c r="I25" i="37"/>
  <c r="I25" i="28"/>
  <c r="I25" i="29"/>
  <c r="I25" i="30"/>
  <c r="I25" i="31"/>
  <c r="I25" i="32"/>
  <c r="I25" i="33"/>
  <c r="I25" i="35"/>
  <c r="I25" i="34"/>
  <c r="I25" i="26"/>
  <c r="I23" i="27"/>
  <c r="I23" i="36"/>
  <c r="I23" i="28"/>
  <c r="I23" i="37"/>
  <c r="I23" i="29"/>
  <c r="I23" i="30"/>
  <c r="I23" i="31"/>
  <c r="I23" i="33"/>
  <c r="I23" i="32"/>
  <c r="I23" i="35"/>
  <c r="I23" i="34"/>
  <c r="I23" i="26"/>
  <c r="I21" i="27"/>
  <c r="I21" i="36"/>
  <c r="I21" i="37"/>
  <c r="I21" i="28"/>
  <c r="I21" i="29"/>
  <c r="I21" i="30"/>
  <c r="I21" i="31"/>
  <c r="I21" i="32"/>
  <c r="I21" i="33"/>
  <c r="I21" i="35"/>
  <c r="I21" i="34"/>
  <c r="I21" i="26"/>
  <c r="I19" i="27"/>
  <c r="I19" i="36"/>
  <c r="I19" i="37"/>
  <c r="I19" i="28"/>
  <c r="I19" i="30"/>
  <c r="I19" i="29"/>
  <c r="I19" i="31"/>
  <c r="I19" i="33"/>
  <c r="I19" i="32"/>
  <c r="I19" i="35"/>
  <c r="I19" i="34"/>
  <c r="I19" i="26"/>
  <c r="I17" i="27"/>
  <c r="I17" i="36"/>
  <c r="I17" i="37"/>
  <c r="I17" i="28"/>
  <c r="I17" i="29"/>
  <c r="I17" i="30"/>
  <c r="I17" i="31"/>
  <c r="I17" i="32"/>
  <c r="I17" i="35"/>
  <c r="I17" i="33"/>
  <c r="I17" i="34"/>
  <c r="I17" i="26"/>
  <c r="I15" i="27"/>
  <c r="I15" i="36"/>
  <c r="I15" i="37"/>
  <c r="I15" i="28"/>
  <c r="I15" i="30"/>
  <c r="I15" i="29"/>
  <c r="I15" i="33"/>
  <c r="I15" i="31"/>
  <c r="I15" i="32"/>
  <c r="I15" i="35"/>
  <c r="I15" i="34"/>
  <c r="I15" i="26"/>
  <c r="I13" i="27"/>
  <c r="I13" i="36"/>
  <c r="I13" i="37"/>
  <c r="I13" i="28"/>
  <c r="I13" i="29"/>
  <c r="I13" i="30"/>
  <c r="I13" i="31"/>
  <c r="I13" i="32"/>
  <c r="I13" i="33"/>
  <c r="I13" i="34"/>
  <c r="I13" i="35"/>
  <c r="I13" i="26"/>
  <c r="F21" i="22" l="1"/>
  <c r="E21" i="27"/>
  <c r="E21" i="36"/>
  <c r="E21" i="37"/>
  <c r="E21" i="28"/>
  <c r="E21" i="29"/>
  <c r="E21" i="30"/>
  <c r="E21" i="31"/>
  <c r="E21" i="32"/>
  <c r="E21" i="35"/>
  <c r="E21" i="33"/>
  <c r="E21" i="34"/>
  <c r="E21" i="26"/>
  <c r="I26" i="34"/>
  <c r="I26" i="36"/>
  <c r="L12" i="22"/>
  <c r="K12" i="27"/>
  <c r="K12" i="36"/>
  <c r="K12" i="37"/>
  <c r="K12" i="28"/>
  <c r="K12" i="29"/>
  <c r="K12" i="30"/>
  <c r="K12" i="32"/>
  <c r="K12" i="31"/>
  <c r="K12" i="33"/>
  <c r="K12" i="34"/>
  <c r="K12" i="26"/>
  <c r="K12" i="35"/>
  <c r="D26" i="35"/>
  <c r="F20" i="22"/>
  <c r="E20" i="27"/>
  <c r="E20" i="36"/>
  <c r="E20" i="37"/>
  <c r="E20" i="28"/>
  <c r="E20" i="29"/>
  <c r="E20" i="30"/>
  <c r="E20" i="31"/>
  <c r="E20" i="33"/>
  <c r="E20" i="32"/>
  <c r="E20" i="34"/>
  <c r="E20" i="35"/>
  <c r="E20" i="26"/>
  <c r="F25" i="22"/>
  <c r="E25" i="27"/>
  <c r="E25" i="36"/>
  <c r="E25" i="37"/>
  <c r="E25" i="28"/>
  <c r="E25" i="29"/>
  <c r="E25" i="30"/>
  <c r="E25" i="31"/>
  <c r="E25" i="32"/>
  <c r="E25" i="33"/>
  <c r="E25" i="35"/>
  <c r="E25" i="34"/>
  <c r="E25" i="26"/>
  <c r="I26" i="29"/>
  <c r="D26" i="26"/>
  <c r="D26" i="31"/>
  <c r="D26" i="37"/>
  <c r="L14" i="22"/>
  <c r="K14" i="27"/>
  <c r="K14" i="36"/>
  <c r="K14" i="37"/>
  <c r="K14" i="28"/>
  <c r="K14" i="29"/>
  <c r="K14" i="30"/>
  <c r="K14" i="31"/>
  <c r="K14" i="32"/>
  <c r="K14" i="33"/>
  <c r="K14" i="34"/>
  <c r="K14" i="35"/>
  <c r="K14" i="26"/>
  <c r="F16" i="22"/>
  <c r="E16" i="27"/>
  <c r="E16" i="36"/>
  <c r="E16" i="37"/>
  <c r="E16" i="28"/>
  <c r="E16" i="29"/>
  <c r="E16" i="30"/>
  <c r="E16" i="31"/>
  <c r="E16" i="33"/>
  <c r="E16" i="32"/>
  <c r="E16" i="34"/>
  <c r="E16" i="26"/>
  <c r="E16" i="35"/>
  <c r="L19" i="22"/>
  <c r="K19" i="27"/>
  <c r="K19" i="36"/>
  <c r="K19" i="37"/>
  <c r="K19" i="28"/>
  <c r="K19" i="29"/>
  <c r="K19" i="30"/>
  <c r="K19" i="31"/>
  <c r="K19" i="32"/>
  <c r="K19" i="33"/>
  <c r="K19" i="35"/>
  <c r="K19" i="34"/>
  <c r="K19" i="26"/>
  <c r="F24" i="22"/>
  <c r="E24" i="27"/>
  <c r="E24" i="36"/>
  <c r="E24" i="28"/>
  <c r="E24" i="37"/>
  <c r="E24" i="29"/>
  <c r="E24" i="30"/>
  <c r="E24" i="31"/>
  <c r="E24" i="33"/>
  <c r="E24" i="32"/>
  <c r="E24" i="34"/>
  <c r="E24" i="35"/>
  <c r="E24" i="26"/>
  <c r="I26" i="32"/>
  <c r="I26" i="30"/>
  <c r="I26" i="27"/>
  <c r="L18" i="22"/>
  <c r="K18" i="27"/>
  <c r="K18" i="36"/>
  <c r="K18" i="37"/>
  <c r="K18" i="28"/>
  <c r="K18" i="29"/>
  <c r="K18" i="30"/>
  <c r="K18" i="31"/>
  <c r="K18" i="33"/>
  <c r="K18" i="32"/>
  <c r="K18" i="35"/>
  <c r="K18" i="34"/>
  <c r="K18" i="26"/>
  <c r="D26" i="28"/>
  <c r="F14" i="22"/>
  <c r="E14" i="27"/>
  <c r="E14" i="36"/>
  <c r="E14" i="37"/>
  <c r="E14" i="28"/>
  <c r="E14" i="30"/>
  <c r="E14" i="29"/>
  <c r="E14" i="31"/>
  <c r="E14" i="32"/>
  <c r="E14" i="34"/>
  <c r="E14" i="33"/>
  <c r="E14" i="35"/>
  <c r="E14" i="26"/>
  <c r="F15" i="22"/>
  <c r="E15" i="27"/>
  <c r="E15" i="36"/>
  <c r="E15" i="37"/>
  <c r="E15" i="28"/>
  <c r="E15" i="30"/>
  <c r="E15" i="29"/>
  <c r="E15" i="31"/>
  <c r="E15" i="33"/>
  <c r="E15" i="32"/>
  <c r="E15" i="34"/>
  <c r="E15" i="26"/>
  <c r="E15" i="35"/>
  <c r="D26" i="34"/>
  <c r="D26" i="30"/>
  <c r="D26" i="36"/>
  <c r="L16" i="22"/>
  <c r="K16" i="27"/>
  <c r="K16" i="36"/>
  <c r="K16" i="37"/>
  <c r="K16" i="28"/>
  <c r="K16" i="30"/>
  <c r="K16" i="29"/>
  <c r="K16" i="31"/>
  <c r="K16" i="32"/>
  <c r="K16" i="33"/>
  <c r="K16" i="34"/>
  <c r="K16" i="35"/>
  <c r="K16" i="26"/>
  <c r="L13" i="22"/>
  <c r="K13" i="27"/>
  <c r="K13" i="36"/>
  <c r="K13" i="37"/>
  <c r="K13" i="28"/>
  <c r="K13" i="30"/>
  <c r="K13" i="29"/>
  <c r="K13" i="31"/>
  <c r="K13" i="33"/>
  <c r="K13" i="32"/>
  <c r="K13" i="34"/>
  <c r="K13" i="35"/>
  <c r="K13" i="26"/>
  <c r="L17" i="22"/>
  <c r="K17" i="27"/>
  <c r="K17" i="36"/>
  <c r="K17" i="37"/>
  <c r="K17" i="28"/>
  <c r="K17" i="30"/>
  <c r="K17" i="29"/>
  <c r="K17" i="31"/>
  <c r="K17" i="33"/>
  <c r="K17" i="32"/>
  <c r="K17" i="34"/>
  <c r="K17" i="35"/>
  <c r="K17" i="26"/>
  <c r="F13" i="22"/>
  <c r="E13" i="27"/>
  <c r="E13" i="36"/>
  <c r="E13" i="37"/>
  <c r="E13" i="28"/>
  <c r="E13" i="29"/>
  <c r="E13" i="30"/>
  <c r="E13" i="31"/>
  <c r="E13" i="32"/>
  <c r="E13" i="33"/>
  <c r="E13" i="34"/>
  <c r="E13" i="35"/>
  <c r="E13" i="26"/>
  <c r="I26" i="31"/>
  <c r="I26" i="28"/>
  <c r="K11" i="22"/>
  <c r="J11" i="27"/>
  <c r="J26" i="27" s="1"/>
  <c r="J10" i="27" s="1"/>
  <c r="J11" i="36"/>
  <c r="J26" i="36" s="1"/>
  <c r="J10" i="36" s="1"/>
  <c r="J11" i="37"/>
  <c r="J26" i="37" s="1"/>
  <c r="J10" i="37" s="1"/>
  <c r="J11" i="28"/>
  <c r="J26" i="28" s="1"/>
  <c r="J10" i="28" s="1"/>
  <c r="J11" i="29"/>
  <c r="J26" i="29" s="1"/>
  <c r="J10" i="29" s="1"/>
  <c r="J11" i="30"/>
  <c r="J11" i="31"/>
  <c r="J26" i="31" s="1"/>
  <c r="J10" i="31" s="1"/>
  <c r="J11" i="32"/>
  <c r="J26" i="32" s="1"/>
  <c r="J10" i="32" s="1"/>
  <c r="J11" i="33"/>
  <c r="J26" i="33" s="1"/>
  <c r="J10" i="33" s="1"/>
  <c r="J11" i="34"/>
  <c r="J26" i="34" s="1"/>
  <c r="J10" i="34" s="1"/>
  <c r="J11" i="26"/>
  <c r="J26" i="26" s="1"/>
  <c r="J10" i="26" s="1"/>
  <c r="J11" i="35"/>
  <c r="J26" i="35" s="1"/>
  <c r="J10" i="35" s="1"/>
  <c r="L22" i="22"/>
  <c r="K22" i="27"/>
  <c r="K22" i="36"/>
  <c r="K22" i="37"/>
  <c r="K22" i="28"/>
  <c r="K22" i="29"/>
  <c r="K22" i="30"/>
  <c r="K22" i="31"/>
  <c r="K22" i="33"/>
  <c r="K22" i="32"/>
  <c r="K22" i="35"/>
  <c r="K22" i="34"/>
  <c r="K22" i="26"/>
  <c r="F18" i="22"/>
  <c r="E18" i="27"/>
  <c r="E18" i="36"/>
  <c r="E18" i="37"/>
  <c r="E18" i="28"/>
  <c r="E18" i="30"/>
  <c r="E18" i="29"/>
  <c r="E18" i="31"/>
  <c r="E18" i="32"/>
  <c r="E18" i="33"/>
  <c r="E18" i="34"/>
  <c r="E18" i="35"/>
  <c r="E18" i="26"/>
  <c r="I26" i="35"/>
  <c r="F19" i="22"/>
  <c r="E19" i="27"/>
  <c r="E19" i="36"/>
  <c r="E19" i="37"/>
  <c r="E19" i="28"/>
  <c r="E19" i="30"/>
  <c r="E19" i="29"/>
  <c r="E19" i="31"/>
  <c r="E19" i="33"/>
  <c r="E19" i="32"/>
  <c r="E19" i="35"/>
  <c r="E19" i="34"/>
  <c r="E19" i="26"/>
  <c r="D26" i="33"/>
  <c r="D26" i="29"/>
  <c r="D26" i="27"/>
  <c r="J26" i="30"/>
  <c r="J10" i="30" s="1"/>
  <c r="L20" i="22"/>
  <c r="K20" i="27"/>
  <c r="K20" i="36"/>
  <c r="K20" i="37"/>
  <c r="K20" i="28"/>
  <c r="K20" i="30"/>
  <c r="K20" i="29"/>
  <c r="K20" i="31"/>
  <c r="K20" i="32"/>
  <c r="K20" i="33"/>
  <c r="K20" i="34"/>
  <c r="K20" i="35"/>
  <c r="K20" i="26"/>
  <c r="L21" i="22"/>
  <c r="K21" i="27"/>
  <c r="K21" i="36"/>
  <c r="K21" i="37"/>
  <c r="K21" i="28"/>
  <c r="K21" i="30"/>
  <c r="K21" i="29"/>
  <c r="K21" i="31"/>
  <c r="K21" i="33"/>
  <c r="K21" i="32"/>
  <c r="K21" i="34"/>
  <c r="K21" i="35"/>
  <c r="K21" i="26"/>
  <c r="L25" i="22"/>
  <c r="K25" i="27"/>
  <c r="K25" i="36"/>
  <c r="K25" i="28"/>
  <c r="K25" i="37"/>
  <c r="K25" i="29"/>
  <c r="K25" i="30"/>
  <c r="K25" i="31"/>
  <c r="K25" i="33"/>
  <c r="K25" i="32"/>
  <c r="K25" i="34"/>
  <c r="K25" i="35"/>
  <c r="K25" i="26"/>
  <c r="F17" i="22"/>
  <c r="E17" i="27"/>
  <c r="E17" i="36"/>
  <c r="E17" i="37"/>
  <c r="E17" i="28"/>
  <c r="E17" i="29"/>
  <c r="E17" i="30"/>
  <c r="E17" i="31"/>
  <c r="E17" i="32"/>
  <c r="E17" i="35"/>
  <c r="E17" i="33"/>
  <c r="E17" i="34"/>
  <c r="E17" i="26"/>
  <c r="I26" i="26"/>
  <c r="I26" i="33"/>
  <c r="I26" i="37"/>
  <c r="F23" i="22"/>
  <c r="E23" i="27"/>
  <c r="E23" i="36"/>
  <c r="E23" i="28"/>
  <c r="E23" i="37"/>
  <c r="E23" i="29"/>
  <c r="E23" i="30"/>
  <c r="E23" i="31"/>
  <c r="E23" i="33"/>
  <c r="E23" i="32"/>
  <c r="E23" i="35"/>
  <c r="E23" i="34"/>
  <c r="E23" i="26"/>
  <c r="F12" i="22"/>
  <c r="E12" i="27"/>
  <c r="E12" i="36"/>
  <c r="E12" i="37"/>
  <c r="E12" i="28"/>
  <c r="E12" i="29"/>
  <c r="E12" i="30"/>
  <c r="E12" i="31"/>
  <c r="E12" i="32"/>
  <c r="E12" i="33"/>
  <c r="E12" i="34"/>
  <c r="E12" i="35"/>
  <c r="E12" i="26"/>
  <c r="F22" i="22"/>
  <c r="E22" i="27"/>
  <c r="E22" i="36"/>
  <c r="E22" i="37"/>
  <c r="E22" i="29"/>
  <c r="E22" i="28"/>
  <c r="E22" i="30"/>
  <c r="E22" i="31"/>
  <c r="E22" i="32"/>
  <c r="E22" i="33"/>
  <c r="E22" i="34"/>
  <c r="E22" i="35"/>
  <c r="E22" i="26"/>
  <c r="D26" i="32"/>
  <c r="F11" i="22"/>
  <c r="E11" i="27"/>
  <c r="E11" i="36"/>
  <c r="E11" i="37"/>
  <c r="E26" i="37" s="1"/>
  <c r="E10" i="37" s="1"/>
  <c r="E11" i="28"/>
  <c r="E26" i="28" s="1"/>
  <c r="E10" i="28" s="1"/>
  <c r="E11" i="30"/>
  <c r="E11" i="29"/>
  <c r="E11" i="33"/>
  <c r="E26" i="33" s="1"/>
  <c r="E10" i="33" s="1"/>
  <c r="E11" i="31"/>
  <c r="E26" i="31" s="1"/>
  <c r="E10" i="31" s="1"/>
  <c r="E11" i="32"/>
  <c r="E26" i="32" s="1"/>
  <c r="E10" i="32" s="1"/>
  <c r="E11" i="34"/>
  <c r="E11" i="26"/>
  <c r="E26" i="26" s="1"/>
  <c r="E10" i="26" s="1"/>
  <c r="E11" i="35"/>
  <c r="E26" i="35" s="1"/>
  <c r="E10" i="35" s="1"/>
  <c r="L24" i="22"/>
  <c r="K24" i="27"/>
  <c r="K24" i="36"/>
  <c r="K24" i="37"/>
  <c r="K24" i="28"/>
  <c r="K24" i="29"/>
  <c r="K24" i="30"/>
  <c r="K24" i="31"/>
  <c r="K24" i="32"/>
  <c r="K24" i="33"/>
  <c r="K24" i="34"/>
  <c r="K24" i="35"/>
  <c r="K24" i="26"/>
  <c r="L15" i="22"/>
  <c r="K15" i="27"/>
  <c r="K15" i="36"/>
  <c r="K15" i="37"/>
  <c r="K15" i="28"/>
  <c r="K15" i="29"/>
  <c r="K15" i="30"/>
  <c r="K15" i="31"/>
  <c r="K15" i="32"/>
  <c r="K15" i="33"/>
  <c r="K15" i="34"/>
  <c r="K15" i="35"/>
  <c r="K15" i="26"/>
  <c r="L23" i="22"/>
  <c r="K23" i="27"/>
  <c r="K23" i="36"/>
  <c r="K23" i="37"/>
  <c r="K23" i="28"/>
  <c r="K23" i="29"/>
  <c r="K23" i="30"/>
  <c r="K23" i="31"/>
  <c r="K23" i="32"/>
  <c r="K23" i="33"/>
  <c r="K23" i="35"/>
  <c r="K23" i="34"/>
  <c r="K23" i="26"/>
  <c r="BY5" i="23"/>
  <c r="D81" i="25" s="1"/>
  <c r="BY6" i="23"/>
  <c r="E81" i="25" s="1"/>
  <c r="BY7" i="23"/>
  <c r="F81" i="25" s="1"/>
  <c r="BY8" i="23"/>
  <c r="G81" i="25" s="1"/>
  <c r="BY9" i="23"/>
  <c r="H81" i="25" s="1"/>
  <c r="BY10" i="23"/>
  <c r="I81" i="25" s="1"/>
  <c r="BY11" i="23"/>
  <c r="J81" i="25" s="1"/>
  <c r="BY12" i="23"/>
  <c r="K81" i="25" s="1"/>
  <c r="BY13" i="23"/>
  <c r="L81" i="25" s="1"/>
  <c r="BY14" i="23"/>
  <c r="M81" i="25" s="1"/>
  <c r="BY15" i="23"/>
  <c r="N81" i="25" s="1"/>
  <c r="BY4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BD16" i="23"/>
  <c r="BE16" i="23"/>
  <c r="BF16" i="23"/>
  <c r="BG16" i="23"/>
  <c r="BH16" i="23"/>
  <c r="BI16" i="23"/>
  <c r="BJ16" i="23"/>
  <c r="BK16" i="23"/>
  <c r="BL16" i="23"/>
  <c r="BM16" i="23"/>
  <c r="BN16" i="23"/>
  <c r="BO16" i="23"/>
  <c r="BP16" i="23"/>
  <c r="BQ16" i="23"/>
  <c r="BR16" i="23"/>
  <c r="BS16" i="23"/>
  <c r="BT16" i="23"/>
  <c r="BU16" i="23"/>
  <c r="BV16" i="23"/>
  <c r="BW16" i="23"/>
  <c r="BX16" i="23"/>
  <c r="B16" i="23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C42" i="22"/>
  <c r="BV80" i="22"/>
  <c r="BU80" i="22"/>
  <c r="BS80" i="22"/>
  <c r="BR80" i="22"/>
  <c r="BQ80" i="22"/>
  <c r="BP80" i="22"/>
  <c r="BO80" i="22"/>
  <c r="BN80" i="22"/>
  <c r="BM80" i="22"/>
  <c r="BL80" i="22"/>
  <c r="BK80" i="22"/>
  <c r="BJ80" i="22"/>
  <c r="BI80" i="22"/>
  <c r="BH80" i="22"/>
  <c r="BG80" i="22"/>
  <c r="BF80" i="22"/>
  <c r="BE80" i="22"/>
  <c r="BD80" i="22"/>
  <c r="BC80" i="22"/>
  <c r="BB80" i="22"/>
  <c r="BA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AE80" i="22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H80" i="22"/>
  <c r="F80" i="22"/>
  <c r="E80" i="22"/>
  <c r="E52" i="22"/>
  <c r="F52" i="22"/>
  <c r="H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AJ52" i="22"/>
  <c r="AK52" i="22"/>
  <c r="AL52" i="22"/>
  <c r="AM52" i="22"/>
  <c r="AN52" i="22"/>
  <c r="AO52" i="22"/>
  <c r="AP52" i="22"/>
  <c r="AQ52" i="22"/>
  <c r="AR52" i="22"/>
  <c r="AS52" i="22"/>
  <c r="AT52" i="22"/>
  <c r="AU52" i="22"/>
  <c r="AV52" i="22"/>
  <c r="AW52" i="22"/>
  <c r="BA52" i="22"/>
  <c r="BB52" i="22"/>
  <c r="BC52" i="22"/>
  <c r="BD52" i="22"/>
  <c r="BE52" i="22"/>
  <c r="BF52" i="22"/>
  <c r="BG52" i="22"/>
  <c r="BH52" i="22"/>
  <c r="BI52" i="22"/>
  <c r="BJ52" i="22"/>
  <c r="BK52" i="22"/>
  <c r="BL52" i="22"/>
  <c r="BM52" i="22"/>
  <c r="BN52" i="22"/>
  <c r="BO52" i="22"/>
  <c r="BP52" i="22"/>
  <c r="BQ52" i="22"/>
  <c r="BR52" i="22"/>
  <c r="BS52" i="22"/>
  <c r="BU52" i="22"/>
  <c r="BV52" i="22"/>
  <c r="E26" i="22"/>
  <c r="F26" i="22"/>
  <c r="H26" i="22"/>
  <c r="J26" i="22"/>
  <c r="K26" i="22"/>
  <c r="M26" i="22"/>
  <c r="N26" i="22"/>
  <c r="O26" i="22"/>
  <c r="P26" i="22"/>
  <c r="P10" i="22" s="1"/>
  <c r="Q26" i="22"/>
  <c r="Q10" i="22" s="1"/>
  <c r="R26" i="22"/>
  <c r="S26" i="22"/>
  <c r="S10" i="22" s="1"/>
  <c r="T26" i="22"/>
  <c r="T10" i="22" s="1"/>
  <c r="U26" i="22"/>
  <c r="U10" i="22" s="1"/>
  <c r="V26" i="22"/>
  <c r="V10" i="22" s="1"/>
  <c r="W26" i="22"/>
  <c r="X26" i="22"/>
  <c r="X10" i="22" s="1"/>
  <c r="Y26" i="22"/>
  <c r="Y10" i="22" s="1"/>
  <c r="Z26" i="22"/>
  <c r="Z10" i="22" s="1"/>
  <c r="AA26" i="22"/>
  <c r="AA10" i="22" s="1"/>
  <c r="AB26" i="22"/>
  <c r="AB10" i="22" s="1"/>
  <c r="AC26" i="22"/>
  <c r="AC10" i="22" s="1"/>
  <c r="AD26" i="22"/>
  <c r="AE26" i="22"/>
  <c r="AE10" i="22" s="1"/>
  <c r="AF26" i="22"/>
  <c r="AF10" i="22" s="1"/>
  <c r="AG26" i="22"/>
  <c r="AG10" i="22" s="1"/>
  <c r="AH26" i="22"/>
  <c r="AH10" i="22" s="1"/>
  <c r="AI26" i="22"/>
  <c r="AJ26" i="22"/>
  <c r="AJ10" i="22" s="1"/>
  <c r="AK26" i="22"/>
  <c r="AK10" i="22" s="1"/>
  <c r="AL26" i="22"/>
  <c r="AL10" i="22" s="1"/>
  <c r="AM26" i="22"/>
  <c r="AN26" i="22"/>
  <c r="AO26" i="22"/>
  <c r="AO10" i="22" s="1"/>
  <c r="AP26" i="22"/>
  <c r="AP10" i="22" s="1"/>
  <c r="AQ26" i="22"/>
  <c r="AQ10" i="22" s="1"/>
  <c r="AR26" i="22"/>
  <c r="AR10" i="22" s="1"/>
  <c r="AS26" i="22"/>
  <c r="AT26" i="22"/>
  <c r="AU26" i="22"/>
  <c r="AV26" i="22"/>
  <c r="AV10" i="22" s="1"/>
  <c r="AW26" i="22"/>
  <c r="AW10" i="22" s="1"/>
  <c r="AX26" i="22"/>
  <c r="AY26" i="22"/>
  <c r="AZ26" i="22"/>
  <c r="BA26" i="22"/>
  <c r="BA10" i="22" s="1"/>
  <c r="BB26" i="22"/>
  <c r="BB10" i="22" s="1"/>
  <c r="BD26" i="22"/>
  <c r="BD10" i="22" s="1"/>
  <c r="BE26" i="22"/>
  <c r="BE10" i="22" s="1"/>
  <c r="BF26" i="22"/>
  <c r="BF10" i="22" s="1"/>
  <c r="BG26" i="22"/>
  <c r="BG10" i="22" s="1"/>
  <c r="BI26" i="22"/>
  <c r="BI10" i="22" s="1"/>
  <c r="BJ26" i="22"/>
  <c r="BJ10" i="22" s="1"/>
  <c r="BK26" i="22"/>
  <c r="BK10" i="22" s="1"/>
  <c r="BL26" i="22"/>
  <c r="BL10" i="22" s="1"/>
  <c r="BN26" i="22"/>
  <c r="BN10" i="22" s="1"/>
  <c r="BO26" i="22"/>
  <c r="BO10" i="22" s="1"/>
  <c r="BP26" i="22"/>
  <c r="BP10" i="22" s="1"/>
  <c r="BQ26" i="22"/>
  <c r="BQ10" i="22" s="1"/>
  <c r="BU26" i="22"/>
  <c r="BU10" i="22" s="1"/>
  <c r="BV26" i="22"/>
  <c r="BV10" i="22" s="1"/>
  <c r="E4" i="22"/>
  <c r="F4" i="22"/>
  <c r="H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U4" i="22"/>
  <c r="BV4" i="22"/>
  <c r="BW7" i="22"/>
  <c r="BX7" i="22"/>
  <c r="BW80" i="22"/>
  <c r="BX80" i="22"/>
  <c r="BX6" i="22"/>
  <c r="BW6" i="22"/>
  <c r="BX5" i="22"/>
  <c r="BW5" i="22"/>
  <c r="BW47" i="22"/>
  <c r="BX47" i="22"/>
  <c r="BT47" i="22"/>
  <c r="BW6" i="27" l="1"/>
  <c r="BW6" i="36"/>
  <c r="BW6" i="37"/>
  <c r="BW6" i="28"/>
  <c r="BW6" i="29"/>
  <c r="BW6" i="30"/>
  <c r="BW6" i="32"/>
  <c r="BW6" i="31"/>
  <c r="BW6" i="33"/>
  <c r="BW6" i="34"/>
  <c r="BW6" i="35"/>
  <c r="BW6" i="26"/>
  <c r="BY47" i="22"/>
  <c r="BT47" i="36"/>
  <c r="BT52" i="36" s="1"/>
  <c r="BT47" i="27"/>
  <c r="BT52" i="27" s="1"/>
  <c r="BT47" i="37"/>
  <c r="BT52" i="37" s="1"/>
  <c r="BT47" i="28"/>
  <c r="BT52" i="28" s="1"/>
  <c r="BT47" i="29"/>
  <c r="BT52" i="29" s="1"/>
  <c r="BT47" i="30"/>
  <c r="BT52" i="30" s="1"/>
  <c r="BT47" i="31"/>
  <c r="BT52" i="31" s="1"/>
  <c r="BT47" i="32"/>
  <c r="BT52" i="32" s="1"/>
  <c r="BT47" i="33"/>
  <c r="BT52" i="33" s="1"/>
  <c r="BT47" i="34"/>
  <c r="BT52" i="34" s="1"/>
  <c r="BT47" i="35"/>
  <c r="BT52" i="35" s="1"/>
  <c r="BT47" i="26"/>
  <c r="BT52" i="26" s="1"/>
  <c r="BW47" i="27"/>
  <c r="BW52" i="27" s="1"/>
  <c r="BW47" i="37"/>
  <c r="BW52" i="37" s="1"/>
  <c r="BW47" i="36"/>
  <c r="BW52" i="36" s="1"/>
  <c r="BW47" i="28"/>
  <c r="BW52" i="28" s="1"/>
  <c r="BW47" i="29"/>
  <c r="BW52" i="29" s="1"/>
  <c r="BW47" i="30"/>
  <c r="BW52" i="30" s="1"/>
  <c r="BW47" i="31"/>
  <c r="BW52" i="31" s="1"/>
  <c r="BW47" i="33"/>
  <c r="BW52" i="33" s="1"/>
  <c r="BW47" i="32"/>
  <c r="BW52" i="32" s="1"/>
  <c r="BW47" i="34"/>
  <c r="BW52" i="34" s="1"/>
  <c r="BW47" i="35"/>
  <c r="BW52" i="35" s="1"/>
  <c r="BW47" i="26"/>
  <c r="BW52" i="26" s="1"/>
  <c r="BX6" i="27"/>
  <c r="BX6" i="36"/>
  <c r="BX6" i="37"/>
  <c r="BX6" i="28"/>
  <c r="BX6" i="29"/>
  <c r="BX6" i="30"/>
  <c r="BX6" i="31"/>
  <c r="BX6" i="32"/>
  <c r="BX6" i="33"/>
  <c r="BX6" i="34"/>
  <c r="BX6" i="26"/>
  <c r="BX6" i="35"/>
  <c r="BW7" i="27"/>
  <c r="BW7" i="36"/>
  <c r="BW7" i="37"/>
  <c r="BW7" i="28"/>
  <c r="BW7" i="29"/>
  <c r="BW7" i="30"/>
  <c r="BW7" i="32"/>
  <c r="BW7" i="31"/>
  <c r="BW7" i="34"/>
  <c r="BW7" i="33"/>
  <c r="BW7" i="35"/>
  <c r="BW7" i="26"/>
  <c r="AT10" i="22"/>
  <c r="AD10" i="22"/>
  <c r="R10" i="22"/>
  <c r="N10" i="22"/>
  <c r="J10" i="22"/>
  <c r="E26" i="34"/>
  <c r="E10" i="34" s="1"/>
  <c r="E26" i="36"/>
  <c r="E10" i="36" s="1"/>
  <c r="G22" i="22"/>
  <c r="F22" i="27"/>
  <c r="F22" i="36"/>
  <c r="F22" i="37"/>
  <c r="F22" i="28"/>
  <c r="F22" i="29"/>
  <c r="F22" i="30"/>
  <c r="F22" i="31"/>
  <c r="F22" i="32"/>
  <c r="F22" i="33"/>
  <c r="F22" i="35"/>
  <c r="F22" i="34"/>
  <c r="F22" i="26"/>
  <c r="E26" i="29"/>
  <c r="E10" i="29" s="1"/>
  <c r="G24" i="22"/>
  <c r="F24" i="27"/>
  <c r="F24" i="36"/>
  <c r="F24" i="28"/>
  <c r="F24" i="37"/>
  <c r="F24" i="29"/>
  <c r="F24" i="30"/>
  <c r="F24" i="31"/>
  <c r="F24" i="33"/>
  <c r="F24" i="32"/>
  <c r="F24" i="34"/>
  <c r="F24" i="35"/>
  <c r="F24" i="26"/>
  <c r="BC19" i="22"/>
  <c r="L19" i="27"/>
  <c r="L19" i="36"/>
  <c r="L19" i="37"/>
  <c r="L19" i="28"/>
  <c r="L19" i="29"/>
  <c r="L19" i="30"/>
  <c r="L19" i="31"/>
  <c r="L19" i="33"/>
  <c r="L19" i="32"/>
  <c r="L19" i="35"/>
  <c r="L19" i="34"/>
  <c r="L19" i="26"/>
  <c r="G16" i="22"/>
  <c r="F16" i="27"/>
  <c r="F16" i="36"/>
  <c r="F16" i="37"/>
  <c r="F16" i="28"/>
  <c r="F16" i="30"/>
  <c r="F16" i="29"/>
  <c r="F16" i="33"/>
  <c r="F16" i="31"/>
  <c r="F16" i="32"/>
  <c r="F16" i="34"/>
  <c r="F16" i="35"/>
  <c r="F16" i="26"/>
  <c r="BC14" i="22"/>
  <c r="L14" i="27"/>
  <c r="L14" i="36"/>
  <c r="L14" i="37"/>
  <c r="L14" i="28"/>
  <c r="L14" i="30"/>
  <c r="L14" i="29"/>
  <c r="L14" i="33"/>
  <c r="L14" i="31"/>
  <c r="L14" i="32"/>
  <c r="L14" i="34"/>
  <c r="L14" i="35"/>
  <c r="L14" i="26"/>
  <c r="BX7" i="27"/>
  <c r="BX7" i="36"/>
  <c r="BX7" i="37"/>
  <c r="BX7" i="28"/>
  <c r="BX7" i="29"/>
  <c r="BX7" i="30"/>
  <c r="BX7" i="32"/>
  <c r="BX7" i="31"/>
  <c r="BX7" i="33"/>
  <c r="BX7" i="34"/>
  <c r="BX7" i="26"/>
  <c r="BX7" i="35"/>
  <c r="BW5" i="27"/>
  <c r="BW4" i="27" s="1"/>
  <c r="BW5" i="36"/>
  <c r="BW4" i="36" s="1"/>
  <c r="BW5" i="37"/>
  <c r="BW5" i="28"/>
  <c r="BW4" i="28" s="1"/>
  <c r="BW5" i="29"/>
  <c r="BW4" i="29" s="1"/>
  <c r="BW5" i="30"/>
  <c r="BW4" i="30" s="1"/>
  <c r="BW5" i="31"/>
  <c r="BW4" i="31" s="1"/>
  <c r="BW5" i="32"/>
  <c r="BW4" i="32" s="1"/>
  <c r="BW5" i="33"/>
  <c r="BW4" i="33" s="1"/>
  <c r="BW5" i="34"/>
  <c r="BW4" i="34" s="1"/>
  <c r="BW5" i="35"/>
  <c r="BW4" i="35" s="1"/>
  <c r="BW5" i="26"/>
  <c r="BW4" i="26" s="1"/>
  <c r="AS10" i="22"/>
  <c r="M10" i="22"/>
  <c r="H10" i="22"/>
  <c r="BC24" i="22"/>
  <c r="L24" i="27"/>
  <c r="L24" i="36"/>
  <c r="L24" i="37"/>
  <c r="L24" i="28"/>
  <c r="L24" i="29"/>
  <c r="L24" i="30"/>
  <c r="L24" i="31"/>
  <c r="L24" i="32"/>
  <c r="L24" i="33"/>
  <c r="L24" i="34"/>
  <c r="L24" i="26"/>
  <c r="L24" i="35"/>
  <c r="E26" i="30"/>
  <c r="E10" i="30" s="1"/>
  <c r="E26" i="27"/>
  <c r="E10" i="27" s="1"/>
  <c r="G12" i="22"/>
  <c r="F12" i="27"/>
  <c r="F12" i="36"/>
  <c r="F12" i="37"/>
  <c r="F12" i="28"/>
  <c r="F12" i="30"/>
  <c r="F12" i="29"/>
  <c r="F12" i="33"/>
  <c r="F12" i="31"/>
  <c r="F12" i="32"/>
  <c r="F12" i="34"/>
  <c r="F12" i="26"/>
  <c r="F12" i="35"/>
  <c r="BC25" i="22"/>
  <c r="L25" i="36"/>
  <c r="L25" i="27"/>
  <c r="L25" i="37"/>
  <c r="L25" i="28"/>
  <c r="L25" i="29"/>
  <c r="L25" i="30"/>
  <c r="L25" i="31"/>
  <c r="L25" i="32"/>
  <c r="L25" i="33"/>
  <c r="L25" i="34"/>
  <c r="L25" i="35"/>
  <c r="L25" i="26"/>
  <c r="BC20" i="22"/>
  <c r="L20" i="27"/>
  <c r="L20" i="36"/>
  <c r="L20" i="37"/>
  <c r="L20" i="28"/>
  <c r="L20" i="29"/>
  <c r="L20" i="30"/>
  <c r="L20" i="31"/>
  <c r="L20" i="32"/>
  <c r="L20" i="33"/>
  <c r="L20" i="34"/>
  <c r="L20" i="26"/>
  <c r="L20" i="35"/>
  <c r="G19" i="22"/>
  <c r="F19" i="27"/>
  <c r="F19" i="36"/>
  <c r="F19" i="37"/>
  <c r="F19" i="28"/>
  <c r="F19" i="30"/>
  <c r="F19" i="29"/>
  <c r="F19" i="31"/>
  <c r="F19" i="32"/>
  <c r="F19" i="33"/>
  <c r="F19" i="34"/>
  <c r="F19" i="35"/>
  <c r="F19" i="26"/>
  <c r="BC16" i="22"/>
  <c r="L16" i="27"/>
  <c r="L16" i="36"/>
  <c r="L16" i="37"/>
  <c r="L16" i="28"/>
  <c r="L16" i="29"/>
  <c r="L16" i="30"/>
  <c r="L16" i="31"/>
  <c r="L16" i="32"/>
  <c r="L16" i="33"/>
  <c r="L16" i="34"/>
  <c r="L16" i="26"/>
  <c r="L16" i="35"/>
  <c r="BC18" i="22"/>
  <c r="L18" i="27"/>
  <c r="L18" i="36"/>
  <c r="L18" i="37"/>
  <c r="L18" i="28"/>
  <c r="L18" i="30"/>
  <c r="L18" i="29"/>
  <c r="L18" i="31"/>
  <c r="L18" i="33"/>
  <c r="L18" i="32"/>
  <c r="L18" i="34"/>
  <c r="L18" i="35"/>
  <c r="L18" i="26"/>
  <c r="G25" i="22"/>
  <c r="F25" i="27"/>
  <c r="F25" i="36"/>
  <c r="F25" i="28"/>
  <c r="F25" i="37"/>
  <c r="F25" i="29"/>
  <c r="F25" i="30"/>
  <c r="F25" i="31"/>
  <c r="F25" i="33"/>
  <c r="F25" i="32"/>
  <c r="F25" i="34"/>
  <c r="F25" i="35"/>
  <c r="F25" i="26"/>
  <c r="G20" i="22"/>
  <c r="F20" i="27"/>
  <c r="F20" i="36"/>
  <c r="F20" i="37"/>
  <c r="F20" i="28"/>
  <c r="F20" i="30"/>
  <c r="F20" i="29"/>
  <c r="F20" i="31"/>
  <c r="F20" i="33"/>
  <c r="F20" i="32"/>
  <c r="F20" i="34"/>
  <c r="F20" i="35"/>
  <c r="F20" i="26"/>
  <c r="BC12" i="22"/>
  <c r="L12" i="27"/>
  <c r="L12" i="36"/>
  <c r="L12" i="37"/>
  <c r="L12" i="28"/>
  <c r="L12" i="29"/>
  <c r="L12" i="30"/>
  <c r="L12" i="32"/>
  <c r="L12" i="31"/>
  <c r="L12" i="33"/>
  <c r="L12" i="34"/>
  <c r="L12" i="35"/>
  <c r="L12" i="26"/>
  <c r="BX5" i="27"/>
  <c r="BX4" i="27" s="1"/>
  <c r="BX5" i="36"/>
  <c r="BX4" i="36" s="1"/>
  <c r="BX5" i="37"/>
  <c r="BX4" i="37" s="1"/>
  <c r="BX5" i="28"/>
  <c r="BX4" i="28" s="1"/>
  <c r="BX5" i="30"/>
  <c r="BX5" i="29"/>
  <c r="BX5" i="31"/>
  <c r="BX4" i="31" s="1"/>
  <c r="BX5" i="32"/>
  <c r="BX4" i="32" s="1"/>
  <c r="BX5" i="34"/>
  <c r="BX4" i="34" s="1"/>
  <c r="BX5" i="33"/>
  <c r="BX4" i="33" s="1"/>
  <c r="BX5" i="35"/>
  <c r="BX4" i="35" s="1"/>
  <c r="BX5" i="26"/>
  <c r="BX4" i="26" s="1"/>
  <c r="AN10" i="22"/>
  <c r="F10" i="22"/>
  <c r="BC23" i="22"/>
  <c r="L23" i="27"/>
  <c r="L23" i="36"/>
  <c r="L23" i="28"/>
  <c r="L23" i="37"/>
  <c r="L23" i="29"/>
  <c r="L23" i="30"/>
  <c r="L23" i="31"/>
  <c r="L23" i="33"/>
  <c r="L23" i="32"/>
  <c r="L23" i="35"/>
  <c r="L23" i="34"/>
  <c r="L23" i="26"/>
  <c r="G11" i="22"/>
  <c r="F11" i="27"/>
  <c r="F11" i="36"/>
  <c r="F11" i="37"/>
  <c r="F11" i="28"/>
  <c r="F11" i="29"/>
  <c r="F11" i="30"/>
  <c r="F11" i="31"/>
  <c r="F11" i="32"/>
  <c r="F11" i="34"/>
  <c r="F11" i="33"/>
  <c r="F11" i="26"/>
  <c r="F11" i="35"/>
  <c r="BC21" i="22"/>
  <c r="L21" i="27"/>
  <c r="L21" i="36"/>
  <c r="L21" i="37"/>
  <c r="L21" i="28"/>
  <c r="L21" i="30"/>
  <c r="L21" i="29"/>
  <c r="L21" i="31"/>
  <c r="L21" i="32"/>
  <c r="L21" i="33"/>
  <c r="L21" i="34"/>
  <c r="L21" i="35"/>
  <c r="L21" i="26"/>
  <c r="G18" i="22"/>
  <c r="F18" i="27"/>
  <c r="F18" i="36"/>
  <c r="F18" i="37"/>
  <c r="F18" i="28"/>
  <c r="F18" i="29"/>
  <c r="F18" i="30"/>
  <c r="F18" i="31"/>
  <c r="F18" i="32"/>
  <c r="F18" i="33"/>
  <c r="F18" i="35"/>
  <c r="F18" i="34"/>
  <c r="F18" i="26"/>
  <c r="G13" i="22"/>
  <c r="F13" i="27"/>
  <c r="F13" i="36"/>
  <c r="F13" i="37"/>
  <c r="F13" i="28"/>
  <c r="F13" i="29"/>
  <c r="F13" i="30"/>
  <c r="F13" i="31"/>
  <c r="F13" i="32"/>
  <c r="F13" i="34"/>
  <c r="F13" i="33"/>
  <c r="F13" i="35"/>
  <c r="F13" i="26"/>
  <c r="BC17" i="22"/>
  <c r="L17" i="27"/>
  <c r="L17" i="36"/>
  <c r="L17" i="37"/>
  <c r="L17" i="28"/>
  <c r="L17" i="30"/>
  <c r="L17" i="29"/>
  <c r="L17" i="31"/>
  <c r="L17" i="32"/>
  <c r="L17" i="33"/>
  <c r="L17" i="34"/>
  <c r="L17" i="35"/>
  <c r="L17" i="26"/>
  <c r="BX47" i="36"/>
  <c r="BX52" i="36" s="1"/>
  <c r="BX47" i="27"/>
  <c r="BX52" i="27" s="1"/>
  <c r="BX47" i="37"/>
  <c r="BX52" i="37" s="1"/>
  <c r="BX47" i="28"/>
  <c r="BX52" i="28" s="1"/>
  <c r="BX47" i="29"/>
  <c r="BX52" i="29" s="1"/>
  <c r="BX47" i="30"/>
  <c r="BX52" i="30" s="1"/>
  <c r="BX47" i="31"/>
  <c r="BX52" i="31" s="1"/>
  <c r="BX47" i="32"/>
  <c r="BX52" i="32" s="1"/>
  <c r="BX47" i="33"/>
  <c r="BX52" i="33" s="1"/>
  <c r="BX47" i="34"/>
  <c r="BX52" i="34" s="1"/>
  <c r="BX47" i="35"/>
  <c r="BX52" i="35" s="1"/>
  <c r="BX47" i="26"/>
  <c r="BX52" i="26" s="1"/>
  <c r="AU10" i="22"/>
  <c r="AM10" i="22"/>
  <c r="AI10" i="22"/>
  <c r="W10" i="22"/>
  <c r="O10" i="22"/>
  <c r="K10" i="22"/>
  <c r="E10" i="22"/>
  <c r="BC15" i="22"/>
  <c r="L15" i="27"/>
  <c r="L15" i="36"/>
  <c r="L15" i="37"/>
  <c r="L15" i="28"/>
  <c r="L15" i="29"/>
  <c r="L15" i="30"/>
  <c r="L15" i="31"/>
  <c r="L15" i="33"/>
  <c r="L15" i="32"/>
  <c r="L15" i="34"/>
  <c r="L15" i="35"/>
  <c r="L15" i="26"/>
  <c r="G23" i="22"/>
  <c r="F23" i="27"/>
  <c r="F23" i="36"/>
  <c r="F23" i="37"/>
  <c r="F23" i="29"/>
  <c r="F23" i="28"/>
  <c r="F23" i="30"/>
  <c r="F23" i="31"/>
  <c r="F23" i="32"/>
  <c r="F23" i="33"/>
  <c r="F23" i="34"/>
  <c r="F23" i="35"/>
  <c r="F23" i="26"/>
  <c r="G17" i="22"/>
  <c r="F17" i="27"/>
  <c r="F17" i="36"/>
  <c r="F17" i="37"/>
  <c r="F17" i="28"/>
  <c r="F17" i="29"/>
  <c r="F17" i="30"/>
  <c r="F17" i="31"/>
  <c r="F17" i="33"/>
  <c r="F17" i="32"/>
  <c r="F17" i="34"/>
  <c r="F17" i="35"/>
  <c r="F17" i="26"/>
  <c r="BC22" i="22"/>
  <c r="L22" i="27"/>
  <c r="L22" i="36"/>
  <c r="L22" i="37"/>
  <c r="L22" i="28"/>
  <c r="L22" i="29"/>
  <c r="L22" i="30"/>
  <c r="L22" i="31"/>
  <c r="L22" i="33"/>
  <c r="L22" i="32"/>
  <c r="L22" i="34"/>
  <c r="L22" i="35"/>
  <c r="L22" i="26"/>
  <c r="L11" i="22"/>
  <c r="K11" i="27"/>
  <c r="K26" i="27" s="1"/>
  <c r="K10" i="27" s="1"/>
  <c r="K11" i="36"/>
  <c r="K26" i="36" s="1"/>
  <c r="K10" i="36" s="1"/>
  <c r="K11" i="37"/>
  <c r="K26" i="37" s="1"/>
  <c r="K10" i="37" s="1"/>
  <c r="K11" i="28"/>
  <c r="K26" i="28" s="1"/>
  <c r="K10" i="28" s="1"/>
  <c r="K11" i="29"/>
  <c r="K26" i="29" s="1"/>
  <c r="K10" i="29" s="1"/>
  <c r="K11" i="30"/>
  <c r="K26" i="30" s="1"/>
  <c r="K10" i="30" s="1"/>
  <c r="K11" i="32"/>
  <c r="K26" i="32" s="1"/>
  <c r="K10" i="32" s="1"/>
  <c r="K11" i="31"/>
  <c r="K26" i="31" s="1"/>
  <c r="K10" i="31" s="1"/>
  <c r="K11" i="33"/>
  <c r="K26" i="33" s="1"/>
  <c r="K10" i="33" s="1"/>
  <c r="K11" i="34"/>
  <c r="K26" i="34" s="1"/>
  <c r="K10" i="34" s="1"/>
  <c r="K11" i="35"/>
  <c r="K26" i="35" s="1"/>
  <c r="K10" i="35" s="1"/>
  <c r="K11" i="26"/>
  <c r="K26" i="26" s="1"/>
  <c r="K10" i="26" s="1"/>
  <c r="BC13" i="22"/>
  <c r="L13" i="27"/>
  <c r="L13" i="36"/>
  <c r="L13" i="37"/>
  <c r="L13" i="28"/>
  <c r="L13" i="29"/>
  <c r="L13" i="30"/>
  <c r="L13" i="31"/>
  <c r="L13" i="32"/>
  <c r="L13" i="34"/>
  <c r="L13" i="33"/>
  <c r="L13" i="26"/>
  <c r="L13" i="35"/>
  <c r="G15" i="22"/>
  <c r="F15" i="27"/>
  <c r="F15" i="36"/>
  <c r="F15" i="37"/>
  <c r="F15" i="28"/>
  <c r="F15" i="30"/>
  <c r="F15" i="29"/>
  <c r="F15" i="31"/>
  <c r="F15" i="32"/>
  <c r="F15" i="33"/>
  <c r="F15" i="34"/>
  <c r="F15" i="26"/>
  <c r="F15" i="35"/>
  <c r="G14" i="22"/>
  <c r="F14" i="27"/>
  <c r="F14" i="36"/>
  <c r="F14" i="37"/>
  <c r="F14" i="28"/>
  <c r="F14" i="29"/>
  <c r="F14" i="30"/>
  <c r="F14" i="31"/>
  <c r="F14" i="32"/>
  <c r="F14" i="33"/>
  <c r="F14" i="34"/>
  <c r="F14" i="35"/>
  <c r="F14" i="26"/>
  <c r="G21" i="22"/>
  <c r="F21" i="27"/>
  <c r="F21" i="36"/>
  <c r="F21" i="37"/>
  <c r="F21" i="28"/>
  <c r="F21" i="29"/>
  <c r="F21" i="30"/>
  <c r="F21" i="31"/>
  <c r="F21" i="33"/>
  <c r="F21" i="32"/>
  <c r="F21" i="34"/>
  <c r="F21" i="26"/>
  <c r="F21" i="35"/>
  <c r="C81" i="25"/>
  <c r="BW80" i="27"/>
  <c r="BW80" i="37"/>
  <c r="BW80" i="28"/>
  <c r="BW80" i="29"/>
  <c r="BW80" i="36"/>
  <c r="BW80" i="30"/>
  <c r="BW80" i="31"/>
  <c r="BW80" i="32"/>
  <c r="BW80" i="35"/>
  <c r="BW80" i="33"/>
  <c r="BW80" i="26"/>
  <c r="BW80" i="34"/>
  <c r="H80" i="36"/>
  <c r="H81" i="36" s="1"/>
  <c r="H80" i="27"/>
  <c r="H81" i="27" s="1"/>
  <c r="H80" i="29"/>
  <c r="H81" i="29" s="1"/>
  <c r="H80" i="31"/>
  <c r="H81" i="31" s="1"/>
  <c r="H80" i="28"/>
  <c r="H81" i="28" s="1"/>
  <c r="H80" i="33"/>
  <c r="H81" i="33" s="1"/>
  <c r="H80" i="32"/>
  <c r="H81" i="32" s="1"/>
  <c r="H80" i="37"/>
  <c r="H81" i="37" s="1"/>
  <c r="H80" i="34"/>
  <c r="H81" i="34" s="1"/>
  <c r="H80" i="35"/>
  <c r="H81" i="35" s="1"/>
  <c r="H80" i="26"/>
  <c r="H81" i="26" s="1"/>
  <c r="H80" i="30"/>
  <c r="H81" i="30" s="1"/>
  <c r="U80" i="36"/>
  <c r="U81" i="36" s="1"/>
  <c r="U80" i="28"/>
  <c r="U81" i="28" s="1"/>
  <c r="U80" i="37"/>
  <c r="U81" i="37" s="1"/>
  <c r="U80" i="31"/>
  <c r="U81" i="31" s="1"/>
  <c r="U80" i="27"/>
  <c r="U81" i="27" s="1"/>
  <c r="U80" i="29"/>
  <c r="U81" i="29" s="1"/>
  <c r="U80" i="30"/>
  <c r="U81" i="30" s="1"/>
  <c r="U80" i="33"/>
  <c r="U81" i="33" s="1"/>
  <c r="U80" i="34"/>
  <c r="U81" i="34" s="1"/>
  <c r="U80" i="32"/>
  <c r="U81" i="32" s="1"/>
  <c r="U80" i="35"/>
  <c r="U81" i="35" s="1"/>
  <c r="U80" i="26"/>
  <c r="U81" i="26" s="1"/>
  <c r="AC80" i="36"/>
  <c r="AC81" i="36" s="1"/>
  <c r="AC80" i="28"/>
  <c r="AC81" i="28" s="1"/>
  <c r="AC80" i="29"/>
  <c r="AC81" i="29" s="1"/>
  <c r="AC80" i="31"/>
  <c r="AC81" i="31" s="1"/>
  <c r="AC80" i="27"/>
  <c r="AC81" i="27" s="1"/>
  <c r="AC80" i="30"/>
  <c r="AC81" i="30" s="1"/>
  <c r="AC80" i="33"/>
  <c r="AC81" i="33" s="1"/>
  <c r="AC80" i="37"/>
  <c r="AC81" i="37" s="1"/>
  <c r="AC80" i="32"/>
  <c r="AC81" i="32" s="1"/>
  <c r="AC80" i="34"/>
  <c r="AC81" i="34" s="1"/>
  <c r="AC80" i="26"/>
  <c r="AC81" i="26" s="1"/>
  <c r="AC80" i="35"/>
  <c r="AC81" i="35" s="1"/>
  <c r="AS80" i="36"/>
  <c r="AS81" i="36" s="1"/>
  <c r="AS80" i="28"/>
  <c r="AS81" i="28" s="1"/>
  <c r="AS80" i="27"/>
  <c r="AS81" i="27" s="1"/>
  <c r="AS80" i="29"/>
  <c r="AS81" i="29" s="1"/>
  <c r="AS80" i="37"/>
  <c r="AS81" i="37" s="1"/>
  <c r="AS80" i="31"/>
  <c r="AS81" i="31" s="1"/>
  <c r="AS80" i="30"/>
  <c r="AS81" i="30" s="1"/>
  <c r="AS80" i="33"/>
  <c r="AS81" i="33" s="1"/>
  <c r="AS80" i="32"/>
  <c r="AS81" i="32" s="1"/>
  <c r="AS80" i="26"/>
  <c r="AS81" i="26" s="1"/>
  <c r="AS80" i="34"/>
  <c r="AS81" i="34" s="1"/>
  <c r="AS80" i="35"/>
  <c r="AS81" i="35" s="1"/>
  <c r="BH80" i="36"/>
  <c r="BH80" i="28"/>
  <c r="BH80" i="31"/>
  <c r="BH80" i="27"/>
  <c r="BH80" i="37"/>
  <c r="BH80" i="33"/>
  <c r="BH80" i="32"/>
  <c r="BH80" i="34"/>
  <c r="BH80" i="29"/>
  <c r="BH80" i="30"/>
  <c r="BH80" i="35"/>
  <c r="BH80" i="26"/>
  <c r="BP80" i="36"/>
  <c r="BP81" i="36" s="1"/>
  <c r="BP80" i="27"/>
  <c r="BP81" i="27" s="1"/>
  <c r="BP80" i="31"/>
  <c r="BP81" i="31" s="1"/>
  <c r="BP80" i="37"/>
  <c r="BP81" i="37" s="1"/>
  <c r="BP80" i="28"/>
  <c r="BP81" i="28" s="1"/>
  <c r="BP80" i="29"/>
  <c r="BP81" i="29" s="1"/>
  <c r="BP80" i="33"/>
  <c r="BP81" i="33" s="1"/>
  <c r="BP80" i="32"/>
  <c r="BP81" i="32" s="1"/>
  <c r="BP80" i="34"/>
  <c r="BP81" i="34" s="1"/>
  <c r="BP80" i="30"/>
  <c r="BP81" i="30" s="1"/>
  <c r="BP80" i="35"/>
  <c r="BP81" i="35" s="1"/>
  <c r="BP80" i="26"/>
  <c r="BP81" i="26" s="1"/>
  <c r="J80" i="27"/>
  <c r="J81" i="27" s="1"/>
  <c r="J80" i="37"/>
  <c r="J81" i="37" s="1"/>
  <c r="J80" i="28"/>
  <c r="J81" i="28" s="1"/>
  <c r="J80" i="30"/>
  <c r="J81" i="30" s="1"/>
  <c r="J80" i="36"/>
  <c r="J81" i="36" s="1"/>
  <c r="J80" i="31"/>
  <c r="J81" i="31" s="1"/>
  <c r="J80" i="32"/>
  <c r="J81" i="32" s="1"/>
  <c r="J80" i="34"/>
  <c r="J81" i="34" s="1"/>
  <c r="J80" i="29"/>
  <c r="J81" i="29" s="1"/>
  <c r="J80" i="33"/>
  <c r="J81" i="33" s="1"/>
  <c r="J80" i="35"/>
  <c r="J81" i="35" s="1"/>
  <c r="J80" i="26"/>
  <c r="J81" i="26" s="1"/>
  <c r="N80" i="27"/>
  <c r="N81" i="27" s="1"/>
  <c r="N80" i="37"/>
  <c r="N81" i="37" s="1"/>
  <c r="N80" i="30"/>
  <c r="N81" i="30" s="1"/>
  <c r="N80" i="36"/>
  <c r="N81" i="36" s="1"/>
  <c r="N80" i="29"/>
  <c r="N81" i="29" s="1"/>
  <c r="N80" i="32"/>
  <c r="N81" i="32" s="1"/>
  <c r="N80" i="34"/>
  <c r="N81" i="34" s="1"/>
  <c r="N80" i="31"/>
  <c r="N81" i="31" s="1"/>
  <c r="N80" i="33"/>
  <c r="N81" i="33" s="1"/>
  <c r="N80" i="28"/>
  <c r="N81" i="28" s="1"/>
  <c r="N80" i="35"/>
  <c r="N81" i="35" s="1"/>
  <c r="N80" i="26"/>
  <c r="N81" i="26" s="1"/>
  <c r="R80" i="27"/>
  <c r="R81" i="27" s="1"/>
  <c r="R80" i="37"/>
  <c r="R81" i="37" s="1"/>
  <c r="R80" i="28"/>
  <c r="R81" i="28" s="1"/>
  <c r="R80" i="29"/>
  <c r="R81" i="29" s="1"/>
  <c r="R80" i="30"/>
  <c r="R81" i="30" s="1"/>
  <c r="R80" i="31"/>
  <c r="R81" i="31" s="1"/>
  <c r="R80" i="32"/>
  <c r="R81" i="32" s="1"/>
  <c r="R80" i="34"/>
  <c r="R81" i="34" s="1"/>
  <c r="R80" i="33"/>
  <c r="R81" i="33" s="1"/>
  <c r="R80" i="35"/>
  <c r="R81" i="35" s="1"/>
  <c r="R80" i="36"/>
  <c r="R81" i="36" s="1"/>
  <c r="R80" i="26"/>
  <c r="R81" i="26" s="1"/>
  <c r="V80" i="27"/>
  <c r="V81" i="27" s="1"/>
  <c r="V80" i="37"/>
  <c r="V81" i="37" s="1"/>
  <c r="V80" i="28"/>
  <c r="V81" i="28" s="1"/>
  <c r="V80" i="36"/>
  <c r="V81" i="36" s="1"/>
  <c r="V80" i="30"/>
  <c r="V81" i="30" s="1"/>
  <c r="V80" i="32"/>
  <c r="V81" i="32" s="1"/>
  <c r="V80" i="34"/>
  <c r="V81" i="34" s="1"/>
  <c r="V80" i="31"/>
  <c r="V81" i="31" s="1"/>
  <c r="V80" i="33"/>
  <c r="V81" i="33" s="1"/>
  <c r="V80" i="29"/>
  <c r="V81" i="29" s="1"/>
  <c r="V80" i="35"/>
  <c r="V81" i="35" s="1"/>
  <c r="V80" i="26"/>
  <c r="V81" i="26" s="1"/>
  <c r="Z80" i="27"/>
  <c r="Z81" i="27" s="1"/>
  <c r="Z80" i="37"/>
  <c r="Z81" i="37" s="1"/>
  <c r="Z80" i="30"/>
  <c r="Z81" i="30" s="1"/>
  <c r="Z80" i="36"/>
  <c r="Z81" i="36" s="1"/>
  <c r="Z80" i="28"/>
  <c r="Z81" i="28" s="1"/>
  <c r="Z80" i="29"/>
  <c r="Z81" i="29" s="1"/>
  <c r="Z80" i="31"/>
  <c r="Z81" i="31" s="1"/>
  <c r="Z80" i="32"/>
  <c r="Z81" i="32" s="1"/>
  <c r="Z80" i="34"/>
  <c r="Z81" i="34" s="1"/>
  <c r="Z80" i="33"/>
  <c r="Z81" i="33" s="1"/>
  <c r="Z80" i="35"/>
  <c r="Z81" i="35" s="1"/>
  <c r="Z80" i="26"/>
  <c r="Z81" i="26" s="1"/>
  <c r="AD80" i="27"/>
  <c r="AD81" i="27" s="1"/>
  <c r="AD80" i="37"/>
  <c r="AD81" i="37" s="1"/>
  <c r="AD80" i="30"/>
  <c r="AD81" i="30" s="1"/>
  <c r="AD80" i="29"/>
  <c r="AD81" i="29" s="1"/>
  <c r="AD80" i="36"/>
  <c r="AD81" i="36" s="1"/>
  <c r="AD80" i="32"/>
  <c r="AD81" i="32" s="1"/>
  <c r="AD80" i="34"/>
  <c r="AD81" i="34" s="1"/>
  <c r="AD80" i="28"/>
  <c r="AD81" i="28" s="1"/>
  <c r="AD80" i="31"/>
  <c r="AD81" i="31" s="1"/>
  <c r="AD80" i="33"/>
  <c r="AD81" i="33" s="1"/>
  <c r="AD80" i="35"/>
  <c r="AD81" i="35" s="1"/>
  <c r="AD80" i="26"/>
  <c r="AD81" i="26" s="1"/>
  <c r="AH80" i="27"/>
  <c r="AH81" i="27" s="1"/>
  <c r="AH80" i="37"/>
  <c r="AH81" i="37" s="1"/>
  <c r="AH80" i="36"/>
  <c r="AH81" i="36" s="1"/>
  <c r="AH80" i="29"/>
  <c r="AH81" i="29" s="1"/>
  <c r="AH80" i="30"/>
  <c r="AH81" i="30" s="1"/>
  <c r="AH80" i="28"/>
  <c r="AH81" i="28" s="1"/>
  <c r="AH80" i="31"/>
  <c r="AH81" i="31" s="1"/>
  <c r="AH80" i="32"/>
  <c r="AH81" i="32" s="1"/>
  <c r="AH80" i="34"/>
  <c r="AH81" i="34" s="1"/>
  <c r="AH80" i="33"/>
  <c r="AH81" i="33" s="1"/>
  <c r="AH80" i="35"/>
  <c r="AH81" i="35" s="1"/>
  <c r="AH80" i="26"/>
  <c r="AH81" i="26" s="1"/>
  <c r="AL80" i="27"/>
  <c r="AL81" i="27" s="1"/>
  <c r="AL80" i="37"/>
  <c r="AL81" i="37" s="1"/>
  <c r="AL80" i="28"/>
  <c r="AL81" i="28" s="1"/>
  <c r="AL80" i="30"/>
  <c r="AL81" i="30" s="1"/>
  <c r="AL80" i="32"/>
  <c r="AL81" i="32" s="1"/>
  <c r="AL80" i="34"/>
  <c r="AL81" i="34" s="1"/>
  <c r="AL80" i="31"/>
  <c r="AL81" i="31" s="1"/>
  <c r="AL80" i="33"/>
  <c r="AL81" i="33" s="1"/>
  <c r="AL80" i="29"/>
  <c r="AL81" i="29" s="1"/>
  <c r="AL80" i="35"/>
  <c r="AL81" i="35" s="1"/>
  <c r="AL80" i="36"/>
  <c r="AL81" i="36" s="1"/>
  <c r="AL80" i="26"/>
  <c r="AL81" i="26" s="1"/>
  <c r="AP80" i="27"/>
  <c r="AP81" i="27" s="1"/>
  <c r="AP80" i="37"/>
  <c r="AP81" i="37" s="1"/>
  <c r="AP80" i="30"/>
  <c r="AP81" i="30" s="1"/>
  <c r="AP80" i="31"/>
  <c r="AP81" i="31" s="1"/>
  <c r="AP80" i="32"/>
  <c r="AP81" i="32" s="1"/>
  <c r="AP80" i="34"/>
  <c r="AP81" i="34" s="1"/>
  <c r="AP80" i="36"/>
  <c r="AP81" i="36" s="1"/>
  <c r="AP80" i="29"/>
  <c r="AP81" i="29" s="1"/>
  <c r="AP80" i="33"/>
  <c r="AP81" i="33" s="1"/>
  <c r="AP80" i="28"/>
  <c r="AP81" i="28" s="1"/>
  <c r="AP80" i="35"/>
  <c r="AP81" i="35" s="1"/>
  <c r="AP80" i="26"/>
  <c r="AP81" i="26" s="1"/>
  <c r="AT80" i="27"/>
  <c r="AT81" i="27" s="1"/>
  <c r="AT80" i="37"/>
  <c r="AT81" i="37" s="1"/>
  <c r="AT80" i="28"/>
  <c r="AT81" i="28" s="1"/>
  <c r="AT80" i="30"/>
  <c r="AT81" i="30" s="1"/>
  <c r="AT80" i="36"/>
  <c r="AT81" i="36" s="1"/>
  <c r="AT80" i="29"/>
  <c r="AT81" i="29" s="1"/>
  <c r="AT80" i="32"/>
  <c r="AT81" i="32" s="1"/>
  <c r="AT80" i="34"/>
  <c r="AT81" i="34" s="1"/>
  <c r="AT80" i="31"/>
  <c r="AT81" i="31" s="1"/>
  <c r="AT80" i="33"/>
  <c r="AT81" i="33" s="1"/>
  <c r="AT80" i="35"/>
  <c r="AT81" i="35" s="1"/>
  <c r="AT80" i="26"/>
  <c r="AT81" i="26" s="1"/>
  <c r="BA80" i="36"/>
  <c r="BA81" i="36" s="1"/>
  <c r="BA80" i="28"/>
  <c r="BA81" i="28" s="1"/>
  <c r="BA80" i="37"/>
  <c r="BA81" i="37" s="1"/>
  <c r="BA80" i="31"/>
  <c r="BA81" i="31" s="1"/>
  <c r="BA80" i="29"/>
  <c r="BA81" i="29" s="1"/>
  <c r="BA80" i="30"/>
  <c r="BA81" i="30" s="1"/>
  <c r="BA80" i="33"/>
  <c r="BA81" i="33" s="1"/>
  <c r="BA80" i="34"/>
  <c r="BA81" i="34" s="1"/>
  <c r="BA80" i="27"/>
  <c r="BA81" i="27" s="1"/>
  <c r="BA80" i="32"/>
  <c r="BA81" i="32" s="1"/>
  <c r="BA80" i="26"/>
  <c r="BA81" i="26" s="1"/>
  <c r="BA80" i="35"/>
  <c r="BA81" i="35" s="1"/>
  <c r="BE80" i="36"/>
  <c r="BE81" i="36" s="1"/>
  <c r="BE80" i="28"/>
  <c r="BE81" i="28" s="1"/>
  <c r="BE80" i="37"/>
  <c r="BE81" i="37" s="1"/>
  <c r="BE80" i="27"/>
  <c r="BE81" i="27" s="1"/>
  <c r="BE80" i="29"/>
  <c r="BE81" i="29" s="1"/>
  <c r="BE80" i="31"/>
  <c r="BE81" i="31" s="1"/>
  <c r="BE80" i="30"/>
  <c r="BE81" i="30" s="1"/>
  <c r="BE80" i="32"/>
  <c r="BE81" i="32" s="1"/>
  <c r="BE80" i="34"/>
  <c r="BE81" i="34" s="1"/>
  <c r="BE80" i="26"/>
  <c r="BE81" i="26" s="1"/>
  <c r="BE80" i="35"/>
  <c r="BE81" i="35" s="1"/>
  <c r="BE80" i="33"/>
  <c r="BE81" i="33" s="1"/>
  <c r="BI80" i="36"/>
  <c r="BI81" i="36" s="1"/>
  <c r="BI80" i="28"/>
  <c r="BI81" i="28" s="1"/>
  <c r="BI80" i="29"/>
  <c r="BI81" i="29" s="1"/>
  <c r="BI80" i="31"/>
  <c r="BI81" i="31" s="1"/>
  <c r="BI80" i="27"/>
  <c r="BI81" i="27" s="1"/>
  <c r="BI80" i="30"/>
  <c r="BI81" i="30" s="1"/>
  <c r="BI80" i="37"/>
  <c r="BI81" i="37" s="1"/>
  <c r="BI80" i="33"/>
  <c r="BI81" i="33" s="1"/>
  <c r="BI80" i="34"/>
  <c r="BI81" i="34" s="1"/>
  <c r="BI80" i="32"/>
  <c r="BI81" i="32" s="1"/>
  <c r="BI80" i="26"/>
  <c r="BI81" i="26" s="1"/>
  <c r="BI80" i="35"/>
  <c r="BI81" i="35" s="1"/>
  <c r="BM80" i="36"/>
  <c r="BM80" i="28"/>
  <c r="BM80" i="37"/>
  <c r="BM80" i="31"/>
  <c r="BM80" i="30"/>
  <c r="BM80" i="27"/>
  <c r="BM80" i="29"/>
  <c r="BM80" i="32"/>
  <c r="BM80" i="33"/>
  <c r="BM80" i="34"/>
  <c r="BM80" i="26"/>
  <c r="BM80" i="35"/>
  <c r="BQ80" i="36"/>
  <c r="BQ81" i="36" s="1"/>
  <c r="BQ80" i="28"/>
  <c r="BQ81" i="28" s="1"/>
  <c r="BQ80" i="27"/>
  <c r="BQ81" i="27" s="1"/>
  <c r="BQ80" i="31"/>
  <c r="BQ81" i="31" s="1"/>
  <c r="BQ80" i="29"/>
  <c r="BQ81" i="29" s="1"/>
  <c r="BQ80" i="37"/>
  <c r="BQ81" i="37" s="1"/>
  <c r="BQ80" i="30"/>
  <c r="BQ81" i="30" s="1"/>
  <c r="BQ80" i="33"/>
  <c r="BQ81" i="33" s="1"/>
  <c r="BQ80" i="34"/>
  <c r="BQ81" i="34" s="1"/>
  <c r="BQ80" i="32"/>
  <c r="BQ81" i="32" s="1"/>
  <c r="BQ80" i="26"/>
  <c r="BQ81" i="26" s="1"/>
  <c r="BQ80" i="35"/>
  <c r="BQ81" i="35" s="1"/>
  <c r="BV80" i="27"/>
  <c r="BV81" i="27" s="1"/>
  <c r="BV80" i="37"/>
  <c r="BV81" i="37" s="1"/>
  <c r="BV80" i="28"/>
  <c r="BV81" i="28" s="1"/>
  <c r="BV80" i="36"/>
  <c r="BV81" i="36" s="1"/>
  <c r="BV80" i="30"/>
  <c r="BV81" i="30" s="1"/>
  <c r="BV80" i="31"/>
  <c r="BV81" i="31" s="1"/>
  <c r="BV80" i="32"/>
  <c r="BV81" i="32" s="1"/>
  <c r="BV80" i="34"/>
  <c r="BV81" i="34" s="1"/>
  <c r="BV80" i="29"/>
  <c r="BV81" i="29" s="1"/>
  <c r="BV80" i="33"/>
  <c r="BV81" i="33" s="1"/>
  <c r="BV80" i="35"/>
  <c r="BV81" i="35" s="1"/>
  <c r="BV80" i="26"/>
  <c r="BV81" i="26" s="1"/>
  <c r="Q80" i="36"/>
  <c r="Q81" i="36" s="1"/>
  <c r="Q80" i="28"/>
  <c r="Q81" i="28" s="1"/>
  <c r="Q80" i="37"/>
  <c r="Q81" i="37" s="1"/>
  <c r="Q80" i="27"/>
  <c r="Q81" i="27" s="1"/>
  <c r="Q80" i="31"/>
  <c r="Q81" i="31" s="1"/>
  <c r="Q80" i="30"/>
  <c r="Q81" i="30" s="1"/>
  <c r="Q80" i="29"/>
  <c r="Q81" i="29" s="1"/>
  <c r="Q80" i="32"/>
  <c r="Q81" i="32" s="1"/>
  <c r="Q80" i="33"/>
  <c r="Q81" i="33" s="1"/>
  <c r="Q80" i="34"/>
  <c r="Q81" i="34" s="1"/>
  <c r="Q80" i="35"/>
  <c r="Q81" i="35" s="1"/>
  <c r="Q80" i="26"/>
  <c r="Q81" i="26" s="1"/>
  <c r="AG80" i="36"/>
  <c r="AG81" i="36" s="1"/>
  <c r="AG80" i="28"/>
  <c r="AG81" i="28" s="1"/>
  <c r="AG80" i="37"/>
  <c r="AG81" i="37" s="1"/>
  <c r="AG80" i="31"/>
  <c r="AG81" i="31" s="1"/>
  <c r="AG80" i="30"/>
  <c r="AG81" i="30" s="1"/>
  <c r="AG80" i="27"/>
  <c r="AG81" i="27" s="1"/>
  <c r="AG80" i="32"/>
  <c r="AG81" i="32" s="1"/>
  <c r="AG80" i="29"/>
  <c r="AG81" i="29" s="1"/>
  <c r="AG80" i="33"/>
  <c r="AG81" i="33" s="1"/>
  <c r="AG80" i="34"/>
  <c r="AG81" i="34" s="1"/>
  <c r="AG80" i="35"/>
  <c r="AG81" i="35" s="1"/>
  <c r="AG80" i="26"/>
  <c r="AG81" i="26" s="1"/>
  <c r="AW80" i="36"/>
  <c r="AW81" i="36" s="1"/>
  <c r="AW80" i="28"/>
  <c r="AW81" i="28" s="1"/>
  <c r="AW80" i="37"/>
  <c r="AW81" i="37" s="1"/>
  <c r="AW80" i="27"/>
  <c r="AW81" i="27" s="1"/>
  <c r="AW80" i="31"/>
  <c r="AW81" i="31" s="1"/>
  <c r="AW80" i="30"/>
  <c r="AW81" i="30" s="1"/>
  <c r="AW80" i="32"/>
  <c r="AW81" i="32" s="1"/>
  <c r="AW80" i="33"/>
  <c r="AW81" i="33" s="1"/>
  <c r="AW80" i="26"/>
  <c r="AW81" i="26" s="1"/>
  <c r="AW80" i="35"/>
  <c r="AW81" i="35" s="1"/>
  <c r="AW80" i="34"/>
  <c r="AW81" i="34" s="1"/>
  <c r="AW80" i="29"/>
  <c r="AW81" i="29" s="1"/>
  <c r="BU80" i="36"/>
  <c r="BU81" i="36" s="1"/>
  <c r="BU80" i="28"/>
  <c r="BU81" i="28" s="1"/>
  <c r="BU80" i="37"/>
  <c r="BU81" i="37" s="1"/>
  <c r="BU80" i="30"/>
  <c r="BU81" i="30" s="1"/>
  <c r="BU80" i="29"/>
  <c r="BU81" i="29" s="1"/>
  <c r="BU80" i="31"/>
  <c r="BU81" i="31" s="1"/>
  <c r="BU80" i="27"/>
  <c r="BU81" i="27" s="1"/>
  <c r="BU80" i="32"/>
  <c r="BU81" i="32" s="1"/>
  <c r="BU80" i="34"/>
  <c r="BU81" i="34" s="1"/>
  <c r="BU80" i="33"/>
  <c r="BU81" i="33" s="1"/>
  <c r="BU80" i="26"/>
  <c r="BU81" i="26" s="1"/>
  <c r="BU80" i="35"/>
  <c r="BU81" i="35" s="1"/>
  <c r="E80" i="36"/>
  <c r="E81" i="36" s="1"/>
  <c r="E80" i="28"/>
  <c r="E81" i="28" s="1"/>
  <c r="E80" i="27"/>
  <c r="E81" i="27" s="1"/>
  <c r="E80" i="29"/>
  <c r="E81" i="29" s="1"/>
  <c r="E80" i="31"/>
  <c r="E81" i="31" s="1"/>
  <c r="E80" i="37"/>
  <c r="E81" i="37" s="1"/>
  <c r="E80" i="30"/>
  <c r="E81" i="30" s="1"/>
  <c r="E80" i="33"/>
  <c r="E81" i="33" s="1"/>
  <c r="E80" i="34"/>
  <c r="E81" i="34" s="1"/>
  <c r="E80" i="32"/>
  <c r="E81" i="32" s="1"/>
  <c r="E80" i="26"/>
  <c r="E81" i="26" s="1"/>
  <c r="E80" i="35"/>
  <c r="E81" i="35" s="1"/>
  <c r="K80" i="27"/>
  <c r="K81" i="27" s="1"/>
  <c r="K80" i="37"/>
  <c r="K81" i="37" s="1"/>
  <c r="K80" i="28"/>
  <c r="K81" i="28" s="1"/>
  <c r="K80" i="29"/>
  <c r="K81" i="29" s="1"/>
  <c r="K80" i="36"/>
  <c r="K81" i="36" s="1"/>
  <c r="K80" i="30"/>
  <c r="K81" i="30" s="1"/>
  <c r="K80" i="31"/>
  <c r="K81" i="31" s="1"/>
  <c r="K80" i="32"/>
  <c r="K80" i="34"/>
  <c r="K81" i="34" s="1"/>
  <c r="K80" i="35"/>
  <c r="K81" i="35" s="1"/>
  <c r="K80" i="33"/>
  <c r="K81" i="33" s="1"/>
  <c r="K80" i="26"/>
  <c r="K81" i="26" s="1"/>
  <c r="O80" i="27"/>
  <c r="O81" i="27" s="1"/>
  <c r="O80" i="37"/>
  <c r="O81" i="37" s="1"/>
  <c r="O80" i="36"/>
  <c r="O81" i="36" s="1"/>
  <c r="O80" i="29"/>
  <c r="O81" i="29" s="1"/>
  <c r="O80" i="30"/>
  <c r="O81" i="30" s="1"/>
  <c r="O80" i="28"/>
  <c r="O81" i="28" s="1"/>
  <c r="O80" i="35"/>
  <c r="O81" i="35" s="1"/>
  <c r="O80" i="34"/>
  <c r="O81" i="34" s="1"/>
  <c r="O80" i="26"/>
  <c r="O81" i="26" s="1"/>
  <c r="O80" i="31"/>
  <c r="O81" i="31" s="1"/>
  <c r="O80" i="33"/>
  <c r="O81" i="33" s="1"/>
  <c r="O80" i="32"/>
  <c r="O81" i="32" s="1"/>
  <c r="S80" i="27"/>
  <c r="S81" i="27" s="1"/>
  <c r="S80" i="37"/>
  <c r="S81" i="37" s="1"/>
  <c r="S80" i="29"/>
  <c r="S81" i="29" s="1"/>
  <c r="S80" i="28"/>
  <c r="S81" i="28" s="1"/>
  <c r="S80" i="30"/>
  <c r="S81" i="30" s="1"/>
  <c r="S80" i="36"/>
  <c r="S81" i="36" s="1"/>
  <c r="S80" i="32"/>
  <c r="S81" i="32" s="1"/>
  <c r="S80" i="35"/>
  <c r="S81" i="35" s="1"/>
  <c r="S80" i="33"/>
  <c r="S81" i="33" s="1"/>
  <c r="S80" i="26"/>
  <c r="S81" i="26" s="1"/>
  <c r="S80" i="31"/>
  <c r="S81" i="31" s="1"/>
  <c r="S80" i="34"/>
  <c r="S81" i="34" s="1"/>
  <c r="W80" i="27"/>
  <c r="W81" i="27" s="1"/>
  <c r="W80" i="37"/>
  <c r="W81" i="37" s="1"/>
  <c r="W80" i="36"/>
  <c r="W81" i="36" s="1"/>
  <c r="W80" i="29"/>
  <c r="W81" i="29" s="1"/>
  <c r="W80" i="30"/>
  <c r="W81" i="30" s="1"/>
  <c r="W80" i="28"/>
  <c r="W81" i="28" s="1"/>
  <c r="W80" i="35"/>
  <c r="W81" i="35" s="1"/>
  <c r="W80" i="31"/>
  <c r="W81" i="31" s="1"/>
  <c r="W80" i="34"/>
  <c r="W81" i="34" s="1"/>
  <c r="W80" i="26"/>
  <c r="W81" i="26" s="1"/>
  <c r="W80" i="32"/>
  <c r="W81" i="32" s="1"/>
  <c r="W80" i="33"/>
  <c r="W81" i="33" s="1"/>
  <c r="AA80" i="27"/>
  <c r="AA81" i="27" s="1"/>
  <c r="AA80" i="37"/>
  <c r="AA81" i="37" s="1"/>
  <c r="AA80" i="28"/>
  <c r="AA81" i="28" s="1"/>
  <c r="AA80" i="29"/>
  <c r="AA81" i="29" s="1"/>
  <c r="AA80" i="30"/>
  <c r="AA81" i="30" s="1"/>
  <c r="AA80" i="36"/>
  <c r="AA81" i="36" s="1"/>
  <c r="AA80" i="31"/>
  <c r="AA81" i="31" s="1"/>
  <c r="AA80" i="32"/>
  <c r="AA81" i="32" s="1"/>
  <c r="AA80" i="34"/>
  <c r="AA81" i="34" s="1"/>
  <c r="AA80" i="35"/>
  <c r="AA81" i="35" s="1"/>
  <c r="AA80" i="33"/>
  <c r="AA81" i="33" s="1"/>
  <c r="AA80" i="26"/>
  <c r="AA81" i="26" s="1"/>
  <c r="AE80" i="27"/>
  <c r="AE81" i="27" s="1"/>
  <c r="AE80" i="37"/>
  <c r="AE81" i="37" s="1"/>
  <c r="AE80" i="36"/>
  <c r="AE81" i="36" s="1"/>
  <c r="AE80" i="29"/>
  <c r="AE81" i="29" s="1"/>
  <c r="AE80" i="28"/>
  <c r="AE81" i="28" s="1"/>
  <c r="AE80" i="30"/>
  <c r="AE81" i="30" s="1"/>
  <c r="AE80" i="35"/>
  <c r="AE81" i="35" s="1"/>
  <c r="AE80" i="34"/>
  <c r="AE81" i="34" s="1"/>
  <c r="AE80" i="31"/>
  <c r="AE81" i="31" s="1"/>
  <c r="AE80" i="26"/>
  <c r="AE81" i="26" s="1"/>
  <c r="AE80" i="33"/>
  <c r="AE81" i="33" s="1"/>
  <c r="AE80" i="32"/>
  <c r="AE81" i="32" s="1"/>
  <c r="AI80" i="27"/>
  <c r="AI81" i="27" s="1"/>
  <c r="AI80" i="37"/>
  <c r="AI81" i="37" s="1"/>
  <c r="AI80" i="29"/>
  <c r="AI81" i="29" s="1"/>
  <c r="AI80" i="36"/>
  <c r="AI81" i="36" s="1"/>
  <c r="AI80" i="30"/>
  <c r="AI81" i="30" s="1"/>
  <c r="AI80" i="32"/>
  <c r="AI81" i="32" s="1"/>
  <c r="AI80" i="35"/>
  <c r="AI81" i="35" s="1"/>
  <c r="AI80" i="33"/>
  <c r="AI81" i="33" s="1"/>
  <c r="AI80" i="26"/>
  <c r="AI81" i="26" s="1"/>
  <c r="AI80" i="28"/>
  <c r="AI81" i="28" s="1"/>
  <c r="AI80" i="34"/>
  <c r="AI81" i="34" s="1"/>
  <c r="AI80" i="31"/>
  <c r="AI81" i="31" s="1"/>
  <c r="AM80" i="27"/>
  <c r="AM81" i="27" s="1"/>
  <c r="AM80" i="37"/>
  <c r="AM81" i="37" s="1"/>
  <c r="AM80" i="36"/>
  <c r="AM81" i="36" s="1"/>
  <c r="AM80" i="29"/>
  <c r="AM81" i="29" s="1"/>
  <c r="AM80" i="28"/>
  <c r="AM81" i="28" s="1"/>
  <c r="AM80" i="30"/>
  <c r="AM81" i="30" s="1"/>
  <c r="AM80" i="35"/>
  <c r="AM81" i="35" s="1"/>
  <c r="AM80" i="31"/>
  <c r="AM81" i="31" s="1"/>
  <c r="AM80" i="26"/>
  <c r="AM81" i="26" s="1"/>
  <c r="AM80" i="34"/>
  <c r="AM81" i="34" s="1"/>
  <c r="AM80" i="32"/>
  <c r="AM81" i="32" s="1"/>
  <c r="AM80" i="33"/>
  <c r="AM81" i="33" s="1"/>
  <c r="AQ80" i="27"/>
  <c r="AQ81" i="27" s="1"/>
  <c r="AQ80" i="37"/>
  <c r="AQ81" i="37" s="1"/>
  <c r="AQ80" i="28"/>
  <c r="AQ81" i="28" s="1"/>
  <c r="AQ80" i="29"/>
  <c r="AQ81" i="29" s="1"/>
  <c r="AQ80" i="36"/>
  <c r="AQ81" i="36" s="1"/>
  <c r="AQ80" i="30"/>
  <c r="AQ81" i="30" s="1"/>
  <c r="AQ80" i="31"/>
  <c r="AQ81" i="31" s="1"/>
  <c r="AQ80" i="32"/>
  <c r="AQ81" i="32" s="1"/>
  <c r="AQ80" i="34"/>
  <c r="AQ81" i="34" s="1"/>
  <c r="AQ80" i="35"/>
  <c r="AQ81" i="35" s="1"/>
  <c r="AQ80" i="33"/>
  <c r="AQ81" i="33" s="1"/>
  <c r="AQ80" i="26"/>
  <c r="AQ81" i="26" s="1"/>
  <c r="AU80" i="27"/>
  <c r="AU81" i="27" s="1"/>
  <c r="AU80" i="37"/>
  <c r="AU81" i="37" s="1"/>
  <c r="AU80" i="36"/>
  <c r="AU81" i="36" s="1"/>
  <c r="AU80" i="29"/>
  <c r="AU81" i="29" s="1"/>
  <c r="AU80" i="28"/>
  <c r="AU81" i="28" s="1"/>
  <c r="AU80" i="30"/>
  <c r="AU81" i="30" s="1"/>
  <c r="AU80" i="35"/>
  <c r="AU81" i="35" s="1"/>
  <c r="AU80" i="34"/>
  <c r="AU81" i="34" s="1"/>
  <c r="AU80" i="26"/>
  <c r="AU81" i="26" s="1"/>
  <c r="AU80" i="31"/>
  <c r="AU81" i="31" s="1"/>
  <c r="AU80" i="33"/>
  <c r="AU81" i="33" s="1"/>
  <c r="AU80" i="32"/>
  <c r="AU81" i="32" s="1"/>
  <c r="BB80" i="27"/>
  <c r="BB81" i="27" s="1"/>
  <c r="BB80" i="37"/>
  <c r="BB81" i="37" s="1"/>
  <c r="BB80" i="28"/>
  <c r="BB81" i="28" s="1"/>
  <c r="BB80" i="36"/>
  <c r="BB81" i="36" s="1"/>
  <c r="BB80" i="30"/>
  <c r="BB81" i="30" s="1"/>
  <c r="BB80" i="32"/>
  <c r="BB81" i="32" s="1"/>
  <c r="BB80" i="34"/>
  <c r="BB81" i="34" s="1"/>
  <c r="BB80" i="31"/>
  <c r="BB81" i="31" s="1"/>
  <c r="BB80" i="33"/>
  <c r="BB81" i="33" s="1"/>
  <c r="BB80" i="35"/>
  <c r="BB81" i="35" s="1"/>
  <c r="BB80" i="26"/>
  <c r="BB81" i="26" s="1"/>
  <c r="BB80" i="29"/>
  <c r="BB81" i="29" s="1"/>
  <c r="BF80" i="27"/>
  <c r="BF81" i="27" s="1"/>
  <c r="BF80" i="37"/>
  <c r="BF81" i="37" s="1"/>
  <c r="BF80" i="30"/>
  <c r="BF81" i="30" s="1"/>
  <c r="BF80" i="36"/>
  <c r="BF81" i="36" s="1"/>
  <c r="BF80" i="29"/>
  <c r="BF81" i="29" s="1"/>
  <c r="BF80" i="31"/>
  <c r="BF81" i="31" s="1"/>
  <c r="BF80" i="32"/>
  <c r="BF81" i="32" s="1"/>
  <c r="BF80" i="34"/>
  <c r="BF81" i="34" s="1"/>
  <c r="BF80" i="28"/>
  <c r="BF81" i="28" s="1"/>
  <c r="BF80" i="33"/>
  <c r="BF81" i="33" s="1"/>
  <c r="BF80" i="35"/>
  <c r="BF81" i="35" s="1"/>
  <c r="BF80" i="26"/>
  <c r="BF81" i="26" s="1"/>
  <c r="BJ80" i="27"/>
  <c r="BJ81" i="27" s="1"/>
  <c r="BJ80" i="37"/>
  <c r="BJ81" i="37" s="1"/>
  <c r="BJ80" i="30"/>
  <c r="BJ81" i="30" s="1"/>
  <c r="BJ80" i="28"/>
  <c r="BJ81" i="28" s="1"/>
  <c r="BJ80" i="29"/>
  <c r="BJ81" i="29" s="1"/>
  <c r="BJ80" i="32"/>
  <c r="BJ81" i="32" s="1"/>
  <c r="BJ80" i="34"/>
  <c r="BJ81" i="34" s="1"/>
  <c r="BJ80" i="36"/>
  <c r="BJ81" i="36" s="1"/>
  <c r="BJ80" i="31"/>
  <c r="BJ81" i="31" s="1"/>
  <c r="BJ80" i="33"/>
  <c r="BJ81" i="33" s="1"/>
  <c r="BJ80" i="35"/>
  <c r="BJ81" i="35" s="1"/>
  <c r="BJ80" i="26"/>
  <c r="BJ81" i="26" s="1"/>
  <c r="BN80" i="27"/>
  <c r="BN81" i="27" s="1"/>
  <c r="BN80" i="37"/>
  <c r="BN81" i="37" s="1"/>
  <c r="BN80" i="36"/>
  <c r="BN81" i="36" s="1"/>
  <c r="BN80" i="29"/>
  <c r="BN81" i="29" s="1"/>
  <c r="BN80" i="30"/>
  <c r="BN81" i="30" s="1"/>
  <c r="BN80" i="28"/>
  <c r="BN81" i="28" s="1"/>
  <c r="BN80" i="31"/>
  <c r="BN81" i="31" s="1"/>
  <c r="BN80" i="32"/>
  <c r="BN81" i="32" s="1"/>
  <c r="BN80" i="34"/>
  <c r="BN81" i="34" s="1"/>
  <c r="BN80" i="33"/>
  <c r="BN81" i="33" s="1"/>
  <c r="BN80" i="35"/>
  <c r="BN81" i="35" s="1"/>
  <c r="BN80" i="26"/>
  <c r="BN81" i="26" s="1"/>
  <c r="BR80" i="27"/>
  <c r="BR80" i="37"/>
  <c r="BR80" i="28"/>
  <c r="BR80" i="30"/>
  <c r="BR80" i="32"/>
  <c r="BR80" i="34"/>
  <c r="BR80" i="36"/>
  <c r="BR80" i="31"/>
  <c r="BR80" i="33"/>
  <c r="BR80" i="35"/>
  <c r="BR80" i="29"/>
  <c r="BR80" i="26"/>
  <c r="M80" i="36"/>
  <c r="M81" i="36" s="1"/>
  <c r="M80" i="28"/>
  <c r="M81" i="28" s="1"/>
  <c r="M80" i="27"/>
  <c r="M81" i="27" s="1"/>
  <c r="M80" i="29"/>
  <c r="M81" i="29" s="1"/>
  <c r="M80" i="37"/>
  <c r="M81" i="37" s="1"/>
  <c r="M80" i="31"/>
  <c r="M81" i="31" s="1"/>
  <c r="M80" i="30"/>
  <c r="M81" i="30" s="1"/>
  <c r="M80" i="33"/>
  <c r="M81" i="33" s="1"/>
  <c r="M80" i="32"/>
  <c r="M81" i="32" s="1"/>
  <c r="M80" i="34"/>
  <c r="M81" i="34" s="1"/>
  <c r="M80" i="26"/>
  <c r="M81" i="26" s="1"/>
  <c r="M80" i="35"/>
  <c r="M81" i="35" s="1"/>
  <c r="Y80" i="36"/>
  <c r="Y81" i="36" s="1"/>
  <c r="Y80" i="28"/>
  <c r="Y81" i="28" s="1"/>
  <c r="Y80" i="37"/>
  <c r="Y81" i="37" s="1"/>
  <c r="Y80" i="27"/>
  <c r="Y81" i="27" s="1"/>
  <c r="Y80" i="29"/>
  <c r="Y81" i="29" s="1"/>
  <c r="Y80" i="31"/>
  <c r="Y81" i="31" s="1"/>
  <c r="Y80" i="30"/>
  <c r="Y81" i="30" s="1"/>
  <c r="Y80" i="32"/>
  <c r="Y81" i="32" s="1"/>
  <c r="Y80" i="34"/>
  <c r="Y81" i="34" s="1"/>
  <c r="Y80" i="33"/>
  <c r="Y81" i="33" s="1"/>
  <c r="Y80" i="35"/>
  <c r="Y81" i="35" s="1"/>
  <c r="Y80" i="26"/>
  <c r="Y81" i="26" s="1"/>
  <c r="AK80" i="36"/>
  <c r="AK81" i="36" s="1"/>
  <c r="AK80" i="28"/>
  <c r="AK81" i="28" s="1"/>
  <c r="AK80" i="27"/>
  <c r="AK81" i="27" s="1"/>
  <c r="AK80" i="31"/>
  <c r="AK81" i="31" s="1"/>
  <c r="AK80" i="37"/>
  <c r="AK81" i="37" s="1"/>
  <c r="AK80" i="29"/>
  <c r="AK81" i="29" s="1"/>
  <c r="AK80" i="30"/>
  <c r="AK81" i="30" s="1"/>
  <c r="AK80" i="33"/>
  <c r="AK81" i="33" s="1"/>
  <c r="AK80" i="34"/>
  <c r="AK81" i="34" s="1"/>
  <c r="AK80" i="32"/>
  <c r="AK81" i="32" s="1"/>
  <c r="AK80" i="26"/>
  <c r="AK81" i="26" s="1"/>
  <c r="AK80" i="35"/>
  <c r="AK81" i="35" s="1"/>
  <c r="AO80" i="36"/>
  <c r="AO81" i="36" s="1"/>
  <c r="AO80" i="28"/>
  <c r="AO81" i="28" s="1"/>
  <c r="AO80" i="37"/>
  <c r="AO81" i="37" s="1"/>
  <c r="AO80" i="29"/>
  <c r="AO81" i="29" s="1"/>
  <c r="AO80" i="31"/>
  <c r="AO81" i="31" s="1"/>
  <c r="AO80" i="30"/>
  <c r="AO81" i="30" s="1"/>
  <c r="AO80" i="27"/>
  <c r="AO81" i="27" s="1"/>
  <c r="AO80" i="32"/>
  <c r="AO81" i="32" s="1"/>
  <c r="AO80" i="34"/>
  <c r="AO81" i="34" s="1"/>
  <c r="AO80" i="35"/>
  <c r="AO81" i="35" s="1"/>
  <c r="AO80" i="33"/>
  <c r="AO81" i="33" s="1"/>
  <c r="AO80" i="26"/>
  <c r="AO81" i="26" s="1"/>
  <c r="BD80" i="36"/>
  <c r="BD81" i="36" s="1"/>
  <c r="BD80" i="27"/>
  <c r="BD81" i="27" s="1"/>
  <c r="BD80" i="29"/>
  <c r="BD81" i="29" s="1"/>
  <c r="BD80" i="31"/>
  <c r="BD81" i="31" s="1"/>
  <c r="BD80" i="37"/>
  <c r="BD81" i="37" s="1"/>
  <c r="BD80" i="33"/>
  <c r="BD81" i="33" s="1"/>
  <c r="BD80" i="32"/>
  <c r="BD81" i="32" s="1"/>
  <c r="BD80" i="34"/>
  <c r="BD81" i="34" s="1"/>
  <c r="BD80" i="28"/>
  <c r="BD81" i="28" s="1"/>
  <c r="BD80" i="30"/>
  <c r="BD81" i="30" s="1"/>
  <c r="BD80" i="35"/>
  <c r="BD81" i="35" s="1"/>
  <c r="BD80" i="26"/>
  <c r="BD81" i="26" s="1"/>
  <c r="BL80" i="36"/>
  <c r="BL81" i="36" s="1"/>
  <c r="BL80" i="27"/>
  <c r="BL81" i="27" s="1"/>
  <c r="BL80" i="28"/>
  <c r="BL81" i="28" s="1"/>
  <c r="BL80" i="37"/>
  <c r="BL81" i="37" s="1"/>
  <c r="BL80" i="31"/>
  <c r="BL81" i="31" s="1"/>
  <c r="BL80" i="33"/>
  <c r="BL81" i="33" s="1"/>
  <c r="BL80" i="29"/>
  <c r="BL81" i="29" s="1"/>
  <c r="BL80" i="32"/>
  <c r="BL81" i="32" s="1"/>
  <c r="BL80" i="34"/>
  <c r="BL81" i="34" s="1"/>
  <c r="BL80" i="30"/>
  <c r="BL81" i="30" s="1"/>
  <c r="BL80" i="35"/>
  <c r="BL81" i="35" s="1"/>
  <c r="BL80" i="26"/>
  <c r="BL81" i="26" s="1"/>
  <c r="BX80" i="36"/>
  <c r="BX80" i="37"/>
  <c r="BX80" i="31"/>
  <c r="BX80" i="28"/>
  <c r="BX80" i="30"/>
  <c r="BX80" i="33"/>
  <c r="BX80" i="32"/>
  <c r="BX80" i="34"/>
  <c r="BX80" i="26"/>
  <c r="BX80" i="27"/>
  <c r="BX80" i="29"/>
  <c r="BX80" i="35"/>
  <c r="F80" i="27"/>
  <c r="F80" i="37"/>
  <c r="F80" i="28"/>
  <c r="F80" i="30"/>
  <c r="F80" i="32"/>
  <c r="F80" i="34"/>
  <c r="F80" i="36"/>
  <c r="F80" i="33"/>
  <c r="F80" i="35"/>
  <c r="F80" i="26"/>
  <c r="F80" i="29"/>
  <c r="F80" i="31"/>
  <c r="L80" i="36"/>
  <c r="L80" i="37"/>
  <c r="L80" i="31"/>
  <c r="L80" i="28"/>
  <c r="L80" i="33"/>
  <c r="L80" i="32"/>
  <c r="L80" i="27"/>
  <c r="L80" i="34"/>
  <c r="L80" i="35"/>
  <c r="L80" i="29"/>
  <c r="L80" i="30"/>
  <c r="L80" i="26"/>
  <c r="P80" i="36"/>
  <c r="P81" i="36" s="1"/>
  <c r="P80" i="27"/>
  <c r="P81" i="27" s="1"/>
  <c r="P80" i="28"/>
  <c r="P81" i="28" s="1"/>
  <c r="P80" i="31"/>
  <c r="P81" i="31" s="1"/>
  <c r="P80" i="37"/>
  <c r="P81" i="37" s="1"/>
  <c r="P80" i="29"/>
  <c r="P81" i="29" s="1"/>
  <c r="P80" i="33"/>
  <c r="P81" i="33" s="1"/>
  <c r="P80" i="32"/>
  <c r="P81" i="32" s="1"/>
  <c r="P80" i="34"/>
  <c r="P81" i="34" s="1"/>
  <c r="P80" i="30"/>
  <c r="P81" i="30" s="1"/>
  <c r="P80" i="35"/>
  <c r="P81" i="35" s="1"/>
  <c r="P80" i="26"/>
  <c r="P81" i="26" s="1"/>
  <c r="T80" i="36"/>
  <c r="T81" i="36" s="1"/>
  <c r="T80" i="31"/>
  <c r="T81" i="31" s="1"/>
  <c r="T80" i="29"/>
  <c r="T81" i="29" s="1"/>
  <c r="T80" i="33"/>
  <c r="T81" i="33" s="1"/>
  <c r="T80" i="27"/>
  <c r="T81" i="27" s="1"/>
  <c r="T80" i="32"/>
  <c r="T81" i="32" s="1"/>
  <c r="T80" i="37"/>
  <c r="T81" i="37" s="1"/>
  <c r="T80" i="28"/>
  <c r="T81" i="28" s="1"/>
  <c r="T80" i="30"/>
  <c r="T81" i="30" s="1"/>
  <c r="T80" i="34"/>
  <c r="T81" i="34" s="1"/>
  <c r="T80" i="35"/>
  <c r="T81" i="35" s="1"/>
  <c r="T80" i="26"/>
  <c r="T81" i="26" s="1"/>
  <c r="X80" i="36"/>
  <c r="X81" i="36" s="1"/>
  <c r="X80" i="27"/>
  <c r="X81" i="27" s="1"/>
  <c r="X80" i="28"/>
  <c r="X81" i="28" s="1"/>
  <c r="X80" i="29"/>
  <c r="X81" i="29" s="1"/>
  <c r="X80" i="31"/>
  <c r="X81" i="31" s="1"/>
  <c r="X80" i="37"/>
  <c r="X81" i="37" s="1"/>
  <c r="X80" i="33"/>
  <c r="X81" i="33" s="1"/>
  <c r="X80" i="32"/>
  <c r="X81" i="32" s="1"/>
  <c r="X80" i="30"/>
  <c r="X81" i="30" s="1"/>
  <c r="X80" i="35"/>
  <c r="X81" i="35" s="1"/>
  <c r="X80" i="26"/>
  <c r="X81" i="26" s="1"/>
  <c r="X80" i="34"/>
  <c r="X81" i="34" s="1"/>
  <c r="AB80" i="36"/>
  <c r="AB81" i="36" s="1"/>
  <c r="AB80" i="31"/>
  <c r="AB81" i="31" s="1"/>
  <c r="AB80" i="27"/>
  <c r="AB81" i="27" s="1"/>
  <c r="AB80" i="33"/>
  <c r="AB81" i="33" s="1"/>
  <c r="AB80" i="37"/>
  <c r="AB81" i="37" s="1"/>
  <c r="AB80" i="32"/>
  <c r="AB81" i="32" s="1"/>
  <c r="AB80" i="30"/>
  <c r="AB81" i="30" s="1"/>
  <c r="AB80" i="35"/>
  <c r="AB81" i="35" s="1"/>
  <c r="AB80" i="29"/>
  <c r="AB81" i="29" s="1"/>
  <c r="AB80" i="34"/>
  <c r="AB81" i="34" s="1"/>
  <c r="AB80" i="26"/>
  <c r="AB81" i="26" s="1"/>
  <c r="AB80" i="28"/>
  <c r="AB81" i="28" s="1"/>
  <c r="AF80" i="36"/>
  <c r="AF81" i="36" s="1"/>
  <c r="AF80" i="27"/>
  <c r="AF81" i="27" s="1"/>
  <c r="AF80" i="28"/>
  <c r="AF81" i="28" s="1"/>
  <c r="AF80" i="37"/>
  <c r="AF81" i="37" s="1"/>
  <c r="AF80" i="31"/>
  <c r="AF81" i="31" s="1"/>
  <c r="AF80" i="33"/>
  <c r="AF81" i="33" s="1"/>
  <c r="AF80" i="29"/>
  <c r="AF81" i="29" s="1"/>
  <c r="AF80" i="32"/>
  <c r="AF81" i="32" s="1"/>
  <c r="AF80" i="34"/>
  <c r="AF81" i="34" s="1"/>
  <c r="AF80" i="30"/>
  <c r="AF81" i="30" s="1"/>
  <c r="AF80" i="35"/>
  <c r="AF81" i="35" s="1"/>
  <c r="AF80" i="26"/>
  <c r="AF81" i="26" s="1"/>
  <c r="AJ80" i="36"/>
  <c r="AJ81" i="36" s="1"/>
  <c r="AJ80" i="27"/>
  <c r="AJ81" i="27" s="1"/>
  <c r="AJ80" i="31"/>
  <c r="AJ81" i="31" s="1"/>
  <c r="AJ80" i="37"/>
  <c r="AJ81" i="37" s="1"/>
  <c r="AJ80" i="29"/>
  <c r="AJ81" i="29" s="1"/>
  <c r="AJ80" i="28"/>
  <c r="AJ81" i="28" s="1"/>
  <c r="AJ80" i="33"/>
  <c r="AJ81" i="33" s="1"/>
  <c r="AJ80" i="32"/>
  <c r="AJ81" i="32" s="1"/>
  <c r="AJ80" i="30"/>
  <c r="AJ81" i="30" s="1"/>
  <c r="AJ80" i="34"/>
  <c r="AJ81" i="34" s="1"/>
  <c r="AJ80" i="35"/>
  <c r="AJ81" i="35" s="1"/>
  <c r="AJ80" i="26"/>
  <c r="AJ81" i="26" s="1"/>
  <c r="AN80" i="36"/>
  <c r="AN81" i="36" s="1"/>
  <c r="AN80" i="27"/>
  <c r="AN81" i="27" s="1"/>
  <c r="AN80" i="29"/>
  <c r="AN81" i="29" s="1"/>
  <c r="AN80" i="31"/>
  <c r="AN81" i="31" s="1"/>
  <c r="AN80" i="28"/>
  <c r="AN81" i="28" s="1"/>
  <c r="AN80" i="33"/>
  <c r="AN81" i="33" s="1"/>
  <c r="AN80" i="32"/>
  <c r="AN81" i="32" s="1"/>
  <c r="AN80" i="34"/>
  <c r="AN81" i="34" s="1"/>
  <c r="AN80" i="35"/>
  <c r="AN81" i="35" s="1"/>
  <c r="AN80" i="26"/>
  <c r="AN81" i="26" s="1"/>
  <c r="AN80" i="30"/>
  <c r="AN81" i="30" s="1"/>
  <c r="AN80" i="37"/>
  <c r="AN81" i="37" s="1"/>
  <c r="AR80" i="36"/>
  <c r="AR81" i="36" s="1"/>
  <c r="AR80" i="37"/>
  <c r="AR81" i="37" s="1"/>
  <c r="AR80" i="31"/>
  <c r="AR81" i="31" s="1"/>
  <c r="AR80" i="33"/>
  <c r="AR81" i="33" s="1"/>
  <c r="AR80" i="27"/>
  <c r="AR81" i="27" s="1"/>
  <c r="AR80" i="28"/>
  <c r="AR81" i="28" s="1"/>
  <c r="AR80" i="32"/>
  <c r="AR81" i="32" s="1"/>
  <c r="AR80" i="29"/>
  <c r="AR81" i="29" s="1"/>
  <c r="AR80" i="34"/>
  <c r="AR81" i="34" s="1"/>
  <c r="AR80" i="35"/>
  <c r="AR81" i="35" s="1"/>
  <c r="AR80" i="30"/>
  <c r="AR81" i="30" s="1"/>
  <c r="AR80" i="26"/>
  <c r="AR81" i="26" s="1"/>
  <c r="AV80" i="36"/>
  <c r="AV81" i="36" s="1"/>
  <c r="AV80" i="27"/>
  <c r="AV81" i="27" s="1"/>
  <c r="AV80" i="28"/>
  <c r="AV81" i="28" s="1"/>
  <c r="AV80" i="31"/>
  <c r="AV81" i="31" s="1"/>
  <c r="AV80" i="29"/>
  <c r="AV81" i="29" s="1"/>
  <c r="AV80" i="33"/>
  <c r="AV81" i="33" s="1"/>
  <c r="AV80" i="37"/>
  <c r="AV81" i="37" s="1"/>
  <c r="AV80" i="32"/>
  <c r="AV81" i="32" s="1"/>
  <c r="AV80" i="34"/>
  <c r="AV81" i="34" s="1"/>
  <c r="AV80" i="30"/>
  <c r="AV81" i="30" s="1"/>
  <c r="AV80" i="35"/>
  <c r="AV81" i="35" s="1"/>
  <c r="AV80" i="26"/>
  <c r="AV81" i="26" s="1"/>
  <c r="BC80" i="27"/>
  <c r="BC80" i="37"/>
  <c r="BC80" i="36"/>
  <c r="BC80" i="29"/>
  <c r="BC80" i="28"/>
  <c r="BC80" i="30"/>
  <c r="BC80" i="34"/>
  <c r="BC80" i="35"/>
  <c r="BC80" i="31"/>
  <c r="BC80" i="26"/>
  <c r="BC80" i="32"/>
  <c r="BC80" i="33"/>
  <c r="BG80" i="27"/>
  <c r="BG81" i="27" s="1"/>
  <c r="BG80" i="37"/>
  <c r="BG81" i="37" s="1"/>
  <c r="BG80" i="28"/>
  <c r="BG81" i="28" s="1"/>
  <c r="BG80" i="29"/>
  <c r="BG81" i="29" s="1"/>
  <c r="BG80" i="30"/>
  <c r="BG81" i="30" s="1"/>
  <c r="BG80" i="31"/>
  <c r="BG81" i="31" s="1"/>
  <c r="BG80" i="32"/>
  <c r="BG81" i="32" s="1"/>
  <c r="BG80" i="35"/>
  <c r="BG81" i="35" s="1"/>
  <c r="BG80" i="36"/>
  <c r="BG81" i="36" s="1"/>
  <c r="BG80" i="33"/>
  <c r="BG81" i="33" s="1"/>
  <c r="BG80" i="26"/>
  <c r="BG81" i="26" s="1"/>
  <c r="BG80" i="34"/>
  <c r="BG81" i="34" s="1"/>
  <c r="BK80" i="27"/>
  <c r="BK81" i="27" s="1"/>
  <c r="BK80" i="37"/>
  <c r="BK81" i="37" s="1"/>
  <c r="BK80" i="36"/>
  <c r="BK81" i="36" s="1"/>
  <c r="BK80" i="29"/>
  <c r="BK81" i="29" s="1"/>
  <c r="BK80" i="30"/>
  <c r="BK81" i="30" s="1"/>
  <c r="BK80" i="34"/>
  <c r="BK81" i="34" s="1"/>
  <c r="BK80" i="35"/>
  <c r="BK81" i="35" s="1"/>
  <c r="BK80" i="28"/>
  <c r="BK81" i="28" s="1"/>
  <c r="BK80" i="31"/>
  <c r="BK81" i="31" s="1"/>
  <c r="BK80" i="26"/>
  <c r="BK81" i="26" s="1"/>
  <c r="BK80" i="33"/>
  <c r="BK81" i="33" s="1"/>
  <c r="BK80" i="32"/>
  <c r="BK81" i="32" s="1"/>
  <c r="BO80" i="27"/>
  <c r="BO81" i="27" s="1"/>
  <c r="BO80" i="37"/>
  <c r="BO81" i="37" s="1"/>
  <c r="BO80" i="29"/>
  <c r="BO81" i="29" s="1"/>
  <c r="BO80" i="28"/>
  <c r="BO81" i="28" s="1"/>
  <c r="BO80" i="36"/>
  <c r="BO81" i="36" s="1"/>
  <c r="BO80" i="30"/>
  <c r="BO81" i="30" s="1"/>
  <c r="BO80" i="32"/>
  <c r="BO81" i="32" s="1"/>
  <c r="BO80" i="35"/>
  <c r="BO81" i="35" s="1"/>
  <c r="BO80" i="33"/>
  <c r="BO81" i="33" s="1"/>
  <c r="BO80" i="26"/>
  <c r="BO81" i="26" s="1"/>
  <c r="BO80" i="34"/>
  <c r="BO81" i="34" s="1"/>
  <c r="BO80" i="31"/>
  <c r="BO81" i="31" s="1"/>
  <c r="BS80" i="27"/>
  <c r="BS80" i="37"/>
  <c r="BS80" i="36"/>
  <c r="BS80" i="29"/>
  <c r="BS80" i="30"/>
  <c r="BS80" i="34"/>
  <c r="BS80" i="35"/>
  <c r="BS80" i="28"/>
  <c r="BS80" i="31"/>
  <c r="BS80" i="26"/>
  <c r="BS80" i="32"/>
  <c r="BS80" i="33"/>
  <c r="BY16" i="23"/>
  <c r="O81" i="25" s="1"/>
  <c r="AQ81" i="22"/>
  <c r="F81" i="22"/>
  <c r="E81" i="22"/>
  <c r="BF81" i="22"/>
  <c r="AT81" i="22"/>
  <c r="AD81" i="22"/>
  <c r="J81" i="22"/>
  <c r="BJ81" i="22"/>
  <c r="BB81" i="22"/>
  <c r="AP81" i="22"/>
  <c r="AH81" i="22"/>
  <c r="R81" i="22"/>
  <c r="BV81" i="22"/>
  <c r="BQ81" i="22"/>
  <c r="BI81" i="22"/>
  <c r="BE81" i="22"/>
  <c r="BA81" i="22"/>
  <c r="AW81" i="22"/>
  <c r="AS81" i="22"/>
  <c r="AO81" i="22"/>
  <c r="AK81" i="22"/>
  <c r="AG81" i="22"/>
  <c r="AC81" i="22"/>
  <c r="Y81" i="22"/>
  <c r="Q81" i="22"/>
  <c r="M81" i="22"/>
  <c r="H81" i="22"/>
  <c r="U81" i="22"/>
  <c r="BU81" i="22"/>
  <c r="BP81" i="22"/>
  <c r="BL81" i="22"/>
  <c r="BD81" i="22"/>
  <c r="P81" i="22"/>
  <c r="T81" i="22"/>
  <c r="X81" i="22"/>
  <c r="AB81" i="22"/>
  <c r="AF81" i="22"/>
  <c r="AJ81" i="22"/>
  <c r="AN81" i="22"/>
  <c r="AR81" i="22"/>
  <c r="AV81" i="22"/>
  <c r="N81" i="22"/>
  <c r="V81" i="22"/>
  <c r="Z81" i="22"/>
  <c r="AL81" i="22"/>
  <c r="BN81" i="22"/>
  <c r="K81" i="22"/>
  <c r="O81" i="22"/>
  <c r="S81" i="22"/>
  <c r="W81" i="22"/>
  <c r="AA81" i="22"/>
  <c r="AE81" i="22"/>
  <c r="AI81" i="22"/>
  <c r="AM81" i="22"/>
  <c r="AU81" i="22"/>
  <c r="BG81" i="22"/>
  <c r="BK81" i="22"/>
  <c r="BO81" i="22"/>
  <c r="BY52" i="22"/>
  <c r="BW52" i="22"/>
  <c r="BW4" i="22"/>
  <c r="BX52" i="22"/>
  <c r="BX4" i="22"/>
  <c r="BT52" i="22"/>
  <c r="BT6" i="22"/>
  <c r="BT7" i="22"/>
  <c r="BT80" i="22"/>
  <c r="BT5" i="22"/>
  <c r="AX47" i="22"/>
  <c r="AY47" i="22"/>
  <c r="AZ47" i="22"/>
  <c r="AX7" i="22"/>
  <c r="AY7" i="22"/>
  <c r="AZ7" i="22"/>
  <c r="AX80" i="22"/>
  <c r="AY80" i="22"/>
  <c r="AZ80" i="22"/>
  <c r="AY6" i="22"/>
  <c r="AZ6" i="22"/>
  <c r="AX6" i="22"/>
  <c r="AY5" i="22"/>
  <c r="D47" i="22"/>
  <c r="I47" i="22"/>
  <c r="I6" i="22"/>
  <c r="I7" i="22"/>
  <c r="I80" i="22"/>
  <c r="I5" i="22"/>
  <c r="G47" i="22"/>
  <c r="G6" i="22"/>
  <c r="G7" i="22"/>
  <c r="G80" i="22"/>
  <c r="G5" i="22"/>
  <c r="D80" i="22"/>
  <c r="D6" i="22"/>
  <c r="D5" i="22"/>
  <c r="C80" i="22"/>
  <c r="C52" i="22"/>
  <c r="C26" i="22"/>
  <c r="C4" i="22"/>
  <c r="BY7" i="22" l="1"/>
  <c r="BT7" i="27"/>
  <c r="BT7" i="36"/>
  <c r="BT7" i="37"/>
  <c r="BT7" i="28"/>
  <c r="BT7" i="29"/>
  <c r="BT7" i="30"/>
  <c r="BT7" i="32"/>
  <c r="BT7" i="31"/>
  <c r="BT7" i="33"/>
  <c r="BT7" i="34"/>
  <c r="BT7" i="26"/>
  <c r="BT7" i="35"/>
  <c r="C10" i="22"/>
  <c r="I7" i="27"/>
  <c r="I7" i="36"/>
  <c r="I7" i="37"/>
  <c r="I7" i="28"/>
  <c r="I7" i="29"/>
  <c r="I7" i="30"/>
  <c r="I7" i="31"/>
  <c r="I7" i="32"/>
  <c r="I7" i="33"/>
  <c r="I7" i="34"/>
  <c r="I7" i="35"/>
  <c r="I7" i="26"/>
  <c r="AX47" i="27"/>
  <c r="AX47" i="36"/>
  <c r="AX47" i="37"/>
  <c r="AX47" i="28"/>
  <c r="AX47" i="29"/>
  <c r="AX47" i="30"/>
  <c r="AX47" i="31"/>
  <c r="AX47" i="33"/>
  <c r="AX47" i="32"/>
  <c r="AX47" i="34"/>
  <c r="AX47" i="35"/>
  <c r="AX47" i="26"/>
  <c r="G5" i="27"/>
  <c r="G5" i="36"/>
  <c r="G5" i="37"/>
  <c r="G5" i="28"/>
  <c r="G5" i="29"/>
  <c r="G5" i="30"/>
  <c r="G5" i="31"/>
  <c r="G5" i="32"/>
  <c r="G5" i="33"/>
  <c r="G5" i="34"/>
  <c r="G5" i="35"/>
  <c r="G5" i="26"/>
  <c r="G47" i="27"/>
  <c r="G52" i="27" s="1"/>
  <c r="G47" i="37"/>
  <c r="G52" i="37" s="1"/>
  <c r="G47" i="36"/>
  <c r="G52" i="36" s="1"/>
  <c r="G47" i="28"/>
  <c r="G52" i="28" s="1"/>
  <c r="G47" i="29"/>
  <c r="G52" i="29" s="1"/>
  <c r="G47" i="30"/>
  <c r="G52" i="30" s="1"/>
  <c r="G47" i="31"/>
  <c r="G52" i="31" s="1"/>
  <c r="G47" i="33"/>
  <c r="G52" i="33" s="1"/>
  <c r="G47" i="32"/>
  <c r="G52" i="32" s="1"/>
  <c r="G47" i="34"/>
  <c r="G52" i="34" s="1"/>
  <c r="G47" i="35"/>
  <c r="G52" i="35" s="1"/>
  <c r="G47" i="26"/>
  <c r="G52" i="26" s="1"/>
  <c r="I6" i="27"/>
  <c r="I6" i="36"/>
  <c r="I6" i="37"/>
  <c r="I6" i="28"/>
  <c r="I6" i="30"/>
  <c r="I6" i="29"/>
  <c r="I6" i="31"/>
  <c r="I6" i="32"/>
  <c r="I6" i="34"/>
  <c r="I6" i="33"/>
  <c r="I6" i="35"/>
  <c r="I6" i="26"/>
  <c r="AX6" i="27"/>
  <c r="AX6" i="36"/>
  <c r="AX6" i="37"/>
  <c r="AX6" i="28"/>
  <c r="AX6" i="29"/>
  <c r="AX6" i="30"/>
  <c r="AX4" i="30" s="1"/>
  <c r="AX6" i="32"/>
  <c r="AX6" i="31"/>
  <c r="AX4" i="31" s="1"/>
  <c r="AX6" i="34"/>
  <c r="AX6" i="33"/>
  <c r="AX6" i="35"/>
  <c r="AX6" i="26"/>
  <c r="AX4" i="26" s="1"/>
  <c r="AX7" i="27"/>
  <c r="AX7" i="36"/>
  <c r="AX7" i="37"/>
  <c r="AX7" i="28"/>
  <c r="AX7" i="30"/>
  <c r="AX7" i="29"/>
  <c r="AX7" i="31"/>
  <c r="AX7" i="32"/>
  <c r="AX7" i="34"/>
  <c r="AX7" i="33"/>
  <c r="AX7" i="26"/>
  <c r="AX7" i="35"/>
  <c r="BT5" i="27"/>
  <c r="BT5" i="36"/>
  <c r="BT5" i="37"/>
  <c r="BT5" i="28"/>
  <c r="BT4" i="28" s="1"/>
  <c r="BT5" i="30"/>
  <c r="BT5" i="29"/>
  <c r="BT5" i="31"/>
  <c r="BT5" i="32"/>
  <c r="BT4" i="32" s="1"/>
  <c r="BT5" i="34"/>
  <c r="BT5" i="33"/>
  <c r="BT5" i="35"/>
  <c r="BT5" i="26"/>
  <c r="L81" i="29"/>
  <c r="G14" i="27"/>
  <c r="G14" i="36"/>
  <c r="G14" i="37"/>
  <c r="G14" i="28"/>
  <c r="G14" i="29"/>
  <c r="G14" i="30"/>
  <c r="G14" i="31"/>
  <c r="G14" i="32"/>
  <c r="G14" i="33"/>
  <c r="G14" i="34"/>
  <c r="G14" i="35"/>
  <c r="G14" i="26"/>
  <c r="G23" i="27"/>
  <c r="G23" i="36"/>
  <c r="G23" i="37"/>
  <c r="G23" i="28"/>
  <c r="G23" i="29"/>
  <c r="G23" i="30"/>
  <c r="G23" i="31"/>
  <c r="G23" i="32"/>
  <c r="G23" i="33"/>
  <c r="G23" i="35"/>
  <c r="G23" i="34"/>
  <c r="G23" i="26"/>
  <c r="F26" i="34"/>
  <c r="F26" i="29"/>
  <c r="F26" i="27"/>
  <c r="F10" i="27" s="1"/>
  <c r="G25" i="27"/>
  <c r="G25" i="36"/>
  <c r="G25" i="28"/>
  <c r="G25" i="37"/>
  <c r="G25" i="29"/>
  <c r="G25" i="30"/>
  <c r="G25" i="31"/>
  <c r="G25" i="33"/>
  <c r="G25" i="32"/>
  <c r="G25" i="34"/>
  <c r="G25" i="35"/>
  <c r="G25" i="26"/>
  <c r="BH25" i="22"/>
  <c r="BC25" i="27"/>
  <c r="BC25" i="36"/>
  <c r="BC25" i="28"/>
  <c r="BC25" i="37"/>
  <c r="BC25" i="29"/>
  <c r="BC25" i="30"/>
  <c r="BC25" i="31"/>
  <c r="BC25" i="33"/>
  <c r="BC25" i="32"/>
  <c r="BC25" i="34"/>
  <c r="BC25" i="35"/>
  <c r="BC25" i="26"/>
  <c r="G24" i="27"/>
  <c r="G24" i="36"/>
  <c r="G24" i="37"/>
  <c r="G24" i="29"/>
  <c r="G24" i="28"/>
  <c r="G24" i="30"/>
  <c r="G24" i="31"/>
  <c r="G24" i="32"/>
  <c r="G24" i="33"/>
  <c r="G24" i="34"/>
  <c r="G24" i="35"/>
  <c r="G24" i="26"/>
  <c r="BX4" i="29"/>
  <c r="D6" i="27"/>
  <c r="D6" i="36"/>
  <c r="D6" i="37"/>
  <c r="D6" i="28"/>
  <c r="D6" i="29"/>
  <c r="D6" i="30"/>
  <c r="D6" i="31"/>
  <c r="D6" i="32"/>
  <c r="D6" i="33"/>
  <c r="D6" i="34"/>
  <c r="D6" i="26"/>
  <c r="D6" i="35"/>
  <c r="AY6" i="27"/>
  <c r="AY6" i="36"/>
  <c r="AY6" i="37"/>
  <c r="AY6" i="28"/>
  <c r="AY6" i="29"/>
  <c r="AY6" i="30"/>
  <c r="AY6" i="32"/>
  <c r="AY6" i="31"/>
  <c r="AY6" i="33"/>
  <c r="AY6" i="34"/>
  <c r="AY6" i="35"/>
  <c r="AY6" i="26"/>
  <c r="AY5" i="27"/>
  <c r="AY5" i="36"/>
  <c r="AY5" i="37"/>
  <c r="AY5" i="28"/>
  <c r="AY5" i="29"/>
  <c r="AY5" i="30"/>
  <c r="AY5" i="31"/>
  <c r="AY5" i="32"/>
  <c r="AY5" i="33"/>
  <c r="AY4" i="33" s="1"/>
  <c r="AY5" i="34"/>
  <c r="AY5" i="35"/>
  <c r="AY5" i="26"/>
  <c r="AY7" i="27"/>
  <c r="AY7" i="36"/>
  <c r="AY7" i="37"/>
  <c r="AY7" i="28"/>
  <c r="AY7" i="29"/>
  <c r="AY7" i="30"/>
  <c r="AY7" i="32"/>
  <c r="AY7" i="31"/>
  <c r="AY7" i="34"/>
  <c r="AY7" i="33"/>
  <c r="AY7" i="35"/>
  <c r="AY7" i="26"/>
  <c r="D5" i="27"/>
  <c r="D5" i="36"/>
  <c r="D5" i="37"/>
  <c r="D5" i="28"/>
  <c r="D5" i="30"/>
  <c r="D5" i="29"/>
  <c r="D5" i="31"/>
  <c r="D5" i="32"/>
  <c r="D5" i="34"/>
  <c r="D5" i="33"/>
  <c r="D5" i="35"/>
  <c r="D5" i="26"/>
  <c r="I5" i="27"/>
  <c r="I4" i="27" s="1"/>
  <c r="I5" i="36"/>
  <c r="I5" i="37"/>
  <c r="I4" i="37" s="1"/>
  <c r="I5" i="28"/>
  <c r="I4" i="28" s="1"/>
  <c r="I5" i="29"/>
  <c r="I4" i="29" s="1"/>
  <c r="I5" i="30"/>
  <c r="I5" i="32"/>
  <c r="I5" i="31"/>
  <c r="I4" i="31" s="1"/>
  <c r="I5" i="34"/>
  <c r="I5" i="33"/>
  <c r="I5" i="35"/>
  <c r="I4" i="35" s="1"/>
  <c r="I5" i="26"/>
  <c r="I4" i="26" s="1"/>
  <c r="I47" i="36"/>
  <c r="I52" i="36" s="1"/>
  <c r="I10" i="36" s="1"/>
  <c r="I47" i="27"/>
  <c r="I52" i="27" s="1"/>
  <c r="I10" i="27" s="1"/>
  <c r="I47" i="37"/>
  <c r="I52" i="37" s="1"/>
  <c r="I10" i="37" s="1"/>
  <c r="I47" i="28"/>
  <c r="I52" i="28" s="1"/>
  <c r="I10" i="28" s="1"/>
  <c r="I47" i="29"/>
  <c r="I52" i="29" s="1"/>
  <c r="I10" i="29" s="1"/>
  <c r="I47" i="30"/>
  <c r="I52" i="30" s="1"/>
  <c r="I10" i="30" s="1"/>
  <c r="I47" i="31"/>
  <c r="I52" i="31" s="1"/>
  <c r="I10" i="31" s="1"/>
  <c r="I47" i="32"/>
  <c r="I52" i="32" s="1"/>
  <c r="I10" i="32" s="1"/>
  <c r="I47" i="33"/>
  <c r="I52" i="33" s="1"/>
  <c r="I10" i="33" s="1"/>
  <c r="I47" i="35"/>
  <c r="I52" i="35" s="1"/>
  <c r="I10" i="35" s="1"/>
  <c r="I47" i="34"/>
  <c r="I52" i="34" s="1"/>
  <c r="I10" i="34" s="1"/>
  <c r="I47" i="26"/>
  <c r="I52" i="26" s="1"/>
  <c r="I10" i="26" s="1"/>
  <c r="AZ6" i="27"/>
  <c r="AZ6" i="36"/>
  <c r="AZ6" i="37"/>
  <c r="AZ6" i="28"/>
  <c r="AZ6" i="29"/>
  <c r="AZ6" i="30"/>
  <c r="AZ6" i="31"/>
  <c r="AZ6" i="32"/>
  <c r="AZ6" i="33"/>
  <c r="AZ6" i="34"/>
  <c r="AZ6" i="26"/>
  <c r="AZ6" i="35"/>
  <c r="AZ47" i="36"/>
  <c r="AZ52" i="36" s="1"/>
  <c r="AZ10" i="36" s="1"/>
  <c r="AZ47" i="27"/>
  <c r="AZ52" i="27" s="1"/>
  <c r="AZ10" i="27" s="1"/>
  <c r="AZ47" i="37"/>
  <c r="AZ52" i="37" s="1"/>
  <c r="AZ10" i="37" s="1"/>
  <c r="AZ47" i="28"/>
  <c r="AZ52" i="28" s="1"/>
  <c r="AZ10" i="28" s="1"/>
  <c r="AZ47" i="29"/>
  <c r="AZ52" i="29" s="1"/>
  <c r="AZ10" i="29" s="1"/>
  <c r="AZ47" i="30"/>
  <c r="AZ52" i="30" s="1"/>
  <c r="AZ10" i="30" s="1"/>
  <c r="AZ47" i="31"/>
  <c r="AZ52" i="31" s="1"/>
  <c r="AZ10" i="31" s="1"/>
  <c r="AZ47" i="32"/>
  <c r="AZ52" i="32" s="1"/>
  <c r="AZ10" i="32" s="1"/>
  <c r="AZ47" i="33"/>
  <c r="AZ52" i="33" s="1"/>
  <c r="AZ10" i="33" s="1"/>
  <c r="AZ47" i="34"/>
  <c r="AZ52" i="34" s="1"/>
  <c r="AZ10" i="34" s="1"/>
  <c r="AZ47" i="35"/>
  <c r="AZ52" i="35" s="1"/>
  <c r="AZ10" i="35" s="1"/>
  <c r="AZ47" i="26"/>
  <c r="AZ52" i="26" s="1"/>
  <c r="AZ10" i="26" s="1"/>
  <c r="L81" i="35"/>
  <c r="G15" i="27"/>
  <c r="G15" i="36"/>
  <c r="G15" i="37"/>
  <c r="G15" i="28"/>
  <c r="G15" i="29"/>
  <c r="G15" i="30"/>
  <c r="G15" i="31"/>
  <c r="G15" i="32"/>
  <c r="G15" i="33"/>
  <c r="G15" i="34"/>
  <c r="G15" i="35"/>
  <c r="G15" i="26"/>
  <c r="BH13" i="22"/>
  <c r="BC13" i="27"/>
  <c r="BC13" i="36"/>
  <c r="BC13" i="37"/>
  <c r="BC13" i="28"/>
  <c r="BC13" i="30"/>
  <c r="BC13" i="29"/>
  <c r="BC13" i="33"/>
  <c r="BC13" i="31"/>
  <c r="BC13" i="32"/>
  <c r="BC13" i="34"/>
  <c r="BC13" i="35"/>
  <c r="BC13" i="26"/>
  <c r="BH17" i="22"/>
  <c r="BC17" i="27"/>
  <c r="BC17" i="36"/>
  <c r="BC17" i="37"/>
  <c r="BC17" i="28"/>
  <c r="BC17" i="30"/>
  <c r="BC17" i="29"/>
  <c r="BC17" i="31"/>
  <c r="BC17" i="33"/>
  <c r="BC17" i="32"/>
  <c r="BC17" i="34"/>
  <c r="BC17" i="35"/>
  <c r="BC17" i="26"/>
  <c r="F26" i="35"/>
  <c r="F26" i="32"/>
  <c r="F26" i="28"/>
  <c r="G11" i="27"/>
  <c r="G11" i="36"/>
  <c r="G11" i="37"/>
  <c r="G11" i="28"/>
  <c r="G11" i="29"/>
  <c r="G11" i="30"/>
  <c r="G11" i="32"/>
  <c r="G11" i="31"/>
  <c r="G11" i="33"/>
  <c r="G11" i="34"/>
  <c r="G11" i="35"/>
  <c r="G11" i="26"/>
  <c r="BW4" i="37"/>
  <c r="BH14" i="22"/>
  <c r="BC14" i="27"/>
  <c r="BC14" i="36"/>
  <c r="BC14" i="37"/>
  <c r="BC14" i="28"/>
  <c r="BC14" i="29"/>
  <c r="BC14" i="30"/>
  <c r="BC14" i="31"/>
  <c r="BC14" i="32"/>
  <c r="BC14" i="33"/>
  <c r="BC14" i="34"/>
  <c r="BC14" i="35"/>
  <c r="BC14" i="26"/>
  <c r="BY47" i="36"/>
  <c r="BY52" i="36" s="1"/>
  <c r="BY47" i="27"/>
  <c r="BY52" i="27" s="1"/>
  <c r="BY47" i="37"/>
  <c r="BY52" i="37" s="1"/>
  <c r="BY47" i="28"/>
  <c r="BY52" i="28" s="1"/>
  <c r="BY47" i="29"/>
  <c r="BY52" i="29" s="1"/>
  <c r="BY47" i="30"/>
  <c r="BY52" i="30" s="1"/>
  <c r="BY47" i="31"/>
  <c r="BY52" i="31" s="1"/>
  <c r="BY47" i="32"/>
  <c r="BY52" i="32" s="1"/>
  <c r="BY47" i="33"/>
  <c r="BY52" i="33" s="1"/>
  <c r="BY47" i="35"/>
  <c r="BY52" i="35" s="1"/>
  <c r="BY47" i="34"/>
  <c r="BY52" i="34" s="1"/>
  <c r="BY47" i="26"/>
  <c r="BY52" i="26" s="1"/>
  <c r="G7" i="27"/>
  <c r="G7" i="36"/>
  <c r="G7" i="37"/>
  <c r="G7" i="28"/>
  <c r="G7" i="29"/>
  <c r="G7" i="30"/>
  <c r="G7" i="32"/>
  <c r="G7" i="31"/>
  <c r="G7" i="34"/>
  <c r="G7" i="33"/>
  <c r="G7" i="35"/>
  <c r="G7" i="26"/>
  <c r="AY47" i="27"/>
  <c r="AY52" i="27" s="1"/>
  <c r="AY10" i="27" s="1"/>
  <c r="AY47" i="37"/>
  <c r="AY52" i="37" s="1"/>
  <c r="AY10" i="37" s="1"/>
  <c r="AY47" i="36"/>
  <c r="AY52" i="36" s="1"/>
  <c r="AY10" i="36" s="1"/>
  <c r="AY47" i="28"/>
  <c r="AY52" i="28" s="1"/>
  <c r="AY10" i="28" s="1"/>
  <c r="AY47" i="29"/>
  <c r="AY52" i="29" s="1"/>
  <c r="AY10" i="29" s="1"/>
  <c r="AY47" i="30"/>
  <c r="AY52" i="30" s="1"/>
  <c r="AY10" i="30" s="1"/>
  <c r="AY47" i="31"/>
  <c r="AY52" i="31" s="1"/>
  <c r="AY10" i="31" s="1"/>
  <c r="AY47" i="33"/>
  <c r="AY52" i="33" s="1"/>
  <c r="AY10" i="33" s="1"/>
  <c r="AY47" i="32"/>
  <c r="AY52" i="32" s="1"/>
  <c r="AY10" i="32" s="1"/>
  <c r="AY47" i="34"/>
  <c r="AY52" i="34" s="1"/>
  <c r="AY10" i="34" s="1"/>
  <c r="AY47" i="35"/>
  <c r="AY52" i="35" s="1"/>
  <c r="AY10" i="35" s="1"/>
  <c r="AY47" i="26"/>
  <c r="AY52" i="26" s="1"/>
  <c r="AY10" i="26" s="1"/>
  <c r="K81" i="32"/>
  <c r="BC11" i="22"/>
  <c r="L11" i="27"/>
  <c r="L26" i="27" s="1"/>
  <c r="L10" i="27" s="1"/>
  <c r="L11" i="36"/>
  <c r="L26" i="36" s="1"/>
  <c r="L10" i="36" s="1"/>
  <c r="L81" i="36" s="1"/>
  <c r="L11" i="37"/>
  <c r="L26" i="37" s="1"/>
  <c r="L10" i="37" s="1"/>
  <c r="L81" i="37" s="1"/>
  <c r="L11" i="28"/>
  <c r="L26" i="28" s="1"/>
  <c r="L10" i="28" s="1"/>
  <c r="L81" i="28" s="1"/>
  <c r="L11" i="29"/>
  <c r="L26" i="29" s="1"/>
  <c r="L10" i="29" s="1"/>
  <c r="L11" i="30"/>
  <c r="L26" i="30" s="1"/>
  <c r="L10" i="30" s="1"/>
  <c r="L11" i="31"/>
  <c r="L26" i="31" s="1"/>
  <c r="L10" i="31" s="1"/>
  <c r="L81" i="31" s="1"/>
  <c r="L11" i="32"/>
  <c r="L26" i="32" s="1"/>
  <c r="L10" i="32" s="1"/>
  <c r="L81" i="32" s="1"/>
  <c r="L11" i="33"/>
  <c r="L26" i="33" s="1"/>
  <c r="L10" i="33" s="1"/>
  <c r="L81" i="33" s="1"/>
  <c r="L11" i="34"/>
  <c r="L26" i="34" s="1"/>
  <c r="L10" i="34" s="1"/>
  <c r="L81" i="34" s="1"/>
  <c r="L11" i="26"/>
  <c r="L26" i="26" s="1"/>
  <c r="L10" i="26" s="1"/>
  <c r="L81" i="26" s="1"/>
  <c r="L11" i="35"/>
  <c r="L26" i="22"/>
  <c r="L10" i="22" s="1"/>
  <c r="L81" i="22" s="1"/>
  <c r="G17" i="27"/>
  <c r="G17" i="36"/>
  <c r="G17" i="37"/>
  <c r="G17" i="28"/>
  <c r="G17" i="30"/>
  <c r="G17" i="29"/>
  <c r="G17" i="31"/>
  <c r="G17" i="33"/>
  <c r="G17" i="32"/>
  <c r="G17" i="34"/>
  <c r="G17" i="35"/>
  <c r="G17" i="26"/>
  <c r="BH15" i="22"/>
  <c r="BC15" i="27"/>
  <c r="BC15" i="36"/>
  <c r="BC15" i="37"/>
  <c r="BC15" i="28"/>
  <c r="BC15" i="29"/>
  <c r="BC15" i="30"/>
  <c r="BC15" i="31"/>
  <c r="BC15" i="32"/>
  <c r="BC15" i="33"/>
  <c r="BC15" i="34"/>
  <c r="BC15" i="35"/>
  <c r="BC15" i="26"/>
  <c r="G13" i="27"/>
  <c r="G13" i="36"/>
  <c r="G13" i="37"/>
  <c r="G13" i="28"/>
  <c r="G13" i="30"/>
  <c r="G13" i="29"/>
  <c r="G13" i="33"/>
  <c r="G13" i="31"/>
  <c r="G13" i="32"/>
  <c r="G13" i="34"/>
  <c r="G13" i="35"/>
  <c r="G13" i="26"/>
  <c r="BH21" i="22"/>
  <c r="BC21" i="27"/>
  <c r="BC21" i="36"/>
  <c r="BC21" i="37"/>
  <c r="BC21" i="28"/>
  <c r="BC21" i="29"/>
  <c r="BC21" i="30"/>
  <c r="BC21" i="31"/>
  <c r="BC21" i="33"/>
  <c r="BC21" i="32"/>
  <c r="BC21" i="34"/>
  <c r="BC21" i="35"/>
  <c r="BC21" i="26"/>
  <c r="F26" i="26"/>
  <c r="F26" i="31"/>
  <c r="F26" i="37"/>
  <c r="BH23" i="22"/>
  <c r="BC23" i="27"/>
  <c r="BC23" i="36"/>
  <c r="BC23" i="37"/>
  <c r="BC23" i="28"/>
  <c r="BC23" i="29"/>
  <c r="BC23" i="30"/>
  <c r="BC23" i="31"/>
  <c r="BC23" i="32"/>
  <c r="BC23" i="33"/>
  <c r="BC23" i="35"/>
  <c r="BC23" i="34"/>
  <c r="BC23" i="26"/>
  <c r="BH12" i="22"/>
  <c r="BC12" i="27"/>
  <c r="BC12" i="36"/>
  <c r="BC12" i="37"/>
  <c r="BC12" i="28"/>
  <c r="BC12" i="29"/>
  <c r="BC12" i="30"/>
  <c r="BC12" i="31"/>
  <c r="BC12" i="32"/>
  <c r="BC12" i="33"/>
  <c r="BC12" i="34"/>
  <c r="BC12" i="26"/>
  <c r="BC12" i="35"/>
  <c r="BH18" i="22"/>
  <c r="BC18" i="27"/>
  <c r="BC18" i="36"/>
  <c r="BC18" i="37"/>
  <c r="BC18" i="28"/>
  <c r="BC18" i="29"/>
  <c r="BC18" i="30"/>
  <c r="BC18" i="31"/>
  <c r="BC18" i="33"/>
  <c r="BC18" i="32"/>
  <c r="BC18" i="35"/>
  <c r="BC18" i="34"/>
  <c r="BC18" i="26"/>
  <c r="G19" i="27"/>
  <c r="G19" i="36"/>
  <c r="G19" i="37"/>
  <c r="G19" i="28"/>
  <c r="G19" i="29"/>
  <c r="G19" i="30"/>
  <c r="G19" i="31"/>
  <c r="G19" i="32"/>
  <c r="G19" i="33"/>
  <c r="G19" i="35"/>
  <c r="G19" i="34"/>
  <c r="G19" i="26"/>
  <c r="BX4" i="30"/>
  <c r="G16" i="27"/>
  <c r="G16" i="36"/>
  <c r="G16" i="37"/>
  <c r="G16" i="28"/>
  <c r="G16" i="30"/>
  <c r="G16" i="29"/>
  <c r="G16" i="31"/>
  <c r="G16" i="32"/>
  <c r="G16" i="33"/>
  <c r="G16" i="34"/>
  <c r="G16" i="35"/>
  <c r="G16" i="26"/>
  <c r="D47" i="36"/>
  <c r="D47" i="27"/>
  <c r="D47" i="37"/>
  <c r="D47" i="28"/>
  <c r="D47" i="29"/>
  <c r="D47" i="30"/>
  <c r="D47" i="31"/>
  <c r="D47" i="32"/>
  <c r="D47" i="33"/>
  <c r="D47" i="34"/>
  <c r="D47" i="35"/>
  <c r="D47" i="26"/>
  <c r="AZ7" i="27"/>
  <c r="AZ7" i="36"/>
  <c r="AZ7" i="37"/>
  <c r="AZ7" i="28"/>
  <c r="AZ7" i="29"/>
  <c r="AZ7" i="30"/>
  <c r="AZ7" i="32"/>
  <c r="AZ7" i="31"/>
  <c r="AZ7" i="33"/>
  <c r="AZ7" i="34"/>
  <c r="AZ7" i="26"/>
  <c r="AZ7" i="35"/>
  <c r="G6" i="27"/>
  <c r="G6" i="36"/>
  <c r="G6" i="37"/>
  <c r="G6" i="28"/>
  <c r="G6" i="29"/>
  <c r="G6" i="30"/>
  <c r="G6" i="32"/>
  <c r="G6" i="31"/>
  <c r="G6" i="33"/>
  <c r="G6" i="34"/>
  <c r="G6" i="35"/>
  <c r="G6" i="26"/>
  <c r="BY6" i="22"/>
  <c r="BT6" i="27"/>
  <c r="BT6" i="36"/>
  <c r="BT6" i="37"/>
  <c r="BT6" i="28"/>
  <c r="BT6" i="29"/>
  <c r="BT6" i="30"/>
  <c r="BT6" i="31"/>
  <c r="BT6" i="32"/>
  <c r="BT6" i="33"/>
  <c r="BT6" i="34"/>
  <c r="BT6" i="26"/>
  <c r="BT6" i="35"/>
  <c r="L81" i="30"/>
  <c r="L81" i="27"/>
  <c r="G21" i="27"/>
  <c r="G21" i="36"/>
  <c r="G21" i="37"/>
  <c r="G21" i="28"/>
  <c r="G21" i="30"/>
  <c r="G21" i="29"/>
  <c r="G21" i="31"/>
  <c r="G21" i="33"/>
  <c r="G21" i="32"/>
  <c r="G21" i="34"/>
  <c r="G21" i="35"/>
  <c r="G21" i="26"/>
  <c r="BH22" i="22"/>
  <c r="BC22" i="27"/>
  <c r="BC22" i="36"/>
  <c r="BC22" i="37"/>
  <c r="BC22" i="28"/>
  <c r="BC22" i="29"/>
  <c r="BC22" i="30"/>
  <c r="BC22" i="31"/>
  <c r="BC22" i="33"/>
  <c r="BC22" i="32"/>
  <c r="BC22" i="35"/>
  <c r="BC22" i="34"/>
  <c r="BC22" i="26"/>
  <c r="G18" i="27"/>
  <c r="G18" i="36"/>
  <c r="G18" i="37"/>
  <c r="G18" i="28"/>
  <c r="G18" i="29"/>
  <c r="G18" i="30"/>
  <c r="G18" i="31"/>
  <c r="G18" i="33"/>
  <c r="G18" i="32"/>
  <c r="G18" i="35"/>
  <c r="G18" i="34"/>
  <c r="G18" i="26"/>
  <c r="F26" i="33"/>
  <c r="F26" i="30"/>
  <c r="F10" i="30" s="1"/>
  <c r="F81" i="30" s="1"/>
  <c r="F26" i="36"/>
  <c r="L26" i="35"/>
  <c r="L10" i="35" s="1"/>
  <c r="G20" i="27"/>
  <c r="G20" i="36"/>
  <c r="G20" i="37"/>
  <c r="G20" i="28"/>
  <c r="G20" i="30"/>
  <c r="G20" i="29"/>
  <c r="G20" i="31"/>
  <c r="G20" i="32"/>
  <c r="G20" i="33"/>
  <c r="G20" i="34"/>
  <c r="G20" i="35"/>
  <c r="G20" i="26"/>
  <c r="BH16" i="22"/>
  <c r="BC16" i="27"/>
  <c r="BC16" i="36"/>
  <c r="BC16" i="37"/>
  <c r="BC16" i="28"/>
  <c r="BC16" i="30"/>
  <c r="BC16" i="29"/>
  <c r="BC16" i="31"/>
  <c r="BC16" i="32"/>
  <c r="BC16" i="33"/>
  <c r="BC16" i="34"/>
  <c r="BC16" i="35"/>
  <c r="BC16" i="26"/>
  <c r="BH20" i="22"/>
  <c r="BC20" i="27"/>
  <c r="BC20" i="36"/>
  <c r="BC20" i="37"/>
  <c r="BC20" i="28"/>
  <c r="BC20" i="30"/>
  <c r="BC20" i="29"/>
  <c r="BC20" i="31"/>
  <c r="BC20" i="32"/>
  <c r="BC20" i="33"/>
  <c r="BC20" i="34"/>
  <c r="BC20" i="35"/>
  <c r="BC20" i="26"/>
  <c r="G12" i="27"/>
  <c r="G12" i="36"/>
  <c r="G12" i="37"/>
  <c r="G12" i="28"/>
  <c r="G12" i="29"/>
  <c r="G12" i="30"/>
  <c r="G12" i="31"/>
  <c r="G12" i="32"/>
  <c r="G12" i="34"/>
  <c r="G12" i="33"/>
  <c r="G12" i="26"/>
  <c r="G12" i="35"/>
  <c r="BH24" i="22"/>
  <c r="BC24" i="36"/>
  <c r="BC24" i="27"/>
  <c r="BC24" i="37"/>
  <c r="BC24" i="28"/>
  <c r="BC24" i="29"/>
  <c r="BC24" i="30"/>
  <c r="BC24" i="31"/>
  <c r="BC24" i="32"/>
  <c r="BC24" i="33"/>
  <c r="BC24" i="34"/>
  <c r="BC24" i="35"/>
  <c r="BC24" i="26"/>
  <c r="BH19" i="22"/>
  <c r="BC19" i="27"/>
  <c r="BC19" i="36"/>
  <c r="BC19" i="37"/>
  <c r="BC19" i="28"/>
  <c r="BC19" i="29"/>
  <c r="BC19" i="30"/>
  <c r="BC19" i="31"/>
  <c r="BC19" i="32"/>
  <c r="BC19" i="35"/>
  <c r="BC19" i="33"/>
  <c r="BC19" i="34"/>
  <c r="BC19" i="26"/>
  <c r="G22" i="27"/>
  <c r="G22" i="36"/>
  <c r="G22" i="37"/>
  <c r="G22" i="28"/>
  <c r="G22" i="30"/>
  <c r="G22" i="29"/>
  <c r="G22" i="31"/>
  <c r="G22" i="33"/>
  <c r="G22" i="32"/>
  <c r="G22" i="35"/>
  <c r="G22" i="34"/>
  <c r="G22" i="26"/>
  <c r="AX49" i="27"/>
  <c r="AX49" i="37"/>
  <c r="AX49" i="29"/>
  <c r="AX49" i="31"/>
  <c r="AX49" i="33"/>
  <c r="AX49" i="36"/>
  <c r="AX49" i="28"/>
  <c r="AX49" i="30"/>
  <c r="AX49" i="32"/>
  <c r="AX49" i="34"/>
  <c r="AX49" i="35"/>
  <c r="AX49" i="26"/>
  <c r="D80" i="36"/>
  <c r="D80" i="27"/>
  <c r="D80" i="31"/>
  <c r="D80" i="37"/>
  <c r="D80" i="28"/>
  <c r="D80" i="29"/>
  <c r="D80" i="33"/>
  <c r="D80" i="32"/>
  <c r="D80" i="30"/>
  <c r="D80" i="34"/>
  <c r="D80" i="35"/>
  <c r="D80" i="26"/>
  <c r="C80" i="27"/>
  <c r="C81" i="27" s="1"/>
  <c r="C80" i="37"/>
  <c r="C80" i="29"/>
  <c r="C80" i="28"/>
  <c r="C80" i="36"/>
  <c r="C81" i="36" s="1"/>
  <c r="C80" i="30"/>
  <c r="C80" i="32"/>
  <c r="C80" i="33"/>
  <c r="C80" i="31"/>
  <c r="C80" i="26"/>
  <c r="C80" i="34"/>
  <c r="C80" i="35"/>
  <c r="G80" i="27"/>
  <c r="G80" i="37"/>
  <c r="G80" i="36"/>
  <c r="G80" i="29"/>
  <c r="G80" i="30"/>
  <c r="G80" i="31"/>
  <c r="G80" i="35"/>
  <c r="G80" i="28"/>
  <c r="G80" i="26"/>
  <c r="G80" i="32"/>
  <c r="G80" i="34"/>
  <c r="G80" i="33"/>
  <c r="AX80" i="27"/>
  <c r="AX80" i="37"/>
  <c r="AX80" i="29"/>
  <c r="AX80" i="30"/>
  <c r="AX80" i="31"/>
  <c r="AX80" i="32"/>
  <c r="AX80" i="34"/>
  <c r="AX80" i="36"/>
  <c r="AX80" i="33"/>
  <c r="AX80" i="28"/>
  <c r="AX80" i="35"/>
  <c r="AX80" i="26"/>
  <c r="AZ80" i="36"/>
  <c r="AZ80" i="28"/>
  <c r="AZ80" i="31"/>
  <c r="AZ80" i="29"/>
  <c r="AZ80" i="27"/>
  <c r="AZ80" i="33"/>
  <c r="AZ80" i="32"/>
  <c r="AZ80" i="34"/>
  <c r="AZ80" i="30"/>
  <c r="AZ80" i="37"/>
  <c r="AZ80" i="35"/>
  <c r="AZ80" i="26"/>
  <c r="AY80" i="27"/>
  <c r="AY80" i="37"/>
  <c r="AY80" i="29"/>
  <c r="AY80" i="30"/>
  <c r="AY80" i="36"/>
  <c r="AY80" i="28"/>
  <c r="AY80" i="32"/>
  <c r="AY80" i="35"/>
  <c r="AY80" i="33"/>
  <c r="AY80" i="26"/>
  <c r="AY80" i="31"/>
  <c r="AY80" i="34"/>
  <c r="I80" i="36"/>
  <c r="I80" i="28"/>
  <c r="I81" i="28" s="1"/>
  <c r="I80" i="37"/>
  <c r="I81" i="37" s="1"/>
  <c r="I80" i="29"/>
  <c r="I81" i="29" s="1"/>
  <c r="I80" i="27"/>
  <c r="I81" i="27" s="1"/>
  <c r="I80" i="30"/>
  <c r="I80" i="31"/>
  <c r="I80" i="32"/>
  <c r="I80" i="34"/>
  <c r="I80" i="35"/>
  <c r="I81" i="35" s="1"/>
  <c r="I80" i="33"/>
  <c r="I80" i="26"/>
  <c r="BT80" i="36"/>
  <c r="BT80" i="27"/>
  <c r="BT80" i="29"/>
  <c r="BT80" i="31"/>
  <c r="BT80" i="33"/>
  <c r="BT80" i="28"/>
  <c r="BT80" i="32"/>
  <c r="BT80" i="34"/>
  <c r="BT80" i="35"/>
  <c r="BT80" i="37"/>
  <c r="BT80" i="30"/>
  <c r="BT80" i="26"/>
  <c r="F81" i="27"/>
  <c r="C81" i="22"/>
  <c r="AZ52" i="22"/>
  <c r="AZ10" i="22" s="1"/>
  <c r="D4" i="22"/>
  <c r="AY4" i="22"/>
  <c r="D26" i="22"/>
  <c r="G26" i="22"/>
  <c r="G52" i="22"/>
  <c r="D52" i="22"/>
  <c r="I26" i="22"/>
  <c r="I52" i="22"/>
  <c r="I10" i="22" s="1"/>
  <c r="AZ5" i="22"/>
  <c r="BY5" i="22"/>
  <c r="BT4" i="22"/>
  <c r="I4" i="22"/>
  <c r="AY52" i="22"/>
  <c r="AY10" i="22" s="1"/>
  <c r="G4" i="22"/>
  <c r="AX4" i="22"/>
  <c r="AX52" i="22"/>
  <c r="AX10" i="22" s="1"/>
  <c r="BY80" i="22"/>
  <c r="D4" i="32" l="1"/>
  <c r="F10" i="29"/>
  <c r="F81" i="29" s="1"/>
  <c r="BT4" i="26"/>
  <c r="G4" i="26"/>
  <c r="G81" i="26" s="1"/>
  <c r="D10" i="22"/>
  <c r="I81" i="26"/>
  <c r="AZ4" i="22"/>
  <c r="AZ5" i="27"/>
  <c r="AZ4" i="27" s="1"/>
  <c r="AZ81" i="27" s="1"/>
  <c r="AZ5" i="36"/>
  <c r="AZ4" i="36" s="1"/>
  <c r="AZ5" i="37"/>
  <c r="AZ4" i="37" s="1"/>
  <c r="AZ5" i="28"/>
  <c r="AZ4" i="28" s="1"/>
  <c r="AZ5" i="30"/>
  <c r="AZ4" i="30" s="1"/>
  <c r="AZ81" i="30" s="1"/>
  <c r="AZ5" i="29"/>
  <c r="AZ4" i="29" s="1"/>
  <c r="AZ81" i="29" s="1"/>
  <c r="AZ5" i="31"/>
  <c r="AZ4" i="31" s="1"/>
  <c r="AZ5" i="32"/>
  <c r="AZ4" i="32" s="1"/>
  <c r="AZ81" i="32" s="1"/>
  <c r="AZ5" i="34"/>
  <c r="AZ4" i="34" s="1"/>
  <c r="AZ81" i="34" s="1"/>
  <c r="AZ5" i="33"/>
  <c r="AZ4" i="33" s="1"/>
  <c r="AZ5" i="35"/>
  <c r="AZ4" i="35" s="1"/>
  <c r="AZ81" i="35" s="1"/>
  <c r="AZ5" i="26"/>
  <c r="AZ4" i="26" s="1"/>
  <c r="G10" i="22"/>
  <c r="I81" i="33"/>
  <c r="I81" i="31"/>
  <c r="AY81" i="29"/>
  <c r="AZ81" i="31"/>
  <c r="G81" i="34"/>
  <c r="BH16" i="27"/>
  <c r="BH16" i="36"/>
  <c r="BH16" i="37"/>
  <c r="BH16" i="28"/>
  <c r="BH16" i="29"/>
  <c r="BH16" i="30"/>
  <c r="BH16" i="31"/>
  <c r="BH16" i="32"/>
  <c r="BH16" i="33"/>
  <c r="BH16" i="34"/>
  <c r="BH16" i="35"/>
  <c r="BH16" i="26"/>
  <c r="BM16" i="22"/>
  <c r="BS16" i="22"/>
  <c r="BY6" i="27"/>
  <c r="BY6" i="36"/>
  <c r="BY6" i="37"/>
  <c r="BY6" i="28"/>
  <c r="BY6" i="30"/>
  <c r="BZ6" i="30" s="1"/>
  <c r="I5" i="25" s="1"/>
  <c r="BY6" i="29"/>
  <c r="BY6" i="31"/>
  <c r="BY6" i="32"/>
  <c r="BY6" i="34"/>
  <c r="BZ6" i="34" s="1"/>
  <c r="E5" i="25" s="1"/>
  <c r="BY6" i="33"/>
  <c r="BY6" i="35"/>
  <c r="BY6" i="26"/>
  <c r="D52" i="33"/>
  <c r="D10" i="33" s="1"/>
  <c r="D81" i="33" s="1"/>
  <c r="BZ47" i="33"/>
  <c r="F46" i="25" s="1"/>
  <c r="D52" i="29"/>
  <c r="D10" i="29" s="1"/>
  <c r="BZ47" i="29"/>
  <c r="J46" i="25" s="1"/>
  <c r="D52" i="36"/>
  <c r="D10" i="36" s="1"/>
  <c r="BZ47" i="36"/>
  <c r="M46" i="25" s="1"/>
  <c r="BH18" i="27"/>
  <c r="BH18" i="36"/>
  <c r="BH18" i="37"/>
  <c r="BH18" i="28"/>
  <c r="BH18" i="30"/>
  <c r="BH18" i="29"/>
  <c r="BH18" i="31"/>
  <c r="BH18" i="33"/>
  <c r="BH18" i="32"/>
  <c r="BH18" i="34"/>
  <c r="BH18" i="35"/>
  <c r="BH18" i="26"/>
  <c r="BS18" i="22"/>
  <c r="BM18" i="22"/>
  <c r="BH23" i="27"/>
  <c r="BH23" i="36"/>
  <c r="BH23" i="28"/>
  <c r="BH23" i="37"/>
  <c r="BH23" i="29"/>
  <c r="BH23" i="30"/>
  <c r="BH23" i="31"/>
  <c r="BH23" i="33"/>
  <c r="BH23" i="32"/>
  <c r="BH23" i="35"/>
  <c r="BH23" i="34"/>
  <c r="BH23" i="26"/>
  <c r="BM23" i="22"/>
  <c r="BS23" i="22"/>
  <c r="BH21" i="27"/>
  <c r="BH21" i="36"/>
  <c r="BH21" i="37"/>
  <c r="BH21" i="28"/>
  <c r="BH21" i="30"/>
  <c r="BH21" i="29"/>
  <c r="BH21" i="31"/>
  <c r="BH21" i="32"/>
  <c r="BH21" i="33"/>
  <c r="BH21" i="34"/>
  <c r="BH21" i="35"/>
  <c r="BH21" i="26"/>
  <c r="BS21" i="22"/>
  <c r="BM21" i="22"/>
  <c r="BH11" i="22"/>
  <c r="BC11" i="27"/>
  <c r="BC26" i="27" s="1"/>
  <c r="BC10" i="27" s="1"/>
  <c r="BC81" i="27" s="1"/>
  <c r="BC11" i="36"/>
  <c r="BC26" i="36" s="1"/>
  <c r="BC10" i="36" s="1"/>
  <c r="BC81" i="36" s="1"/>
  <c r="BC11" i="37"/>
  <c r="BC26" i="37" s="1"/>
  <c r="BC10" i="37" s="1"/>
  <c r="BC81" i="37" s="1"/>
  <c r="BC11" i="28"/>
  <c r="BC26" i="28" s="1"/>
  <c r="BC10" i="28" s="1"/>
  <c r="BC81" i="28" s="1"/>
  <c r="BC11" i="29"/>
  <c r="BC11" i="30"/>
  <c r="BC11" i="31"/>
  <c r="BC26" i="31" s="1"/>
  <c r="BC10" i="31" s="1"/>
  <c r="BC81" i="31" s="1"/>
  <c r="BC11" i="32"/>
  <c r="BC26" i="32" s="1"/>
  <c r="BC10" i="32" s="1"/>
  <c r="BC81" i="32" s="1"/>
  <c r="BC11" i="33"/>
  <c r="BC26" i="33" s="1"/>
  <c r="BC10" i="33" s="1"/>
  <c r="BC81" i="33" s="1"/>
  <c r="BC11" i="34"/>
  <c r="BC26" i="34" s="1"/>
  <c r="BC10" i="34" s="1"/>
  <c r="BC81" i="34" s="1"/>
  <c r="BC11" i="35"/>
  <c r="BC26" i="35" s="1"/>
  <c r="BC10" i="35" s="1"/>
  <c r="BC81" i="35" s="1"/>
  <c r="BC11" i="26"/>
  <c r="BC26" i="26" s="1"/>
  <c r="BC10" i="26" s="1"/>
  <c r="BC81" i="26" s="1"/>
  <c r="BC26" i="22"/>
  <c r="BC10" i="22" s="1"/>
  <c r="BC81" i="22" s="1"/>
  <c r="BZ7" i="31"/>
  <c r="H6" i="25" s="1"/>
  <c r="BZ7" i="28"/>
  <c r="K6" i="25" s="1"/>
  <c r="G26" i="34"/>
  <c r="G10" i="34" s="1"/>
  <c r="G26" i="30"/>
  <c r="G10" i="30" s="1"/>
  <c r="G26" i="36"/>
  <c r="F10" i="35"/>
  <c r="F81" i="35" s="1"/>
  <c r="I4" i="34"/>
  <c r="I81" i="34" s="1"/>
  <c r="D4" i="34"/>
  <c r="D4" i="30"/>
  <c r="BZ5" i="30"/>
  <c r="I4" i="25" s="1"/>
  <c r="D4" i="27"/>
  <c r="AY4" i="34"/>
  <c r="AY81" i="34" s="1"/>
  <c r="AY4" i="30"/>
  <c r="AY81" i="30" s="1"/>
  <c r="AY4" i="36"/>
  <c r="BZ6" i="26"/>
  <c r="C5" i="25" s="1"/>
  <c r="BZ6" i="31"/>
  <c r="H5" i="25" s="1"/>
  <c r="BZ6" i="37"/>
  <c r="L5" i="25" s="1"/>
  <c r="BT4" i="34"/>
  <c r="BT4" i="30"/>
  <c r="BT4" i="27"/>
  <c r="AX4" i="34"/>
  <c r="AX4" i="29"/>
  <c r="AX4" i="27"/>
  <c r="G4" i="33"/>
  <c r="G81" i="33" s="1"/>
  <c r="G4" i="29"/>
  <c r="G81" i="29" s="1"/>
  <c r="G4" i="27"/>
  <c r="BT4" i="31"/>
  <c r="BY7" i="27"/>
  <c r="BZ7" i="27" s="1"/>
  <c r="N6" i="25" s="1"/>
  <c r="BY7" i="36"/>
  <c r="BZ7" i="36" s="1"/>
  <c r="M6" i="25" s="1"/>
  <c r="BY7" i="37"/>
  <c r="BY7" i="28"/>
  <c r="BY7" i="29"/>
  <c r="BY7" i="30"/>
  <c r="BY7" i="31"/>
  <c r="BY7" i="32"/>
  <c r="BY7" i="33"/>
  <c r="BY7" i="34"/>
  <c r="BZ7" i="34" s="1"/>
  <c r="E6" i="25" s="1"/>
  <c r="BY7" i="35"/>
  <c r="BY7" i="26"/>
  <c r="BZ7" i="26" s="1"/>
  <c r="C6" i="25" s="1"/>
  <c r="O6" i="25" s="1"/>
  <c r="AZ81" i="33"/>
  <c r="BH20" i="27"/>
  <c r="BH20" i="36"/>
  <c r="BH20" i="37"/>
  <c r="BH20" i="28"/>
  <c r="BH20" i="29"/>
  <c r="BH20" i="30"/>
  <c r="BH20" i="31"/>
  <c r="BH20" i="32"/>
  <c r="BH20" i="33"/>
  <c r="BH20" i="34"/>
  <c r="BH20" i="26"/>
  <c r="BH20" i="35"/>
  <c r="BM20" i="22"/>
  <c r="BS20" i="22"/>
  <c r="F10" i="33"/>
  <c r="F81" i="33" s="1"/>
  <c r="BZ47" i="26"/>
  <c r="C46" i="25" s="1"/>
  <c r="D52" i="26"/>
  <c r="D10" i="26" s="1"/>
  <c r="D52" i="28"/>
  <c r="D10" i="28" s="1"/>
  <c r="BZ47" i="28"/>
  <c r="K46" i="25" s="1"/>
  <c r="F10" i="37"/>
  <c r="F81" i="37" s="1"/>
  <c r="BZ7" i="32"/>
  <c r="G6" i="25" s="1"/>
  <c r="G26" i="27"/>
  <c r="BH13" i="27"/>
  <c r="BH13" i="36"/>
  <c r="BH13" i="37"/>
  <c r="BH13" i="28"/>
  <c r="BH13" i="30"/>
  <c r="BH13" i="29"/>
  <c r="BH13" i="31"/>
  <c r="BH13" i="32"/>
  <c r="BH13" i="33"/>
  <c r="BH13" i="34"/>
  <c r="BH13" i="26"/>
  <c r="BH13" i="35"/>
  <c r="BS13" i="22"/>
  <c r="BM13" i="22"/>
  <c r="D4" i="26"/>
  <c r="BZ4" i="26" s="1"/>
  <c r="AY4" i="27"/>
  <c r="AY81" i="27" s="1"/>
  <c r="BZ6" i="36"/>
  <c r="M5" i="25" s="1"/>
  <c r="BH25" i="36"/>
  <c r="BH25" i="27"/>
  <c r="BH25" i="37"/>
  <c r="BH25" i="28"/>
  <c r="BH25" i="29"/>
  <c r="BH25" i="30"/>
  <c r="BH25" i="31"/>
  <c r="BH25" i="32"/>
  <c r="BH25" i="33"/>
  <c r="BH25" i="34"/>
  <c r="BH25" i="35"/>
  <c r="BH25" i="26"/>
  <c r="BS25" i="22"/>
  <c r="BM25" i="22"/>
  <c r="AX4" i="28"/>
  <c r="G4" i="32"/>
  <c r="G81" i="32" s="1"/>
  <c r="AY81" i="33"/>
  <c r="AY81" i="36"/>
  <c r="AZ81" i="36"/>
  <c r="BH22" i="27"/>
  <c r="BH22" i="36"/>
  <c r="BH22" i="28"/>
  <c r="BH22" i="37"/>
  <c r="BH22" i="29"/>
  <c r="BH22" i="30"/>
  <c r="BH22" i="31"/>
  <c r="BH22" i="33"/>
  <c r="BH22" i="32"/>
  <c r="BH22" i="34"/>
  <c r="BH22" i="35"/>
  <c r="BH22" i="26"/>
  <c r="BS22" i="22"/>
  <c r="BM22" i="22"/>
  <c r="G4" i="35"/>
  <c r="G81" i="35" s="1"/>
  <c r="D52" i="35"/>
  <c r="D10" i="35" s="1"/>
  <c r="BZ47" i="35"/>
  <c r="D46" i="25" s="1"/>
  <c r="BZ47" i="31"/>
  <c r="H46" i="25" s="1"/>
  <c r="D52" i="31"/>
  <c r="D10" i="31" s="1"/>
  <c r="D52" i="37"/>
  <c r="D10" i="37" s="1"/>
  <c r="BZ47" i="37"/>
  <c r="L46" i="25" s="1"/>
  <c r="BH12" i="27"/>
  <c r="BH12" i="36"/>
  <c r="BH12" i="37"/>
  <c r="BH12" i="28"/>
  <c r="BH12" i="29"/>
  <c r="BH12" i="30"/>
  <c r="BH12" i="31"/>
  <c r="BH12" i="32"/>
  <c r="BH12" i="33"/>
  <c r="BH12" i="34"/>
  <c r="BH12" i="35"/>
  <c r="BH12" i="26"/>
  <c r="BS12" i="22"/>
  <c r="BM12" i="22"/>
  <c r="F10" i="31"/>
  <c r="F81" i="31" s="1"/>
  <c r="BH15" i="27"/>
  <c r="BH15" i="36"/>
  <c r="BH15" i="37"/>
  <c r="BH15" i="28"/>
  <c r="BH15" i="29"/>
  <c r="BH15" i="30"/>
  <c r="BH15" i="31"/>
  <c r="BH15" i="33"/>
  <c r="BH15" i="32"/>
  <c r="BH15" i="35"/>
  <c r="BH15" i="34"/>
  <c r="BH15" i="26"/>
  <c r="BS15" i="22"/>
  <c r="BM15" i="22"/>
  <c r="BZ7" i="33"/>
  <c r="F6" i="25" s="1"/>
  <c r="BZ7" i="30"/>
  <c r="I6" i="25" s="1"/>
  <c r="BC26" i="29"/>
  <c r="BC10" i="29" s="1"/>
  <c r="BC81" i="29" s="1"/>
  <c r="G26" i="26"/>
  <c r="G10" i="26" s="1"/>
  <c r="G26" i="31"/>
  <c r="G10" i="31" s="1"/>
  <c r="G26" i="28"/>
  <c r="G10" i="28" s="1"/>
  <c r="F10" i="28"/>
  <c r="F81" i="28" s="1"/>
  <c r="I4" i="32"/>
  <c r="I81" i="32" s="1"/>
  <c r="D4" i="35"/>
  <c r="D81" i="35" s="1"/>
  <c r="D4" i="31"/>
  <c r="BZ5" i="31"/>
  <c r="H4" i="25" s="1"/>
  <c r="H3" i="25" s="1"/>
  <c r="D4" i="37"/>
  <c r="AY4" i="26"/>
  <c r="AY4" i="32"/>
  <c r="AY81" i="32" s="1"/>
  <c r="AY4" i="28"/>
  <c r="AY81" i="28" s="1"/>
  <c r="BZ6" i="33"/>
  <c r="F5" i="25" s="1"/>
  <c r="D4" i="29"/>
  <c r="BZ6" i="29"/>
  <c r="J5" i="25" s="1"/>
  <c r="BZ6" i="27"/>
  <c r="N5" i="25" s="1"/>
  <c r="F10" i="34"/>
  <c r="F81" i="34" s="1"/>
  <c r="G26" i="29"/>
  <c r="G10" i="29" s="1"/>
  <c r="BT4" i="35"/>
  <c r="BT4" i="37"/>
  <c r="AX4" i="35"/>
  <c r="AX4" i="32"/>
  <c r="AX4" i="37"/>
  <c r="G10" i="36"/>
  <c r="G4" i="31"/>
  <c r="G81" i="31" s="1"/>
  <c r="G4" i="37"/>
  <c r="G81" i="37" s="1"/>
  <c r="AY81" i="26"/>
  <c r="AZ81" i="37"/>
  <c r="AZ81" i="28"/>
  <c r="D81" i="29"/>
  <c r="BZ47" i="32"/>
  <c r="G46" i="25" s="1"/>
  <c r="D52" i="32"/>
  <c r="D10" i="32" s="1"/>
  <c r="D81" i="32" s="1"/>
  <c r="BZ7" i="35"/>
  <c r="D6" i="25" s="1"/>
  <c r="BZ7" i="37"/>
  <c r="L6" i="25" s="1"/>
  <c r="G26" i="33"/>
  <c r="G10" i="33" s="1"/>
  <c r="D4" i="28"/>
  <c r="BZ5" i="28"/>
  <c r="K4" i="25" s="1"/>
  <c r="AY4" i="29"/>
  <c r="G4" i="28"/>
  <c r="G81" i="28" s="1"/>
  <c r="BY5" i="27"/>
  <c r="BY5" i="36"/>
  <c r="BY5" i="37"/>
  <c r="BY4" i="37" s="1"/>
  <c r="BY5" i="28"/>
  <c r="BY4" i="28" s="1"/>
  <c r="BY5" i="29"/>
  <c r="BY5" i="30"/>
  <c r="BY5" i="32"/>
  <c r="BY4" i="32" s="1"/>
  <c r="BY5" i="31"/>
  <c r="BY4" i="31" s="1"/>
  <c r="BY5" i="34"/>
  <c r="BY5" i="33"/>
  <c r="BY4" i="33" s="1"/>
  <c r="BY5" i="35"/>
  <c r="BY4" i="35" s="1"/>
  <c r="BY5" i="26"/>
  <c r="BY4" i="26" s="1"/>
  <c r="AY81" i="35"/>
  <c r="AZ81" i="26"/>
  <c r="D81" i="26"/>
  <c r="D81" i="37"/>
  <c r="BH19" i="27"/>
  <c r="BH19" i="36"/>
  <c r="BH19" i="37"/>
  <c r="BH19" i="28"/>
  <c r="BH19" i="29"/>
  <c r="BH19" i="30"/>
  <c r="BH19" i="31"/>
  <c r="BH19" i="33"/>
  <c r="BH19" i="32"/>
  <c r="BH19" i="35"/>
  <c r="BH19" i="34"/>
  <c r="BH19" i="26"/>
  <c r="BS19" i="22"/>
  <c r="BM19" i="22"/>
  <c r="BH24" i="27"/>
  <c r="BH24" i="36"/>
  <c r="BH24" i="37"/>
  <c r="BH24" i="28"/>
  <c r="BH24" i="29"/>
  <c r="BH24" i="30"/>
  <c r="BH24" i="31"/>
  <c r="BH24" i="32"/>
  <c r="BH24" i="33"/>
  <c r="BH24" i="34"/>
  <c r="BH24" i="35"/>
  <c r="BH24" i="26"/>
  <c r="BS24" i="22"/>
  <c r="BM24" i="22"/>
  <c r="F10" i="36"/>
  <c r="F81" i="36" s="1"/>
  <c r="D52" i="34"/>
  <c r="D10" i="34" s="1"/>
  <c r="D81" i="34" s="1"/>
  <c r="BZ47" i="34"/>
  <c r="E46" i="25" s="1"/>
  <c r="D52" i="30"/>
  <c r="D10" i="30" s="1"/>
  <c r="D81" i="30" s="1"/>
  <c r="BZ47" i="30"/>
  <c r="I46" i="25" s="1"/>
  <c r="BZ47" i="27"/>
  <c r="N46" i="25" s="1"/>
  <c r="D52" i="27"/>
  <c r="D10" i="27" s="1"/>
  <c r="D81" i="27" s="1"/>
  <c r="F10" i="26"/>
  <c r="F81" i="26" s="1"/>
  <c r="BZ7" i="29"/>
  <c r="J6" i="25" s="1"/>
  <c r="BH14" i="27"/>
  <c r="BH14" i="36"/>
  <c r="BH14" i="37"/>
  <c r="BH14" i="28"/>
  <c r="BH14" i="30"/>
  <c r="BH14" i="29"/>
  <c r="BH14" i="33"/>
  <c r="BH14" i="31"/>
  <c r="BH14" i="32"/>
  <c r="BH14" i="34"/>
  <c r="BH14" i="35"/>
  <c r="BH14" i="26"/>
  <c r="BM14" i="22"/>
  <c r="BS14" i="22"/>
  <c r="G26" i="35"/>
  <c r="G10" i="35" s="1"/>
  <c r="G26" i="32"/>
  <c r="G10" i="32" s="1"/>
  <c r="G26" i="37"/>
  <c r="G10" i="37" s="1"/>
  <c r="F10" i="32"/>
  <c r="F81" i="32" s="1"/>
  <c r="BH17" i="27"/>
  <c r="BH17" i="36"/>
  <c r="BH17" i="37"/>
  <c r="BH17" i="28"/>
  <c r="BH17" i="30"/>
  <c r="BH17" i="29"/>
  <c r="BH17" i="31"/>
  <c r="BH17" i="32"/>
  <c r="BH17" i="33"/>
  <c r="BH17" i="34"/>
  <c r="BH17" i="35"/>
  <c r="BH17" i="26"/>
  <c r="BM17" i="22"/>
  <c r="BS17" i="22"/>
  <c r="I4" i="30"/>
  <c r="I81" i="30" s="1"/>
  <c r="I4" i="36"/>
  <c r="I81" i="36" s="1"/>
  <c r="D4" i="33"/>
  <c r="BZ5" i="33"/>
  <c r="F4" i="25" s="1"/>
  <c r="F3" i="25" s="1"/>
  <c r="BZ5" i="29"/>
  <c r="J4" i="25" s="1"/>
  <c r="J3" i="25" s="1"/>
  <c r="D4" i="36"/>
  <c r="D81" i="36" s="1"/>
  <c r="AY4" i="35"/>
  <c r="AY4" i="37"/>
  <c r="AY81" i="37" s="1"/>
  <c r="AY4" i="31"/>
  <c r="AY81" i="31" s="1"/>
  <c r="BZ6" i="35"/>
  <c r="D5" i="25" s="1"/>
  <c r="BZ6" i="32"/>
  <c r="G5" i="25" s="1"/>
  <c r="BZ6" i="28"/>
  <c r="K5" i="25" s="1"/>
  <c r="BT4" i="33"/>
  <c r="BT4" i="29"/>
  <c r="BT4" i="36"/>
  <c r="AX4" i="33"/>
  <c r="AX4" i="36"/>
  <c r="I4" i="33"/>
  <c r="G4" i="34"/>
  <c r="G4" i="30"/>
  <c r="G81" i="30" s="1"/>
  <c r="G4" i="36"/>
  <c r="G81" i="36" s="1"/>
  <c r="AX52" i="26"/>
  <c r="BZ49" i="26"/>
  <c r="C48" i="25" s="1"/>
  <c r="AX52" i="34"/>
  <c r="BZ49" i="34"/>
  <c r="E48" i="25" s="1"/>
  <c r="AX52" i="30"/>
  <c r="BZ49" i="30"/>
  <c r="I48" i="25" s="1"/>
  <c r="I51" i="25" s="1"/>
  <c r="AX52" i="36"/>
  <c r="BZ49" i="36"/>
  <c r="M48" i="25" s="1"/>
  <c r="M51" i="25" s="1"/>
  <c r="AX52" i="31"/>
  <c r="BZ49" i="31"/>
  <c r="H48" i="25" s="1"/>
  <c r="H51" i="25" s="1"/>
  <c r="AX52" i="37"/>
  <c r="BZ49" i="37"/>
  <c r="L48" i="25" s="1"/>
  <c r="AX52" i="35"/>
  <c r="BZ49" i="35"/>
  <c r="D48" i="25" s="1"/>
  <c r="D51" i="25" s="1"/>
  <c r="AX52" i="32"/>
  <c r="BZ49" i="32"/>
  <c r="G48" i="25" s="1"/>
  <c r="G51" i="25" s="1"/>
  <c r="AX52" i="28"/>
  <c r="BZ49" i="28"/>
  <c r="K48" i="25" s="1"/>
  <c r="K51" i="25" s="1"/>
  <c r="AX52" i="33"/>
  <c r="BZ49" i="33"/>
  <c r="F48" i="25" s="1"/>
  <c r="F51" i="25" s="1"/>
  <c r="AX52" i="29"/>
  <c r="BZ49" i="29"/>
  <c r="J48" i="25" s="1"/>
  <c r="J51" i="25" s="1"/>
  <c r="AX52" i="27"/>
  <c r="BZ49" i="27"/>
  <c r="N48" i="25" s="1"/>
  <c r="N51" i="25" s="1"/>
  <c r="C81" i="28"/>
  <c r="C81" i="34"/>
  <c r="C81" i="32"/>
  <c r="C81" i="29"/>
  <c r="BY80" i="36"/>
  <c r="BY80" i="28"/>
  <c r="BY80" i="30"/>
  <c r="BY80" i="27"/>
  <c r="BY80" i="29"/>
  <c r="BY80" i="37"/>
  <c r="BY80" i="31"/>
  <c r="BY80" i="33"/>
  <c r="BY80" i="34"/>
  <c r="BY80" i="32"/>
  <c r="BY80" i="35"/>
  <c r="BY80" i="26"/>
  <c r="BZ80" i="35"/>
  <c r="D79" i="25" s="1"/>
  <c r="C81" i="35"/>
  <c r="C81" i="33"/>
  <c r="C81" i="26"/>
  <c r="BZ80" i="30"/>
  <c r="I79" i="25" s="1"/>
  <c r="C81" i="30"/>
  <c r="C81" i="37"/>
  <c r="BZ80" i="36"/>
  <c r="M79" i="25" s="1"/>
  <c r="BZ80" i="31"/>
  <c r="H79" i="25" s="1"/>
  <c r="C81" i="31"/>
  <c r="D81" i="22"/>
  <c r="AX81" i="22"/>
  <c r="G81" i="22"/>
  <c r="AZ81" i="22"/>
  <c r="AY81" i="22"/>
  <c r="I81" i="22"/>
  <c r="BY4" i="22"/>
  <c r="BR22" i="22" l="1"/>
  <c r="BM22" i="27"/>
  <c r="BM22" i="36"/>
  <c r="BM22" i="37"/>
  <c r="BM22" i="28"/>
  <c r="BM22" i="29"/>
  <c r="BM22" i="30"/>
  <c r="BM22" i="31"/>
  <c r="BM22" i="32"/>
  <c r="BM22" i="33"/>
  <c r="BM22" i="34"/>
  <c r="BM22" i="35"/>
  <c r="BM22" i="26"/>
  <c r="I3" i="25"/>
  <c r="BH11" i="27"/>
  <c r="BH11" i="36"/>
  <c r="BH26" i="36" s="1"/>
  <c r="BH11" i="37"/>
  <c r="BH26" i="37" s="1"/>
  <c r="BH10" i="37" s="1"/>
  <c r="BH81" i="37" s="1"/>
  <c r="BH11" i="28"/>
  <c r="BH11" i="29"/>
  <c r="BH26" i="29" s="1"/>
  <c r="BH10" i="29" s="1"/>
  <c r="BH81" i="29" s="1"/>
  <c r="BH11" i="30"/>
  <c r="BH26" i="30" s="1"/>
  <c r="BH10" i="30" s="1"/>
  <c r="BH81" i="30" s="1"/>
  <c r="BH11" i="31"/>
  <c r="BH26" i="31" s="1"/>
  <c r="BH11" i="32"/>
  <c r="BH26" i="32" s="1"/>
  <c r="BH10" i="32" s="1"/>
  <c r="BH81" i="32" s="1"/>
  <c r="BH11" i="33"/>
  <c r="BH26" i="33" s="1"/>
  <c r="BH11" i="34"/>
  <c r="BH11" i="26"/>
  <c r="BH26" i="26" s="1"/>
  <c r="BH10" i="26" s="1"/>
  <c r="BH81" i="26" s="1"/>
  <c r="BH11" i="35"/>
  <c r="BH26" i="35" s="1"/>
  <c r="BS11" i="22"/>
  <c r="BM11" i="22"/>
  <c r="BH26" i="22"/>
  <c r="BH10" i="22" s="1"/>
  <c r="BH81" i="22" s="1"/>
  <c r="BR23" i="22"/>
  <c r="BM23" i="27"/>
  <c r="BM23" i="36"/>
  <c r="BM23" i="28"/>
  <c r="BM23" i="37"/>
  <c r="BM23" i="29"/>
  <c r="BM23" i="30"/>
  <c r="BM23" i="31"/>
  <c r="BM23" i="33"/>
  <c r="BM23" i="32"/>
  <c r="BM23" i="35"/>
  <c r="BM23" i="34"/>
  <c r="BM23" i="26"/>
  <c r="BS14" i="27"/>
  <c r="BS14" i="36"/>
  <c r="BS14" i="37"/>
  <c r="BS14" i="28"/>
  <c r="BS14" i="29"/>
  <c r="BS14" i="30"/>
  <c r="BS14" i="31"/>
  <c r="BS14" i="33"/>
  <c r="BS14" i="32"/>
  <c r="BS14" i="34"/>
  <c r="BS14" i="35"/>
  <c r="BS14" i="26"/>
  <c r="BX14" i="22"/>
  <c r="BT14" i="22"/>
  <c r="BS19" i="27"/>
  <c r="BS19" i="36"/>
  <c r="BS19" i="37"/>
  <c r="BS19" i="28"/>
  <c r="BS19" i="29"/>
  <c r="BS19" i="30"/>
  <c r="BS19" i="31"/>
  <c r="BS19" i="32"/>
  <c r="BS19" i="33"/>
  <c r="BS19" i="35"/>
  <c r="BS19" i="34"/>
  <c r="BS19" i="26"/>
  <c r="BX19" i="22"/>
  <c r="BT19" i="22"/>
  <c r="BY4" i="36"/>
  <c r="BZ4" i="28"/>
  <c r="BS22" i="27"/>
  <c r="BS22" i="36"/>
  <c r="BS22" i="28"/>
  <c r="BS22" i="37"/>
  <c r="BS22" i="30"/>
  <c r="BS22" i="29"/>
  <c r="BS22" i="31"/>
  <c r="BS22" i="33"/>
  <c r="BS22" i="32"/>
  <c r="BS22" i="35"/>
  <c r="BS22" i="34"/>
  <c r="BS22" i="26"/>
  <c r="BX22" i="22"/>
  <c r="BT22" i="22"/>
  <c r="BR13" i="22"/>
  <c r="BM13" i="27"/>
  <c r="BM13" i="36"/>
  <c r="BM13" i="37"/>
  <c r="BM13" i="28"/>
  <c r="BM13" i="29"/>
  <c r="BM13" i="30"/>
  <c r="BM13" i="31"/>
  <c r="BM13" i="32"/>
  <c r="BM13" i="33"/>
  <c r="BM13" i="34"/>
  <c r="BM13" i="35"/>
  <c r="BM13" i="26"/>
  <c r="BR21" i="22"/>
  <c r="BM21" i="27"/>
  <c r="BM21" i="36"/>
  <c r="BM21" i="37"/>
  <c r="BM21" i="28"/>
  <c r="BM21" i="29"/>
  <c r="BM21" i="30"/>
  <c r="BM21" i="31"/>
  <c r="BM21" i="32"/>
  <c r="BM21" i="35"/>
  <c r="BM21" i="33"/>
  <c r="BM21" i="34"/>
  <c r="BM21" i="26"/>
  <c r="BR18" i="22"/>
  <c r="BM18" i="27"/>
  <c r="BM18" i="36"/>
  <c r="BM18" i="37"/>
  <c r="BM18" i="28"/>
  <c r="BM18" i="30"/>
  <c r="BM18" i="29"/>
  <c r="BM18" i="31"/>
  <c r="BM18" i="32"/>
  <c r="BM18" i="33"/>
  <c r="BM18" i="34"/>
  <c r="BM18" i="35"/>
  <c r="BM18" i="26"/>
  <c r="BS16" i="27"/>
  <c r="BS16" i="36"/>
  <c r="BS16" i="37"/>
  <c r="BS16" i="28"/>
  <c r="BS16" i="30"/>
  <c r="BS16" i="29"/>
  <c r="BS16" i="31"/>
  <c r="BS16" i="32"/>
  <c r="BS16" i="33"/>
  <c r="BS16" i="34"/>
  <c r="BS16" i="35"/>
  <c r="BS16" i="26"/>
  <c r="BX16" i="22"/>
  <c r="BT16" i="22"/>
  <c r="BZ5" i="32"/>
  <c r="G4" i="25" s="1"/>
  <c r="G3" i="25" s="1"/>
  <c r="BR19" i="22"/>
  <c r="BM19" i="27"/>
  <c r="BM19" i="36"/>
  <c r="BM19" i="37"/>
  <c r="BM19" i="28"/>
  <c r="BM19" i="30"/>
  <c r="BM19" i="29"/>
  <c r="BM19" i="31"/>
  <c r="BM19" i="33"/>
  <c r="BM19" i="32"/>
  <c r="BM19" i="35"/>
  <c r="BM19" i="34"/>
  <c r="BM19" i="26"/>
  <c r="BZ4" i="35"/>
  <c r="BS25" i="27"/>
  <c r="BS25" i="36"/>
  <c r="BS25" i="28"/>
  <c r="BS25" i="37"/>
  <c r="BS25" i="29"/>
  <c r="BS25" i="30"/>
  <c r="BS25" i="31"/>
  <c r="BS25" i="33"/>
  <c r="BS25" i="32"/>
  <c r="BS25" i="34"/>
  <c r="BS25" i="35"/>
  <c r="BS25" i="26"/>
  <c r="BT25" i="22"/>
  <c r="BX25" i="22"/>
  <c r="G10" i="27"/>
  <c r="G81" i="27" s="1"/>
  <c r="BS17" i="27"/>
  <c r="BS17" i="36"/>
  <c r="BS17" i="37"/>
  <c r="BS17" i="28"/>
  <c r="BS17" i="30"/>
  <c r="BS17" i="29"/>
  <c r="BS17" i="31"/>
  <c r="BS17" i="33"/>
  <c r="BS17" i="32"/>
  <c r="BS17" i="34"/>
  <c r="BS17" i="35"/>
  <c r="BS17" i="26"/>
  <c r="BT17" i="22"/>
  <c r="BX17" i="22"/>
  <c r="BY4" i="30"/>
  <c r="BZ4" i="30" s="1"/>
  <c r="L51" i="25"/>
  <c r="E51" i="25"/>
  <c r="BZ5" i="36"/>
  <c r="M4" i="25" s="1"/>
  <c r="M3" i="25" s="1"/>
  <c r="BZ4" i="33"/>
  <c r="BR17" i="22"/>
  <c r="BM17" i="27"/>
  <c r="BM17" i="36"/>
  <c r="BM17" i="37"/>
  <c r="BM17" i="28"/>
  <c r="BM17" i="29"/>
  <c r="BM17" i="30"/>
  <c r="BM17" i="31"/>
  <c r="BM17" i="32"/>
  <c r="BM17" i="35"/>
  <c r="BM17" i="33"/>
  <c r="BM17" i="34"/>
  <c r="BM17" i="26"/>
  <c r="BR14" i="22"/>
  <c r="BM14" i="27"/>
  <c r="BM14" i="36"/>
  <c r="BM14" i="37"/>
  <c r="BM14" i="28"/>
  <c r="BM14" i="30"/>
  <c r="BM14" i="29"/>
  <c r="BM14" i="31"/>
  <c r="BM14" i="32"/>
  <c r="BM14" i="33"/>
  <c r="BM14" i="34"/>
  <c r="BM14" i="35"/>
  <c r="BM14" i="26"/>
  <c r="BR24" i="22"/>
  <c r="BM24" i="27"/>
  <c r="BM24" i="36"/>
  <c r="BM24" i="28"/>
  <c r="BM24" i="37"/>
  <c r="BM24" i="29"/>
  <c r="BM24" i="30"/>
  <c r="BM24" i="31"/>
  <c r="BM24" i="33"/>
  <c r="BM24" i="32"/>
  <c r="BM24" i="34"/>
  <c r="BM24" i="35"/>
  <c r="BM24" i="26"/>
  <c r="BY4" i="34"/>
  <c r="BY4" i="29"/>
  <c r="BY4" i="27"/>
  <c r="BZ4" i="29"/>
  <c r="BZ4" i="31"/>
  <c r="BR15" i="22"/>
  <c r="BM15" i="27"/>
  <c r="BM15" i="36"/>
  <c r="BM15" i="37"/>
  <c r="BM15" i="28"/>
  <c r="BM15" i="30"/>
  <c r="BM15" i="29"/>
  <c r="BM15" i="33"/>
  <c r="BM15" i="32"/>
  <c r="BM15" i="31"/>
  <c r="BM15" i="35"/>
  <c r="BM15" i="34"/>
  <c r="BM15" i="26"/>
  <c r="BR12" i="22"/>
  <c r="BM12" i="27"/>
  <c r="BM12" i="36"/>
  <c r="BM12" i="37"/>
  <c r="BM12" i="28"/>
  <c r="BM12" i="29"/>
  <c r="BM12" i="30"/>
  <c r="BM12" i="31"/>
  <c r="BM12" i="32"/>
  <c r="BM12" i="33"/>
  <c r="BM12" i="34"/>
  <c r="BM12" i="35"/>
  <c r="BM12" i="26"/>
  <c r="BS13" i="27"/>
  <c r="BS13" i="36"/>
  <c r="BS13" i="37"/>
  <c r="BS13" i="28"/>
  <c r="BS13" i="30"/>
  <c r="BS13" i="29"/>
  <c r="BS13" i="31"/>
  <c r="BS13" i="33"/>
  <c r="BS13" i="32"/>
  <c r="BS13" i="34"/>
  <c r="BS13" i="35"/>
  <c r="BS13" i="26"/>
  <c r="BX13" i="22"/>
  <c r="BT13" i="22"/>
  <c r="BS20" i="27"/>
  <c r="BS20" i="36"/>
  <c r="BS20" i="37"/>
  <c r="BS20" i="28"/>
  <c r="BS20" i="30"/>
  <c r="BS20" i="29"/>
  <c r="BS20" i="31"/>
  <c r="BS20" i="32"/>
  <c r="BS20" i="33"/>
  <c r="BS20" i="34"/>
  <c r="BS20" i="35"/>
  <c r="BS20" i="26"/>
  <c r="BX20" i="22"/>
  <c r="BT20" i="22"/>
  <c r="O5" i="25"/>
  <c r="BZ4" i="27"/>
  <c r="BZ5" i="34"/>
  <c r="E4" i="25" s="1"/>
  <c r="E3" i="25" s="1"/>
  <c r="BC26" i="30"/>
  <c r="BS21" i="27"/>
  <c r="BS21" i="36"/>
  <c r="BS21" i="37"/>
  <c r="BS21" i="28"/>
  <c r="BS21" i="29"/>
  <c r="BS21" i="30"/>
  <c r="BS21" i="31"/>
  <c r="BS21" i="33"/>
  <c r="BS21" i="32"/>
  <c r="BS21" i="34"/>
  <c r="BS21" i="35"/>
  <c r="BS21" i="26"/>
  <c r="BX21" i="22"/>
  <c r="BT21" i="22"/>
  <c r="BS18" i="27"/>
  <c r="BS18" i="36"/>
  <c r="BS18" i="37"/>
  <c r="BS18" i="28"/>
  <c r="BS18" i="29"/>
  <c r="BS18" i="30"/>
  <c r="BS18" i="31"/>
  <c r="BS18" i="33"/>
  <c r="BS18" i="32"/>
  <c r="BS18" i="35"/>
  <c r="BS18" i="34"/>
  <c r="BS18" i="26"/>
  <c r="BX18" i="22"/>
  <c r="BT18" i="22"/>
  <c r="BR16" i="22"/>
  <c r="BM16" i="27"/>
  <c r="BM16" i="36"/>
  <c r="BM16" i="37"/>
  <c r="BM16" i="28"/>
  <c r="BM16" i="29"/>
  <c r="BM16" i="30"/>
  <c r="BM16" i="31"/>
  <c r="BM16" i="33"/>
  <c r="BM16" i="32"/>
  <c r="BM16" i="34"/>
  <c r="BM16" i="26"/>
  <c r="BM16" i="35"/>
  <c r="BZ4" i="32"/>
  <c r="K3" i="25"/>
  <c r="BZ5" i="37"/>
  <c r="L4" i="25" s="1"/>
  <c r="L3" i="25" s="1"/>
  <c r="BZ80" i="37"/>
  <c r="L79" i="25" s="1"/>
  <c r="BS24" i="36"/>
  <c r="BS24" i="27"/>
  <c r="BS24" i="37"/>
  <c r="BS24" i="29"/>
  <c r="BS24" i="28"/>
  <c r="BS24" i="30"/>
  <c r="BS24" i="31"/>
  <c r="BS24" i="32"/>
  <c r="BS24" i="33"/>
  <c r="BS24" i="34"/>
  <c r="BS24" i="35"/>
  <c r="BS24" i="26"/>
  <c r="BX24" i="22"/>
  <c r="BT24" i="22"/>
  <c r="BZ4" i="37"/>
  <c r="BZ5" i="35"/>
  <c r="D4" i="25" s="1"/>
  <c r="D3" i="25" s="1"/>
  <c r="BS15" i="27"/>
  <c r="BS15" i="36"/>
  <c r="BS15" i="37"/>
  <c r="BS15" i="28"/>
  <c r="BS15" i="29"/>
  <c r="BS15" i="30"/>
  <c r="BS15" i="31"/>
  <c r="BS15" i="32"/>
  <c r="BS15" i="33"/>
  <c r="BS15" i="34"/>
  <c r="BS15" i="35"/>
  <c r="BS15" i="26"/>
  <c r="BX15" i="22"/>
  <c r="BT15" i="22"/>
  <c r="BS12" i="27"/>
  <c r="BS12" i="36"/>
  <c r="BS12" i="37"/>
  <c r="BS12" i="28"/>
  <c r="BS12" i="29"/>
  <c r="BS12" i="30"/>
  <c r="BS12" i="31"/>
  <c r="BS12" i="32"/>
  <c r="BS12" i="34"/>
  <c r="BS12" i="33"/>
  <c r="BS12" i="26"/>
  <c r="BS12" i="35"/>
  <c r="BX12" i="22"/>
  <c r="BT12" i="22"/>
  <c r="D81" i="28"/>
  <c r="BR25" i="22"/>
  <c r="BM25" i="27"/>
  <c r="BM25" i="36"/>
  <c r="BM25" i="37"/>
  <c r="BM25" i="28"/>
  <c r="BM25" i="29"/>
  <c r="BM25" i="30"/>
  <c r="BM25" i="31"/>
  <c r="BM25" i="32"/>
  <c r="BM25" i="33"/>
  <c r="BM25" i="35"/>
  <c r="BM25" i="34"/>
  <c r="BM25" i="26"/>
  <c r="BZ5" i="26"/>
  <c r="C4" i="25" s="1"/>
  <c r="O46" i="25"/>
  <c r="BR20" i="22"/>
  <c r="BM20" i="27"/>
  <c r="BM20" i="36"/>
  <c r="BM20" i="37"/>
  <c r="BM20" i="28"/>
  <c r="BM20" i="29"/>
  <c r="BM20" i="30"/>
  <c r="BM20" i="31"/>
  <c r="BM20" i="33"/>
  <c r="BM20" i="32"/>
  <c r="BM20" i="34"/>
  <c r="BM20" i="35"/>
  <c r="BM20" i="26"/>
  <c r="BZ5" i="27"/>
  <c r="N4" i="25" s="1"/>
  <c r="N3" i="25" s="1"/>
  <c r="BZ4" i="34"/>
  <c r="BS23" i="27"/>
  <c r="BS23" i="36"/>
  <c r="BS23" i="37"/>
  <c r="BS23" i="28"/>
  <c r="BS23" i="29"/>
  <c r="BS23" i="30"/>
  <c r="BS23" i="31"/>
  <c r="BS23" i="32"/>
  <c r="BS23" i="33"/>
  <c r="BS23" i="35"/>
  <c r="BS23" i="34"/>
  <c r="BS23" i="26"/>
  <c r="BX23" i="22"/>
  <c r="BT23" i="22"/>
  <c r="D81" i="31"/>
  <c r="O48" i="25"/>
  <c r="C51" i="25"/>
  <c r="BZ52" i="27"/>
  <c r="AX10" i="27"/>
  <c r="AX10" i="29"/>
  <c r="BZ52" i="29"/>
  <c r="BZ52" i="33"/>
  <c r="AX10" i="33"/>
  <c r="AX10" i="28"/>
  <c r="BZ52" i="28"/>
  <c r="AX10" i="32"/>
  <c r="BZ52" i="32"/>
  <c r="AX10" i="35"/>
  <c r="BZ52" i="35"/>
  <c r="AX10" i="37"/>
  <c r="BZ52" i="37"/>
  <c r="AX10" i="31"/>
  <c r="BZ52" i="31"/>
  <c r="AX10" i="36"/>
  <c r="BZ52" i="36"/>
  <c r="AX10" i="30"/>
  <c r="BZ52" i="30"/>
  <c r="AX10" i="34"/>
  <c r="BZ52" i="34"/>
  <c r="BZ52" i="26"/>
  <c r="AX10" i="26"/>
  <c r="BZ80" i="33"/>
  <c r="F79" i="25" s="1"/>
  <c r="BZ80" i="29"/>
  <c r="J79" i="25" s="1"/>
  <c r="BZ80" i="34"/>
  <c r="E79" i="25" s="1"/>
  <c r="BZ80" i="27"/>
  <c r="N79" i="25" s="1"/>
  <c r="BZ80" i="26"/>
  <c r="C79" i="25" s="1"/>
  <c r="BZ80" i="32"/>
  <c r="G79" i="25" s="1"/>
  <c r="BZ80" i="28"/>
  <c r="K79" i="25" s="1"/>
  <c r="N36" i="18"/>
  <c r="BX13" i="27" l="1"/>
  <c r="BX13" i="36"/>
  <c r="BX13" i="37"/>
  <c r="BX13" i="28"/>
  <c r="BX13" i="30"/>
  <c r="BX13" i="29"/>
  <c r="BX13" i="31"/>
  <c r="BX13" i="32"/>
  <c r="BX13" i="34"/>
  <c r="BX13" i="33"/>
  <c r="BX13" i="26"/>
  <c r="BX13" i="35"/>
  <c r="BR15" i="27"/>
  <c r="BR15" i="36"/>
  <c r="BR15" i="37"/>
  <c r="BR15" i="28"/>
  <c r="BR15" i="30"/>
  <c r="BR15" i="29"/>
  <c r="BR15" i="31"/>
  <c r="BR15" i="32"/>
  <c r="BR15" i="33"/>
  <c r="BR15" i="34"/>
  <c r="BR15" i="35"/>
  <c r="BR15" i="26"/>
  <c r="BW15" i="22"/>
  <c r="C3" i="25"/>
  <c r="O4" i="25"/>
  <c r="BX15" i="27"/>
  <c r="BX15" i="36"/>
  <c r="BX15" i="37"/>
  <c r="BX15" i="28"/>
  <c r="BX15" i="29"/>
  <c r="BX15" i="30"/>
  <c r="BX15" i="31"/>
  <c r="BX15" i="33"/>
  <c r="BX15" i="32"/>
  <c r="BX15" i="35"/>
  <c r="BX15" i="34"/>
  <c r="BX15" i="26"/>
  <c r="BZ4" i="36"/>
  <c r="BX18" i="27"/>
  <c r="BX18" i="36"/>
  <c r="BX18" i="37"/>
  <c r="BX18" i="28"/>
  <c r="BX18" i="30"/>
  <c r="BX18" i="29"/>
  <c r="BX18" i="31"/>
  <c r="BX18" i="33"/>
  <c r="BX18" i="32"/>
  <c r="BX18" i="34"/>
  <c r="BX18" i="35"/>
  <c r="BX18" i="26"/>
  <c r="BC10" i="30"/>
  <c r="BC81" i="30" s="1"/>
  <c r="BY13" i="22"/>
  <c r="BT13" i="27"/>
  <c r="BT13" i="36"/>
  <c r="BT13" i="37"/>
  <c r="BT13" i="28"/>
  <c r="BT13" i="30"/>
  <c r="BT13" i="29"/>
  <c r="BT13" i="31"/>
  <c r="BT13" i="32"/>
  <c r="BT13" i="34"/>
  <c r="BT13" i="33"/>
  <c r="BT13" i="26"/>
  <c r="BT13" i="35"/>
  <c r="BR17" i="27"/>
  <c r="BR17" i="36"/>
  <c r="BR17" i="37"/>
  <c r="BR17" i="28"/>
  <c r="BR17" i="29"/>
  <c r="BR17" i="30"/>
  <c r="BR17" i="31"/>
  <c r="BR17" i="33"/>
  <c r="BR17" i="32"/>
  <c r="BR17" i="34"/>
  <c r="BR17" i="35"/>
  <c r="BR17" i="26"/>
  <c r="BW17" i="22"/>
  <c r="BX25" i="36"/>
  <c r="BX25" i="27"/>
  <c r="BX25" i="37"/>
  <c r="BX25" i="28"/>
  <c r="BX25" i="29"/>
  <c r="BX25" i="30"/>
  <c r="BX25" i="31"/>
  <c r="BX25" i="32"/>
  <c r="BX25" i="33"/>
  <c r="BX25" i="34"/>
  <c r="BX25" i="35"/>
  <c r="BX25" i="26"/>
  <c r="BR18" i="27"/>
  <c r="BR18" i="36"/>
  <c r="BR18" i="37"/>
  <c r="BR18" i="28"/>
  <c r="BR18" i="29"/>
  <c r="BR18" i="30"/>
  <c r="BR18" i="31"/>
  <c r="BR18" i="32"/>
  <c r="BR18" i="33"/>
  <c r="BR18" i="35"/>
  <c r="BR18" i="34"/>
  <c r="BR18" i="26"/>
  <c r="BW18" i="22"/>
  <c r="BY22" i="22"/>
  <c r="BT22" i="27"/>
  <c r="BT22" i="36"/>
  <c r="BT22" i="28"/>
  <c r="BT22" i="37"/>
  <c r="BT22" i="29"/>
  <c r="BT22" i="30"/>
  <c r="BT22" i="31"/>
  <c r="BT22" i="33"/>
  <c r="BT22" i="32"/>
  <c r="BT22" i="34"/>
  <c r="BT22" i="35"/>
  <c r="BT22" i="26"/>
  <c r="BR23" i="27"/>
  <c r="BR23" i="36"/>
  <c r="BR23" i="37"/>
  <c r="BR23" i="29"/>
  <c r="BR23" i="28"/>
  <c r="BR23" i="30"/>
  <c r="BR23" i="31"/>
  <c r="BR23" i="32"/>
  <c r="BR23" i="33"/>
  <c r="BR23" i="34"/>
  <c r="BR23" i="35"/>
  <c r="BR23" i="26"/>
  <c r="BW23" i="22"/>
  <c r="BH10" i="35"/>
  <c r="BH81" i="35" s="1"/>
  <c r="BH26" i="28"/>
  <c r="BR16" i="27"/>
  <c r="BR16" i="36"/>
  <c r="BR16" i="37"/>
  <c r="BR16" i="28"/>
  <c r="BR16" i="30"/>
  <c r="BR16" i="29"/>
  <c r="BR16" i="31"/>
  <c r="BR16" i="33"/>
  <c r="BR16" i="32"/>
  <c r="BR16" i="34"/>
  <c r="BR16" i="35"/>
  <c r="BR16" i="26"/>
  <c r="BW16" i="22"/>
  <c r="BY20" i="22"/>
  <c r="BT20" i="27"/>
  <c r="BT20" i="36"/>
  <c r="BT20" i="37"/>
  <c r="BT20" i="28"/>
  <c r="BT20" i="29"/>
  <c r="BT20" i="30"/>
  <c r="BT20" i="31"/>
  <c r="BT20" i="32"/>
  <c r="BT20" i="33"/>
  <c r="BT20" i="34"/>
  <c r="BT20" i="26"/>
  <c r="BT20" i="35"/>
  <c r="BY23" i="22"/>
  <c r="BT23" i="27"/>
  <c r="BT23" i="36"/>
  <c r="BT23" i="28"/>
  <c r="BT23" i="37"/>
  <c r="BT23" i="29"/>
  <c r="BT23" i="30"/>
  <c r="BT23" i="31"/>
  <c r="BT23" i="33"/>
  <c r="BT23" i="32"/>
  <c r="BT23" i="35"/>
  <c r="BT23" i="34"/>
  <c r="BT23" i="26"/>
  <c r="BY12" i="22"/>
  <c r="BT12" i="27"/>
  <c r="BT12" i="36"/>
  <c r="BT12" i="37"/>
  <c r="BT12" i="28"/>
  <c r="BT12" i="29"/>
  <c r="BT12" i="30"/>
  <c r="BT12" i="31"/>
  <c r="BT12" i="32"/>
  <c r="BT12" i="33"/>
  <c r="BT12" i="34"/>
  <c r="BT12" i="35"/>
  <c r="BT12" i="26"/>
  <c r="BX23" i="27"/>
  <c r="BX23" i="36"/>
  <c r="BX23" i="28"/>
  <c r="BX23" i="37"/>
  <c r="BX23" i="29"/>
  <c r="BX23" i="30"/>
  <c r="BX23" i="31"/>
  <c r="BX23" i="33"/>
  <c r="BX23" i="32"/>
  <c r="BX23" i="35"/>
  <c r="BX23" i="34"/>
  <c r="BX23" i="26"/>
  <c r="BR20" i="27"/>
  <c r="BR20" i="36"/>
  <c r="BR20" i="37"/>
  <c r="BR20" i="28"/>
  <c r="BR20" i="30"/>
  <c r="BR20" i="29"/>
  <c r="BR20" i="31"/>
  <c r="BR20" i="33"/>
  <c r="BR20" i="32"/>
  <c r="BR20" i="34"/>
  <c r="BR20" i="35"/>
  <c r="BR20" i="26"/>
  <c r="BW20" i="22"/>
  <c r="BX12" i="27"/>
  <c r="BX12" i="36"/>
  <c r="BX12" i="37"/>
  <c r="BX12" i="28"/>
  <c r="BX12" i="29"/>
  <c r="BX12" i="30"/>
  <c r="BX12" i="31"/>
  <c r="BX12" i="32"/>
  <c r="BX12" i="33"/>
  <c r="BX12" i="34"/>
  <c r="BX12" i="35"/>
  <c r="BX12" i="26"/>
  <c r="BX24" i="27"/>
  <c r="BX24" i="36"/>
  <c r="BX24" i="37"/>
  <c r="BX24" i="28"/>
  <c r="BX24" i="29"/>
  <c r="BX24" i="30"/>
  <c r="BX24" i="31"/>
  <c r="BX24" i="32"/>
  <c r="BX24" i="33"/>
  <c r="BX24" i="34"/>
  <c r="BX24" i="35"/>
  <c r="BX24" i="26"/>
  <c r="O3" i="25"/>
  <c r="BX21" i="27"/>
  <c r="BX21" i="36"/>
  <c r="BX21" i="37"/>
  <c r="BX21" i="29"/>
  <c r="BX21" i="28"/>
  <c r="BX21" i="30"/>
  <c r="BX21" i="31"/>
  <c r="BX21" i="32"/>
  <c r="BX21" i="33"/>
  <c r="BX21" i="34"/>
  <c r="BX21" i="35"/>
  <c r="BX21" i="26"/>
  <c r="BX20" i="27"/>
  <c r="BX20" i="36"/>
  <c r="BX20" i="37"/>
  <c r="BX20" i="28"/>
  <c r="BX20" i="29"/>
  <c r="BX20" i="30"/>
  <c r="BX20" i="31"/>
  <c r="BX20" i="32"/>
  <c r="BX20" i="33"/>
  <c r="BX20" i="34"/>
  <c r="BX20" i="26"/>
  <c r="BX20" i="35"/>
  <c r="BY17" i="22"/>
  <c r="BT17" i="27"/>
  <c r="BT17" i="36"/>
  <c r="BT17" i="37"/>
  <c r="BT17" i="28"/>
  <c r="BT17" i="30"/>
  <c r="BT17" i="29"/>
  <c r="BT17" i="31"/>
  <c r="BT17" i="32"/>
  <c r="BT17" i="33"/>
  <c r="BT17" i="34"/>
  <c r="BT17" i="35"/>
  <c r="BT17" i="26"/>
  <c r="BX16" i="27"/>
  <c r="BX16" i="36"/>
  <c r="BX16" i="37"/>
  <c r="BX16" i="28"/>
  <c r="BX16" i="29"/>
  <c r="BX16" i="30"/>
  <c r="BX16" i="31"/>
  <c r="BX16" i="32"/>
  <c r="BX16" i="33"/>
  <c r="BX16" i="34"/>
  <c r="BX16" i="26"/>
  <c r="BX16" i="35"/>
  <c r="BY19" i="22"/>
  <c r="BT19" i="27"/>
  <c r="BT19" i="36"/>
  <c r="BT19" i="37"/>
  <c r="BT19" i="28"/>
  <c r="BT19" i="29"/>
  <c r="BT19" i="30"/>
  <c r="BT19" i="31"/>
  <c r="BT19" i="33"/>
  <c r="BT19" i="32"/>
  <c r="BT19" i="35"/>
  <c r="BT19" i="34"/>
  <c r="BT19" i="26"/>
  <c r="BX14" i="27"/>
  <c r="BX14" i="36"/>
  <c r="BX14" i="37"/>
  <c r="BX14" i="28"/>
  <c r="BX14" i="30"/>
  <c r="BX14" i="29"/>
  <c r="BX14" i="33"/>
  <c r="BX14" i="31"/>
  <c r="BX14" i="32"/>
  <c r="BX14" i="34"/>
  <c r="BX14" i="35"/>
  <c r="BX14" i="26"/>
  <c r="BR11" i="22"/>
  <c r="BM11" i="27"/>
  <c r="BM26" i="27" s="1"/>
  <c r="BM10" i="27" s="1"/>
  <c r="BM81" i="27" s="1"/>
  <c r="BM11" i="36"/>
  <c r="BM26" i="36" s="1"/>
  <c r="BM11" i="37"/>
  <c r="BM26" i="37" s="1"/>
  <c r="BM10" i="37" s="1"/>
  <c r="BM81" i="37" s="1"/>
  <c r="BM11" i="28"/>
  <c r="BM26" i="28" s="1"/>
  <c r="BM10" i="28" s="1"/>
  <c r="BM81" i="28" s="1"/>
  <c r="BM11" i="30"/>
  <c r="BM26" i="30" s="1"/>
  <c r="BM10" i="30" s="1"/>
  <c r="BM81" i="30" s="1"/>
  <c r="BM11" i="29"/>
  <c r="BM26" i="29" s="1"/>
  <c r="BM11" i="33"/>
  <c r="BM26" i="33" s="1"/>
  <c r="BM10" i="33" s="1"/>
  <c r="BM81" i="33" s="1"/>
  <c r="BM11" i="32"/>
  <c r="BM26" i="32" s="1"/>
  <c r="BM11" i="31"/>
  <c r="BM26" i="31" s="1"/>
  <c r="BM10" i="31" s="1"/>
  <c r="BM81" i="31" s="1"/>
  <c r="BM11" i="34"/>
  <c r="BM26" i="34" s="1"/>
  <c r="BM10" i="34" s="1"/>
  <c r="BM81" i="34" s="1"/>
  <c r="BM11" i="26"/>
  <c r="BM26" i="26" s="1"/>
  <c r="BM10" i="26" s="1"/>
  <c r="BM81" i="26" s="1"/>
  <c r="BM11" i="35"/>
  <c r="BM26" i="35" s="1"/>
  <c r="BM26" i="22"/>
  <c r="BM10" i="22" s="1"/>
  <c r="BM81" i="22" s="1"/>
  <c r="BH26" i="34"/>
  <c r="BH10" i="36"/>
  <c r="BH81" i="36" s="1"/>
  <c r="BR22" i="27"/>
  <c r="BR22" i="36"/>
  <c r="BR22" i="37"/>
  <c r="BR22" i="28"/>
  <c r="BR22" i="29"/>
  <c r="BR22" i="30"/>
  <c r="BR22" i="31"/>
  <c r="BR22" i="32"/>
  <c r="BR22" i="33"/>
  <c r="BR22" i="35"/>
  <c r="BR22" i="34"/>
  <c r="BR22" i="26"/>
  <c r="BW22" i="22"/>
  <c r="BY24" i="22"/>
  <c r="BT24" i="27"/>
  <c r="BT24" i="36"/>
  <c r="BT24" i="37"/>
  <c r="BT24" i="28"/>
  <c r="BT24" i="29"/>
  <c r="BT24" i="30"/>
  <c r="BT24" i="31"/>
  <c r="BT24" i="32"/>
  <c r="BT24" i="33"/>
  <c r="BT24" i="34"/>
  <c r="BT24" i="35"/>
  <c r="BT24" i="26"/>
  <c r="BY21" i="22"/>
  <c r="BT21" i="27"/>
  <c r="BT21" i="36"/>
  <c r="BT21" i="37"/>
  <c r="BT21" i="29"/>
  <c r="BT21" i="28"/>
  <c r="BT21" i="30"/>
  <c r="BT21" i="31"/>
  <c r="BT21" i="32"/>
  <c r="BT21" i="33"/>
  <c r="BT21" i="34"/>
  <c r="BT21" i="35"/>
  <c r="BT21" i="26"/>
  <c r="BR24" i="27"/>
  <c r="BR24" i="36"/>
  <c r="BR24" i="28"/>
  <c r="BR24" i="37"/>
  <c r="BR24" i="29"/>
  <c r="BR24" i="30"/>
  <c r="BR24" i="31"/>
  <c r="BR24" i="33"/>
  <c r="BR24" i="32"/>
  <c r="BR24" i="34"/>
  <c r="BR24" i="35"/>
  <c r="BR24" i="26"/>
  <c r="BW24" i="22"/>
  <c r="BX17" i="27"/>
  <c r="BX17" i="36"/>
  <c r="BX17" i="37"/>
  <c r="BX17" i="28"/>
  <c r="BX17" i="30"/>
  <c r="BX17" i="29"/>
  <c r="BX17" i="31"/>
  <c r="BX17" i="32"/>
  <c r="BX17" i="33"/>
  <c r="BX17" i="34"/>
  <c r="BX17" i="35"/>
  <c r="BX17" i="26"/>
  <c r="BY25" i="22"/>
  <c r="BT25" i="36"/>
  <c r="BT25" i="27"/>
  <c r="BT25" i="37"/>
  <c r="BT25" i="29"/>
  <c r="BT25" i="28"/>
  <c r="BT25" i="30"/>
  <c r="BT25" i="31"/>
  <c r="BT25" i="32"/>
  <c r="BT25" i="33"/>
  <c r="BT25" i="34"/>
  <c r="BT25" i="35"/>
  <c r="BT25" i="26"/>
  <c r="BY16" i="22"/>
  <c r="BT16" i="27"/>
  <c r="BT16" i="36"/>
  <c r="BT16" i="37"/>
  <c r="BT16" i="28"/>
  <c r="BT16" i="29"/>
  <c r="BT16" i="30"/>
  <c r="BT16" i="31"/>
  <c r="BT16" i="32"/>
  <c r="BT16" i="33"/>
  <c r="BT16" i="34"/>
  <c r="BT16" i="26"/>
  <c r="BT16" i="35"/>
  <c r="BR21" i="27"/>
  <c r="BR21" i="36"/>
  <c r="BR21" i="37"/>
  <c r="BR21" i="28"/>
  <c r="BR21" i="29"/>
  <c r="BR21" i="30"/>
  <c r="BR21" i="31"/>
  <c r="BR21" i="33"/>
  <c r="BR21" i="32"/>
  <c r="BR21" i="34"/>
  <c r="BR21" i="35"/>
  <c r="BR21" i="26"/>
  <c r="BW21" i="22"/>
  <c r="BX22" i="27"/>
  <c r="BX22" i="36"/>
  <c r="BX22" i="28"/>
  <c r="BX22" i="37"/>
  <c r="BX22" i="29"/>
  <c r="BX22" i="30"/>
  <c r="BX22" i="31"/>
  <c r="BX22" i="33"/>
  <c r="BX22" i="32"/>
  <c r="BX22" i="34"/>
  <c r="BX22" i="35"/>
  <c r="BX22" i="26"/>
  <c r="BY14" i="22"/>
  <c r="BT14" i="27"/>
  <c r="BT14" i="36"/>
  <c r="BT14" i="37"/>
  <c r="BT14" i="28"/>
  <c r="BT14" i="30"/>
  <c r="BT14" i="29"/>
  <c r="BT14" i="33"/>
  <c r="BT14" i="31"/>
  <c r="BT14" i="32"/>
  <c r="BT14" i="34"/>
  <c r="BT14" i="35"/>
  <c r="BT14" i="26"/>
  <c r="BH10" i="31"/>
  <c r="BH81" i="31" s="1"/>
  <c r="BR25" i="27"/>
  <c r="BR25" i="36"/>
  <c r="BR25" i="37"/>
  <c r="BR25" i="28"/>
  <c r="BR25" i="30"/>
  <c r="BR25" i="29"/>
  <c r="BR25" i="31"/>
  <c r="BR25" i="33"/>
  <c r="BR25" i="32"/>
  <c r="BR25" i="34"/>
  <c r="BR25" i="35"/>
  <c r="BR25" i="26"/>
  <c r="BW25" i="22"/>
  <c r="BY15" i="22"/>
  <c r="BT15" i="27"/>
  <c r="BT15" i="36"/>
  <c r="BT15" i="37"/>
  <c r="BT15" i="28"/>
  <c r="BT15" i="29"/>
  <c r="BT15" i="30"/>
  <c r="BT15" i="31"/>
  <c r="BT15" i="33"/>
  <c r="BT15" i="32"/>
  <c r="BT15" i="35"/>
  <c r="BT15" i="34"/>
  <c r="BT15" i="26"/>
  <c r="BY18" i="22"/>
  <c r="BT18" i="27"/>
  <c r="BT18" i="36"/>
  <c r="BT18" i="37"/>
  <c r="BT18" i="28"/>
  <c r="BT18" i="30"/>
  <c r="BT18" i="29"/>
  <c r="BT18" i="31"/>
  <c r="BT18" i="33"/>
  <c r="BT18" i="32"/>
  <c r="BT18" i="34"/>
  <c r="BT18" i="35"/>
  <c r="BT18" i="26"/>
  <c r="BR12" i="27"/>
  <c r="BR12" i="36"/>
  <c r="BR12" i="37"/>
  <c r="BR12" i="28"/>
  <c r="BR12" i="30"/>
  <c r="BR12" i="29"/>
  <c r="BR12" i="33"/>
  <c r="BR12" i="31"/>
  <c r="BR12" i="32"/>
  <c r="BR12" i="34"/>
  <c r="BR12" i="26"/>
  <c r="BR12" i="35"/>
  <c r="BW12" i="22"/>
  <c r="BR14" i="27"/>
  <c r="BR14" i="36"/>
  <c r="BR14" i="37"/>
  <c r="BR14" i="28"/>
  <c r="BR14" i="29"/>
  <c r="BR14" i="30"/>
  <c r="BR14" i="31"/>
  <c r="BR14" i="32"/>
  <c r="BR14" i="33"/>
  <c r="BR14" i="34"/>
  <c r="BR14" i="35"/>
  <c r="BR14" i="26"/>
  <c r="BW14" i="22"/>
  <c r="BR19" i="27"/>
  <c r="BR19" i="36"/>
  <c r="BR19" i="37"/>
  <c r="BR19" i="28"/>
  <c r="BR19" i="30"/>
  <c r="BR19" i="29"/>
  <c r="BR19" i="31"/>
  <c r="BR19" i="32"/>
  <c r="BR19" i="33"/>
  <c r="BR19" i="34"/>
  <c r="BR19" i="35"/>
  <c r="BR19" i="26"/>
  <c r="BW19" i="22"/>
  <c r="BR13" i="27"/>
  <c r="BR13" i="36"/>
  <c r="BR13" i="37"/>
  <c r="BR13" i="28"/>
  <c r="BR13" i="29"/>
  <c r="BR13" i="30"/>
  <c r="BR13" i="31"/>
  <c r="BR13" i="32"/>
  <c r="BR13" i="33"/>
  <c r="BR13" i="34"/>
  <c r="BR13" i="35"/>
  <c r="BR13" i="26"/>
  <c r="BW13" i="22"/>
  <c r="BX19" i="27"/>
  <c r="BX19" i="36"/>
  <c r="BX19" i="37"/>
  <c r="BX19" i="28"/>
  <c r="BX19" i="29"/>
  <c r="BX19" i="30"/>
  <c r="BX19" i="31"/>
  <c r="BX19" i="33"/>
  <c r="BX19" i="32"/>
  <c r="BX19" i="35"/>
  <c r="BX19" i="34"/>
  <c r="BX19" i="26"/>
  <c r="BS11" i="27"/>
  <c r="BS26" i="27" s="1"/>
  <c r="BS10" i="27" s="1"/>
  <c r="BS81" i="27" s="1"/>
  <c r="BS11" i="36"/>
  <c r="BS26" i="36" s="1"/>
  <c r="BS10" i="36" s="1"/>
  <c r="BS81" i="36" s="1"/>
  <c r="BS11" i="37"/>
  <c r="BS26" i="37" s="1"/>
  <c r="BS10" i="37" s="1"/>
  <c r="BS81" i="37" s="1"/>
  <c r="BS11" i="28"/>
  <c r="BS26" i="28" s="1"/>
  <c r="BS10" i="28" s="1"/>
  <c r="BS81" i="28" s="1"/>
  <c r="BS11" i="29"/>
  <c r="BS26" i="29" s="1"/>
  <c r="BS10" i="29" s="1"/>
  <c r="BS81" i="29" s="1"/>
  <c r="BS11" i="30"/>
  <c r="BS26" i="30" s="1"/>
  <c r="BS10" i="30" s="1"/>
  <c r="BS81" i="30" s="1"/>
  <c r="BS11" i="32"/>
  <c r="BS26" i="32" s="1"/>
  <c r="BS10" i="32" s="1"/>
  <c r="BS81" i="32" s="1"/>
  <c r="BS11" i="31"/>
  <c r="BS26" i="31" s="1"/>
  <c r="BS10" i="31" s="1"/>
  <c r="BS81" i="31" s="1"/>
  <c r="BS11" i="33"/>
  <c r="BS26" i="33" s="1"/>
  <c r="BS10" i="33" s="1"/>
  <c r="BS81" i="33" s="1"/>
  <c r="BS11" i="34"/>
  <c r="BS26" i="34" s="1"/>
  <c r="BS10" i="34" s="1"/>
  <c r="BS81" i="34" s="1"/>
  <c r="BS11" i="35"/>
  <c r="BS26" i="35" s="1"/>
  <c r="BS10" i="35" s="1"/>
  <c r="BS81" i="35" s="1"/>
  <c r="BS11" i="26"/>
  <c r="BS26" i="26" s="1"/>
  <c r="BS10" i="26" s="1"/>
  <c r="BS81" i="26" s="1"/>
  <c r="BS26" i="22"/>
  <c r="BS10" i="22" s="1"/>
  <c r="BS81" i="22" s="1"/>
  <c r="BX11" i="22"/>
  <c r="BT11" i="22"/>
  <c r="BH10" i="33"/>
  <c r="BH81" i="33" s="1"/>
  <c r="BH26" i="27"/>
  <c r="AX81" i="34"/>
  <c r="AX81" i="30"/>
  <c r="AX81" i="36"/>
  <c r="AX81" i="31"/>
  <c r="AX81" i="37"/>
  <c r="AX81" i="35"/>
  <c r="AX81" i="32"/>
  <c r="AX81" i="28"/>
  <c r="AX81" i="29"/>
  <c r="AX81" i="26"/>
  <c r="AX81" i="33"/>
  <c r="AX81" i="27"/>
  <c r="O51" i="25"/>
  <c r="O79" i="25"/>
  <c r="N35" i="18"/>
  <c r="N34" i="18"/>
  <c r="B25" i="19"/>
  <c r="C25" i="19"/>
  <c r="D25" i="19"/>
  <c r="E25" i="19"/>
  <c r="F25" i="19"/>
  <c r="G25" i="19"/>
  <c r="H25" i="19"/>
  <c r="I25" i="19"/>
  <c r="J25" i="19"/>
  <c r="K25" i="19"/>
  <c r="L25" i="19"/>
  <c r="M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C24" i="19"/>
  <c r="D24" i="19"/>
  <c r="E24" i="19"/>
  <c r="F24" i="19"/>
  <c r="G24" i="19"/>
  <c r="H24" i="19"/>
  <c r="I24" i="19"/>
  <c r="J24" i="19"/>
  <c r="K24" i="19"/>
  <c r="L24" i="19"/>
  <c r="M24" i="19"/>
  <c r="B24" i="19"/>
  <c r="B31" i="19" s="1"/>
  <c r="BM10" i="29" l="1"/>
  <c r="BM10" i="36"/>
  <c r="BM10" i="35"/>
  <c r="BT11" i="27"/>
  <c r="BT26" i="27" s="1"/>
  <c r="BT10" i="27" s="1"/>
  <c r="BT81" i="27" s="1"/>
  <c r="BT11" i="36"/>
  <c r="BT26" i="36" s="1"/>
  <c r="BT10" i="36" s="1"/>
  <c r="BT81" i="36" s="1"/>
  <c r="BT11" i="37"/>
  <c r="BT26" i="37" s="1"/>
  <c r="BT10" i="37" s="1"/>
  <c r="BT81" i="37" s="1"/>
  <c r="BT11" i="28"/>
  <c r="BT26" i="28" s="1"/>
  <c r="BT10" i="28" s="1"/>
  <c r="BT81" i="28" s="1"/>
  <c r="BT11" i="29"/>
  <c r="BT26" i="29" s="1"/>
  <c r="BT10" i="29" s="1"/>
  <c r="BT81" i="29" s="1"/>
  <c r="BT11" i="30"/>
  <c r="BT26" i="30" s="1"/>
  <c r="BT10" i="30" s="1"/>
  <c r="BT81" i="30" s="1"/>
  <c r="BT11" i="31"/>
  <c r="BT26" i="31" s="1"/>
  <c r="BT10" i="31" s="1"/>
  <c r="BT81" i="31" s="1"/>
  <c r="BT11" i="32"/>
  <c r="BT26" i="32" s="1"/>
  <c r="BT10" i="32" s="1"/>
  <c r="BT81" i="32" s="1"/>
  <c r="BT11" i="34"/>
  <c r="BT26" i="34" s="1"/>
  <c r="BT10" i="34" s="1"/>
  <c r="BT81" i="34" s="1"/>
  <c r="BT11" i="33"/>
  <c r="BT26" i="33" s="1"/>
  <c r="BT10" i="33" s="1"/>
  <c r="BT81" i="33" s="1"/>
  <c r="BT11" i="26"/>
  <c r="BT26" i="26" s="1"/>
  <c r="BT10" i="26" s="1"/>
  <c r="BT81" i="26" s="1"/>
  <c r="BT11" i="35"/>
  <c r="BT26" i="35" s="1"/>
  <c r="BT10" i="35" s="1"/>
  <c r="BT81" i="35" s="1"/>
  <c r="BY11" i="22"/>
  <c r="BT26" i="22"/>
  <c r="BT10" i="22" s="1"/>
  <c r="BT81" i="22" s="1"/>
  <c r="BW19" i="27"/>
  <c r="BW19" i="36"/>
  <c r="BW19" i="37"/>
  <c r="BW19" i="28"/>
  <c r="BW19" i="29"/>
  <c r="BW19" i="30"/>
  <c r="BW19" i="31"/>
  <c r="BW19" i="32"/>
  <c r="BW19" i="35"/>
  <c r="BW19" i="33"/>
  <c r="BW19" i="34"/>
  <c r="BW19" i="26"/>
  <c r="BW25" i="27"/>
  <c r="BW25" i="36"/>
  <c r="BW25" i="37"/>
  <c r="BW25" i="28"/>
  <c r="BW25" i="29"/>
  <c r="BW25" i="30"/>
  <c r="BW25" i="31"/>
  <c r="BW25" i="33"/>
  <c r="BW25" i="32"/>
  <c r="BW25" i="34"/>
  <c r="BW25" i="35"/>
  <c r="BW25" i="26"/>
  <c r="BY14" i="27"/>
  <c r="BY14" i="36"/>
  <c r="BY14" i="37"/>
  <c r="BY14" i="28"/>
  <c r="BY14" i="30"/>
  <c r="BY14" i="29"/>
  <c r="BY14" i="31"/>
  <c r="BY14" i="32"/>
  <c r="BY14" i="33"/>
  <c r="BY14" i="34"/>
  <c r="BY14" i="35"/>
  <c r="BY14" i="26"/>
  <c r="BW24" i="36"/>
  <c r="BW24" i="27"/>
  <c r="BW24" i="37"/>
  <c r="BW24" i="29"/>
  <c r="BW24" i="28"/>
  <c r="BW24" i="30"/>
  <c r="BW24" i="31"/>
  <c r="BW24" i="32"/>
  <c r="BW24" i="33"/>
  <c r="BW24" i="34"/>
  <c r="BW24" i="35"/>
  <c r="BW24" i="26"/>
  <c r="BW22" i="27"/>
  <c r="BW22" i="36"/>
  <c r="BW22" i="28"/>
  <c r="BW22" i="37"/>
  <c r="BW22" i="29"/>
  <c r="BW22" i="30"/>
  <c r="BW22" i="31"/>
  <c r="BW22" i="33"/>
  <c r="BW22" i="32"/>
  <c r="BW22" i="35"/>
  <c r="BW22" i="34"/>
  <c r="BW22" i="26"/>
  <c r="BH10" i="34"/>
  <c r="BY19" i="27"/>
  <c r="BZ19" i="27" s="1"/>
  <c r="N18" i="25" s="1"/>
  <c r="M10" i="18" s="1"/>
  <c r="BY19" i="36"/>
  <c r="BZ19" i="36" s="1"/>
  <c r="M18" i="25" s="1"/>
  <c r="L10" i="18" s="1"/>
  <c r="BY19" i="37"/>
  <c r="BZ19" i="37" s="1"/>
  <c r="L18" i="25" s="1"/>
  <c r="K10" i="18" s="1"/>
  <c r="BY19" i="28"/>
  <c r="BZ19" i="28" s="1"/>
  <c r="K18" i="25" s="1"/>
  <c r="J10" i="18" s="1"/>
  <c r="BY19" i="30"/>
  <c r="BZ19" i="30" s="1"/>
  <c r="I18" i="25" s="1"/>
  <c r="H10" i="18" s="1"/>
  <c r="BY19" i="29"/>
  <c r="BZ19" i="29" s="1"/>
  <c r="J18" i="25" s="1"/>
  <c r="I10" i="18" s="1"/>
  <c r="BY19" i="31"/>
  <c r="BZ19" i="31" s="1"/>
  <c r="H18" i="25" s="1"/>
  <c r="G10" i="18" s="1"/>
  <c r="BY19" i="33"/>
  <c r="BZ19" i="33" s="1"/>
  <c r="F18" i="25" s="1"/>
  <c r="E10" i="18" s="1"/>
  <c r="BY19" i="32"/>
  <c r="BZ19" i="32" s="1"/>
  <c r="G18" i="25" s="1"/>
  <c r="F10" i="18" s="1"/>
  <c r="BY19" i="35"/>
  <c r="BZ19" i="35" s="1"/>
  <c r="D18" i="25" s="1"/>
  <c r="C10" i="18" s="1"/>
  <c r="BY19" i="34"/>
  <c r="BZ19" i="34" s="1"/>
  <c r="E18" i="25" s="1"/>
  <c r="D10" i="18" s="1"/>
  <c r="BY19" i="26"/>
  <c r="BZ19" i="26" s="1"/>
  <c r="C18" i="25" s="1"/>
  <c r="BY20" i="27"/>
  <c r="BY20" i="36"/>
  <c r="BY20" i="37"/>
  <c r="BY20" i="28"/>
  <c r="BY20" i="29"/>
  <c r="BY20" i="30"/>
  <c r="BY20" i="31"/>
  <c r="BY20" i="33"/>
  <c r="BY20" i="32"/>
  <c r="BY20" i="34"/>
  <c r="BY20" i="35"/>
  <c r="BY20" i="26"/>
  <c r="BW18" i="27"/>
  <c r="BW18" i="36"/>
  <c r="BW18" i="37"/>
  <c r="BW18" i="28"/>
  <c r="BW18" i="29"/>
  <c r="BW18" i="30"/>
  <c r="BW18" i="31"/>
  <c r="BW18" i="33"/>
  <c r="BW18" i="32"/>
  <c r="BW18" i="35"/>
  <c r="BW18" i="34"/>
  <c r="BW18" i="26"/>
  <c r="BY13" i="27"/>
  <c r="BY13" i="36"/>
  <c r="BY13" i="37"/>
  <c r="BY13" i="28"/>
  <c r="BY13" i="29"/>
  <c r="BY13" i="30"/>
  <c r="BY13" i="31"/>
  <c r="BY13" i="32"/>
  <c r="BY13" i="33"/>
  <c r="BY13" i="34"/>
  <c r="BY13" i="35"/>
  <c r="BY13" i="26"/>
  <c r="BH10" i="27"/>
  <c r="BX11" i="27"/>
  <c r="BX26" i="27" s="1"/>
  <c r="BX10" i="27" s="1"/>
  <c r="BX81" i="27" s="1"/>
  <c r="BX11" i="36"/>
  <c r="BX26" i="36" s="1"/>
  <c r="BX10" i="36" s="1"/>
  <c r="BX81" i="36" s="1"/>
  <c r="BX11" i="37"/>
  <c r="BX26" i="37" s="1"/>
  <c r="BX10" i="37" s="1"/>
  <c r="BX81" i="37" s="1"/>
  <c r="BX11" i="28"/>
  <c r="BX26" i="28" s="1"/>
  <c r="BX10" i="28" s="1"/>
  <c r="BX81" i="28" s="1"/>
  <c r="BX11" i="29"/>
  <c r="BX26" i="29" s="1"/>
  <c r="BX10" i="29" s="1"/>
  <c r="BX81" i="29" s="1"/>
  <c r="BX11" i="30"/>
  <c r="BX26" i="30" s="1"/>
  <c r="BX10" i="30" s="1"/>
  <c r="BX81" i="30" s="1"/>
  <c r="BX11" i="31"/>
  <c r="BX26" i="31" s="1"/>
  <c r="BX10" i="31" s="1"/>
  <c r="BX81" i="31" s="1"/>
  <c r="BX11" i="32"/>
  <c r="BX26" i="32" s="1"/>
  <c r="BX10" i="32" s="1"/>
  <c r="BX81" i="32" s="1"/>
  <c r="BX11" i="34"/>
  <c r="BX26" i="34" s="1"/>
  <c r="BX10" i="34" s="1"/>
  <c r="BX81" i="34" s="1"/>
  <c r="BX11" i="33"/>
  <c r="BX26" i="33" s="1"/>
  <c r="BX10" i="33" s="1"/>
  <c r="BX81" i="33" s="1"/>
  <c r="BX11" i="26"/>
  <c r="BX26" i="26" s="1"/>
  <c r="BX10" i="26" s="1"/>
  <c r="BX81" i="26" s="1"/>
  <c r="BX11" i="35"/>
  <c r="BX26" i="35" s="1"/>
  <c r="BX10" i="35" s="1"/>
  <c r="BX81" i="35" s="1"/>
  <c r="BX26" i="22"/>
  <c r="BX10" i="22" s="1"/>
  <c r="BX81" i="22" s="1"/>
  <c r="BY18" i="27"/>
  <c r="BZ18" i="27" s="1"/>
  <c r="N17" i="25" s="1"/>
  <c r="M9" i="18" s="1"/>
  <c r="BY18" i="36"/>
  <c r="BZ18" i="36" s="1"/>
  <c r="M17" i="25" s="1"/>
  <c r="L9" i="18" s="1"/>
  <c r="BY18" i="37"/>
  <c r="BZ18" i="37" s="1"/>
  <c r="L17" i="25" s="1"/>
  <c r="K9" i="18" s="1"/>
  <c r="BY18" i="28"/>
  <c r="BZ18" i="28" s="1"/>
  <c r="K17" i="25" s="1"/>
  <c r="J9" i="18" s="1"/>
  <c r="BY18" i="30"/>
  <c r="BY18" i="29"/>
  <c r="BZ18" i="29" s="1"/>
  <c r="J17" i="25" s="1"/>
  <c r="I9" i="18" s="1"/>
  <c r="BY18" i="31"/>
  <c r="BZ18" i="31" s="1"/>
  <c r="H17" i="25" s="1"/>
  <c r="G9" i="18" s="1"/>
  <c r="BY18" i="32"/>
  <c r="BZ18" i="32" s="1"/>
  <c r="G17" i="25" s="1"/>
  <c r="F9" i="18" s="1"/>
  <c r="BY18" i="33"/>
  <c r="BZ18" i="33" s="1"/>
  <c r="F17" i="25" s="1"/>
  <c r="E9" i="18" s="1"/>
  <c r="BY18" i="34"/>
  <c r="BZ18" i="34" s="1"/>
  <c r="E17" i="25" s="1"/>
  <c r="D9" i="18" s="1"/>
  <c r="BY18" i="35"/>
  <c r="BZ18" i="35" s="1"/>
  <c r="D17" i="25" s="1"/>
  <c r="C9" i="18" s="1"/>
  <c r="BY18" i="26"/>
  <c r="BZ18" i="26" s="1"/>
  <c r="C17" i="25" s="1"/>
  <c r="BW21" i="27"/>
  <c r="BW21" i="36"/>
  <c r="BW21" i="37"/>
  <c r="BW21" i="28"/>
  <c r="BW21" i="29"/>
  <c r="BW21" i="30"/>
  <c r="BW21" i="31"/>
  <c r="BW21" i="33"/>
  <c r="BW21" i="32"/>
  <c r="BW21" i="34"/>
  <c r="BW21" i="35"/>
  <c r="BW21" i="26"/>
  <c r="BY21" i="27"/>
  <c r="BZ21" i="27" s="1"/>
  <c r="N20" i="25" s="1"/>
  <c r="M12" i="18" s="1"/>
  <c r="BY21" i="36"/>
  <c r="BZ21" i="36" s="1"/>
  <c r="M20" i="25" s="1"/>
  <c r="L12" i="18" s="1"/>
  <c r="BY21" i="37"/>
  <c r="BZ21" i="37" s="1"/>
  <c r="L20" i="25" s="1"/>
  <c r="K12" i="18" s="1"/>
  <c r="BY21" i="28"/>
  <c r="BZ21" i="28" s="1"/>
  <c r="K20" i="25" s="1"/>
  <c r="J12" i="18" s="1"/>
  <c r="BY21" i="29"/>
  <c r="BZ21" i="29" s="1"/>
  <c r="J20" i="25" s="1"/>
  <c r="I12" i="18" s="1"/>
  <c r="BY21" i="30"/>
  <c r="BZ21" i="30" s="1"/>
  <c r="I20" i="25" s="1"/>
  <c r="H12" i="18" s="1"/>
  <c r="BY21" i="31"/>
  <c r="BZ21" i="31" s="1"/>
  <c r="H20" i="25" s="1"/>
  <c r="G12" i="18" s="1"/>
  <c r="BY21" i="32"/>
  <c r="BZ21" i="32" s="1"/>
  <c r="G20" i="25" s="1"/>
  <c r="F12" i="18" s="1"/>
  <c r="BY21" i="35"/>
  <c r="BY21" i="33"/>
  <c r="BZ21" i="33" s="1"/>
  <c r="F20" i="25" s="1"/>
  <c r="E12" i="18" s="1"/>
  <c r="BY21" i="34"/>
  <c r="BZ21" i="34" s="1"/>
  <c r="E20" i="25" s="1"/>
  <c r="D12" i="18" s="1"/>
  <c r="BY21" i="26"/>
  <c r="BZ21" i="26" s="1"/>
  <c r="C20" i="25" s="1"/>
  <c r="BY17" i="27"/>
  <c r="BY17" i="36"/>
  <c r="BY17" i="37"/>
  <c r="BY17" i="28"/>
  <c r="BY17" i="29"/>
  <c r="BY17" i="30"/>
  <c r="BZ17" i="30" s="1"/>
  <c r="I16" i="25" s="1"/>
  <c r="H8" i="18" s="1"/>
  <c r="BY17" i="31"/>
  <c r="BY17" i="32"/>
  <c r="BY17" i="35"/>
  <c r="BY17" i="33"/>
  <c r="BZ17" i="33" s="1"/>
  <c r="F16" i="25" s="1"/>
  <c r="E8" i="18" s="1"/>
  <c r="BY17" i="34"/>
  <c r="BY17" i="26"/>
  <c r="BW16" i="27"/>
  <c r="BW16" i="36"/>
  <c r="BW16" i="37"/>
  <c r="BW16" i="28"/>
  <c r="BW16" i="30"/>
  <c r="BW16" i="29"/>
  <c r="BW16" i="31"/>
  <c r="BW16" i="32"/>
  <c r="BW16" i="33"/>
  <c r="BW16" i="34"/>
  <c r="BW16" i="35"/>
  <c r="BW16" i="26"/>
  <c r="BW17" i="27"/>
  <c r="BW17" i="36"/>
  <c r="BW17" i="37"/>
  <c r="BW17" i="28"/>
  <c r="BW17" i="30"/>
  <c r="BW17" i="29"/>
  <c r="BW17" i="31"/>
  <c r="BW17" i="33"/>
  <c r="BW17" i="32"/>
  <c r="BW17" i="34"/>
  <c r="BW17" i="35"/>
  <c r="BW17" i="26"/>
  <c r="BW14" i="27"/>
  <c r="BW14" i="36"/>
  <c r="BW14" i="37"/>
  <c r="BW14" i="28"/>
  <c r="BW14" i="29"/>
  <c r="BW14" i="30"/>
  <c r="BW14" i="31"/>
  <c r="BW14" i="33"/>
  <c r="BW14" i="32"/>
  <c r="BW14" i="34"/>
  <c r="BW14" i="35"/>
  <c r="BW14" i="26"/>
  <c r="BY15" i="27"/>
  <c r="BY15" i="36"/>
  <c r="BY15" i="37"/>
  <c r="BY15" i="28"/>
  <c r="BY15" i="30"/>
  <c r="BY15" i="29"/>
  <c r="BY15" i="31"/>
  <c r="BY15" i="33"/>
  <c r="BY15" i="32"/>
  <c r="BY15" i="35"/>
  <c r="BY15" i="34"/>
  <c r="BY15" i="26"/>
  <c r="BY16" i="27"/>
  <c r="BZ16" i="27" s="1"/>
  <c r="N15" i="25" s="1"/>
  <c r="M7" i="18" s="1"/>
  <c r="BY16" i="36"/>
  <c r="BZ16" i="36" s="1"/>
  <c r="M15" i="25" s="1"/>
  <c r="L7" i="18" s="1"/>
  <c r="BY16" i="37"/>
  <c r="BZ16" i="37" s="1"/>
  <c r="L15" i="25" s="1"/>
  <c r="K7" i="18" s="1"/>
  <c r="BY16" i="28"/>
  <c r="BZ16" i="28" s="1"/>
  <c r="K15" i="25" s="1"/>
  <c r="J7" i="18" s="1"/>
  <c r="BY16" i="29"/>
  <c r="BZ16" i="29" s="1"/>
  <c r="J15" i="25" s="1"/>
  <c r="I7" i="18" s="1"/>
  <c r="BY16" i="30"/>
  <c r="BZ16" i="30" s="1"/>
  <c r="I15" i="25" s="1"/>
  <c r="H7" i="18" s="1"/>
  <c r="BY16" i="31"/>
  <c r="BZ16" i="31" s="1"/>
  <c r="H15" i="25" s="1"/>
  <c r="G7" i="18" s="1"/>
  <c r="BY16" i="33"/>
  <c r="BZ16" i="33" s="1"/>
  <c r="F15" i="25" s="1"/>
  <c r="E7" i="18" s="1"/>
  <c r="BY16" i="32"/>
  <c r="BZ16" i="32" s="1"/>
  <c r="G15" i="25" s="1"/>
  <c r="F7" i="18" s="1"/>
  <c r="BY16" i="34"/>
  <c r="BZ16" i="34" s="1"/>
  <c r="E15" i="25" s="1"/>
  <c r="D7" i="18" s="1"/>
  <c r="BY16" i="26"/>
  <c r="BZ16" i="26" s="1"/>
  <c r="C15" i="25" s="1"/>
  <c r="BY16" i="35"/>
  <c r="BZ16" i="35" s="1"/>
  <c r="D15" i="25" s="1"/>
  <c r="C7" i="18" s="1"/>
  <c r="BY24" i="27"/>
  <c r="BZ24" i="27" s="1"/>
  <c r="N23" i="25" s="1"/>
  <c r="M15" i="18" s="1"/>
  <c r="BY24" i="36"/>
  <c r="BZ24" i="36" s="1"/>
  <c r="M23" i="25" s="1"/>
  <c r="L15" i="18" s="1"/>
  <c r="BY24" i="37"/>
  <c r="BZ24" i="37" s="1"/>
  <c r="L23" i="25" s="1"/>
  <c r="K15" i="18" s="1"/>
  <c r="BY24" i="28"/>
  <c r="BZ24" i="28" s="1"/>
  <c r="K23" i="25" s="1"/>
  <c r="J15" i="18" s="1"/>
  <c r="BY24" i="29"/>
  <c r="BZ24" i="29" s="1"/>
  <c r="J23" i="25" s="1"/>
  <c r="I15" i="18" s="1"/>
  <c r="BY24" i="30"/>
  <c r="BZ24" i="30" s="1"/>
  <c r="I23" i="25" s="1"/>
  <c r="H15" i="18" s="1"/>
  <c r="BY24" i="31"/>
  <c r="BZ24" i="31" s="1"/>
  <c r="H23" i="25" s="1"/>
  <c r="G15" i="18" s="1"/>
  <c r="BY24" i="33"/>
  <c r="BZ24" i="33" s="1"/>
  <c r="F23" i="25" s="1"/>
  <c r="E15" i="18" s="1"/>
  <c r="BY24" i="32"/>
  <c r="BZ24" i="32" s="1"/>
  <c r="G23" i="25" s="1"/>
  <c r="F15" i="18" s="1"/>
  <c r="BY24" i="34"/>
  <c r="BZ24" i="34" s="1"/>
  <c r="E23" i="25" s="1"/>
  <c r="D15" i="18" s="1"/>
  <c r="BY24" i="35"/>
  <c r="BZ24" i="35" s="1"/>
  <c r="D23" i="25" s="1"/>
  <c r="C15" i="18" s="1"/>
  <c r="BY24" i="26"/>
  <c r="BZ24" i="26" s="1"/>
  <c r="C23" i="25" s="1"/>
  <c r="BM10" i="32"/>
  <c r="BR11" i="27"/>
  <c r="BR11" i="36"/>
  <c r="BR26" i="36" s="1"/>
  <c r="BR10" i="36" s="1"/>
  <c r="BR81" i="36" s="1"/>
  <c r="BR11" i="37"/>
  <c r="BR26" i="37" s="1"/>
  <c r="BR11" i="28"/>
  <c r="BR26" i="28" s="1"/>
  <c r="BR10" i="28" s="1"/>
  <c r="BR81" i="28" s="1"/>
  <c r="BR11" i="29"/>
  <c r="BR26" i="29" s="1"/>
  <c r="BR10" i="29" s="1"/>
  <c r="BR81" i="29" s="1"/>
  <c r="BR11" i="30"/>
  <c r="BR26" i="30" s="1"/>
  <c r="BR10" i="30" s="1"/>
  <c r="BR11" i="32"/>
  <c r="BR26" i="32" s="1"/>
  <c r="BR10" i="32" s="1"/>
  <c r="BR81" i="32" s="1"/>
  <c r="BR11" i="31"/>
  <c r="BR26" i="31" s="1"/>
  <c r="BR11" i="34"/>
  <c r="BR11" i="33"/>
  <c r="BR26" i="33" s="1"/>
  <c r="BR11" i="26"/>
  <c r="BR26" i="26" s="1"/>
  <c r="BR10" i="26" s="1"/>
  <c r="BR11" i="35"/>
  <c r="BR26" i="35" s="1"/>
  <c r="BR10" i="35" s="1"/>
  <c r="BR81" i="35" s="1"/>
  <c r="BW11" i="22"/>
  <c r="BR26" i="22"/>
  <c r="BR10" i="22" s="1"/>
  <c r="BR81" i="22" s="1"/>
  <c r="BY12" i="27"/>
  <c r="BY12" i="36"/>
  <c r="BY12" i="37"/>
  <c r="BY12" i="28"/>
  <c r="BY12" i="29"/>
  <c r="BY12" i="30"/>
  <c r="BY12" i="31"/>
  <c r="BY12" i="32"/>
  <c r="BY12" i="34"/>
  <c r="BY12" i="33"/>
  <c r="BY12" i="35"/>
  <c r="BY12" i="26"/>
  <c r="BW23" i="27"/>
  <c r="BW23" i="36"/>
  <c r="BW23" i="37"/>
  <c r="BW23" i="28"/>
  <c r="BW23" i="29"/>
  <c r="BW23" i="30"/>
  <c r="BW23" i="31"/>
  <c r="BW23" i="32"/>
  <c r="BW23" i="33"/>
  <c r="BW23" i="35"/>
  <c r="BW23" i="34"/>
  <c r="BW23" i="26"/>
  <c r="BW13" i="27"/>
  <c r="BW13" i="36"/>
  <c r="BW13" i="37"/>
  <c r="BW13" i="28"/>
  <c r="BW13" i="30"/>
  <c r="BW13" i="29"/>
  <c r="BW13" i="33"/>
  <c r="BW13" i="31"/>
  <c r="BW13" i="32"/>
  <c r="BW13" i="34"/>
  <c r="BW13" i="35"/>
  <c r="BW13" i="26"/>
  <c r="BW12" i="27"/>
  <c r="BW12" i="36"/>
  <c r="BW12" i="37"/>
  <c r="BW12" i="28"/>
  <c r="BW12" i="29"/>
  <c r="BW12" i="30"/>
  <c r="BW12" i="31"/>
  <c r="BW12" i="32"/>
  <c r="BW12" i="34"/>
  <c r="BW12" i="33"/>
  <c r="BW12" i="26"/>
  <c r="BW12" i="35"/>
  <c r="BY25" i="27"/>
  <c r="BZ25" i="27" s="1"/>
  <c r="N24" i="25" s="1"/>
  <c r="M16" i="18" s="1"/>
  <c r="BY25" i="36"/>
  <c r="BZ25" i="36" s="1"/>
  <c r="M24" i="25" s="1"/>
  <c r="L16" i="18" s="1"/>
  <c r="BY25" i="37"/>
  <c r="BZ25" i="37" s="1"/>
  <c r="L24" i="25" s="1"/>
  <c r="K16" i="18" s="1"/>
  <c r="BY25" i="28"/>
  <c r="BZ25" i="28" s="1"/>
  <c r="K24" i="25" s="1"/>
  <c r="J16" i="18" s="1"/>
  <c r="BY25" i="29"/>
  <c r="BZ25" i="29" s="1"/>
  <c r="J24" i="25" s="1"/>
  <c r="I16" i="18" s="1"/>
  <c r="BY25" i="30"/>
  <c r="BZ25" i="30" s="1"/>
  <c r="I24" i="25" s="1"/>
  <c r="H16" i="18" s="1"/>
  <c r="BY25" i="31"/>
  <c r="BZ25" i="31" s="1"/>
  <c r="H24" i="25" s="1"/>
  <c r="G16" i="18" s="1"/>
  <c r="BY25" i="32"/>
  <c r="BZ25" i="32" s="1"/>
  <c r="G24" i="25" s="1"/>
  <c r="F16" i="18" s="1"/>
  <c r="BY25" i="33"/>
  <c r="BZ25" i="33" s="1"/>
  <c r="F24" i="25" s="1"/>
  <c r="E16" i="18" s="1"/>
  <c r="BY25" i="35"/>
  <c r="BZ25" i="35" s="1"/>
  <c r="D24" i="25" s="1"/>
  <c r="C16" i="18" s="1"/>
  <c r="BY25" i="34"/>
  <c r="BZ25" i="34" s="1"/>
  <c r="E24" i="25" s="1"/>
  <c r="D16" i="18" s="1"/>
  <c r="BY25" i="26"/>
  <c r="BZ25" i="26" s="1"/>
  <c r="C24" i="25" s="1"/>
  <c r="BW20" i="27"/>
  <c r="BW20" i="36"/>
  <c r="BW20" i="37"/>
  <c r="BW20" i="28"/>
  <c r="BW20" i="30"/>
  <c r="BW20" i="29"/>
  <c r="BW20" i="31"/>
  <c r="BW20" i="32"/>
  <c r="BW20" i="33"/>
  <c r="BW20" i="34"/>
  <c r="BW20" i="35"/>
  <c r="BW20" i="26"/>
  <c r="BY23" i="27"/>
  <c r="BZ23" i="27" s="1"/>
  <c r="N22" i="25" s="1"/>
  <c r="M14" i="18" s="1"/>
  <c r="BY23" i="36"/>
  <c r="BZ23" i="36" s="1"/>
  <c r="M22" i="25" s="1"/>
  <c r="L14" i="18" s="1"/>
  <c r="BY23" i="28"/>
  <c r="BZ23" i="28" s="1"/>
  <c r="K22" i="25" s="1"/>
  <c r="J14" i="18" s="1"/>
  <c r="BY23" i="37"/>
  <c r="BZ23" i="37" s="1"/>
  <c r="L22" i="25" s="1"/>
  <c r="K14" i="18" s="1"/>
  <c r="BY23" i="29"/>
  <c r="BZ23" i="29" s="1"/>
  <c r="J22" i="25" s="1"/>
  <c r="I14" i="18" s="1"/>
  <c r="BY23" i="30"/>
  <c r="BZ23" i="30" s="1"/>
  <c r="I22" i="25" s="1"/>
  <c r="H14" i="18" s="1"/>
  <c r="BY23" i="31"/>
  <c r="BZ23" i="31" s="1"/>
  <c r="H22" i="25" s="1"/>
  <c r="G14" i="18" s="1"/>
  <c r="BY23" i="33"/>
  <c r="BZ23" i="33" s="1"/>
  <c r="F22" i="25" s="1"/>
  <c r="E14" i="18" s="1"/>
  <c r="BY23" i="32"/>
  <c r="BZ23" i="32" s="1"/>
  <c r="G22" i="25" s="1"/>
  <c r="F14" i="18" s="1"/>
  <c r="BY23" i="35"/>
  <c r="BZ23" i="35" s="1"/>
  <c r="D22" i="25" s="1"/>
  <c r="C14" i="18" s="1"/>
  <c r="BY23" i="34"/>
  <c r="BZ23" i="34" s="1"/>
  <c r="E22" i="25" s="1"/>
  <c r="D14" i="18" s="1"/>
  <c r="BY23" i="26"/>
  <c r="BZ23" i="26" s="1"/>
  <c r="C22" i="25" s="1"/>
  <c r="BH10" i="28"/>
  <c r="BY22" i="27"/>
  <c r="BZ22" i="27" s="1"/>
  <c r="N21" i="25" s="1"/>
  <c r="M13" i="18" s="1"/>
  <c r="BY22" i="36"/>
  <c r="BZ22" i="36" s="1"/>
  <c r="M21" i="25" s="1"/>
  <c r="L13" i="18" s="1"/>
  <c r="BY22" i="37"/>
  <c r="BZ22" i="37" s="1"/>
  <c r="L21" i="25" s="1"/>
  <c r="K13" i="18" s="1"/>
  <c r="BY22" i="28"/>
  <c r="BZ22" i="28" s="1"/>
  <c r="K21" i="25" s="1"/>
  <c r="J13" i="18" s="1"/>
  <c r="BY22" i="29"/>
  <c r="BZ22" i="29" s="1"/>
  <c r="J21" i="25" s="1"/>
  <c r="I13" i="18" s="1"/>
  <c r="BY22" i="30"/>
  <c r="BZ22" i="30" s="1"/>
  <c r="I21" i="25" s="1"/>
  <c r="H13" i="18" s="1"/>
  <c r="BY22" i="31"/>
  <c r="BZ22" i="31" s="1"/>
  <c r="H21" i="25" s="1"/>
  <c r="G13" i="18" s="1"/>
  <c r="BY22" i="32"/>
  <c r="BZ22" i="32" s="1"/>
  <c r="G21" i="25" s="1"/>
  <c r="F13" i="18" s="1"/>
  <c r="BY22" i="33"/>
  <c r="BZ22" i="33" s="1"/>
  <c r="F21" i="25" s="1"/>
  <c r="E13" i="18" s="1"/>
  <c r="BY22" i="34"/>
  <c r="BZ22" i="34" s="1"/>
  <c r="E21" i="25" s="1"/>
  <c r="D13" i="18" s="1"/>
  <c r="BY22" i="35"/>
  <c r="BZ22" i="35" s="1"/>
  <c r="D21" i="25" s="1"/>
  <c r="C13" i="18" s="1"/>
  <c r="BY22" i="26"/>
  <c r="BZ22" i="26" s="1"/>
  <c r="C21" i="25" s="1"/>
  <c r="BZ18" i="30"/>
  <c r="I17" i="25" s="1"/>
  <c r="H9" i="18" s="1"/>
  <c r="BW15" i="27"/>
  <c r="BW15" i="36"/>
  <c r="BW15" i="37"/>
  <c r="BW15" i="28"/>
  <c r="BW15" i="29"/>
  <c r="BW15" i="30"/>
  <c r="BW15" i="31"/>
  <c r="BW15" i="32"/>
  <c r="BW15" i="33"/>
  <c r="BW15" i="34"/>
  <c r="BW15" i="35"/>
  <c r="BW15" i="26"/>
  <c r="J31" i="19"/>
  <c r="F31" i="19"/>
  <c r="L31" i="19"/>
  <c r="H31" i="19"/>
  <c r="D31" i="19"/>
  <c r="M31" i="19"/>
  <c r="K31" i="19"/>
  <c r="I31" i="19"/>
  <c r="G31" i="19"/>
  <c r="E31" i="19"/>
  <c r="C31" i="19"/>
  <c r="BH81" i="28" l="1"/>
  <c r="BZ12" i="34"/>
  <c r="E11" i="25" s="1"/>
  <c r="BZ12" i="29"/>
  <c r="J11" i="25" s="1"/>
  <c r="BZ12" i="27"/>
  <c r="N11" i="25" s="1"/>
  <c r="BR10" i="31"/>
  <c r="BZ15" i="35"/>
  <c r="D14" i="25" s="1"/>
  <c r="C6" i="18" s="1"/>
  <c r="BZ15" i="29"/>
  <c r="J14" i="25" s="1"/>
  <c r="I6" i="18" s="1"/>
  <c r="BZ15" i="36"/>
  <c r="M14" i="25" s="1"/>
  <c r="L6" i="18" s="1"/>
  <c r="BZ17" i="35"/>
  <c r="D16" i="25" s="1"/>
  <c r="C8" i="18" s="1"/>
  <c r="BZ17" i="29"/>
  <c r="J16" i="25" s="1"/>
  <c r="I8" i="18" s="1"/>
  <c r="BZ17" i="27"/>
  <c r="N16" i="25" s="1"/>
  <c r="M8" i="18" s="1"/>
  <c r="BZ21" i="35"/>
  <c r="D20" i="25" s="1"/>
  <c r="C12" i="18" s="1"/>
  <c r="BZ13" i="26"/>
  <c r="C12" i="25" s="1"/>
  <c r="BZ13" i="32"/>
  <c r="G12" i="25" s="1"/>
  <c r="F4" i="18" s="1"/>
  <c r="BZ13" i="28"/>
  <c r="K12" i="25" s="1"/>
  <c r="J4" i="18" s="1"/>
  <c r="BZ20" i="26"/>
  <c r="C19" i="25" s="1"/>
  <c r="BZ20" i="33"/>
  <c r="F19" i="25" s="1"/>
  <c r="E11" i="18" s="1"/>
  <c r="BZ20" i="28"/>
  <c r="K19" i="25" s="1"/>
  <c r="J11" i="18" s="1"/>
  <c r="B10" i="18"/>
  <c r="O18" i="25"/>
  <c r="BZ14" i="34"/>
  <c r="E13" i="25" s="1"/>
  <c r="D5" i="18" s="1"/>
  <c r="BZ14" i="29"/>
  <c r="J13" i="25" s="1"/>
  <c r="I5" i="18" s="1"/>
  <c r="BZ14" i="36"/>
  <c r="M13" i="25" s="1"/>
  <c r="L5" i="18" s="1"/>
  <c r="B13" i="18"/>
  <c r="O21" i="25"/>
  <c r="B14" i="18"/>
  <c r="O22" i="25"/>
  <c r="B16" i="18"/>
  <c r="O24" i="25"/>
  <c r="BZ12" i="26"/>
  <c r="C11" i="25" s="1"/>
  <c r="BZ12" i="32"/>
  <c r="G11" i="25" s="1"/>
  <c r="BZ12" i="28"/>
  <c r="K11" i="25" s="1"/>
  <c r="BR81" i="26"/>
  <c r="BR10" i="37"/>
  <c r="BM81" i="32"/>
  <c r="BZ15" i="32"/>
  <c r="G14" i="25" s="1"/>
  <c r="F6" i="18" s="1"/>
  <c r="BZ15" i="30"/>
  <c r="I14" i="25" s="1"/>
  <c r="H6" i="18" s="1"/>
  <c r="BZ15" i="27"/>
  <c r="N14" i="25" s="1"/>
  <c r="M6" i="18" s="1"/>
  <c r="BZ17" i="26"/>
  <c r="C16" i="25" s="1"/>
  <c r="BZ17" i="32"/>
  <c r="G16" i="25" s="1"/>
  <c r="F8" i="18" s="1"/>
  <c r="BZ17" i="28"/>
  <c r="K16" i="25" s="1"/>
  <c r="J8" i="18" s="1"/>
  <c r="B12" i="18"/>
  <c r="O20" i="25"/>
  <c r="B9" i="18"/>
  <c r="O17" i="25"/>
  <c r="BZ13" i="35"/>
  <c r="D12" i="25" s="1"/>
  <c r="C4" i="18" s="1"/>
  <c r="BZ13" i="31"/>
  <c r="H12" i="25" s="1"/>
  <c r="G4" i="18" s="1"/>
  <c r="BZ13" i="37"/>
  <c r="L12" i="25" s="1"/>
  <c r="K4" i="18" s="1"/>
  <c r="BZ20" i="35"/>
  <c r="D19" i="25" s="1"/>
  <c r="C11" i="18" s="1"/>
  <c r="BZ20" i="31"/>
  <c r="H19" i="25" s="1"/>
  <c r="G11" i="18" s="1"/>
  <c r="BZ20" i="37"/>
  <c r="L19" i="25" s="1"/>
  <c r="K11" i="18" s="1"/>
  <c r="BH81" i="34"/>
  <c r="BZ14" i="33"/>
  <c r="F13" i="25" s="1"/>
  <c r="E5" i="18" s="1"/>
  <c r="BZ14" i="30"/>
  <c r="I13" i="25" s="1"/>
  <c r="H5" i="18" s="1"/>
  <c r="BZ14" i="27"/>
  <c r="N13" i="25" s="1"/>
  <c r="M5" i="18" s="1"/>
  <c r="BM81" i="36"/>
  <c r="BZ12" i="35"/>
  <c r="D11" i="25" s="1"/>
  <c r="BZ12" i="31"/>
  <c r="H11" i="25" s="1"/>
  <c r="BZ12" i="37"/>
  <c r="L11" i="25" s="1"/>
  <c r="BR10" i="33"/>
  <c r="BR81" i="30"/>
  <c r="B15" i="18"/>
  <c r="O23" i="25"/>
  <c r="BZ15" i="26"/>
  <c r="C14" i="25" s="1"/>
  <c r="BZ15" i="33"/>
  <c r="F14" i="25" s="1"/>
  <c r="E6" i="18" s="1"/>
  <c r="BZ15" i="28"/>
  <c r="K14" i="25" s="1"/>
  <c r="J6" i="18" s="1"/>
  <c r="BZ17" i="34"/>
  <c r="E16" i="25" s="1"/>
  <c r="D8" i="18" s="1"/>
  <c r="BZ17" i="31"/>
  <c r="H16" i="25" s="1"/>
  <c r="G8" i="18" s="1"/>
  <c r="BZ17" i="37"/>
  <c r="L16" i="25" s="1"/>
  <c r="K8" i="18" s="1"/>
  <c r="BZ13" i="34"/>
  <c r="E12" i="25" s="1"/>
  <c r="D4" i="18" s="1"/>
  <c r="BZ13" i="30"/>
  <c r="I12" i="25" s="1"/>
  <c r="H4" i="18" s="1"/>
  <c r="BZ13" i="36"/>
  <c r="M12" i="25" s="1"/>
  <c r="L4" i="18" s="1"/>
  <c r="BZ20" i="34"/>
  <c r="E19" i="25" s="1"/>
  <c r="D11" i="18" s="1"/>
  <c r="BZ20" i="30"/>
  <c r="I19" i="25" s="1"/>
  <c r="H11" i="18" s="1"/>
  <c r="BZ20" i="36"/>
  <c r="M19" i="25" s="1"/>
  <c r="L11" i="18" s="1"/>
  <c r="BZ14" i="26"/>
  <c r="C13" i="25" s="1"/>
  <c r="BZ14" i="32"/>
  <c r="G13" i="25" s="1"/>
  <c r="F5" i="18" s="1"/>
  <c r="BZ14" i="28"/>
  <c r="K13" i="25" s="1"/>
  <c r="J5" i="18" s="1"/>
  <c r="BZ12" i="33"/>
  <c r="F11" i="25" s="1"/>
  <c r="BZ12" i="30"/>
  <c r="I11" i="25" s="1"/>
  <c r="BZ12" i="36"/>
  <c r="M11" i="25" s="1"/>
  <c r="BW11" i="27"/>
  <c r="BW26" i="27" s="1"/>
  <c r="BW10" i="27" s="1"/>
  <c r="BW81" i="27" s="1"/>
  <c r="BW11" i="36"/>
  <c r="BW26" i="36" s="1"/>
  <c r="BW10" i="36" s="1"/>
  <c r="BW81" i="36" s="1"/>
  <c r="BW11" i="37"/>
  <c r="BW26" i="37" s="1"/>
  <c r="BW10" i="37" s="1"/>
  <c r="BW81" i="37" s="1"/>
  <c r="BW11" i="28"/>
  <c r="BW26" i="28" s="1"/>
  <c r="BW11" i="29"/>
  <c r="BW26" i="29" s="1"/>
  <c r="BW10" i="29" s="1"/>
  <c r="BW81" i="29" s="1"/>
  <c r="BW11" i="30"/>
  <c r="BW26" i="30" s="1"/>
  <c r="BW10" i="30" s="1"/>
  <c r="BW81" i="30" s="1"/>
  <c r="BW11" i="32"/>
  <c r="BW26" i="32" s="1"/>
  <c r="BW10" i="32" s="1"/>
  <c r="BW81" i="32" s="1"/>
  <c r="BW11" i="31"/>
  <c r="BW26" i="31" s="1"/>
  <c r="BW10" i="31" s="1"/>
  <c r="BW81" i="31" s="1"/>
  <c r="BW11" i="33"/>
  <c r="BW26" i="33" s="1"/>
  <c r="BW10" i="33" s="1"/>
  <c r="BW81" i="33" s="1"/>
  <c r="BW11" i="34"/>
  <c r="BW26" i="34" s="1"/>
  <c r="BW10" i="34" s="1"/>
  <c r="BW81" i="34" s="1"/>
  <c r="BW11" i="35"/>
  <c r="BW26" i="35" s="1"/>
  <c r="BW10" i="35" s="1"/>
  <c r="BW81" i="35" s="1"/>
  <c r="BW11" i="26"/>
  <c r="BW26" i="26" s="1"/>
  <c r="BW10" i="26" s="1"/>
  <c r="BW81" i="26" s="1"/>
  <c r="BW26" i="22"/>
  <c r="BW10" i="22" s="1"/>
  <c r="BW81" i="22" s="1"/>
  <c r="BR26" i="34"/>
  <c r="BR26" i="27"/>
  <c r="B7" i="18"/>
  <c r="O15" i="25"/>
  <c r="BZ15" i="34"/>
  <c r="E14" i="25" s="1"/>
  <c r="D6" i="18" s="1"/>
  <c r="BZ15" i="31"/>
  <c r="H14" i="25" s="1"/>
  <c r="G6" i="18" s="1"/>
  <c r="BZ15" i="37"/>
  <c r="L14" i="25" s="1"/>
  <c r="K6" i="18" s="1"/>
  <c r="BZ17" i="36"/>
  <c r="M16" i="25" s="1"/>
  <c r="L8" i="18" s="1"/>
  <c r="BH81" i="27"/>
  <c r="BZ13" i="33"/>
  <c r="F12" i="25" s="1"/>
  <c r="E4" i="18" s="1"/>
  <c r="BZ13" i="29"/>
  <c r="J12" i="25" s="1"/>
  <c r="I4" i="18" s="1"/>
  <c r="BZ13" i="27"/>
  <c r="N12" i="25" s="1"/>
  <c r="M4" i="18" s="1"/>
  <c r="BZ20" i="32"/>
  <c r="G19" i="25" s="1"/>
  <c r="F11" i="18" s="1"/>
  <c r="BZ20" i="29"/>
  <c r="J19" i="25" s="1"/>
  <c r="I11" i="18" s="1"/>
  <c r="BZ20" i="27"/>
  <c r="N19" i="25" s="1"/>
  <c r="M11" i="18" s="1"/>
  <c r="BZ14" i="35"/>
  <c r="D13" i="25" s="1"/>
  <c r="C5" i="18" s="1"/>
  <c r="BZ14" i="31"/>
  <c r="H13" i="25" s="1"/>
  <c r="G5" i="18" s="1"/>
  <c r="BZ14" i="37"/>
  <c r="L13" i="25" s="1"/>
  <c r="K5" i="18" s="1"/>
  <c r="BY26" i="22"/>
  <c r="BY10" i="22" s="1"/>
  <c r="BY81" i="22" s="1"/>
  <c r="BY11" i="27"/>
  <c r="BY26" i="27" s="1"/>
  <c r="BY10" i="27" s="1"/>
  <c r="BY81" i="27" s="1"/>
  <c r="BY11" i="36"/>
  <c r="BY11" i="37"/>
  <c r="BY11" i="28"/>
  <c r="BY11" i="30"/>
  <c r="BY11" i="29"/>
  <c r="BZ11" i="29" s="1"/>
  <c r="J10" i="25" s="1"/>
  <c r="BY11" i="33"/>
  <c r="BY11" i="31"/>
  <c r="BY11" i="32"/>
  <c r="BY11" i="34"/>
  <c r="BY26" i="34" s="1"/>
  <c r="BY10" i="34" s="1"/>
  <c r="BY81" i="34" s="1"/>
  <c r="BY11" i="26"/>
  <c r="BY11" i="35"/>
  <c r="BZ11" i="35" s="1"/>
  <c r="D10" i="25" s="1"/>
  <c r="BM81" i="35"/>
  <c r="BM81" i="29"/>
  <c r="F54" i="18"/>
  <c r="H54" i="18"/>
  <c r="I54" i="18"/>
  <c r="L54" i="18"/>
  <c r="D54" i="18"/>
  <c r="C54" i="18"/>
  <c r="E54" i="18"/>
  <c r="G54" i="18"/>
  <c r="J54" i="18"/>
  <c r="K54" i="18"/>
  <c r="M54" i="18"/>
  <c r="I3" i="18" l="1"/>
  <c r="J25" i="25"/>
  <c r="J9" i="25" s="1"/>
  <c r="J80" i="25" s="1"/>
  <c r="BY26" i="36"/>
  <c r="BZ11" i="36"/>
  <c r="M10" i="25" s="1"/>
  <c r="BZ11" i="27"/>
  <c r="N10" i="25" s="1"/>
  <c r="O13" i="25"/>
  <c r="B5" i="18"/>
  <c r="B6" i="18"/>
  <c r="O14" i="25"/>
  <c r="B4" i="18"/>
  <c r="O12" i="25"/>
  <c r="BY26" i="29"/>
  <c r="BY26" i="32"/>
  <c r="BZ11" i="32"/>
  <c r="G10" i="25" s="1"/>
  <c r="BY26" i="30"/>
  <c r="BZ11" i="30"/>
  <c r="I10" i="25" s="1"/>
  <c r="BR10" i="27"/>
  <c r="BZ26" i="27"/>
  <c r="BW10" i="28"/>
  <c r="BR81" i="37"/>
  <c r="B11" i="18"/>
  <c r="O19" i="25"/>
  <c r="BR81" i="31"/>
  <c r="D25" i="25"/>
  <c r="D9" i="25" s="1"/>
  <c r="D80" i="25" s="1"/>
  <c r="C3" i="18"/>
  <c r="BY26" i="31"/>
  <c r="BY10" i="31" s="1"/>
  <c r="BY81" i="31" s="1"/>
  <c r="BZ11" i="31"/>
  <c r="H10" i="25" s="1"/>
  <c r="BY26" i="28"/>
  <c r="BY10" i="28" s="1"/>
  <c r="BY81" i="28" s="1"/>
  <c r="BZ11" i="28"/>
  <c r="K10" i="25" s="1"/>
  <c r="BZ11" i="34"/>
  <c r="E10" i="25" s="1"/>
  <c r="BR81" i="33"/>
  <c r="BY26" i="35"/>
  <c r="B8" i="18"/>
  <c r="O16" i="25"/>
  <c r="O11" i="25"/>
  <c r="BY26" i="26"/>
  <c r="BZ11" i="26"/>
  <c r="C10" i="25" s="1"/>
  <c r="BY26" i="33"/>
  <c r="BY10" i="33" s="1"/>
  <c r="BY81" i="33" s="1"/>
  <c r="BZ11" i="33"/>
  <c r="F10" i="25" s="1"/>
  <c r="BY26" i="37"/>
  <c r="BZ11" i="37"/>
  <c r="L10" i="25" s="1"/>
  <c r="BR10" i="34"/>
  <c r="BZ26" i="34"/>
  <c r="N16" i="18"/>
  <c r="B54" i="18"/>
  <c r="N54" i="18" s="1"/>
  <c r="BR81" i="34" l="1"/>
  <c r="BZ81" i="34" s="1"/>
  <c r="BZ10" i="34"/>
  <c r="D3" i="18"/>
  <c r="E25" i="25"/>
  <c r="E9" i="25" s="1"/>
  <c r="E80" i="25" s="1"/>
  <c r="BZ81" i="31"/>
  <c r="BW81" i="28"/>
  <c r="BZ81" i="28" s="1"/>
  <c r="BZ10" i="28"/>
  <c r="H3" i="18"/>
  <c r="I25" i="25"/>
  <c r="I9" i="25" s="1"/>
  <c r="I80" i="25" s="1"/>
  <c r="L3" i="18"/>
  <c r="M25" i="25"/>
  <c r="M9" i="25" s="1"/>
  <c r="M80" i="25" s="1"/>
  <c r="K3" i="18"/>
  <c r="L25" i="25"/>
  <c r="L9" i="25" s="1"/>
  <c r="L80" i="25" s="1"/>
  <c r="B3" i="18"/>
  <c r="O10" i="25"/>
  <c r="C25" i="25"/>
  <c r="BY10" i="35"/>
  <c r="BZ26" i="35"/>
  <c r="J3" i="18"/>
  <c r="K25" i="25"/>
  <c r="K9" i="25" s="1"/>
  <c r="K80" i="25" s="1"/>
  <c r="BY10" i="30"/>
  <c r="BZ26" i="30"/>
  <c r="BY10" i="29"/>
  <c r="BZ26" i="29"/>
  <c r="BY10" i="36"/>
  <c r="BZ26" i="36"/>
  <c r="BY10" i="37"/>
  <c r="BZ26" i="37"/>
  <c r="BY10" i="26"/>
  <c r="BZ26" i="26"/>
  <c r="BZ10" i="33"/>
  <c r="BZ26" i="33"/>
  <c r="BR81" i="27"/>
  <c r="BZ81" i="27" s="1"/>
  <c r="BZ10" i="27"/>
  <c r="F3" i="18"/>
  <c r="G25" i="25"/>
  <c r="G9" i="25" s="1"/>
  <c r="G80" i="25" s="1"/>
  <c r="BZ26" i="31"/>
  <c r="E3" i="18"/>
  <c r="F25" i="25"/>
  <c r="F9" i="25" s="1"/>
  <c r="F80" i="25" s="1"/>
  <c r="BZ81" i="33"/>
  <c r="F82" i="25" s="1"/>
  <c r="G3" i="18"/>
  <c r="H25" i="25"/>
  <c r="H9" i="25" s="1"/>
  <c r="H80" i="25" s="1"/>
  <c r="BZ10" i="31"/>
  <c r="BZ26" i="28"/>
  <c r="BY10" i="32"/>
  <c r="BZ26" i="32"/>
  <c r="M3" i="18"/>
  <c r="N25" i="25"/>
  <c r="N9" i="25" s="1"/>
  <c r="N80" i="25" s="1"/>
  <c r="M55" i="18"/>
  <c r="L55" i="18"/>
  <c r="K55" i="18"/>
  <c r="J55" i="18"/>
  <c r="I55" i="18"/>
  <c r="H55" i="18"/>
  <c r="G55" i="18"/>
  <c r="F55" i="18"/>
  <c r="E55" i="18"/>
  <c r="D55" i="18"/>
  <c r="C55" i="18"/>
  <c r="BY81" i="37" l="1"/>
  <c r="BZ81" i="37" s="1"/>
  <c r="L82" i="25" s="1"/>
  <c r="BZ10" i="37"/>
  <c r="BY81" i="29"/>
  <c r="BZ81" i="29" s="1"/>
  <c r="J82" i="25" s="1"/>
  <c r="BZ10" i="29"/>
  <c r="K82" i="25"/>
  <c r="BY81" i="32"/>
  <c r="BZ81" i="32" s="1"/>
  <c r="G82" i="25" s="1"/>
  <c r="BZ10" i="32"/>
  <c r="N82" i="25"/>
  <c r="BY81" i="26"/>
  <c r="BZ81" i="26" s="1"/>
  <c r="BZ10" i="26"/>
  <c r="BY81" i="36"/>
  <c r="BZ81" i="36" s="1"/>
  <c r="M82" i="25" s="1"/>
  <c r="BZ10" i="36"/>
  <c r="BY81" i="30"/>
  <c r="BZ81" i="30" s="1"/>
  <c r="I82" i="25" s="1"/>
  <c r="BZ10" i="30"/>
  <c r="BY81" i="35"/>
  <c r="BZ81" i="35" s="1"/>
  <c r="D82" i="25" s="1"/>
  <c r="BZ10" i="35"/>
  <c r="O25" i="25"/>
  <c r="C9" i="25"/>
  <c r="H82" i="25"/>
  <c r="E82" i="25"/>
  <c r="B55" i="18"/>
  <c r="N55" i="18" s="1"/>
  <c r="N17" i="18"/>
  <c r="B53" i="18"/>
  <c r="E53" i="18"/>
  <c r="G53" i="18"/>
  <c r="H53" i="18"/>
  <c r="K53" i="18"/>
  <c r="M53" i="18"/>
  <c r="D53" i="18"/>
  <c r="C53" i="18"/>
  <c r="F53" i="18"/>
  <c r="I53" i="18"/>
  <c r="J53" i="18"/>
  <c r="L53" i="18"/>
  <c r="O9" i="25" l="1"/>
  <c r="C80" i="25"/>
  <c r="N53" i="18"/>
  <c r="O80" i="25" l="1"/>
  <c r="O82" i="25" s="1"/>
  <c r="C82" i="25"/>
  <c r="K41" i="18"/>
  <c r="M41" i="18"/>
  <c r="F52" i="18"/>
  <c r="D52" i="18"/>
  <c r="H52" i="18"/>
  <c r="K52" i="18"/>
  <c r="M52" i="18"/>
  <c r="B41" i="18"/>
  <c r="D47" i="18"/>
  <c r="L47" i="18"/>
  <c r="C52" i="18"/>
  <c r="E52" i="18"/>
  <c r="G52" i="18"/>
  <c r="I52" i="18"/>
  <c r="J52" i="18"/>
  <c r="L52" i="18"/>
  <c r="I41" i="18"/>
  <c r="N14" i="18"/>
  <c r="N6" i="18"/>
  <c r="L42" i="18" l="1"/>
  <c r="E42" i="18"/>
  <c r="I42" i="18"/>
  <c r="J47" i="18"/>
  <c r="B42" i="18"/>
  <c r="J42" i="18"/>
  <c r="G42" i="18"/>
  <c r="C42" i="18"/>
  <c r="I47" i="18"/>
  <c r="F47" i="18"/>
  <c r="B47" i="18"/>
  <c r="N22" i="18"/>
  <c r="L41" i="18"/>
  <c r="E41" i="18"/>
  <c r="G41" i="18"/>
  <c r="J41" i="18"/>
  <c r="H47" i="18"/>
  <c r="N10" i="18"/>
  <c r="D41" i="18"/>
  <c r="C48" i="18"/>
  <c r="E48" i="18"/>
  <c r="I48" i="18"/>
  <c r="J48" i="18"/>
  <c r="L48" i="18"/>
  <c r="C50" i="18"/>
  <c r="E50" i="18"/>
  <c r="D50" i="18"/>
  <c r="I50" i="18"/>
  <c r="J50" i="18"/>
  <c r="M50" i="18"/>
  <c r="H41" i="18"/>
  <c r="F41" i="18"/>
  <c r="N23" i="18"/>
  <c r="B45" i="18"/>
  <c r="D45" i="18"/>
  <c r="F45" i="18"/>
  <c r="H45" i="18"/>
  <c r="I45" i="18"/>
  <c r="C46" i="18"/>
  <c r="E46" i="18"/>
  <c r="D46" i="18"/>
  <c r="I46" i="18"/>
  <c r="J46" i="18"/>
  <c r="M46" i="18"/>
  <c r="B51" i="18"/>
  <c r="D51" i="18"/>
  <c r="F51" i="18"/>
  <c r="J51" i="18"/>
  <c r="I51" i="18"/>
  <c r="L51" i="18"/>
  <c r="C43" i="18"/>
  <c r="N31" i="18"/>
  <c r="K44" i="18"/>
  <c r="M44" i="18"/>
  <c r="B48" i="18"/>
  <c r="F48" i="18"/>
  <c r="D48" i="18"/>
  <c r="H48" i="18"/>
  <c r="K48" i="18"/>
  <c r="M48" i="18"/>
  <c r="B50" i="18"/>
  <c r="F50" i="18"/>
  <c r="G50" i="18"/>
  <c r="H50" i="18"/>
  <c r="K50" i="18"/>
  <c r="L50" i="18"/>
  <c r="N33" i="18"/>
  <c r="N67" i="18" s="1"/>
  <c r="B52" i="18"/>
  <c r="N52" i="18" s="1"/>
  <c r="M42" i="18"/>
  <c r="K42" i="18"/>
  <c r="H42" i="18"/>
  <c r="D42" i="18"/>
  <c r="F42" i="18"/>
  <c r="G48" i="18"/>
  <c r="N27" i="18"/>
  <c r="M47" i="18"/>
  <c r="K47" i="18"/>
  <c r="G47" i="18"/>
  <c r="E47" i="18"/>
  <c r="C47" i="18"/>
  <c r="C41" i="18"/>
  <c r="N3" i="18"/>
  <c r="N28" i="18"/>
  <c r="N32" i="18"/>
  <c r="L45" i="18"/>
  <c r="C45" i="18"/>
  <c r="E45" i="18"/>
  <c r="G45" i="18"/>
  <c r="J45" i="18"/>
  <c r="K45" i="18"/>
  <c r="M45" i="18"/>
  <c r="B46" i="18"/>
  <c r="F46" i="18"/>
  <c r="G46" i="18"/>
  <c r="H46" i="18"/>
  <c r="K46" i="18"/>
  <c r="L46" i="18"/>
  <c r="C51" i="18"/>
  <c r="E51" i="18"/>
  <c r="H51" i="18"/>
  <c r="G51" i="18"/>
  <c r="K51" i="18"/>
  <c r="M51" i="18"/>
  <c r="N7" i="18"/>
  <c r="N9" i="18"/>
  <c r="N15" i="18"/>
  <c r="N4" i="18"/>
  <c r="K49" i="18" l="1"/>
  <c r="C49" i="18"/>
  <c r="G49" i="18"/>
  <c r="I49" i="18"/>
  <c r="F49" i="18"/>
  <c r="B49" i="18"/>
  <c r="M49" i="18"/>
  <c r="E49" i="18"/>
  <c r="L49" i="18"/>
  <c r="D49" i="18"/>
  <c r="H49" i="18"/>
  <c r="J37" i="18"/>
  <c r="G37" i="18"/>
  <c r="E37" i="18"/>
  <c r="N12" i="18"/>
  <c r="N65" i="18" s="1"/>
  <c r="B37" i="18"/>
  <c r="K37" i="18"/>
  <c r="M37" i="18"/>
  <c r="N59" i="18"/>
  <c r="C18" i="18"/>
  <c r="N62" i="18"/>
  <c r="N47" i="18"/>
  <c r="N42" i="18"/>
  <c r="N11" i="18"/>
  <c r="N13" i="18"/>
  <c r="N66" i="18" s="1"/>
  <c r="N8" i="18"/>
  <c r="N61" i="18" s="1"/>
  <c r="N45" i="18"/>
  <c r="M18" i="18"/>
  <c r="K18" i="18"/>
  <c r="G18" i="18"/>
  <c r="H18" i="18"/>
  <c r="E18" i="18"/>
  <c r="B44" i="18"/>
  <c r="N41" i="18"/>
  <c r="N24" i="18"/>
  <c r="C37" i="18"/>
  <c r="B18" i="18"/>
  <c r="J44" i="18"/>
  <c r="G44" i="18"/>
  <c r="E44" i="18"/>
  <c r="N30" i="18"/>
  <c r="N46" i="18"/>
  <c r="N48" i="18"/>
  <c r="N50" i="18"/>
  <c r="N29" i="18"/>
  <c r="N63" i="18" s="1"/>
  <c r="H37" i="18"/>
  <c r="D37" i="18"/>
  <c r="F37" i="18"/>
  <c r="J49" i="18"/>
  <c r="N51" i="18"/>
  <c r="N26" i="18"/>
  <c r="N60" i="18" s="1"/>
  <c r="L18" i="18"/>
  <c r="I18" i="18"/>
  <c r="J18" i="18"/>
  <c r="F18" i="18"/>
  <c r="D18" i="18"/>
  <c r="L37" i="18"/>
  <c r="I37" i="18"/>
  <c r="N49" i="18" l="1"/>
  <c r="N64" i="18"/>
  <c r="I44" i="18"/>
  <c r="L44" i="18"/>
  <c r="D43" i="18"/>
  <c r="F43" i="18"/>
  <c r="J43" i="18"/>
  <c r="J56" i="18" s="1"/>
  <c r="I43" i="18"/>
  <c r="L43" i="18"/>
  <c r="B43" i="18"/>
  <c r="B56" i="18" s="1"/>
  <c r="N5" i="18"/>
  <c r="N18" i="18" s="1"/>
  <c r="C44" i="18"/>
  <c r="C56" i="18" s="1"/>
  <c r="E43" i="18"/>
  <c r="E56" i="18" s="1"/>
  <c r="H43" i="18"/>
  <c r="G43" i="18"/>
  <c r="G56" i="18" s="1"/>
  <c r="K43" i="18"/>
  <c r="K56" i="18" s="1"/>
  <c r="M43" i="18"/>
  <c r="M56" i="18" s="1"/>
  <c r="F44" i="18"/>
  <c r="D44" i="18"/>
  <c r="H44" i="18"/>
  <c r="N25" i="18"/>
  <c r="N37" i="18" s="1"/>
  <c r="D56" i="18" l="1"/>
  <c r="L56" i="18"/>
  <c r="I56" i="18"/>
  <c r="H56" i="18"/>
  <c r="F56" i="18"/>
  <c r="N44" i="18"/>
  <c r="N43" i="18"/>
  <c r="N56" i="18" l="1"/>
</calcChain>
</file>

<file path=xl/sharedStrings.xml><?xml version="1.0" encoding="utf-8"?>
<sst xmlns="http://schemas.openxmlformats.org/spreadsheetml/2006/main" count="2535" uniqueCount="129">
  <si>
    <t>工资及补贴</t>
  </si>
  <si>
    <t>福利费</t>
  </si>
  <si>
    <t>工会经费</t>
  </si>
  <si>
    <t>教育经费</t>
  </si>
  <si>
    <t>公积金</t>
  </si>
  <si>
    <t>养老金</t>
  </si>
  <si>
    <t>医保金</t>
  </si>
  <si>
    <t>失业金</t>
  </si>
  <si>
    <t>生育金</t>
  </si>
  <si>
    <t>工伤金</t>
  </si>
  <si>
    <t>残疾金</t>
  </si>
  <si>
    <t>劳务管理费</t>
  </si>
  <si>
    <t>劳动保护费</t>
  </si>
  <si>
    <t>退休反聘人员费用</t>
  </si>
  <si>
    <t>合计</t>
    <phoneticPr fontId="3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</si>
  <si>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</si>
  <si>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</si>
  <si>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</si>
  <si>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</si>
  <si>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</si>
  <si>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</si>
  <si>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</si>
  <si>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</si>
  <si>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</si>
  <si>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</si>
  <si>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</si>
  <si>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2月</t>
  </si>
  <si>
    <t>项目</t>
  </si>
  <si>
    <t>1月</t>
  </si>
  <si>
    <t>养老保险</t>
  </si>
  <si>
    <t>医疗保险</t>
  </si>
  <si>
    <t>失业保险</t>
  </si>
  <si>
    <t>工伤保险</t>
  </si>
  <si>
    <t>生育保险</t>
  </si>
  <si>
    <t>残疾人保障金</t>
  </si>
  <si>
    <t>合计</t>
  </si>
  <si>
    <t>合计</t>
    <phoneticPr fontId="9" type="noConversion"/>
  </si>
  <si>
    <t>项目</t>
    <phoneticPr fontId="3" type="noConversion"/>
  </si>
  <si>
    <t>合计</t>
    <phoneticPr fontId="3" type="noConversion"/>
  </si>
  <si>
    <t>管理后勤人员</t>
    <phoneticPr fontId="3" type="noConversion"/>
  </si>
  <si>
    <t>驾驶员</t>
    <phoneticPr fontId="3" type="noConversion"/>
  </si>
  <si>
    <t>工资</t>
    <phoneticPr fontId="3" type="noConversion"/>
  </si>
  <si>
    <t>公积金</t>
    <phoneticPr fontId="3" type="noConversion"/>
  </si>
  <si>
    <t>养老</t>
    <phoneticPr fontId="3" type="noConversion"/>
  </si>
  <si>
    <t>医保</t>
    <phoneticPr fontId="3" type="noConversion"/>
  </si>
  <si>
    <t>失业</t>
    <phoneticPr fontId="3" type="noConversion"/>
  </si>
  <si>
    <t>生育</t>
    <phoneticPr fontId="3" type="noConversion"/>
  </si>
  <si>
    <t>工伤</t>
    <phoneticPr fontId="3" type="noConversion"/>
  </si>
  <si>
    <t>残疾</t>
    <phoneticPr fontId="3" type="noConversion"/>
  </si>
  <si>
    <t>劳务管理费</t>
    <phoneticPr fontId="3" type="noConversion"/>
  </si>
  <si>
    <t>经济补偿金</t>
    <phoneticPr fontId="3" type="noConversion"/>
  </si>
  <si>
    <t>双班车</t>
  </si>
  <si>
    <t>协议车</t>
  </si>
  <si>
    <t>途安1.4T</t>
  </si>
  <si>
    <t>2月</t>
    <phoneticPr fontId="9" type="noConversion"/>
  </si>
  <si>
    <t>小计</t>
  </si>
  <si>
    <t>一、营业收入</t>
  </si>
  <si>
    <t>主营收入</t>
  </si>
  <si>
    <t>二、营业成本</t>
  </si>
  <si>
    <t>车辆费用</t>
  </si>
  <si>
    <t>营运业务费</t>
  </si>
  <si>
    <t>油价补贴</t>
  </si>
  <si>
    <t>租金收入</t>
  </si>
  <si>
    <t>GPRS收入</t>
  </si>
  <si>
    <t>车辆折旧成本</t>
  </si>
  <si>
    <t>监控设备折旧</t>
  </si>
  <si>
    <t>车船税</t>
  </si>
  <si>
    <t>新车随车费用</t>
  </si>
  <si>
    <t>车辆整修费</t>
  </si>
  <si>
    <t>修理包干费</t>
  </si>
  <si>
    <t>计价器维修费</t>
  </si>
  <si>
    <t>检测审证费</t>
  </si>
  <si>
    <t>座套维护费</t>
  </si>
  <si>
    <t>二级清洗费</t>
  </si>
  <si>
    <t>各类标帖如小红旗</t>
  </si>
  <si>
    <t>交通卡手续费</t>
  </si>
  <si>
    <t>租赁车摊销收入</t>
  </si>
  <si>
    <t>各类工资</t>
  </si>
  <si>
    <t>各类补贴</t>
  </si>
  <si>
    <t>安全生产费</t>
  </si>
  <si>
    <t>模式</t>
  </si>
  <si>
    <t>承包模式(重资产重人员)</t>
  </si>
  <si>
    <t>租赁模式(轻资产轻人员)</t>
  </si>
  <si>
    <t>租车模式(重资产轻人员)</t>
  </si>
  <si>
    <t>混合模式</t>
  </si>
  <si>
    <t>班型</t>
    <phoneticPr fontId="9" type="noConversion"/>
  </si>
  <si>
    <t>租赁车-长租</t>
  </si>
  <si>
    <t>租赁车-延期</t>
  </si>
  <si>
    <t>租赁车-短租</t>
  </si>
  <si>
    <t>租车模式-一类</t>
  </si>
  <si>
    <t>租车模式-二类</t>
  </si>
  <si>
    <t>租车模式-三类</t>
  </si>
  <si>
    <t>租车模式-A类</t>
  </si>
  <si>
    <t>租车模式-B类</t>
  </si>
  <si>
    <t>混合模式-一类</t>
  </si>
  <si>
    <t>混合模式-二类</t>
  </si>
  <si>
    <t>混合模式-三类</t>
  </si>
  <si>
    <t>混合模式-A类</t>
  </si>
  <si>
    <t>混合模式-B类</t>
  </si>
  <si>
    <t>车型</t>
  </si>
  <si>
    <t>途安1.6</t>
  </si>
  <si>
    <t>途安1.6L</t>
  </si>
  <si>
    <t>荣威</t>
  </si>
  <si>
    <t>增值税（定额）</t>
  </si>
  <si>
    <t>小计</t>
    <phoneticPr fontId="9" type="noConversion"/>
  </si>
  <si>
    <t>安全成本</t>
    <phoneticPr fontId="9" type="noConversion"/>
  </si>
  <si>
    <t>三、营业税金及附加</t>
  </si>
  <si>
    <t>四、毛利</t>
    <phoneticPr fontId="9" type="noConversion"/>
  </si>
  <si>
    <t>租赁车奖励冲收入</t>
  </si>
  <si>
    <t>2019年社保及公积金基数</t>
    <phoneticPr fontId="9" type="noConversion"/>
  </si>
  <si>
    <t>车上驾驶员成本</t>
    <phoneticPr fontId="9" type="noConversion"/>
  </si>
  <si>
    <t>离岗驾驶员成本</t>
    <phoneticPr fontId="9" type="noConversion"/>
  </si>
  <si>
    <t>经济补偿金</t>
    <phoneticPr fontId="9" type="noConversion"/>
  </si>
  <si>
    <t>1月</t>
    <phoneticPr fontId="9" type="noConversion"/>
  </si>
  <si>
    <t>2月</t>
    <phoneticPr fontId="9" type="noConversion"/>
  </si>
  <si>
    <t>合计</t>
    <phoneticPr fontId="9" type="noConversion"/>
  </si>
  <si>
    <t>2019年社保及公积金比例--企业部分</t>
    <phoneticPr fontId="9" type="noConversion"/>
  </si>
  <si>
    <t>2019年社保及公积金金额--企业部分/人</t>
    <phoneticPr fontId="9" type="noConversion"/>
  </si>
  <si>
    <t>打印发票</t>
  </si>
  <si>
    <t>车队经费</t>
    <phoneticPr fontId="9" type="noConversion"/>
  </si>
  <si>
    <t>固定成本</t>
    <phoneticPr fontId="9" type="noConversion"/>
  </si>
  <si>
    <t>变动成本</t>
    <phoneticPr fontId="9" type="noConversion"/>
  </si>
  <si>
    <t>1月</t>
    <phoneticPr fontId="9" type="noConversion"/>
  </si>
  <si>
    <t>合计</t>
    <phoneticPr fontId="9" type="noConversion"/>
  </si>
  <si>
    <t>其中：业务招待费</t>
    <phoneticPr fontId="9" type="noConversion"/>
  </si>
  <si>
    <t>2019年托管结算表-虹口</t>
    <phoneticPr fontId="9" type="noConversion"/>
  </si>
  <si>
    <t>4000型</t>
    <phoneticPr fontId="9" type="noConversion"/>
  </si>
  <si>
    <r>
      <t>途安1</t>
    </r>
    <r>
      <rPr>
        <sz val="11"/>
        <color theme="1"/>
        <rFont val="宋体"/>
        <family val="3"/>
        <charset val="134"/>
        <scheme val="minor"/>
      </rPr>
      <t>.6</t>
    </r>
    <phoneticPr fontId="9" type="noConversion"/>
  </si>
  <si>
    <t>增值税（定额）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</si>
</sst>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#,##0.00_);[Red]\(#,##0.00\)"/>
    <numFmt numFmtId="178" formatCode="_-* #,##0.00_-;\-* #,##0.00_-;_-* &quot;-&quot;??_-;_-@_-"/>
    <numFmt numFmtId="179" formatCode="#,##0_ "/>
  </numFmts>
  <fonts count="4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72">
    <xf numFmtId="0" fontId="0" fillId="0" borderId="0"/>
    <xf numFmtId="0" fontId="7" fillId="0" borderId="0">
      <alignment vertical="top"/>
      <protection locked="0"/>
    </xf>
    <xf numFmtId="43" fontId="2" fillId="0" borderId="0" applyFont="0" applyFill="0" applyBorder="0" applyAlignment="0" applyProtection="0">
      <alignment vertical="center"/>
    </xf>
    <xf numFmtId="0" fontId="8" fillId="0" borderId="0"/>
    <xf numFmtId="0" fontId="10" fillId="0" borderId="0"/>
    <xf numFmtId="0" fontId="11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7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6" borderId="13" applyNumberFormat="0" applyAlignment="0" applyProtection="0">
      <alignment vertical="center"/>
    </xf>
    <xf numFmtId="0" fontId="33" fillId="5" borderId="12" applyNumberFormat="0" applyAlignment="0" applyProtection="0">
      <alignment vertical="center"/>
    </xf>
    <xf numFmtId="0" fontId="7" fillId="0" borderId="0">
      <alignment vertical="top"/>
      <protection locked="0"/>
    </xf>
    <xf numFmtId="0" fontId="13" fillId="0" borderId="0"/>
    <xf numFmtId="0" fontId="8" fillId="8" borderId="16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8" fillId="0" borderId="0"/>
    <xf numFmtId="0" fontId="36" fillId="38" borderId="18" applyNumberForma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0" xfId="0" applyFont="1"/>
    <xf numFmtId="177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1" xfId="4" applyFont="1" applyBorder="1" applyAlignment="1" applyProtection="1">
      <alignment horizontal="center" vertical="center" wrapText="1"/>
      <protection locked="0"/>
    </xf>
    <xf numFmtId="43" fontId="14" fillId="39" borderId="1" xfId="7" applyFont="1" applyFill="1" applyBorder="1" applyAlignment="1" applyProtection="1">
      <alignment horizontal="center"/>
      <protection locked="0"/>
    </xf>
    <xf numFmtId="0" fontId="16" fillId="0" borderId="1" xfId="4" applyNumberFormat="1" applyFont="1" applyFill="1" applyBorder="1" applyAlignment="1">
      <alignment horizontal="center" vertical="center" wrapText="1"/>
    </xf>
    <xf numFmtId="177" fontId="14" fillId="0" borderId="1" xfId="7" applyNumberFormat="1" applyFont="1" applyBorder="1" applyAlignment="1" applyProtection="1">
      <alignment horizontal="center" vertical="top"/>
      <protection locked="0"/>
    </xf>
    <xf numFmtId="176" fontId="14" fillId="0" borderId="0" xfId="4" applyNumberFormat="1" applyFont="1" applyAlignment="1" applyProtection="1">
      <alignment vertical="top"/>
      <protection locked="0"/>
    </xf>
    <xf numFmtId="176" fontId="14" fillId="0" borderId="0" xfId="4" applyNumberFormat="1" applyFont="1" applyAlignment="1" applyProtection="1">
      <alignment horizontal="center" vertical="top"/>
      <protection locked="0"/>
    </xf>
    <xf numFmtId="176" fontId="15" fillId="0" borderId="0" xfId="4" applyNumberFormat="1" applyFont="1" applyAlignment="1" applyProtection="1">
      <alignment horizontal="center" vertical="top"/>
      <protection locked="0"/>
    </xf>
    <xf numFmtId="10" fontId="14" fillId="0" borderId="1" xfId="4" applyNumberFormat="1" applyFont="1" applyBorder="1" applyAlignment="1" applyProtection="1">
      <alignment horizontal="center" vertical="top"/>
      <protection locked="0"/>
    </xf>
    <xf numFmtId="0" fontId="14" fillId="0" borderId="1" xfId="141" applyFont="1" applyBorder="1" applyAlignment="1" applyProtection="1">
      <alignment horizontal="center" vertical="center" wrapText="1"/>
      <protection locked="0"/>
    </xf>
    <xf numFmtId="0" fontId="16" fillId="0" borderId="1" xfId="141" applyNumberFormat="1" applyFont="1" applyFill="1" applyBorder="1" applyAlignment="1">
      <alignment horizontal="center" vertical="center" wrapText="1"/>
    </xf>
    <xf numFmtId="176" fontId="14" fillId="0" borderId="1" xfId="141" applyNumberFormat="1" applyFont="1" applyBorder="1" applyAlignment="1" applyProtection="1">
      <alignment horizontal="center" vertical="top"/>
      <protection locked="0"/>
    </xf>
    <xf numFmtId="0" fontId="1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vertical="center"/>
    </xf>
    <xf numFmtId="177" fontId="19" fillId="0" borderId="1" xfId="0" applyNumberFormat="1" applyFont="1" applyBorder="1" applyAlignment="1">
      <alignment horizontal="center"/>
    </xf>
    <xf numFmtId="0" fontId="19" fillId="0" borderId="1" xfId="1" applyFont="1" applyBorder="1" applyAlignment="1" applyProtection="1">
      <alignment horizontal="left"/>
    </xf>
    <xf numFmtId="177" fontId="6" fillId="0" borderId="0" xfId="0" applyNumberFormat="1" applyFont="1"/>
    <xf numFmtId="0" fontId="6" fillId="35" borderId="1" xfId="0" applyFont="1" applyFill="1" applyBorder="1" applyAlignment="1" applyProtection="1">
      <alignment horizontal="center" vertical="center"/>
      <protection locked="0"/>
    </xf>
    <xf numFmtId="0" fontId="40" fillId="35" borderId="1" xfId="0" applyFont="1" applyFill="1" applyBorder="1" applyAlignment="1" applyProtection="1">
      <alignment horizontal="center" vertical="center"/>
      <protection locked="0"/>
    </xf>
    <xf numFmtId="0" fontId="6" fillId="33" borderId="1" xfId="0" applyFont="1" applyFill="1" applyBorder="1" applyAlignment="1" applyProtection="1">
      <alignment horizontal="center" vertical="center"/>
      <protection locked="0"/>
    </xf>
    <xf numFmtId="0" fontId="41" fillId="33" borderId="1" xfId="0" applyFont="1" applyFill="1" applyBorder="1" applyAlignment="1">
      <alignment horizontal="center" vertical="center"/>
    </xf>
    <xf numFmtId="0" fontId="41" fillId="43" borderId="1" xfId="0" applyFont="1" applyFill="1" applyBorder="1" applyAlignment="1">
      <alignment horizontal="center" vertical="center"/>
    </xf>
    <xf numFmtId="0" fontId="41" fillId="34" borderId="1" xfId="0" applyFont="1" applyFill="1" applyBorder="1" applyAlignment="1">
      <alignment horizontal="center" vertical="center"/>
    </xf>
    <xf numFmtId="176" fontId="41" fillId="36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76" fontId="41" fillId="0" borderId="1" xfId="0" applyNumberFormat="1" applyFont="1" applyBorder="1" applyAlignment="1">
      <alignment horizontal="center" vertical="center"/>
    </xf>
    <xf numFmtId="0" fontId="6" fillId="0" borderId="1" xfId="381" applyFont="1" applyBorder="1" applyAlignment="1" applyProtection="1">
      <alignment vertical="top"/>
      <protection locked="0"/>
    </xf>
    <xf numFmtId="0" fontId="14" fillId="0" borderId="1" xfId="0" applyFont="1" applyBorder="1" applyAlignment="1">
      <alignment vertical="center" wrapText="1"/>
    </xf>
    <xf numFmtId="176" fontId="41" fillId="44" borderId="1" xfId="0" applyNumberFormat="1" applyFont="1" applyFill="1" applyBorder="1" applyAlignment="1">
      <alignment horizontal="center" vertical="center"/>
    </xf>
    <xf numFmtId="0" fontId="5" fillId="42" borderId="1" xfId="0" applyFont="1" applyFill="1" applyBorder="1" applyAlignment="1" applyProtection="1">
      <alignment horizontal="center" vertical="center"/>
      <protection locked="0"/>
    </xf>
    <xf numFmtId="0" fontId="5" fillId="35" borderId="1" xfId="0" applyFont="1" applyFill="1" applyBorder="1" applyAlignment="1" applyProtection="1">
      <alignment horizontal="center" vertical="center"/>
      <protection locked="0"/>
    </xf>
    <xf numFmtId="0" fontId="4" fillId="35" borderId="1" xfId="0" applyFont="1" applyFill="1" applyBorder="1" applyAlignment="1" applyProtection="1">
      <alignment horizontal="center" vertical="center"/>
      <protection locked="0"/>
    </xf>
    <xf numFmtId="0" fontId="4" fillId="33" borderId="1" xfId="0" applyFont="1" applyFill="1" applyBorder="1" applyAlignment="1" applyProtection="1">
      <alignment horizontal="center" vertical="center"/>
      <protection locked="0"/>
    </xf>
    <xf numFmtId="0" fontId="42" fillId="33" borderId="1" xfId="0" applyFont="1" applyFill="1" applyBorder="1" applyAlignment="1">
      <alignment horizontal="center" vertical="center"/>
    </xf>
    <xf numFmtId="0" fontId="42" fillId="43" borderId="1" xfId="0" applyFont="1" applyFill="1" applyBorder="1" applyAlignment="1">
      <alignment horizontal="center" vertical="center"/>
    </xf>
    <xf numFmtId="0" fontId="42" fillId="3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9" fontId="4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6" fontId="41" fillId="42" borderId="1" xfId="0" applyNumberFormat="1" applyFont="1" applyFill="1" applyBorder="1" applyAlignment="1">
      <alignment horizontal="center" vertical="center"/>
    </xf>
    <xf numFmtId="43" fontId="0" fillId="0" borderId="0" xfId="2" applyFont="1" applyAlignment="1"/>
    <xf numFmtId="0" fontId="8" fillId="0" borderId="0" xfId="0" applyFont="1"/>
    <xf numFmtId="179" fontId="0" fillId="0" borderId="0" xfId="0" applyNumberFormat="1"/>
    <xf numFmtId="0" fontId="42" fillId="0" borderId="1" xfId="0" applyFont="1" applyBorder="1" applyAlignment="1">
      <alignment horizontal="center" vertical="center"/>
    </xf>
    <xf numFmtId="0" fontId="42" fillId="34" borderId="1" xfId="0" applyFont="1" applyFill="1" applyBorder="1" applyAlignment="1">
      <alignment horizontal="center" vertical="center"/>
    </xf>
    <xf numFmtId="0" fontId="42" fillId="43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 applyProtection="1">
      <alignment horizontal="center" vertical="center"/>
      <protection locked="0"/>
    </xf>
    <xf numFmtId="0" fontId="4" fillId="33" borderId="1" xfId="0" applyFont="1" applyFill="1" applyBorder="1" applyAlignment="1" applyProtection="1">
      <alignment horizontal="center" vertical="center"/>
      <protection locked="0"/>
    </xf>
    <xf numFmtId="0" fontId="4" fillId="35" borderId="1" xfId="0" applyFont="1" applyFill="1" applyBorder="1" applyAlignment="1" applyProtection="1">
      <alignment horizontal="center" vertical="center"/>
      <protection locked="0"/>
    </xf>
    <xf numFmtId="0" fontId="42" fillId="33" borderId="1" xfId="0" applyFont="1" applyFill="1" applyBorder="1" applyAlignment="1">
      <alignment horizontal="center" vertical="center"/>
    </xf>
    <xf numFmtId="0" fontId="15" fillId="36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center" vertical="center"/>
    </xf>
    <xf numFmtId="0" fontId="43" fillId="0" borderId="7" xfId="0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255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0" fillId="42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34" borderId="1" xfId="0" applyFont="1" applyFill="1" applyBorder="1" applyAlignment="1">
      <alignment horizontal="center" vertical="center"/>
    </xf>
    <xf numFmtId="0" fontId="40" fillId="35" borderId="2" xfId="0" applyFont="1" applyFill="1" applyBorder="1" applyAlignment="1" applyProtection="1">
      <alignment horizontal="center" vertical="center"/>
      <protection locked="0"/>
    </xf>
    <xf numFmtId="0" fontId="40" fillId="35" borderId="8" xfId="0" applyFont="1" applyFill="1" applyBorder="1" applyAlignment="1" applyProtection="1">
      <alignment horizontal="center" vertical="center"/>
      <protection locked="0"/>
    </xf>
    <xf numFmtId="0" fontId="6" fillId="33" borderId="1" xfId="0" applyFont="1" applyFill="1" applyBorder="1" applyAlignment="1" applyProtection="1">
      <alignment horizontal="center" vertical="center"/>
      <protection locked="0"/>
    </xf>
    <xf numFmtId="0" fontId="41" fillId="43" borderId="2" xfId="0" applyFont="1" applyFill="1" applyBorder="1" applyAlignment="1">
      <alignment horizontal="center" vertical="center"/>
    </xf>
    <xf numFmtId="0" fontId="41" fillId="43" borderId="8" xfId="0" applyFont="1" applyFill="1" applyBorder="1" applyAlignment="1">
      <alignment horizontal="center" vertical="center"/>
    </xf>
    <xf numFmtId="0" fontId="41" fillId="33" borderId="1" xfId="0" applyFont="1" applyFill="1" applyBorder="1" applyAlignment="1">
      <alignment horizontal="center" vertical="center"/>
    </xf>
    <xf numFmtId="0" fontId="6" fillId="35" borderId="2" xfId="0" applyFont="1" applyFill="1" applyBorder="1" applyAlignment="1" applyProtection="1">
      <alignment horizontal="center" vertical="center"/>
      <protection locked="0"/>
    </xf>
    <xf numFmtId="0" fontId="6" fillId="35" borderId="8" xfId="0" applyFont="1" applyFill="1" applyBorder="1" applyAlignment="1" applyProtection="1">
      <alignment horizontal="center" vertical="center"/>
      <protection locked="0"/>
    </xf>
    <xf numFmtId="0" fontId="41" fillId="34" borderId="2" xfId="0" applyFont="1" applyFill="1" applyBorder="1" applyAlignment="1">
      <alignment horizontal="center" vertical="center"/>
    </xf>
    <xf numFmtId="0" fontId="41" fillId="34" borderId="8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176" fontId="18" fillId="35" borderId="1" xfId="141" applyNumberFormat="1" applyFont="1" applyFill="1" applyBorder="1" applyAlignment="1" applyProtection="1">
      <alignment horizontal="center" vertical="top"/>
      <protection locked="0"/>
    </xf>
    <xf numFmtId="176" fontId="18" fillId="35" borderId="1" xfId="4" applyNumberFormat="1" applyFont="1" applyFill="1" applyBorder="1" applyAlignment="1" applyProtection="1">
      <alignment horizontal="center" vertical="top"/>
      <protection locked="0"/>
    </xf>
  </cellXfs>
  <cellStyles count="672">
    <cellStyle name="?" xfId="5"/>
    <cellStyle name="? 2" xfId="133"/>
    <cellStyle name="? 3" xfId="143"/>
    <cellStyle name="0,0_x000d__x000a_NA_x000d__x000a_" xfId="10"/>
    <cellStyle name="20% - 强调文字颜色 1 2" xfId="11"/>
    <cellStyle name="20% - 强调文字颜色 2 2" xfId="12"/>
    <cellStyle name="20% - 强调文字颜色 3 2" xfId="13"/>
    <cellStyle name="20% - 强调文字颜色 4 2" xfId="14"/>
    <cellStyle name="20% - 强调文字颜色 5 2" xfId="15"/>
    <cellStyle name="20% - 强调文字颜色 6 2" xfId="16"/>
    <cellStyle name="40% - 强调文字颜色 1 2" xfId="17"/>
    <cellStyle name="40% - 强调文字颜色 2 2" xfId="18"/>
    <cellStyle name="40% - 强调文字颜色 3 2" xfId="19"/>
    <cellStyle name="40% - 强调文字颜色 4 2" xfId="20"/>
    <cellStyle name="40% - 强调文字颜色 5 2" xfId="21"/>
    <cellStyle name="40% - 强调文字颜色 6 2" xfId="22"/>
    <cellStyle name="60% - 强调文字颜色 1 2" xfId="23"/>
    <cellStyle name="60% - 强调文字颜色 2 2" xfId="24"/>
    <cellStyle name="60% - 强调文字颜色 3 2" xfId="25"/>
    <cellStyle name="60% - 强调文字颜色 4 2" xfId="26"/>
    <cellStyle name="60% - 强调文字颜色 5 2" xfId="27"/>
    <cellStyle name="60% - 强调文字颜色 6 2" xfId="28"/>
    <cellStyle name="百分比 2" xfId="29"/>
    <cellStyle name="百分比 2 10" xfId="440"/>
    <cellStyle name="百分比 2 11" xfId="498"/>
    <cellStyle name="百分比 2 12" xfId="556"/>
    <cellStyle name="百分比 2 13" xfId="614"/>
    <cellStyle name="百分比 2 2" xfId="86"/>
    <cellStyle name="百分比 2 2 10" xfId="570"/>
    <cellStyle name="百分比 2 2 11" xfId="628"/>
    <cellStyle name="百分比 2 2 2" xfId="118"/>
    <cellStyle name="百分比 2 2 2 10" xfId="658"/>
    <cellStyle name="百分比 2 2 2 2" xfId="191"/>
    <cellStyle name="百分比 2 2 2 3" xfId="249"/>
    <cellStyle name="百分比 2 2 2 4" xfId="307"/>
    <cellStyle name="百分比 2 2 2 5" xfId="365"/>
    <cellStyle name="百分比 2 2 2 6" xfId="426"/>
    <cellStyle name="百分比 2 2 2 7" xfId="484"/>
    <cellStyle name="百分比 2 2 2 8" xfId="542"/>
    <cellStyle name="百分比 2 2 2 9" xfId="600"/>
    <cellStyle name="百分比 2 2 3" xfId="161"/>
    <cellStyle name="百分比 2 2 4" xfId="219"/>
    <cellStyle name="百分比 2 2 5" xfId="277"/>
    <cellStyle name="百分比 2 2 6" xfId="335"/>
    <cellStyle name="百分比 2 2 7" xfId="396"/>
    <cellStyle name="百分比 2 2 8" xfId="454"/>
    <cellStyle name="百分比 2 2 9" xfId="512"/>
    <cellStyle name="百分比 2 3" xfId="104"/>
    <cellStyle name="百分比 2 3 10" xfId="644"/>
    <cellStyle name="百分比 2 3 2" xfId="177"/>
    <cellStyle name="百分比 2 3 3" xfId="235"/>
    <cellStyle name="百分比 2 3 4" xfId="293"/>
    <cellStyle name="百分比 2 3 5" xfId="351"/>
    <cellStyle name="百分比 2 3 6" xfId="412"/>
    <cellStyle name="百分比 2 3 7" xfId="470"/>
    <cellStyle name="百分比 2 3 8" xfId="528"/>
    <cellStyle name="百分比 2 3 9" xfId="586"/>
    <cellStyle name="百分比 2 4" xfId="70"/>
    <cellStyle name="百分比 2 5" xfId="144"/>
    <cellStyle name="百分比 2 6" xfId="205"/>
    <cellStyle name="百分比 2 7" xfId="263"/>
    <cellStyle name="百分比 2 8" xfId="321"/>
    <cellStyle name="百分比 2 9" xfId="382"/>
    <cellStyle name="百分比 3" xfId="30"/>
    <cellStyle name="百分比 3 10" xfId="441"/>
    <cellStyle name="百分比 3 11" xfId="499"/>
    <cellStyle name="百分比 3 12" xfId="557"/>
    <cellStyle name="百分比 3 13" xfId="615"/>
    <cellStyle name="百分比 3 2" xfId="87"/>
    <cellStyle name="百分比 3 2 10" xfId="571"/>
    <cellStyle name="百分比 3 2 11" xfId="629"/>
    <cellStyle name="百分比 3 2 2" xfId="119"/>
    <cellStyle name="百分比 3 2 2 10" xfId="659"/>
    <cellStyle name="百分比 3 2 2 2" xfId="192"/>
    <cellStyle name="百分比 3 2 2 3" xfId="250"/>
    <cellStyle name="百分比 3 2 2 4" xfId="308"/>
    <cellStyle name="百分比 3 2 2 5" xfId="366"/>
    <cellStyle name="百分比 3 2 2 6" xfId="427"/>
    <cellStyle name="百分比 3 2 2 7" xfId="485"/>
    <cellStyle name="百分比 3 2 2 8" xfId="543"/>
    <cellStyle name="百分比 3 2 2 9" xfId="601"/>
    <cellStyle name="百分比 3 2 3" xfId="162"/>
    <cellStyle name="百分比 3 2 4" xfId="220"/>
    <cellStyle name="百分比 3 2 5" xfId="278"/>
    <cellStyle name="百分比 3 2 6" xfId="336"/>
    <cellStyle name="百分比 3 2 7" xfId="397"/>
    <cellStyle name="百分比 3 2 8" xfId="455"/>
    <cellStyle name="百分比 3 2 9" xfId="513"/>
    <cellStyle name="百分比 3 3" xfId="105"/>
    <cellStyle name="百分比 3 3 10" xfId="645"/>
    <cellStyle name="百分比 3 3 2" xfId="178"/>
    <cellStyle name="百分比 3 3 3" xfId="236"/>
    <cellStyle name="百分比 3 3 4" xfId="294"/>
    <cellStyle name="百分比 3 3 5" xfId="352"/>
    <cellStyle name="百分比 3 3 6" xfId="413"/>
    <cellStyle name="百分比 3 3 7" xfId="471"/>
    <cellStyle name="百分比 3 3 8" xfId="529"/>
    <cellStyle name="百分比 3 3 9" xfId="587"/>
    <cellStyle name="百分比 3 4" xfId="71"/>
    <cellStyle name="百分比 3 5" xfId="145"/>
    <cellStyle name="百分比 3 6" xfId="206"/>
    <cellStyle name="百分比 3 7" xfId="264"/>
    <cellStyle name="百分比 3 8" xfId="322"/>
    <cellStyle name="百分比 3 9" xfId="383"/>
    <cellStyle name="标题 1 2" xfId="31"/>
    <cellStyle name="标题 2 2" xfId="32"/>
    <cellStyle name="标题 3 2" xfId="33"/>
    <cellStyle name="标题 4 2" xfId="34"/>
    <cellStyle name="标题 5" xfId="35"/>
    <cellStyle name="差 2" xfId="36"/>
    <cellStyle name="常规" xfId="0" builtinId="0"/>
    <cellStyle name="常规 10" xfId="100"/>
    <cellStyle name="常规 10 10" xfId="642"/>
    <cellStyle name="常规 10 2" xfId="175"/>
    <cellStyle name="常规 10 3" xfId="233"/>
    <cellStyle name="常规 10 4" xfId="291"/>
    <cellStyle name="常规 10 5" xfId="349"/>
    <cellStyle name="常规 10 6" xfId="410"/>
    <cellStyle name="常规 10 7" xfId="468"/>
    <cellStyle name="常规 10 8" xfId="526"/>
    <cellStyle name="常规 10 9" xfId="584"/>
    <cellStyle name="常规 11" xfId="141"/>
    <cellStyle name="常规 12" xfId="132"/>
    <cellStyle name="常规 13" xfId="4"/>
    <cellStyle name="常规 14" xfId="3"/>
    <cellStyle name="常规 2" xfId="37"/>
    <cellStyle name="常规 2 10" xfId="323"/>
    <cellStyle name="常规 2 11" xfId="384"/>
    <cellStyle name="常规 2 12" xfId="442"/>
    <cellStyle name="常规 2 13" xfId="500"/>
    <cellStyle name="常规 2 14" xfId="558"/>
    <cellStyle name="常规 2 15" xfId="616"/>
    <cellStyle name="常规 2 2" xfId="38"/>
    <cellStyle name="常规 2 3" xfId="39"/>
    <cellStyle name="常规 2 3 10" xfId="443"/>
    <cellStyle name="常规 2 3 11" xfId="501"/>
    <cellStyle name="常规 2 3 12" xfId="559"/>
    <cellStyle name="常规 2 3 13" xfId="617"/>
    <cellStyle name="常规 2 3 2" xfId="89"/>
    <cellStyle name="常规 2 3 2 10" xfId="573"/>
    <cellStyle name="常规 2 3 2 11" xfId="631"/>
    <cellStyle name="常规 2 3 2 2" xfId="121"/>
    <cellStyle name="常规 2 3 2 2 10" xfId="661"/>
    <cellStyle name="常规 2 3 2 2 2" xfId="194"/>
    <cellStyle name="常规 2 3 2 2 3" xfId="252"/>
    <cellStyle name="常规 2 3 2 2 4" xfId="310"/>
    <cellStyle name="常规 2 3 2 2 5" xfId="368"/>
    <cellStyle name="常规 2 3 2 2 6" xfId="429"/>
    <cellStyle name="常规 2 3 2 2 7" xfId="487"/>
    <cellStyle name="常规 2 3 2 2 8" xfId="545"/>
    <cellStyle name="常规 2 3 2 2 9" xfId="603"/>
    <cellStyle name="常规 2 3 2 3" xfId="164"/>
    <cellStyle name="常规 2 3 2 4" xfId="222"/>
    <cellStyle name="常规 2 3 2 5" xfId="280"/>
    <cellStyle name="常规 2 3 2 6" xfId="338"/>
    <cellStyle name="常规 2 3 2 7" xfId="399"/>
    <cellStyle name="常规 2 3 2 8" xfId="457"/>
    <cellStyle name="常规 2 3 2 9" xfId="515"/>
    <cellStyle name="常规 2 3 3" xfId="107"/>
    <cellStyle name="常规 2 3 3 10" xfId="647"/>
    <cellStyle name="常规 2 3 3 2" xfId="180"/>
    <cellStyle name="常规 2 3 3 3" xfId="238"/>
    <cellStyle name="常规 2 3 3 4" xfId="296"/>
    <cellStyle name="常规 2 3 3 5" xfId="354"/>
    <cellStyle name="常规 2 3 3 6" xfId="415"/>
    <cellStyle name="常规 2 3 3 7" xfId="473"/>
    <cellStyle name="常规 2 3 3 8" xfId="531"/>
    <cellStyle name="常规 2 3 3 9" xfId="589"/>
    <cellStyle name="常规 2 3 4" xfId="73"/>
    <cellStyle name="常规 2 3 5" xfId="147"/>
    <cellStyle name="常规 2 3 6" xfId="208"/>
    <cellStyle name="常规 2 3 7" xfId="266"/>
    <cellStyle name="常规 2 3 8" xfId="324"/>
    <cellStyle name="常规 2 3 9" xfId="385"/>
    <cellStyle name="常规 2 4" xfId="88"/>
    <cellStyle name="常规 2 4 10" xfId="572"/>
    <cellStyle name="常规 2 4 11" xfId="630"/>
    <cellStyle name="常规 2 4 2" xfId="120"/>
    <cellStyle name="常规 2 4 2 10" xfId="660"/>
    <cellStyle name="常规 2 4 2 2" xfId="193"/>
    <cellStyle name="常规 2 4 2 3" xfId="251"/>
    <cellStyle name="常规 2 4 2 4" xfId="309"/>
    <cellStyle name="常规 2 4 2 5" xfId="367"/>
    <cellStyle name="常规 2 4 2 6" xfId="428"/>
    <cellStyle name="常规 2 4 2 7" xfId="486"/>
    <cellStyle name="常规 2 4 2 8" xfId="544"/>
    <cellStyle name="常规 2 4 2 9" xfId="602"/>
    <cellStyle name="常规 2 4 3" xfId="163"/>
    <cellStyle name="常规 2 4 4" xfId="221"/>
    <cellStyle name="常规 2 4 5" xfId="279"/>
    <cellStyle name="常规 2 4 6" xfId="337"/>
    <cellStyle name="常规 2 4 7" xfId="398"/>
    <cellStyle name="常规 2 4 8" xfId="456"/>
    <cellStyle name="常规 2 4 9" xfId="514"/>
    <cellStyle name="常规 2 5" xfId="106"/>
    <cellStyle name="常规 2 5 10" xfId="646"/>
    <cellStyle name="常规 2 5 2" xfId="179"/>
    <cellStyle name="常规 2 5 3" xfId="237"/>
    <cellStyle name="常规 2 5 4" xfId="295"/>
    <cellStyle name="常规 2 5 5" xfId="353"/>
    <cellStyle name="常规 2 5 6" xfId="414"/>
    <cellStyle name="常规 2 5 7" xfId="472"/>
    <cellStyle name="常规 2 5 8" xfId="530"/>
    <cellStyle name="常规 2 5 9" xfId="588"/>
    <cellStyle name="常规 2 6" xfId="72"/>
    <cellStyle name="常规 2 6 2" xfId="146"/>
    <cellStyle name="常规 2 7" xfId="134"/>
    <cellStyle name="常规 2 8" xfId="207"/>
    <cellStyle name="常规 2 9" xfId="265"/>
    <cellStyle name="常规 3" xfId="9"/>
    <cellStyle name="常规 3 2" xfId="74"/>
    <cellStyle name="常规 3 3" xfId="381"/>
    <cellStyle name="常规 4" xfId="40"/>
    <cellStyle name="常规 4 2" xfId="379"/>
    <cellStyle name="常规 5" xfId="8"/>
    <cellStyle name="常规 5 10" xfId="444"/>
    <cellStyle name="常规 5 11" xfId="502"/>
    <cellStyle name="常规 5 12" xfId="560"/>
    <cellStyle name="常规 5 13" xfId="618"/>
    <cellStyle name="常规 5 2" xfId="90"/>
    <cellStyle name="常规 5 2 10" xfId="574"/>
    <cellStyle name="常规 5 2 11" xfId="632"/>
    <cellStyle name="常规 5 2 2" xfId="122"/>
    <cellStyle name="常规 5 2 2 10" xfId="662"/>
    <cellStyle name="常规 5 2 2 2" xfId="195"/>
    <cellStyle name="常规 5 2 2 3" xfId="253"/>
    <cellStyle name="常规 5 2 2 4" xfId="311"/>
    <cellStyle name="常规 5 2 2 5" xfId="369"/>
    <cellStyle name="常规 5 2 2 6" xfId="430"/>
    <cellStyle name="常规 5 2 2 7" xfId="488"/>
    <cellStyle name="常规 5 2 2 8" xfId="546"/>
    <cellStyle name="常规 5 2 2 9" xfId="604"/>
    <cellStyle name="常规 5 2 3" xfId="165"/>
    <cellStyle name="常规 5 2 4" xfId="223"/>
    <cellStyle name="常规 5 2 5" xfId="281"/>
    <cellStyle name="常规 5 2 6" xfId="339"/>
    <cellStyle name="常规 5 2 7" xfId="400"/>
    <cellStyle name="常规 5 2 8" xfId="458"/>
    <cellStyle name="常规 5 2 9" xfId="516"/>
    <cellStyle name="常规 5 3" xfId="108"/>
    <cellStyle name="常规 5 3 10" xfId="648"/>
    <cellStyle name="常规 5 3 2" xfId="181"/>
    <cellStyle name="常规 5 3 3" xfId="239"/>
    <cellStyle name="常规 5 3 4" xfId="297"/>
    <cellStyle name="常规 5 3 5" xfId="355"/>
    <cellStyle name="常规 5 3 6" xfId="416"/>
    <cellStyle name="常规 5 3 7" xfId="474"/>
    <cellStyle name="常规 5 3 8" xfId="532"/>
    <cellStyle name="常规 5 3 9" xfId="590"/>
    <cellStyle name="常规 5 4" xfId="75"/>
    <cellStyle name="常规 5 5" xfId="148"/>
    <cellStyle name="常规 5 6" xfId="209"/>
    <cellStyle name="常规 5 7" xfId="267"/>
    <cellStyle name="常规 5 8" xfId="325"/>
    <cellStyle name="常规 5 9" xfId="386"/>
    <cellStyle name="常规 6" xfId="41"/>
    <cellStyle name="常规 6 10" xfId="445"/>
    <cellStyle name="常规 6 11" xfId="503"/>
    <cellStyle name="常规 6 12" xfId="561"/>
    <cellStyle name="常规 6 13" xfId="619"/>
    <cellStyle name="常规 6 2" xfId="91"/>
    <cellStyle name="常规 6 2 10" xfId="575"/>
    <cellStyle name="常规 6 2 11" xfId="633"/>
    <cellStyle name="常规 6 2 2" xfId="123"/>
    <cellStyle name="常规 6 2 2 10" xfId="663"/>
    <cellStyle name="常规 6 2 2 2" xfId="196"/>
    <cellStyle name="常规 6 2 2 3" xfId="254"/>
    <cellStyle name="常规 6 2 2 4" xfId="312"/>
    <cellStyle name="常规 6 2 2 5" xfId="370"/>
    <cellStyle name="常规 6 2 2 6" xfId="431"/>
    <cellStyle name="常规 6 2 2 7" xfId="489"/>
    <cellStyle name="常规 6 2 2 8" xfId="547"/>
    <cellStyle name="常规 6 2 2 9" xfId="605"/>
    <cellStyle name="常规 6 2 3" xfId="166"/>
    <cellStyle name="常规 6 2 4" xfId="224"/>
    <cellStyle name="常规 6 2 5" xfId="282"/>
    <cellStyle name="常规 6 2 6" xfId="340"/>
    <cellStyle name="常规 6 2 7" xfId="401"/>
    <cellStyle name="常规 6 2 8" xfId="459"/>
    <cellStyle name="常规 6 2 9" xfId="517"/>
    <cellStyle name="常规 6 3" xfId="109"/>
    <cellStyle name="常规 6 3 10" xfId="649"/>
    <cellStyle name="常规 6 3 2" xfId="182"/>
    <cellStyle name="常规 6 3 3" xfId="240"/>
    <cellStyle name="常规 6 3 4" xfId="298"/>
    <cellStyle name="常规 6 3 5" xfId="356"/>
    <cellStyle name="常规 6 3 6" xfId="417"/>
    <cellStyle name="常规 6 3 7" xfId="475"/>
    <cellStyle name="常规 6 3 8" xfId="533"/>
    <cellStyle name="常规 6 3 9" xfId="591"/>
    <cellStyle name="常规 6 4" xfId="76"/>
    <cellStyle name="常规 6 5" xfId="149"/>
    <cellStyle name="常规 6 6" xfId="210"/>
    <cellStyle name="常规 6 7" xfId="268"/>
    <cellStyle name="常规 6 8" xfId="326"/>
    <cellStyle name="常规 6 9" xfId="387"/>
    <cellStyle name="常规 7" xfId="42"/>
    <cellStyle name="常规 7 10" xfId="388"/>
    <cellStyle name="常规 7 11" xfId="446"/>
    <cellStyle name="常规 7 12" xfId="504"/>
    <cellStyle name="常规 7 13" xfId="562"/>
    <cellStyle name="常规 7 14" xfId="620"/>
    <cellStyle name="常规 7 2" xfId="43"/>
    <cellStyle name="常规 7 2 10" xfId="447"/>
    <cellStyle name="常规 7 2 11" xfId="505"/>
    <cellStyle name="常规 7 2 12" xfId="563"/>
    <cellStyle name="常规 7 2 13" xfId="621"/>
    <cellStyle name="常规 7 2 2" xfId="93"/>
    <cellStyle name="常规 7 2 2 10" xfId="577"/>
    <cellStyle name="常规 7 2 2 11" xfId="635"/>
    <cellStyle name="常规 7 2 2 2" xfId="125"/>
    <cellStyle name="常规 7 2 2 2 10" xfId="665"/>
    <cellStyle name="常规 7 2 2 2 2" xfId="198"/>
    <cellStyle name="常规 7 2 2 2 3" xfId="256"/>
    <cellStyle name="常规 7 2 2 2 4" xfId="314"/>
    <cellStyle name="常规 7 2 2 2 5" xfId="372"/>
    <cellStyle name="常规 7 2 2 2 6" xfId="433"/>
    <cellStyle name="常规 7 2 2 2 7" xfId="491"/>
    <cellStyle name="常规 7 2 2 2 8" xfId="549"/>
    <cellStyle name="常规 7 2 2 2 9" xfId="607"/>
    <cellStyle name="常规 7 2 2 3" xfId="168"/>
    <cellStyle name="常规 7 2 2 4" xfId="226"/>
    <cellStyle name="常规 7 2 2 5" xfId="284"/>
    <cellStyle name="常规 7 2 2 6" xfId="342"/>
    <cellStyle name="常规 7 2 2 7" xfId="403"/>
    <cellStyle name="常规 7 2 2 8" xfId="461"/>
    <cellStyle name="常规 7 2 2 9" xfId="519"/>
    <cellStyle name="常规 7 2 3" xfId="111"/>
    <cellStyle name="常规 7 2 3 10" xfId="651"/>
    <cellStyle name="常规 7 2 3 2" xfId="184"/>
    <cellStyle name="常规 7 2 3 3" xfId="242"/>
    <cellStyle name="常规 7 2 3 4" xfId="300"/>
    <cellStyle name="常规 7 2 3 5" xfId="358"/>
    <cellStyle name="常规 7 2 3 6" xfId="419"/>
    <cellStyle name="常规 7 2 3 7" xfId="477"/>
    <cellStyle name="常规 7 2 3 8" xfId="535"/>
    <cellStyle name="常规 7 2 3 9" xfId="593"/>
    <cellStyle name="常规 7 2 4" xfId="78"/>
    <cellStyle name="常规 7 2 5" xfId="151"/>
    <cellStyle name="常规 7 2 6" xfId="212"/>
    <cellStyle name="常规 7 2 7" xfId="270"/>
    <cellStyle name="常规 7 2 8" xfId="328"/>
    <cellStyle name="常规 7 2 9" xfId="389"/>
    <cellStyle name="常规 7 3" xfId="92"/>
    <cellStyle name="常规 7 3 10" xfId="576"/>
    <cellStyle name="常规 7 3 11" xfId="634"/>
    <cellStyle name="常规 7 3 2" xfId="124"/>
    <cellStyle name="常规 7 3 2 10" xfId="664"/>
    <cellStyle name="常规 7 3 2 2" xfId="197"/>
    <cellStyle name="常规 7 3 2 3" xfId="255"/>
    <cellStyle name="常规 7 3 2 4" xfId="313"/>
    <cellStyle name="常规 7 3 2 5" xfId="371"/>
    <cellStyle name="常规 7 3 2 6" xfId="432"/>
    <cellStyle name="常规 7 3 2 7" xfId="490"/>
    <cellStyle name="常规 7 3 2 8" xfId="548"/>
    <cellStyle name="常规 7 3 2 9" xfId="606"/>
    <cellStyle name="常规 7 3 3" xfId="167"/>
    <cellStyle name="常规 7 3 4" xfId="225"/>
    <cellStyle name="常规 7 3 5" xfId="283"/>
    <cellStyle name="常规 7 3 6" xfId="341"/>
    <cellStyle name="常规 7 3 7" xfId="402"/>
    <cellStyle name="常规 7 3 8" xfId="460"/>
    <cellStyle name="常规 7 3 9" xfId="518"/>
    <cellStyle name="常规 7 4" xfId="110"/>
    <cellStyle name="常规 7 4 10" xfId="650"/>
    <cellStyle name="常规 7 4 2" xfId="183"/>
    <cellStyle name="常规 7 4 3" xfId="241"/>
    <cellStyle name="常规 7 4 4" xfId="299"/>
    <cellStyle name="常规 7 4 5" xfId="357"/>
    <cellStyle name="常规 7 4 6" xfId="418"/>
    <cellStyle name="常规 7 4 7" xfId="476"/>
    <cellStyle name="常规 7 4 8" xfId="534"/>
    <cellStyle name="常规 7 4 9" xfId="592"/>
    <cellStyle name="常规 7 5" xfId="77"/>
    <cellStyle name="常规 7 6" xfId="150"/>
    <cellStyle name="常规 7 7" xfId="211"/>
    <cellStyle name="常规 7 8" xfId="269"/>
    <cellStyle name="常规 7 9" xfId="327"/>
    <cellStyle name="常规 8" xfId="44"/>
    <cellStyle name="常规 8 10" xfId="448"/>
    <cellStyle name="常规 8 11" xfId="506"/>
    <cellStyle name="常规 8 12" xfId="564"/>
    <cellStyle name="常规 8 13" xfId="622"/>
    <cellStyle name="常规 8 2" xfId="94"/>
    <cellStyle name="常规 8 2 10" xfId="578"/>
    <cellStyle name="常规 8 2 11" xfId="636"/>
    <cellStyle name="常规 8 2 2" xfId="126"/>
    <cellStyle name="常规 8 2 2 10" xfId="666"/>
    <cellStyle name="常规 8 2 2 2" xfId="199"/>
    <cellStyle name="常规 8 2 2 3" xfId="257"/>
    <cellStyle name="常规 8 2 2 4" xfId="315"/>
    <cellStyle name="常规 8 2 2 5" xfId="373"/>
    <cellStyle name="常规 8 2 2 6" xfId="434"/>
    <cellStyle name="常规 8 2 2 7" xfId="492"/>
    <cellStyle name="常规 8 2 2 8" xfId="550"/>
    <cellStyle name="常规 8 2 2 9" xfId="608"/>
    <cellStyle name="常规 8 2 3" xfId="169"/>
    <cellStyle name="常规 8 2 4" xfId="227"/>
    <cellStyle name="常规 8 2 5" xfId="285"/>
    <cellStyle name="常规 8 2 6" xfId="343"/>
    <cellStyle name="常规 8 2 7" xfId="404"/>
    <cellStyle name="常规 8 2 8" xfId="462"/>
    <cellStyle name="常规 8 2 9" xfId="520"/>
    <cellStyle name="常规 8 3" xfId="112"/>
    <cellStyle name="常规 8 3 10" xfId="652"/>
    <cellStyle name="常规 8 3 2" xfId="185"/>
    <cellStyle name="常规 8 3 3" xfId="243"/>
    <cellStyle name="常规 8 3 4" xfId="301"/>
    <cellStyle name="常规 8 3 5" xfId="359"/>
    <cellStyle name="常规 8 3 6" xfId="420"/>
    <cellStyle name="常规 8 3 7" xfId="478"/>
    <cellStyle name="常规 8 3 8" xfId="536"/>
    <cellStyle name="常规 8 3 9" xfId="594"/>
    <cellStyle name="常规 8 4" xfId="79"/>
    <cellStyle name="常规 8 5" xfId="152"/>
    <cellStyle name="常规 8 6" xfId="213"/>
    <cellStyle name="常规 8 7" xfId="271"/>
    <cellStyle name="常规 8 8" xfId="329"/>
    <cellStyle name="常规 8 9" xfId="390"/>
    <cellStyle name="常规 9" xfId="102"/>
    <cellStyle name="常规_托管单位-社保结算标准(1)" xfId="1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千位分隔" xfId="2" builtinId="3"/>
    <cellStyle name="千位分隔 10" xfId="7"/>
    <cellStyle name="千位分隔 2" xfId="52"/>
    <cellStyle name="千位分隔 2 2" xfId="153"/>
    <cellStyle name="千位分隔 2 3" xfId="380"/>
    <cellStyle name="千位分隔 3" xfId="53"/>
    <cellStyle name="千位分隔 3 10" xfId="449"/>
    <cellStyle name="千位分隔 3 11" xfId="507"/>
    <cellStyle name="千位分隔 3 12" xfId="565"/>
    <cellStyle name="千位分隔 3 13" xfId="623"/>
    <cellStyle name="千位分隔 3 2" xfId="95"/>
    <cellStyle name="千位分隔 3 2 10" xfId="579"/>
    <cellStyle name="千位分隔 3 2 11" xfId="637"/>
    <cellStyle name="千位分隔 3 2 2" xfId="127"/>
    <cellStyle name="千位分隔 3 2 2 10" xfId="667"/>
    <cellStyle name="千位分隔 3 2 2 2" xfId="200"/>
    <cellStyle name="千位分隔 3 2 2 3" xfId="258"/>
    <cellStyle name="千位分隔 3 2 2 4" xfId="316"/>
    <cellStyle name="千位分隔 3 2 2 5" xfId="374"/>
    <cellStyle name="千位分隔 3 2 2 6" xfId="435"/>
    <cellStyle name="千位分隔 3 2 2 7" xfId="493"/>
    <cellStyle name="千位分隔 3 2 2 8" xfId="551"/>
    <cellStyle name="千位分隔 3 2 2 9" xfId="609"/>
    <cellStyle name="千位分隔 3 2 3" xfId="170"/>
    <cellStyle name="千位分隔 3 2 4" xfId="228"/>
    <cellStyle name="千位分隔 3 2 5" xfId="286"/>
    <cellStyle name="千位分隔 3 2 6" xfId="344"/>
    <cellStyle name="千位分隔 3 2 7" xfId="405"/>
    <cellStyle name="千位分隔 3 2 8" xfId="463"/>
    <cellStyle name="千位分隔 3 2 9" xfId="521"/>
    <cellStyle name="千位分隔 3 3" xfId="113"/>
    <cellStyle name="千位分隔 3 3 10" xfId="653"/>
    <cellStyle name="千位分隔 3 3 2" xfId="186"/>
    <cellStyle name="千位分隔 3 3 3" xfId="244"/>
    <cellStyle name="千位分隔 3 3 4" xfId="302"/>
    <cellStyle name="千位分隔 3 3 5" xfId="360"/>
    <cellStyle name="千位分隔 3 3 6" xfId="421"/>
    <cellStyle name="千位分隔 3 3 7" xfId="479"/>
    <cellStyle name="千位分隔 3 3 8" xfId="537"/>
    <cellStyle name="千位分隔 3 3 9" xfId="595"/>
    <cellStyle name="千位分隔 3 4" xfId="80"/>
    <cellStyle name="千位分隔 3 5" xfId="154"/>
    <cellStyle name="千位分隔 3 6" xfId="214"/>
    <cellStyle name="千位分隔 3 7" xfId="272"/>
    <cellStyle name="千位分隔 3 8" xfId="330"/>
    <cellStyle name="千位分隔 3 9" xfId="391"/>
    <cellStyle name="千位分隔 4" xfId="54"/>
    <cellStyle name="千位分隔 4 10" xfId="450"/>
    <cellStyle name="千位分隔 4 11" xfId="508"/>
    <cellStyle name="千位分隔 4 12" xfId="566"/>
    <cellStyle name="千位分隔 4 13" xfId="624"/>
    <cellStyle name="千位分隔 4 2" xfId="96"/>
    <cellStyle name="千位分隔 4 2 10" xfId="580"/>
    <cellStyle name="千位分隔 4 2 11" xfId="638"/>
    <cellStyle name="千位分隔 4 2 2" xfId="128"/>
    <cellStyle name="千位分隔 4 2 2 10" xfId="668"/>
    <cellStyle name="千位分隔 4 2 2 2" xfId="201"/>
    <cellStyle name="千位分隔 4 2 2 3" xfId="259"/>
    <cellStyle name="千位分隔 4 2 2 4" xfId="317"/>
    <cellStyle name="千位分隔 4 2 2 5" xfId="375"/>
    <cellStyle name="千位分隔 4 2 2 6" xfId="436"/>
    <cellStyle name="千位分隔 4 2 2 7" xfId="494"/>
    <cellStyle name="千位分隔 4 2 2 8" xfId="552"/>
    <cellStyle name="千位分隔 4 2 2 9" xfId="610"/>
    <cellStyle name="千位分隔 4 2 3" xfId="171"/>
    <cellStyle name="千位分隔 4 2 4" xfId="229"/>
    <cellStyle name="千位分隔 4 2 5" xfId="287"/>
    <cellStyle name="千位分隔 4 2 6" xfId="345"/>
    <cellStyle name="千位分隔 4 2 7" xfId="406"/>
    <cellStyle name="千位分隔 4 2 8" xfId="464"/>
    <cellStyle name="千位分隔 4 2 9" xfId="522"/>
    <cellStyle name="千位分隔 4 3" xfId="114"/>
    <cellStyle name="千位分隔 4 3 10" xfId="654"/>
    <cellStyle name="千位分隔 4 3 2" xfId="187"/>
    <cellStyle name="千位分隔 4 3 3" xfId="245"/>
    <cellStyle name="千位分隔 4 3 4" xfId="303"/>
    <cellStyle name="千位分隔 4 3 5" xfId="361"/>
    <cellStyle name="千位分隔 4 3 6" xfId="422"/>
    <cellStyle name="千位分隔 4 3 7" xfId="480"/>
    <cellStyle name="千位分隔 4 3 8" xfId="538"/>
    <cellStyle name="千位分隔 4 3 9" xfId="596"/>
    <cellStyle name="千位分隔 4 4" xfId="81"/>
    <cellStyle name="千位分隔 4 5" xfId="155"/>
    <cellStyle name="千位分隔 4 6" xfId="215"/>
    <cellStyle name="千位分隔 4 7" xfId="273"/>
    <cellStyle name="千位分隔 4 8" xfId="331"/>
    <cellStyle name="千位分隔 4 9" xfId="392"/>
    <cellStyle name="千位分隔 5" xfId="55"/>
    <cellStyle name="千位分隔 5 10" xfId="393"/>
    <cellStyle name="千位分隔 5 11" xfId="451"/>
    <cellStyle name="千位分隔 5 12" xfId="509"/>
    <cellStyle name="千位分隔 5 13" xfId="567"/>
    <cellStyle name="千位分隔 5 14" xfId="625"/>
    <cellStyle name="千位分隔 5 2" xfId="56"/>
    <cellStyle name="千位分隔 5 2 10" xfId="452"/>
    <cellStyle name="千位分隔 5 2 11" xfId="510"/>
    <cellStyle name="千位分隔 5 2 12" xfId="568"/>
    <cellStyle name="千位分隔 5 2 13" xfId="626"/>
    <cellStyle name="千位分隔 5 2 2" xfId="98"/>
    <cellStyle name="千位分隔 5 2 2 10" xfId="582"/>
    <cellStyle name="千位分隔 5 2 2 11" xfId="640"/>
    <cellStyle name="千位分隔 5 2 2 2" xfId="130"/>
    <cellStyle name="千位分隔 5 2 2 2 10" xfId="670"/>
    <cellStyle name="千位分隔 5 2 2 2 2" xfId="203"/>
    <cellStyle name="千位分隔 5 2 2 2 3" xfId="261"/>
    <cellStyle name="千位分隔 5 2 2 2 4" xfId="319"/>
    <cellStyle name="千位分隔 5 2 2 2 5" xfId="377"/>
    <cellStyle name="千位分隔 5 2 2 2 6" xfId="438"/>
    <cellStyle name="千位分隔 5 2 2 2 7" xfId="496"/>
    <cellStyle name="千位分隔 5 2 2 2 8" xfId="554"/>
    <cellStyle name="千位分隔 5 2 2 2 9" xfId="612"/>
    <cellStyle name="千位分隔 5 2 2 3" xfId="173"/>
    <cellStyle name="千位分隔 5 2 2 4" xfId="231"/>
    <cellStyle name="千位分隔 5 2 2 5" xfId="289"/>
    <cellStyle name="千位分隔 5 2 2 6" xfId="347"/>
    <cellStyle name="千位分隔 5 2 2 7" xfId="408"/>
    <cellStyle name="千位分隔 5 2 2 8" xfId="466"/>
    <cellStyle name="千位分隔 5 2 2 9" xfId="524"/>
    <cellStyle name="千位分隔 5 2 3" xfId="116"/>
    <cellStyle name="千位分隔 5 2 3 10" xfId="656"/>
    <cellStyle name="千位分隔 5 2 3 2" xfId="189"/>
    <cellStyle name="千位分隔 5 2 3 3" xfId="247"/>
    <cellStyle name="千位分隔 5 2 3 4" xfId="305"/>
    <cellStyle name="千位分隔 5 2 3 5" xfId="363"/>
    <cellStyle name="千位分隔 5 2 3 6" xfId="424"/>
    <cellStyle name="千位分隔 5 2 3 7" xfId="482"/>
    <cellStyle name="千位分隔 5 2 3 8" xfId="540"/>
    <cellStyle name="千位分隔 5 2 3 9" xfId="598"/>
    <cellStyle name="千位分隔 5 2 4" xfId="83"/>
    <cellStyle name="千位分隔 5 2 5" xfId="157"/>
    <cellStyle name="千位分隔 5 2 6" xfId="217"/>
    <cellStyle name="千位分隔 5 2 7" xfId="275"/>
    <cellStyle name="千位分隔 5 2 8" xfId="333"/>
    <cellStyle name="千位分隔 5 2 9" xfId="394"/>
    <cellStyle name="千位分隔 5 3" xfId="97"/>
    <cellStyle name="千位分隔 5 3 10" xfId="581"/>
    <cellStyle name="千位分隔 5 3 11" xfId="639"/>
    <cellStyle name="千位分隔 5 3 2" xfId="129"/>
    <cellStyle name="千位分隔 5 3 2 10" xfId="669"/>
    <cellStyle name="千位分隔 5 3 2 2" xfId="202"/>
    <cellStyle name="千位分隔 5 3 2 3" xfId="260"/>
    <cellStyle name="千位分隔 5 3 2 4" xfId="318"/>
    <cellStyle name="千位分隔 5 3 2 5" xfId="376"/>
    <cellStyle name="千位分隔 5 3 2 6" xfId="437"/>
    <cellStyle name="千位分隔 5 3 2 7" xfId="495"/>
    <cellStyle name="千位分隔 5 3 2 8" xfId="553"/>
    <cellStyle name="千位分隔 5 3 2 9" xfId="611"/>
    <cellStyle name="千位分隔 5 3 3" xfId="172"/>
    <cellStyle name="千位分隔 5 3 4" xfId="230"/>
    <cellStyle name="千位分隔 5 3 5" xfId="288"/>
    <cellStyle name="千位分隔 5 3 6" xfId="346"/>
    <cellStyle name="千位分隔 5 3 7" xfId="407"/>
    <cellStyle name="千位分隔 5 3 8" xfId="465"/>
    <cellStyle name="千位分隔 5 3 9" xfId="523"/>
    <cellStyle name="千位分隔 5 4" xfId="115"/>
    <cellStyle name="千位分隔 5 4 10" xfId="655"/>
    <cellStyle name="千位分隔 5 4 2" xfId="188"/>
    <cellStyle name="千位分隔 5 4 3" xfId="246"/>
    <cellStyle name="千位分隔 5 4 4" xfId="304"/>
    <cellStyle name="千位分隔 5 4 5" xfId="362"/>
    <cellStyle name="千位分隔 5 4 6" xfId="423"/>
    <cellStyle name="千位分隔 5 4 7" xfId="481"/>
    <cellStyle name="千位分隔 5 4 8" xfId="539"/>
    <cellStyle name="千位分隔 5 4 9" xfId="597"/>
    <cellStyle name="千位分隔 5 5" xfId="82"/>
    <cellStyle name="千位分隔 5 6" xfId="156"/>
    <cellStyle name="千位分隔 5 7" xfId="216"/>
    <cellStyle name="千位分隔 5 8" xfId="274"/>
    <cellStyle name="千位分隔 5 9" xfId="332"/>
    <cellStyle name="千位分隔 6" xfId="57"/>
    <cellStyle name="千位分隔 6 10" xfId="453"/>
    <cellStyle name="千位分隔 6 11" xfId="511"/>
    <cellStyle name="千位分隔 6 12" xfId="569"/>
    <cellStyle name="千位分隔 6 13" xfId="627"/>
    <cellStyle name="千位分隔 6 2" xfId="99"/>
    <cellStyle name="千位分隔 6 2 10" xfId="583"/>
    <cellStyle name="千位分隔 6 2 11" xfId="641"/>
    <cellStyle name="千位分隔 6 2 2" xfId="131"/>
    <cellStyle name="千位分隔 6 2 2 10" xfId="671"/>
    <cellStyle name="千位分隔 6 2 2 2" xfId="204"/>
    <cellStyle name="千位分隔 6 2 2 3" xfId="262"/>
    <cellStyle name="千位分隔 6 2 2 4" xfId="320"/>
    <cellStyle name="千位分隔 6 2 2 5" xfId="378"/>
    <cellStyle name="千位分隔 6 2 2 6" xfId="439"/>
    <cellStyle name="千位分隔 6 2 2 7" xfId="497"/>
    <cellStyle name="千位分隔 6 2 2 8" xfId="555"/>
    <cellStyle name="千位分隔 6 2 2 9" xfId="613"/>
    <cellStyle name="千位分隔 6 2 3" xfId="174"/>
    <cellStyle name="千位分隔 6 2 4" xfId="232"/>
    <cellStyle name="千位分隔 6 2 5" xfId="290"/>
    <cellStyle name="千位分隔 6 2 6" xfId="348"/>
    <cellStyle name="千位分隔 6 2 7" xfId="409"/>
    <cellStyle name="千位分隔 6 2 8" xfId="467"/>
    <cellStyle name="千位分隔 6 2 9" xfId="525"/>
    <cellStyle name="千位分隔 6 3" xfId="117"/>
    <cellStyle name="千位分隔 6 3 10" xfId="657"/>
    <cellStyle name="千位分隔 6 3 2" xfId="190"/>
    <cellStyle name="千位分隔 6 3 3" xfId="248"/>
    <cellStyle name="千位分隔 6 3 4" xfId="306"/>
    <cellStyle name="千位分隔 6 3 5" xfId="364"/>
    <cellStyle name="千位分隔 6 3 6" xfId="425"/>
    <cellStyle name="千位分隔 6 3 7" xfId="483"/>
    <cellStyle name="千位分隔 6 3 8" xfId="541"/>
    <cellStyle name="千位分隔 6 3 9" xfId="599"/>
    <cellStyle name="千位分隔 6 4" xfId="84"/>
    <cellStyle name="千位分隔 6 5" xfId="158"/>
    <cellStyle name="千位分隔 6 6" xfId="218"/>
    <cellStyle name="千位分隔 6 7" xfId="276"/>
    <cellStyle name="千位分隔 6 8" xfId="334"/>
    <cellStyle name="千位分隔 6 9" xfId="395"/>
    <cellStyle name="千位分隔 7" xfId="103"/>
    <cellStyle name="千位分隔 8" xfId="101"/>
    <cellStyle name="千位分隔 8 10" xfId="643"/>
    <cellStyle name="千位分隔 8 2" xfId="176"/>
    <cellStyle name="千位分隔 8 3" xfId="234"/>
    <cellStyle name="千位分隔 8 4" xfId="292"/>
    <cellStyle name="千位分隔 8 5" xfId="350"/>
    <cellStyle name="千位分隔 8 6" xfId="411"/>
    <cellStyle name="千位分隔 8 7" xfId="469"/>
    <cellStyle name="千位分隔 8 8" xfId="527"/>
    <cellStyle name="千位分隔 8 9" xfId="585"/>
    <cellStyle name="千位分隔 9" xfId="142"/>
    <cellStyle name="强调文字颜色 1 2" xfId="58"/>
    <cellStyle name="强调文字颜色 2 2" xfId="59"/>
    <cellStyle name="强调文字颜色 3 2" xfId="60"/>
    <cellStyle name="强调文字颜色 4 2" xfId="61"/>
    <cellStyle name="强调文字颜色 5 2" xfId="62"/>
    <cellStyle name="强调文字颜色 6 2" xfId="63"/>
    <cellStyle name="适中 2" xfId="64"/>
    <cellStyle name="输出 2" xfId="65"/>
    <cellStyle name="输入 2" xfId="66"/>
    <cellStyle name="㼿" xfId="135"/>
    <cellStyle name="㼿‿‿㼿㼿㼿㼠" xfId="6"/>
    <cellStyle name="㼿‿‿㼿㼿㼿㼠 2" xfId="137"/>
    <cellStyle name="㼿‿‿㼿㼿㼿㼠 3" xfId="160"/>
    <cellStyle name="㼿‿‿㼿㼿㼿㼠 4" xfId="136"/>
    <cellStyle name="㼿㼿" xfId="138"/>
    <cellStyle name="㼿㼿?" xfId="139"/>
    <cellStyle name="㼿㼿㼿㼠" xfId="85"/>
    <cellStyle name="㼿㼿㼿㼠 2" xfId="159"/>
    <cellStyle name="㼿㼠" xfId="140"/>
    <cellStyle name="样式 1" xfId="67"/>
    <cellStyle name="样式 1 2" xfId="68"/>
    <cellStyle name="注释 2" xfId="6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J3"/>
    </sheetView>
  </sheetViews>
  <sheetFormatPr defaultRowHeight="13.5"/>
  <cols>
    <col min="1" max="2" width="5.5" bestFit="1" customWidth="1"/>
    <col min="3" max="3" width="9.5" bestFit="1" customWidth="1"/>
    <col min="4" max="4" width="8.5" bestFit="1" customWidth="1"/>
    <col min="5" max="5" width="9.5" bestFit="1" customWidth="1"/>
    <col min="6" max="7" width="5.5" bestFit="1" customWidth="1"/>
    <col min="8" max="8" width="9.5" bestFit="1" customWidth="1"/>
    <col min="9" max="9" width="8.5" bestFit="1" customWidth="1"/>
    <col min="10" max="10" width="9.5" bestFit="1" customWidth="1"/>
    <col min="11" max="11" width="5.5" bestFit="1" customWidth="1"/>
    <col min="12" max="12" width="7.5" bestFit="1" customWidth="1"/>
    <col min="13" max="13" width="9.5" bestFit="1" customWidth="1"/>
    <col min="14" max="14" width="8.5" bestFit="1" customWidth="1"/>
    <col min="15" max="15" width="9.5" bestFit="1" customWidth="1"/>
    <col min="16" max="17" width="5.5" bestFit="1" customWidth="1"/>
    <col min="18" max="18" width="9.5" bestFit="1" customWidth="1"/>
    <col min="19" max="19" width="8.5" bestFit="1" customWidth="1"/>
    <col min="20" max="20" width="9.5" bestFit="1" customWidth="1"/>
    <col min="21" max="22" width="5.5" bestFit="1" customWidth="1"/>
    <col min="23" max="23" width="9.5" bestFit="1" customWidth="1"/>
    <col min="24" max="24" width="8.5" bestFit="1" customWidth="1"/>
    <col min="25" max="25" width="9.5" bestFit="1" customWidth="1"/>
    <col min="26" max="27" width="5.5" bestFit="1" customWidth="1"/>
    <col min="28" max="28" width="9.5" bestFit="1" customWidth="1"/>
    <col min="29" max="29" width="8.5" bestFit="1" customWidth="1"/>
    <col min="30" max="30" width="9.5" bestFit="1" customWidth="1"/>
    <col min="31" max="32" width="5.5" bestFit="1" customWidth="1"/>
    <col min="33" max="33" width="9.5" bestFit="1" customWidth="1"/>
    <col min="34" max="34" width="8.5" bestFit="1" customWidth="1"/>
    <col min="35" max="35" width="9.5" bestFit="1" customWidth="1"/>
    <col min="36" max="37" width="5.5" bestFit="1" customWidth="1"/>
    <col min="38" max="38" width="9.5" bestFit="1" customWidth="1"/>
    <col min="39" max="39" width="8.5" bestFit="1" customWidth="1"/>
    <col min="40" max="40" width="9.5" bestFit="1" customWidth="1"/>
    <col min="41" max="42" width="5.5" bestFit="1" customWidth="1"/>
    <col min="43" max="43" width="9.5" bestFit="1" customWidth="1"/>
    <col min="44" max="44" width="8.5" bestFit="1" customWidth="1"/>
    <col min="45" max="45" width="9.5" bestFit="1" customWidth="1"/>
    <col min="46" max="47" width="5.5" bestFit="1" customWidth="1"/>
    <col min="48" max="48" width="9.5" bestFit="1" customWidth="1"/>
    <col min="49" max="49" width="8.5" bestFit="1" customWidth="1"/>
    <col min="50" max="50" width="9.5" bestFit="1" customWidth="1"/>
    <col min="51" max="52" width="5.5" bestFit="1" customWidth="1"/>
    <col min="53" max="53" width="9.5" bestFit="1" customWidth="1"/>
    <col min="54" max="54" width="8.5" bestFit="1" customWidth="1"/>
    <col min="55" max="55" width="9.5" bestFit="1" customWidth="1"/>
    <col min="56" max="57" width="5.5" bestFit="1" customWidth="1"/>
    <col min="58" max="58" width="9.5" bestFit="1" customWidth="1"/>
    <col min="59" max="59" width="8.5" bestFit="1" customWidth="1"/>
    <col min="60" max="60" width="9.5" bestFit="1" customWidth="1"/>
    <col min="61" max="62" width="5.5" bestFit="1" customWidth="1"/>
    <col min="63" max="63" width="9.5" bestFit="1" customWidth="1"/>
    <col min="64" max="64" width="8.5" bestFit="1" customWidth="1"/>
    <col min="65" max="65" width="9.5" bestFit="1" customWidth="1"/>
    <col min="66" max="67" width="5.5" bestFit="1" customWidth="1"/>
    <col min="68" max="68" width="9.5" bestFit="1" customWidth="1"/>
    <col min="69" max="69" width="8.5" bestFit="1" customWidth="1"/>
    <col min="70" max="70" width="9.5" bestFit="1" customWidth="1"/>
    <col min="71" max="72" width="5.5" bestFit="1" customWidth="1"/>
    <col min="73" max="73" width="9.5" bestFit="1" customWidth="1"/>
    <col min="74" max="74" width="8.5" bestFit="1" customWidth="1"/>
    <col min="75" max="75" width="9.5" bestFit="1" customWidth="1"/>
    <col min="76" max="76" width="5.5" bestFit="1" customWidth="1"/>
    <col min="77" max="77" width="7.5" bestFit="1" customWidth="1"/>
  </cols>
  <sheetData>
    <row r="1" spans="1:80" ht="21" customHeight="1">
      <c r="A1" s="34" t="s">
        <v>80</v>
      </c>
      <c r="B1" s="51" t="s">
        <v>81</v>
      </c>
      <c r="C1" s="51"/>
      <c r="D1" s="51"/>
      <c r="E1" s="51"/>
      <c r="F1" s="51"/>
      <c r="G1" s="51"/>
      <c r="H1" s="51"/>
      <c r="I1" s="51"/>
      <c r="J1" s="51"/>
      <c r="K1" s="51"/>
      <c r="L1" s="52" t="s">
        <v>82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0" t="s">
        <v>83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49" t="s">
        <v>84</v>
      </c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8" t="s">
        <v>36</v>
      </c>
    </row>
    <row r="2" spans="1:80" ht="21" customHeight="1">
      <c r="A2" s="34" t="s">
        <v>85</v>
      </c>
      <c r="B2" s="51" t="s">
        <v>51</v>
      </c>
      <c r="C2" s="51"/>
      <c r="D2" s="51"/>
      <c r="E2" s="51"/>
      <c r="F2" s="51"/>
      <c r="G2" s="53" t="s">
        <v>52</v>
      </c>
      <c r="H2" s="53"/>
      <c r="I2" s="53"/>
      <c r="J2" s="53"/>
      <c r="K2" s="53"/>
      <c r="L2" s="52" t="s">
        <v>86</v>
      </c>
      <c r="M2" s="52"/>
      <c r="N2" s="52"/>
      <c r="O2" s="52"/>
      <c r="P2" s="52"/>
      <c r="Q2" s="54" t="s">
        <v>87</v>
      </c>
      <c r="R2" s="54"/>
      <c r="S2" s="54"/>
      <c r="T2" s="54"/>
      <c r="U2" s="54"/>
      <c r="V2" s="54" t="s">
        <v>88</v>
      </c>
      <c r="W2" s="54"/>
      <c r="X2" s="54"/>
      <c r="Y2" s="54"/>
      <c r="Z2" s="54"/>
      <c r="AA2" s="50" t="s">
        <v>89</v>
      </c>
      <c r="AB2" s="50"/>
      <c r="AC2" s="50"/>
      <c r="AD2" s="50"/>
      <c r="AE2" s="50"/>
      <c r="AF2" s="50" t="s">
        <v>90</v>
      </c>
      <c r="AG2" s="50"/>
      <c r="AH2" s="50"/>
      <c r="AI2" s="50"/>
      <c r="AJ2" s="50"/>
      <c r="AK2" s="50" t="s">
        <v>91</v>
      </c>
      <c r="AL2" s="50"/>
      <c r="AM2" s="50"/>
      <c r="AN2" s="50"/>
      <c r="AO2" s="50"/>
      <c r="AP2" s="50" t="s">
        <v>92</v>
      </c>
      <c r="AQ2" s="50"/>
      <c r="AR2" s="50"/>
      <c r="AS2" s="50"/>
      <c r="AT2" s="50"/>
      <c r="AU2" s="50" t="s">
        <v>93</v>
      </c>
      <c r="AV2" s="50"/>
      <c r="AW2" s="50"/>
      <c r="AX2" s="50"/>
      <c r="AY2" s="50"/>
      <c r="AZ2" s="49" t="s">
        <v>94</v>
      </c>
      <c r="BA2" s="49"/>
      <c r="BB2" s="49"/>
      <c r="BC2" s="49"/>
      <c r="BD2" s="49"/>
      <c r="BE2" s="49" t="s">
        <v>95</v>
      </c>
      <c r="BF2" s="49"/>
      <c r="BG2" s="49"/>
      <c r="BH2" s="49"/>
      <c r="BI2" s="49"/>
      <c r="BJ2" s="49" t="s">
        <v>96</v>
      </c>
      <c r="BK2" s="49"/>
      <c r="BL2" s="49"/>
      <c r="BM2" s="49"/>
      <c r="BN2" s="49"/>
      <c r="BO2" s="49" t="s">
        <v>97</v>
      </c>
      <c r="BP2" s="49"/>
      <c r="BQ2" s="49"/>
      <c r="BR2" s="49"/>
      <c r="BS2" s="49"/>
      <c r="BT2" s="49" t="s">
        <v>98</v>
      </c>
      <c r="BU2" s="49"/>
      <c r="BV2" s="49"/>
      <c r="BW2" s="49"/>
      <c r="BX2" s="49"/>
      <c r="BY2" s="48"/>
    </row>
    <row r="3" spans="1:80" ht="21" customHeight="1">
      <c r="A3" s="34" t="s">
        <v>99</v>
      </c>
      <c r="B3" s="35">
        <v>4000</v>
      </c>
      <c r="C3" s="36" t="s">
        <v>53</v>
      </c>
      <c r="D3" s="36" t="s">
        <v>100</v>
      </c>
      <c r="E3" s="36" t="s">
        <v>101</v>
      </c>
      <c r="F3" s="36" t="s">
        <v>102</v>
      </c>
      <c r="G3" s="36">
        <v>4000</v>
      </c>
      <c r="H3" s="36" t="s">
        <v>53</v>
      </c>
      <c r="I3" s="36" t="s">
        <v>100</v>
      </c>
      <c r="J3" s="36" t="s">
        <v>101</v>
      </c>
      <c r="K3" s="36" t="s">
        <v>102</v>
      </c>
      <c r="L3" s="37">
        <v>4000</v>
      </c>
      <c r="M3" s="37" t="s">
        <v>53</v>
      </c>
      <c r="N3" s="37" t="s">
        <v>100</v>
      </c>
      <c r="O3" s="37" t="s">
        <v>101</v>
      </c>
      <c r="P3" s="37" t="s">
        <v>102</v>
      </c>
      <c r="Q3" s="38">
        <v>4000</v>
      </c>
      <c r="R3" s="38" t="s">
        <v>53</v>
      </c>
      <c r="S3" s="38" t="s">
        <v>100</v>
      </c>
      <c r="T3" s="38" t="s">
        <v>101</v>
      </c>
      <c r="U3" s="38" t="s">
        <v>102</v>
      </c>
      <c r="V3" s="38">
        <v>4000</v>
      </c>
      <c r="W3" s="38" t="s">
        <v>53</v>
      </c>
      <c r="X3" s="38" t="s">
        <v>100</v>
      </c>
      <c r="Y3" s="38" t="s">
        <v>101</v>
      </c>
      <c r="Z3" s="38" t="s">
        <v>102</v>
      </c>
      <c r="AA3" s="39">
        <v>4000</v>
      </c>
      <c r="AB3" s="39" t="s">
        <v>53</v>
      </c>
      <c r="AC3" s="39" t="s">
        <v>100</v>
      </c>
      <c r="AD3" s="39" t="s">
        <v>101</v>
      </c>
      <c r="AE3" s="39" t="s">
        <v>102</v>
      </c>
      <c r="AF3" s="39">
        <v>4000</v>
      </c>
      <c r="AG3" s="39" t="s">
        <v>53</v>
      </c>
      <c r="AH3" s="39" t="s">
        <v>100</v>
      </c>
      <c r="AI3" s="39" t="s">
        <v>101</v>
      </c>
      <c r="AJ3" s="39" t="s">
        <v>102</v>
      </c>
      <c r="AK3" s="39">
        <v>4000</v>
      </c>
      <c r="AL3" s="39" t="s">
        <v>53</v>
      </c>
      <c r="AM3" s="39" t="s">
        <v>100</v>
      </c>
      <c r="AN3" s="39" t="s">
        <v>101</v>
      </c>
      <c r="AO3" s="39" t="s">
        <v>102</v>
      </c>
      <c r="AP3" s="39">
        <v>4000</v>
      </c>
      <c r="AQ3" s="39" t="s">
        <v>53</v>
      </c>
      <c r="AR3" s="39" t="s">
        <v>100</v>
      </c>
      <c r="AS3" s="39" t="s">
        <v>101</v>
      </c>
      <c r="AT3" s="39" t="s">
        <v>102</v>
      </c>
      <c r="AU3" s="39">
        <v>4000</v>
      </c>
      <c r="AV3" s="39" t="s">
        <v>53</v>
      </c>
      <c r="AW3" s="39" t="s">
        <v>100</v>
      </c>
      <c r="AX3" s="39" t="s">
        <v>101</v>
      </c>
      <c r="AY3" s="39" t="s">
        <v>102</v>
      </c>
      <c r="AZ3" s="40">
        <v>4000</v>
      </c>
      <c r="BA3" s="40" t="s">
        <v>53</v>
      </c>
      <c r="BB3" s="40" t="s">
        <v>100</v>
      </c>
      <c r="BC3" s="40" t="s">
        <v>101</v>
      </c>
      <c r="BD3" s="40" t="s">
        <v>102</v>
      </c>
      <c r="BE3" s="40">
        <v>4000</v>
      </c>
      <c r="BF3" s="40" t="s">
        <v>53</v>
      </c>
      <c r="BG3" s="40" t="s">
        <v>100</v>
      </c>
      <c r="BH3" s="40" t="s">
        <v>101</v>
      </c>
      <c r="BI3" s="40" t="s">
        <v>102</v>
      </c>
      <c r="BJ3" s="40">
        <v>4000</v>
      </c>
      <c r="BK3" s="40" t="s">
        <v>53</v>
      </c>
      <c r="BL3" s="40" t="s">
        <v>100</v>
      </c>
      <c r="BM3" s="40" t="s">
        <v>101</v>
      </c>
      <c r="BN3" s="40" t="s">
        <v>102</v>
      </c>
      <c r="BO3" s="40">
        <v>4000</v>
      </c>
      <c r="BP3" s="40" t="s">
        <v>53</v>
      </c>
      <c r="BQ3" s="40" t="s">
        <v>100</v>
      </c>
      <c r="BR3" s="40" t="s">
        <v>101</v>
      </c>
      <c r="BS3" s="40" t="s">
        <v>102</v>
      </c>
      <c r="BT3" s="40">
        <v>4000</v>
      </c>
      <c r="BU3" s="40" t="s">
        <v>53</v>
      </c>
      <c r="BV3" s="40" t="s">
        <v>100</v>
      </c>
      <c r="BW3" s="40" t="s">
        <v>101</v>
      </c>
      <c r="BX3" s="40" t="s">
        <v>102</v>
      </c>
      <c r="BY3" s="48"/>
      <c r="CA3" s="46" t="s">
        <v>126</v>
      </c>
      <c r="CB3" s="46" t="s">
        <v>127</v>
      </c>
    </row>
    <row r="4" spans="1:80" ht="21" customHeight="1">
      <c r="A4" s="41" t="s">
        <v>113</v>
      </c>
      <c r="B4" s="42">
        <v>14</v>
      </c>
      <c r="C4" s="42"/>
      <c r="D4" s="42">
        <v>45</v>
      </c>
      <c r="E4" s="42"/>
      <c r="F4" s="42"/>
      <c r="G4" s="42">
        <v>10</v>
      </c>
      <c r="H4" s="42"/>
      <c r="I4" s="42">
        <v>8</v>
      </c>
      <c r="J4" s="42"/>
      <c r="K4" s="42"/>
      <c r="L4" s="42">
        <v>186</v>
      </c>
      <c r="M4" s="42"/>
      <c r="N4" s="42">
        <v>54</v>
      </c>
      <c r="O4" s="42"/>
      <c r="P4" s="42"/>
      <c r="Q4" s="42">
        <v>49</v>
      </c>
      <c r="R4" s="42"/>
      <c r="S4" s="42"/>
      <c r="T4" s="42"/>
      <c r="U4" s="42"/>
      <c r="V4" s="42">
        <f>70+13</f>
        <v>83</v>
      </c>
      <c r="W4" s="42"/>
      <c r="X4" s="42"/>
      <c r="Y4" s="42"/>
      <c r="Z4" s="42"/>
      <c r="AA4" s="42"/>
      <c r="AB4" s="42"/>
      <c r="AC4" s="42">
        <f>87+10</f>
        <v>97</v>
      </c>
      <c r="AD4" s="42"/>
      <c r="AE4" s="42"/>
      <c r="AF4" s="42"/>
      <c r="AG4" s="42"/>
      <c r="AH4" s="42">
        <v>7</v>
      </c>
      <c r="AI4" s="42"/>
      <c r="AJ4" s="42"/>
      <c r="AK4" s="42"/>
      <c r="AL4" s="42"/>
      <c r="AM4" s="42"/>
      <c r="AN4" s="42"/>
      <c r="AO4" s="42"/>
      <c r="AP4" s="42"/>
      <c r="AQ4" s="42"/>
      <c r="AR4" s="42">
        <v>65</v>
      </c>
      <c r="AS4" s="42"/>
      <c r="AT4" s="42"/>
      <c r="AU4" s="42"/>
      <c r="AV4" s="42"/>
      <c r="AW4" s="42"/>
      <c r="AX4" s="42"/>
      <c r="AY4" s="42"/>
      <c r="AZ4" s="42"/>
      <c r="BA4" s="42"/>
      <c r="BB4" s="42">
        <v>0</v>
      </c>
      <c r="BC4" s="42"/>
      <c r="BD4" s="42"/>
      <c r="BE4" s="42"/>
      <c r="BF4" s="42"/>
      <c r="BG4" s="42">
        <v>10</v>
      </c>
      <c r="BH4" s="42"/>
      <c r="BI4" s="42"/>
      <c r="BJ4" s="42"/>
      <c r="BK4" s="42"/>
      <c r="BL4" s="42"/>
      <c r="BM4" s="42"/>
      <c r="BN4" s="42"/>
      <c r="BO4" s="42"/>
      <c r="BP4" s="42"/>
      <c r="BQ4" s="42">
        <v>4</v>
      </c>
      <c r="BR4" s="42"/>
      <c r="BS4" s="42"/>
      <c r="BT4" s="42"/>
      <c r="BU4" s="42"/>
      <c r="BV4" s="42"/>
      <c r="BW4" s="42"/>
      <c r="BX4" s="42"/>
      <c r="BY4" s="42">
        <f>SUM(B4:BX4)</f>
        <v>632</v>
      </c>
      <c r="CA4" s="47">
        <f t="shared" ref="CA4:CA9" si="0">B4+G4+L4+Q4+V4+AA4+AF4+AK4+AP4+AU4+AZ4+BE4+BJ4+BO4+BT4</f>
        <v>342</v>
      </c>
      <c r="CB4" s="47">
        <f t="shared" ref="CB4:CB9" si="1">D4+I4+N4+S4+X4+AC4+AH4+AM4+AR4+AW4+BB4+BG4+BL4+BQ4+BV4</f>
        <v>290</v>
      </c>
    </row>
    <row r="5" spans="1:80" ht="21" customHeight="1">
      <c r="A5" s="41" t="s">
        <v>114</v>
      </c>
      <c r="B5" s="42">
        <v>12</v>
      </c>
      <c r="C5" s="42"/>
      <c r="D5" s="42">
        <v>44</v>
      </c>
      <c r="E5" s="42"/>
      <c r="F5" s="42"/>
      <c r="G5" s="42">
        <v>10</v>
      </c>
      <c r="H5" s="42"/>
      <c r="I5" s="42">
        <v>6</v>
      </c>
      <c r="J5" s="42"/>
      <c r="K5" s="42"/>
      <c r="L5" s="42">
        <v>180</v>
      </c>
      <c r="M5" s="42"/>
      <c r="N5" s="42">
        <v>53</v>
      </c>
      <c r="O5" s="42"/>
      <c r="P5" s="42"/>
      <c r="Q5" s="42">
        <v>43</v>
      </c>
      <c r="R5" s="42"/>
      <c r="S5" s="42"/>
      <c r="T5" s="42"/>
      <c r="U5" s="42"/>
      <c r="V5" s="42">
        <f>49+11</f>
        <v>60</v>
      </c>
      <c r="W5" s="42"/>
      <c r="X5" s="42"/>
      <c r="Y5" s="42"/>
      <c r="Z5" s="42"/>
      <c r="AA5" s="42"/>
      <c r="AB5" s="42"/>
      <c r="AC5" s="42">
        <f>81+12</f>
        <v>93</v>
      </c>
      <c r="AD5" s="42"/>
      <c r="AE5" s="42"/>
      <c r="AF5" s="42"/>
      <c r="AG5" s="42"/>
      <c r="AH5" s="42">
        <v>12</v>
      </c>
      <c r="AI5" s="42"/>
      <c r="AJ5" s="42"/>
      <c r="AK5" s="42"/>
      <c r="AL5" s="42"/>
      <c r="AM5" s="42"/>
      <c r="AN5" s="42"/>
      <c r="AO5" s="42"/>
      <c r="AP5" s="42"/>
      <c r="AQ5" s="42"/>
      <c r="AR5" s="42">
        <v>67</v>
      </c>
      <c r="AS5" s="42"/>
      <c r="AT5" s="42"/>
      <c r="AU5" s="42"/>
      <c r="AV5" s="42"/>
      <c r="AW5" s="42"/>
      <c r="AX5" s="42"/>
      <c r="AY5" s="42"/>
      <c r="AZ5" s="42"/>
      <c r="BA5" s="42"/>
      <c r="BB5" s="42">
        <v>2</v>
      </c>
      <c r="BC5" s="42"/>
      <c r="BD5" s="42"/>
      <c r="BE5" s="42"/>
      <c r="BF5" s="42"/>
      <c r="BG5" s="42">
        <v>9</v>
      </c>
      <c r="BH5" s="42"/>
      <c r="BI5" s="42"/>
      <c r="BJ5" s="42"/>
      <c r="BK5" s="42"/>
      <c r="BL5" s="42"/>
      <c r="BM5" s="42"/>
      <c r="BN5" s="42"/>
      <c r="BO5" s="42"/>
      <c r="BP5" s="42"/>
      <c r="BQ5" s="42">
        <v>4</v>
      </c>
      <c r="BR5" s="42"/>
      <c r="BS5" s="42"/>
      <c r="BT5" s="42"/>
      <c r="BU5" s="42"/>
      <c r="BV5" s="42"/>
      <c r="BW5" s="42"/>
      <c r="BX5" s="42"/>
      <c r="BY5" s="42">
        <f t="shared" ref="BY5:BY16" si="2">SUM(B5:BX5)</f>
        <v>595</v>
      </c>
      <c r="CA5" s="47">
        <f t="shared" si="0"/>
        <v>305</v>
      </c>
      <c r="CB5" s="47">
        <f t="shared" si="1"/>
        <v>290</v>
      </c>
    </row>
    <row r="6" spans="1:80" ht="21" customHeight="1">
      <c r="A6" s="41" t="s">
        <v>16</v>
      </c>
      <c r="B6" s="42">
        <v>12</v>
      </c>
      <c r="C6" s="42"/>
      <c r="D6" s="42">
        <v>42</v>
      </c>
      <c r="E6" s="42"/>
      <c r="F6" s="42"/>
      <c r="G6" s="42">
        <v>8</v>
      </c>
      <c r="H6" s="42"/>
      <c r="I6" s="42">
        <v>6</v>
      </c>
      <c r="J6" s="42"/>
      <c r="K6" s="42"/>
      <c r="L6" s="42">
        <v>174</v>
      </c>
      <c r="M6" s="42"/>
      <c r="N6" s="42">
        <v>52</v>
      </c>
      <c r="O6" s="42"/>
      <c r="P6" s="42"/>
      <c r="Q6" s="42">
        <v>42</v>
      </c>
      <c r="R6" s="42"/>
      <c r="S6" s="42"/>
      <c r="T6" s="42"/>
      <c r="U6" s="42"/>
      <c r="V6" s="42">
        <f>47-2+1</f>
        <v>46</v>
      </c>
      <c r="W6" s="42"/>
      <c r="X6" s="42"/>
      <c r="Y6" s="42"/>
      <c r="Z6" s="42"/>
      <c r="AA6" s="42"/>
      <c r="AB6" s="42"/>
      <c r="AC6" s="42">
        <f>81+1</f>
        <v>82</v>
      </c>
      <c r="AD6" s="42"/>
      <c r="AE6" s="42"/>
      <c r="AF6" s="42"/>
      <c r="AG6" s="42"/>
      <c r="AH6" s="42">
        <v>24</v>
      </c>
      <c r="AI6" s="42"/>
      <c r="AJ6" s="42"/>
      <c r="AK6" s="42"/>
      <c r="AL6" s="42"/>
      <c r="AM6" s="42"/>
      <c r="AN6" s="42"/>
      <c r="AO6" s="42"/>
      <c r="AP6" s="42"/>
      <c r="AQ6" s="42"/>
      <c r="AR6" s="42">
        <v>66</v>
      </c>
      <c r="AS6" s="42"/>
      <c r="AT6" s="42"/>
      <c r="AU6" s="42"/>
      <c r="AV6" s="42"/>
      <c r="AW6" s="42"/>
      <c r="AX6" s="42"/>
      <c r="AY6" s="42"/>
      <c r="AZ6" s="42"/>
      <c r="BA6" s="42"/>
      <c r="BB6" s="42">
        <v>2</v>
      </c>
      <c r="BC6" s="42"/>
      <c r="BD6" s="42"/>
      <c r="BE6" s="42"/>
      <c r="BF6" s="42"/>
      <c r="BG6" s="42">
        <v>10</v>
      </c>
      <c r="BH6" s="42"/>
      <c r="BI6" s="42"/>
      <c r="BJ6" s="42"/>
      <c r="BK6" s="42"/>
      <c r="BL6" s="42"/>
      <c r="BM6" s="42"/>
      <c r="BN6" s="42"/>
      <c r="BO6" s="42"/>
      <c r="BP6" s="42"/>
      <c r="BQ6" s="42">
        <v>5</v>
      </c>
      <c r="BR6" s="42"/>
      <c r="BS6" s="42"/>
      <c r="BT6" s="42"/>
      <c r="BU6" s="42"/>
      <c r="BV6" s="42"/>
      <c r="BW6" s="42"/>
      <c r="BX6" s="42"/>
      <c r="BY6" s="42">
        <f t="shared" si="2"/>
        <v>571</v>
      </c>
      <c r="CA6" s="47">
        <f t="shared" si="0"/>
        <v>282</v>
      </c>
      <c r="CB6" s="47">
        <f t="shared" si="1"/>
        <v>289</v>
      </c>
    </row>
    <row r="7" spans="1:80" ht="21" customHeight="1">
      <c r="A7" s="41" t="s">
        <v>17</v>
      </c>
      <c r="B7" s="42">
        <v>11</v>
      </c>
      <c r="C7" s="42"/>
      <c r="D7" s="42">
        <v>41</v>
      </c>
      <c r="E7" s="42"/>
      <c r="F7" s="42"/>
      <c r="G7" s="42">
        <v>6</v>
      </c>
      <c r="H7" s="42"/>
      <c r="I7" s="42">
        <v>4</v>
      </c>
      <c r="J7" s="42"/>
      <c r="K7" s="42"/>
      <c r="L7" s="42">
        <v>146</v>
      </c>
      <c r="M7" s="42"/>
      <c r="N7" s="42">
        <v>50</v>
      </c>
      <c r="O7" s="42"/>
      <c r="P7" s="42"/>
      <c r="Q7" s="42">
        <v>47</v>
      </c>
      <c r="R7" s="42"/>
      <c r="S7" s="42"/>
      <c r="T7" s="42"/>
      <c r="U7" s="42"/>
      <c r="V7" s="42">
        <f>45-17</f>
        <v>28</v>
      </c>
      <c r="W7" s="42"/>
      <c r="X7" s="42"/>
      <c r="Y7" s="42"/>
      <c r="Z7" s="42"/>
      <c r="AA7" s="42"/>
      <c r="AB7" s="42"/>
      <c r="AC7" s="42">
        <f>78+2</f>
        <v>80</v>
      </c>
      <c r="AD7" s="42"/>
      <c r="AE7" s="42"/>
      <c r="AF7" s="42"/>
      <c r="AG7" s="42"/>
      <c r="AH7" s="42">
        <v>31</v>
      </c>
      <c r="AI7" s="42"/>
      <c r="AJ7" s="42"/>
      <c r="AK7" s="42"/>
      <c r="AL7" s="42"/>
      <c r="AM7" s="42"/>
      <c r="AN7" s="42"/>
      <c r="AO7" s="42"/>
      <c r="AP7" s="42"/>
      <c r="AQ7" s="42"/>
      <c r="AR7" s="42">
        <v>68</v>
      </c>
      <c r="AS7" s="42"/>
      <c r="AT7" s="42"/>
      <c r="AU7" s="42"/>
      <c r="AV7" s="42"/>
      <c r="AW7" s="42"/>
      <c r="AX7" s="42"/>
      <c r="AY7" s="42"/>
      <c r="AZ7" s="42"/>
      <c r="BA7" s="42"/>
      <c r="BB7" s="42">
        <v>4</v>
      </c>
      <c r="BC7" s="42"/>
      <c r="BD7" s="42"/>
      <c r="BE7" s="42"/>
      <c r="BF7" s="42"/>
      <c r="BG7" s="42">
        <v>7</v>
      </c>
      <c r="BH7" s="42"/>
      <c r="BI7" s="42"/>
      <c r="BJ7" s="42"/>
      <c r="BK7" s="42"/>
      <c r="BL7" s="42"/>
      <c r="BM7" s="42"/>
      <c r="BN7" s="42"/>
      <c r="BO7" s="42"/>
      <c r="BP7" s="42"/>
      <c r="BQ7" s="42">
        <v>4</v>
      </c>
      <c r="BR7" s="42"/>
      <c r="BS7" s="42"/>
      <c r="BT7" s="42"/>
      <c r="BU7" s="42"/>
      <c r="BV7" s="42"/>
      <c r="BW7" s="42"/>
      <c r="BX7" s="42"/>
      <c r="BY7" s="42">
        <f t="shared" si="2"/>
        <v>527</v>
      </c>
      <c r="CA7" s="47">
        <f t="shared" si="0"/>
        <v>238</v>
      </c>
      <c r="CB7" s="47">
        <f t="shared" si="1"/>
        <v>289</v>
      </c>
    </row>
    <row r="8" spans="1:80" ht="21" customHeight="1">
      <c r="A8" s="41" t="s">
        <v>18</v>
      </c>
      <c r="B8" s="42">
        <v>9</v>
      </c>
      <c r="C8" s="42"/>
      <c r="D8" s="42">
        <v>40</v>
      </c>
      <c r="E8" s="42"/>
      <c r="F8" s="42"/>
      <c r="G8" s="42">
        <v>4</v>
      </c>
      <c r="H8" s="42"/>
      <c r="I8" s="42">
        <v>3</v>
      </c>
      <c r="J8" s="42"/>
      <c r="K8" s="42"/>
      <c r="L8" s="42">
        <v>125</v>
      </c>
      <c r="M8" s="42"/>
      <c r="N8" s="42">
        <v>49</v>
      </c>
      <c r="O8" s="42"/>
      <c r="P8" s="42"/>
      <c r="Q8" s="42">
        <v>44</v>
      </c>
      <c r="R8" s="42"/>
      <c r="S8" s="42"/>
      <c r="T8" s="42"/>
      <c r="U8" s="42"/>
      <c r="V8" s="42">
        <f>37+7</f>
        <v>44</v>
      </c>
      <c r="W8" s="42"/>
      <c r="X8" s="42"/>
      <c r="Y8" s="42"/>
      <c r="Z8" s="42"/>
      <c r="AA8" s="42"/>
      <c r="AB8" s="42"/>
      <c r="AC8" s="42">
        <f>44+116</f>
        <v>160</v>
      </c>
      <c r="AD8" s="42"/>
      <c r="AE8" s="42"/>
      <c r="AF8" s="42"/>
      <c r="AG8" s="42"/>
      <c r="AH8" s="42">
        <v>63</v>
      </c>
      <c r="AI8" s="42"/>
      <c r="AJ8" s="42"/>
      <c r="AK8" s="42"/>
      <c r="AL8" s="42"/>
      <c r="AM8" s="42">
        <v>4</v>
      </c>
      <c r="AN8" s="42"/>
      <c r="AO8" s="42"/>
      <c r="AP8" s="42"/>
      <c r="AQ8" s="42"/>
      <c r="AR8" s="42">
        <v>69</v>
      </c>
      <c r="AS8" s="42"/>
      <c r="AT8" s="42"/>
      <c r="AU8" s="42"/>
      <c r="AV8" s="42"/>
      <c r="AW8" s="42"/>
      <c r="AX8" s="42"/>
      <c r="AY8" s="42"/>
      <c r="AZ8" s="42"/>
      <c r="BA8" s="42"/>
      <c r="BB8" s="42">
        <v>0</v>
      </c>
      <c r="BC8" s="42"/>
      <c r="BD8" s="42"/>
      <c r="BE8" s="42"/>
      <c r="BF8" s="42"/>
      <c r="BG8" s="42">
        <v>12</v>
      </c>
      <c r="BH8" s="42"/>
      <c r="BI8" s="42"/>
      <c r="BJ8" s="42"/>
      <c r="BK8" s="42"/>
      <c r="BL8" s="42"/>
      <c r="BM8" s="42"/>
      <c r="BN8" s="42"/>
      <c r="BO8" s="42"/>
      <c r="BP8" s="42"/>
      <c r="BQ8" s="42">
        <v>4</v>
      </c>
      <c r="BR8" s="42"/>
      <c r="BS8" s="42"/>
      <c r="BT8" s="42"/>
      <c r="BU8" s="42"/>
      <c r="BV8" s="42"/>
      <c r="BW8" s="42"/>
      <c r="BX8" s="42"/>
      <c r="BY8" s="42">
        <f t="shared" si="2"/>
        <v>630</v>
      </c>
      <c r="CA8" s="47">
        <f t="shared" si="0"/>
        <v>226</v>
      </c>
      <c r="CB8" s="47">
        <f t="shared" si="1"/>
        <v>404</v>
      </c>
    </row>
    <row r="9" spans="1:80" ht="21" customHeight="1">
      <c r="A9" s="41" t="s">
        <v>19</v>
      </c>
      <c r="B9" s="42">
        <v>6</v>
      </c>
      <c r="C9" s="42"/>
      <c r="D9" s="42">
        <v>55</v>
      </c>
      <c r="E9" s="42"/>
      <c r="F9" s="42"/>
      <c r="G9" s="42">
        <v>3</v>
      </c>
      <c r="H9" s="42"/>
      <c r="I9" s="42">
        <v>3</v>
      </c>
      <c r="J9" s="42"/>
      <c r="K9" s="42"/>
      <c r="L9" s="42">
        <v>102</v>
      </c>
      <c r="M9" s="42"/>
      <c r="N9" s="42">
        <v>48</v>
      </c>
      <c r="O9" s="42"/>
      <c r="P9" s="42"/>
      <c r="Q9" s="42">
        <v>36</v>
      </c>
      <c r="R9" s="42"/>
      <c r="S9" s="42"/>
      <c r="T9" s="42"/>
      <c r="U9" s="42"/>
      <c r="V9" s="42">
        <f>27+7</f>
        <v>34</v>
      </c>
      <c r="W9" s="42"/>
      <c r="X9" s="42"/>
      <c r="Y9" s="42"/>
      <c r="Z9" s="42"/>
      <c r="AA9" s="42"/>
      <c r="AB9" s="42"/>
      <c r="AC9" s="42">
        <f>41+110</f>
        <v>151</v>
      </c>
      <c r="AD9" s="42"/>
      <c r="AE9" s="42"/>
      <c r="AF9" s="42"/>
      <c r="AG9" s="42"/>
      <c r="AH9" s="42">
        <v>63</v>
      </c>
      <c r="AI9" s="42"/>
      <c r="AJ9" s="42"/>
      <c r="AK9" s="42"/>
      <c r="AL9" s="42"/>
      <c r="AM9" s="42">
        <v>6</v>
      </c>
      <c r="AN9" s="42"/>
      <c r="AO9" s="42"/>
      <c r="AP9" s="42"/>
      <c r="AQ9" s="42"/>
      <c r="AR9" s="42">
        <v>148</v>
      </c>
      <c r="AS9" s="42"/>
      <c r="AT9" s="42"/>
      <c r="AU9" s="42"/>
      <c r="AV9" s="42"/>
      <c r="AW9" s="42"/>
      <c r="AX9" s="42"/>
      <c r="AY9" s="42"/>
      <c r="AZ9" s="42"/>
      <c r="BA9" s="42"/>
      <c r="BB9" s="42">
        <v>0</v>
      </c>
      <c r="BC9" s="42"/>
      <c r="BD9" s="42"/>
      <c r="BE9" s="42"/>
      <c r="BF9" s="42"/>
      <c r="BG9" s="42">
        <v>13</v>
      </c>
      <c r="BH9" s="42"/>
      <c r="BI9" s="42"/>
      <c r="BJ9" s="42"/>
      <c r="BK9" s="42"/>
      <c r="BL9" s="42"/>
      <c r="BM9" s="42"/>
      <c r="BN9" s="42"/>
      <c r="BO9" s="42"/>
      <c r="BP9" s="42"/>
      <c r="BQ9" s="42">
        <v>7</v>
      </c>
      <c r="BR9" s="42"/>
      <c r="BS9" s="42"/>
      <c r="BT9" s="42"/>
      <c r="BU9" s="42"/>
      <c r="BV9" s="42"/>
      <c r="BW9" s="42"/>
      <c r="BX9" s="42"/>
      <c r="BY9" s="42">
        <f t="shared" si="2"/>
        <v>675</v>
      </c>
      <c r="CA9" s="47">
        <f t="shared" si="0"/>
        <v>181</v>
      </c>
      <c r="CB9" s="47">
        <f t="shared" si="1"/>
        <v>494</v>
      </c>
    </row>
    <row r="10" spans="1:80" ht="21" customHeight="1">
      <c r="A10" s="41" t="s">
        <v>20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>
        <f t="shared" si="2"/>
        <v>0</v>
      </c>
    </row>
    <row r="11" spans="1:80" ht="21" customHeight="1">
      <c r="A11" s="41" t="s">
        <v>21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>
        <f t="shared" si="2"/>
        <v>0</v>
      </c>
    </row>
    <row r="12" spans="1:80" ht="21" customHeight="1">
      <c r="A12" s="41" t="s">
        <v>22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>
        <f t="shared" si="2"/>
        <v>0</v>
      </c>
    </row>
    <row r="13" spans="1:80" ht="21" customHeight="1">
      <c r="A13" s="41" t="s">
        <v>23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>
        <f t="shared" si="2"/>
        <v>0</v>
      </c>
    </row>
    <row r="14" spans="1:80" ht="21" customHeight="1">
      <c r="A14" s="41" t="s">
        <v>24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>
        <f t="shared" si="2"/>
        <v>0</v>
      </c>
    </row>
    <row r="15" spans="1:80" ht="21" customHeight="1">
      <c r="A15" s="41" t="s">
        <v>25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>
        <f t="shared" si="2"/>
        <v>0</v>
      </c>
    </row>
    <row r="16" spans="1:80" ht="21" customHeight="1">
      <c r="A16" s="41" t="s">
        <v>115</v>
      </c>
      <c r="B16" s="42">
        <f>SUM(B4:B15)</f>
        <v>64</v>
      </c>
      <c r="C16" s="42">
        <f t="shared" ref="C16:BN16" si="3">SUM(C4:C15)</f>
        <v>0</v>
      </c>
      <c r="D16" s="42">
        <f t="shared" si="3"/>
        <v>267</v>
      </c>
      <c r="E16" s="42">
        <f t="shared" si="3"/>
        <v>0</v>
      </c>
      <c r="F16" s="42">
        <f t="shared" si="3"/>
        <v>0</v>
      </c>
      <c r="G16" s="42">
        <f t="shared" si="3"/>
        <v>41</v>
      </c>
      <c r="H16" s="42">
        <f t="shared" si="3"/>
        <v>0</v>
      </c>
      <c r="I16" s="42">
        <f t="shared" si="3"/>
        <v>30</v>
      </c>
      <c r="J16" s="42">
        <f t="shared" si="3"/>
        <v>0</v>
      </c>
      <c r="K16" s="42">
        <f t="shared" si="3"/>
        <v>0</v>
      </c>
      <c r="L16" s="42">
        <f t="shared" si="3"/>
        <v>913</v>
      </c>
      <c r="M16" s="42">
        <f t="shared" si="3"/>
        <v>0</v>
      </c>
      <c r="N16" s="42">
        <f t="shared" si="3"/>
        <v>306</v>
      </c>
      <c r="O16" s="42">
        <f t="shared" si="3"/>
        <v>0</v>
      </c>
      <c r="P16" s="42">
        <f t="shared" si="3"/>
        <v>0</v>
      </c>
      <c r="Q16" s="42">
        <f t="shared" si="3"/>
        <v>261</v>
      </c>
      <c r="R16" s="42">
        <f t="shared" si="3"/>
        <v>0</v>
      </c>
      <c r="S16" s="42">
        <f t="shared" si="3"/>
        <v>0</v>
      </c>
      <c r="T16" s="42">
        <f t="shared" si="3"/>
        <v>0</v>
      </c>
      <c r="U16" s="42">
        <f t="shared" si="3"/>
        <v>0</v>
      </c>
      <c r="V16" s="42">
        <f t="shared" si="3"/>
        <v>295</v>
      </c>
      <c r="W16" s="42">
        <f t="shared" si="3"/>
        <v>0</v>
      </c>
      <c r="X16" s="42">
        <f t="shared" si="3"/>
        <v>0</v>
      </c>
      <c r="Y16" s="42">
        <f t="shared" si="3"/>
        <v>0</v>
      </c>
      <c r="Z16" s="42">
        <f t="shared" si="3"/>
        <v>0</v>
      </c>
      <c r="AA16" s="42">
        <f t="shared" si="3"/>
        <v>0</v>
      </c>
      <c r="AB16" s="42">
        <f t="shared" si="3"/>
        <v>0</v>
      </c>
      <c r="AC16" s="42">
        <f t="shared" si="3"/>
        <v>663</v>
      </c>
      <c r="AD16" s="42">
        <f t="shared" si="3"/>
        <v>0</v>
      </c>
      <c r="AE16" s="42">
        <f t="shared" si="3"/>
        <v>0</v>
      </c>
      <c r="AF16" s="42">
        <f t="shared" si="3"/>
        <v>0</v>
      </c>
      <c r="AG16" s="42">
        <f t="shared" si="3"/>
        <v>0</v>
      </c>
      <c r="AH16" s="42">
        <f t="shared" si="3"/>
        <v>200</v>
      </c>
      <c r="AI16" s="42">
        <f t="shared" si="3"/>
        <v>0</v>
      </c>
      <c r="AJ16" s="42">
        <f t="shared" si="3"/>
        <v>0</v>
      </c>
      <c r="AK16" s="42">
        <f t="shared" si="3"/>
        <v>0</v>
      </c>
      <c r="AL16" s="42">
        <f t="shared" si="3"/>
        <v>0</v>
      </c>
      <c r="AM16" s="42">
        <f t="shared" si="3"/>
        <v>10</v>
      </c>
      <c r="AN16" s="42">
        <f t="shared" si="3"/>
        <v>0</v>
      </c>
      <c r="AO16" s="42">
        <f t="shared" si="3"/>
        <v>0</v>
      </c>
      <c r="AP16" s="42">
        <f t="shared" si="3"/>
        <v>0</v>
      </c>
      <c r="AQ16" s="42">
        <f t="shared" si="3"/>
        <v>0</v>
      </c>
      <c r="AR16" s="42">
        <f t="shared" si="3"/>
        <v>483</v>
      </c>
      <c r="AS16" s="42">
        <f t="shared" si="3"/>
        <v>0</v>
      </c>
      <c r="AT16" s="42">
        <f t="shared" si="3"/>
        <v>0</v>
      </c>
      <c r="AU16" s="42">
        <f t="shared" si="3"/>
        <v>0</v>
      </c>
      <c r="AV16" s="42">
        <f t="shared" si="3"/>
        <v>0</v>
      </c>
      <c r="AW16" s="42">
        <f t="shared" si="3"/>
        <v>0</v>
      </c>
      <c r="AX16" s="42">
        <f t="shared" si="3"/>
        <v>0</v>
      </c>
      <c r="AY16" s="42">
        <f t="shared" si="3"/>
        <v>0</v>
      </c>
      <c r="AZ16" s="42">
        <f t="shared" si="3"/>
        <v>0</v>
      </c>
      <c r="BA16" s="42">
        <f t="shared" si="3"/>
        <v>0</v>
      </c>
      <c r="BB16" s="42">
        <f t="shared" si="3"/>
        <v>8</v>
      </c>
      <c r="BC16" s="42">
        <f t="shared" si="3"/>
        <v>0</v>
      </c>
      <c r="BD16" s="42">
        <f t="shared" si="3"/>
        <v>0</v>
      </c>
      <c r="BE16" s="42">
        <f t="shared" si="3"/>
        <v>0</v>
      </c>
      <c r="BF16" s="42">
        <f t="shared" si="3"/>
        <v>0</v>
      </c>
      <c r="BG16" s="42">
        <f t="shared" si="3"/>
        <v>61</v>
      </c>
      <c r="BH16" s="42">
        <f t="shared" si="3"/>
        <v>0</v>
      </c>
      <c r="BI16" s="42">
        <f t="shared" si="3"/>
        <v>0</v>
      </c>
      <c r="BJ16" s="42">
        <f t="shared" si="3"/>
        <v>0</v>
      </c>
      <c r="BK16" s="42">
        <f t="shared" si="3"/>
        <v>0</v>
      </c>
      <c r="BL16" s="42">
        <f t="shared" si="3"/>
        <v>0</v>
      </c>
      <c r="BM16" s="42">
        <f t="shared" si="3"/>
        <v>0</v>
      </c>
      <c r="BN16" s="42">
        <f t="shared" si="3"/>
        <v>0</v>
      </c>
      <c r="BO16" s="42">
        <f t="shared" ref="BO16:BX16" si="4">SUM(BO4:BO15)</f>
        <v>0</v>
      </c>
      <c r="BP16" s="42">
        <f t="shared" si="4"/>
        <v>0</v>
      </c>
      <c r="BQ16" s="42">
        <f t="shared" si="4"/>
        <v>28</v>
      </c>
      <c r="BR16" s="42">
        <f t="shared" si="4"/>
        <v>0</v>
      </c>
      <c r="BS16" s="42">
        <f t="shared" si="4"/>
        <v>0</v>
      </c>
      <c r="BT16" s="42">
        <f t="shared" si="4"/>
        <v>0</v>
      </c>
      <c r="BU16" s="42">
        <f t="shared" si="4"/>
        <v>0</v>
      </c>
      <c r="BV16" s="42">
        <f t="shared" si="4"/>
        <v>0</v>
      </c>
      <c r="BW16" s="42">
        <f t="shared" si="4"/>
        <v>0</v>
      </c>
      <c r="BX16" s="42">
        <f t="shared" si="4"/>
        <v>0</v>
      </c>
      <c r="BY16" s="42">
        <f t="shared" si="2"/>
        <v>3630</v>
      </c>
    </row>
  </sheetData>
  <mergeCells count="20">
    <mergeCell ref="AU2:AY2"/>
    <mergeCell ref="B1:K1"/>
    <mergeCell ref="L1:Z1"/>
    <mergeCell ref="AA1:AY1"/>
    <mergeCell ref="AZ1:BX1"/>
    <mergeCell ref="B2:F2"/>
    <mergeCell ref="G2:K2"/>
    <mergeCell ref="L2:P2"/>
    <mergeCell ref="Q2:U2"/>
    <mergeCell ref="V2:Z2"/>
    <mergeCell ref="AA2:AE2"/>
    <mergeCell ref="AF2:AJ2"/>
    <mergeCell ref="AK2:AO2"/>
    <mergeCell ref="AP2:AT2"/>
    <mergeCell ref="BY1:BY3"/>
    <mergeCell ref="AZ2:BD2"/>
    <mergeCell ref="BE2:BI2"/>
    <mergeCell ref="BJ2:BN2"/>
    <mergeCell ref="BO2:BS2"/>
    <mergeCell ref="BT2:BX2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J17" sqref="BJ17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各种车型各种模式车辆数!$B$11*各种车型各种模式结算标准!C5</f>
        <v>0</v>
      </c>
      <c r="D5" s="30">
        <f>各种车型各种模式车辆数!$C$11*各种车型各种模式结算标准!D5</f>
        <v>0</v>
      </c>
      <c r="E5" s="30">
        <f>各种车型各种模式车辆数!$D$11*各种车型各种模式结算标准!E5</f>
        <v>0</v>
      </c>
      <c r="F5" s="30">
        <f>各种车型各种模式车辆数!$E$11*各种车型各种模式结算标准!F5</f>
        <v>0</v>
      </c>
      <c r="G5" s="30">
        <f>各种车型各种模式车辆数!$F$11*各种车型各种模式结算标准!G5</f>
        <v>0</v>
      </c>
      <c r="H5" s="30">
        <f>各种车型各种模式车辆数!$G$11*各种车型各种模式结算标准!H5</f>
        <v>0</v>
      </c>
      <c r="I5" s="30">
        <f>各种车型各种模式车辆数!$H$11*各种车型各种模式结算标准!I5</f>
        <v>0</v>
      </c>
      <c r="J5" s="30">
        <f>各种车型各种模式车辆数!$I$11*各种车型各种模式结算标准!J5</f>
        <v>0</v>
      </c>
      <c r="K5" s="30">
        <f>各种车型各种模式车辆数!$J$11*各种车型各种模式结算标准!K5</f>
        <v>0</v>
      </c>
      <c r="L5" s="30">
        <f>各种车型各种模式车辆数!$K$11*各种车型各种模式结算标准!L5</f>
        <v>0</v>
      </c>
      <c r="M5" s="30">
        <f>各种车型各种模式车辆数!$L$11*各种车型各种模式结算标准!M5</f>
        <v>0</v>
      </c>
      <c r="N5" s="30">
        <f>各种车型各种模式车辆数!$M$11*各种车型各种模式结算标准!N5</f>
        <v>0</v>
      </c>
      <c r="O5" s="30">
        <f>各种车型各种模式车辆数!$N$11*各种车型各种模式结算标准!O5</f>
        <v>0</v>
      </c>
      <c r="P5" s="30">
        <f>各种车型各种模式车辆数!$O$11*各种车型各种模式结算标准!P5</f>
        <v>0</v>
      </c>
      <c r="Q5" s="30">
        <f>各种车型各种模式车辆数!$P$11*各种车型各种模式结算标准!Q5</f>
        <v>0</v>
      </c>
      <c r="R5" s="30">
        <f>各种车型各种模式车辆数!$Q$11*各种车型各种模式结算标准!R5</f>
        <v>0</v>
      </c>
      <c r="S5" s="30">
        <f>各种车型各种模式车辆数!$R$11*各种车型各种模式结算标准!S5</f>
        <v>0</v>
      </c>
      <c r="T5" s="30">
        <f>各种车型各种模式车辆数!$S$11*各种车型各种模式结算标准!T5</f>
        <v>0</v>
      </c>
      <c r="U5" s="30">
        <f>各种车型各种模式车辆数!$T$11*各种车型各种模式结算标准!U5</f>
        <v>0</v>
      </c>
      <c r="V5" s="30">
        <f>各种车型各种模式车辆数!$U$11*各种车型各种模式结算标准!V5</f>
        <v>0</v>
      </c>
      <c r="W5" s="30">
        <f>各种车型各种模式车辆数!$V$11*各种车型各种模式结算标准!W5</f>
        <v>0</v>
      </c>
      <c r="X5" s="30">
        <f>各种车型各种模式车辆数!$W$11*各种车型各种模式结算标准!X5</f>
        <v>0</v>
      </c>
      <c r="Y5" s="30">
        <f>各种车型各种模式车辆数!$X$11*各种车型各种模式结算标准!Y5</f>
        <v>0</v>
      </c>
      <c r="Z5" s="30">
        <f>各种车型各种模式车辆数!$Y$11*各种车型各种模式结算标准!Z5</f>
        <v>0</v>
      </c>
      <c r="AA5" s="30">
        <f>各种车型各种模式车辆数!$Z$11*各种车型各种模式结算标准!AA5</f>
        <v>0</v>
      </c>
      <c r="AB5" s="30">
        <f>各种车型各种模式车辆数!$AA$11*各种车型各种模式结算标准!AB5</f>
        <v>0</v>
      </c>
      <c r="AC5" s="30">
        <f>各种车型各种模式车辆数!$AB$11*各种车型各种模式结算标准!AC5</f>
        <v>0</v>
      </c>
      <c r="AD5" s="30">
        <f>各种车型各种模式车辆数!$AC$11*各种车型各种模式结算标准!AD5</f>
        <v>0</v>
      </c>
      <c r="AE5" s="30">
        <f>各种车型各种模式车辆数!$AD$11*各种车型各种模式结算标准!AE5</f>
        <v>0</v>
      </c>
      <c r="AF5" s="30">
        <f>各种车型各种模式车辆数!$AE$11*各种车型各种模式结算标准!AF5</f>
        <v>0</v>
      </c>
      <c r="AG5" s="30">
        <f>各种车型各种模式车辆数!$AF$11*各种车型各种模式结算标准!AG5</f>
        <v>0</v>
      </c>
      <c r="AH5" s="30">
        <f>各种车型各种模式车辆数!$AG$11*各种车型各种模式结算标准!AH5</f>
        <v>0</v>
      </c>
      <c r="AI5" s="30">
        <f>各种车型各种模式车辆数!$AH$11*各种车型各种模式结算标准!AI5</f>
        <v>0</v>
      </c>
      <c r="AJ5" s="30">
        <f>各种车型各种模式车辆数!$AI$11*各种车型各种模式结算标准!AJ5</f>
        <v>0</v>
      </c>
      <c r="AK5" s="30">
        <f>各种车型各种模式车辆数!$AJ$11*各种车型各种模式结算标准!AK5</f>
        <v>0</v>
      </c>
      <c r="AL5" s="30">
        <f>各种车型各种模式车辆数!$AK$11*各种车型各种模式结算标准!AL5</f>
        <v>0</v>
      </c>
      <c r="AM5" s="30">
        <f>各种车型各种模式车辆数!$AL$11*各种车型各种模式结算标准!AM5</f>
        <v>0</v>
      </c>
      <c r="AN5" s="30">
        <f>各种车型各种模式车辆数!$AM$11*各种车型各种模式结算标准!AN5</f>
        <v>0</v>
      </c>
      <c r="AO5" s="30">
        <f>各种车型各种模式车辆数!$AN$11*各种车型各种模式结算标准!AO5</f>
        <v>0</v>
      </c>
      <c r="AP5" s="30">
        <f>各种车型各种模式车辆数!$AO$11*各种车型各种模式结算标准!AP5</f>
        <v>0</v>
      </c>
      <c r="AQ5" s="30">
        <f>各种车型各种模式车辆数!$AP$11*各种车型各种模式结算标准!AQ5</f>
        <v>0</v>
      </c>
      <c r="AR5" s="30">
        <f>各种车型各种模式车辆数!$AQ$11*各种车型各种模式结算标准!AR5</f>
        <v>0</v>
      </c>
      <c r="AS5" s="30">
        <f>各种车型各种模式车辆数!$AR$11*各种车型各种模式结算标准!AS5</f>
        <v>0</v>
      </c>
      <c r="AT5" s="30">
        <f>各种车型各种模式车辆数!$AS$11*各种车型各种模式结算标准!AT5</f>
        <v>0</v>
      </c>
      <c r="AU5" s="30">
        <f>各种车型各种模式车辆数!$AT$11*各种车型各种模式结算标准!AU5</f>
        <v>0</v>
      </c>
      <c r="AV5" s="30">
        <f>各种车型各种模式车辆数!$AU$11*各种车型各种模式结算标准!AV5</f>
        <v>0</v>
      </c>
      <c r="AW5" s="30">
        <f>各种车型各种模式车辆数!$AV$11*各种车型各种模式结算标准!AW5</f>
        <v>0</v>
      </c>
      <c r="AX5" s="30">
        <f>各种车型各种模式车辆数!$AW$11*各种车型各种模式结算标准!AX5</f>
        <v>0</v>
      </c>
      <c r="AY5" s="30">
        <f>各种车型各种模式车辆数!$AX$11*各种车型各种模式结算标准!AY5</f>
        <v>0</v>
      </c>
      <c r="AZ5" s="30">
        <f>各种车型各种模式车辆数!$AY$11*各种车型各种模式结算标准!AZ5</f>
        <v>0</v>
      </c>
      <c r="BA5" s="30">
        <f>各种车型各种模式车辆数!$AZ$11*各种车型各种模式结算标准!BA5</f>
        <v>0</v>
      </c>
      <c r="BB5" s="30">
        <f>各种车型各种模式车辆数!$BA$11*各种车型各种模式结算标准!BB5</f>
        <v>0</v>
      </c>
      <c r="BC5" s="30">
        <f>各种车型各种模式车辆数!$BB$11*各种车型各种模式结算标准!BC5</f>
        <v>0</v>
      </c>
      <c r="BD5" s="30">
        <f>各种车型各种模式车辆数!$BC$11*各种车型各种模式结算标准!BD5</f>
        <v>0</v>
      </c>
      <c r="BE5" s="30">
        <f>各种车型各种模式车辆数!$BD$11*各种车型各种模式结算标准!BE5</f>
        <v>0</v>
      </c>
      <c r="BF5" s="30">
        <f>各种车型各种模式车辆数!$BE$11*各种车型各种模式结算标准!BF5</f>
        <v>0</v>
      </c>
      <c r="BG5" s="30">
        <f>各种车型各种模式车辆数!$BF$11*各种车型各种模式结算标准!BG5</f>
        <v>0</v>
      </c>
      <c r="BH5" s="30">
        <f>各种车型各种模式车辆数!$BG$11*各种车型各种模式结算标准!BH5</f>
        <v>0</v>
      </c>
      <c r="BI5" s="30">
        <f>各种车型各种模式车辆数!$BH$11*各种车型各种模式结算标准!BI5</f>
        <v>0</v>
      </c>
      <c r="BJ5" s="30">
        <f>各种车型各种模式车辆数!$BI$11*各种车型各种模式结算标准!BJ5</f>
        <v>0</v>
      </c>
      <c r="BK5" s="30">
        <f>各种车型各种模式车辆数!$BJ$11*各种车型各种模式结算标准!BK5</f>
        <v>0</v>
      </c>
      <c r="BL5" s="30">
        <f>各种车型各种模式车辆数!$BK$11*各种车型各种模式结算标准!BL5</f>
        <v>0</v>
      </c>
      <c r="BM5" s="30">
        <f>各种车型各种模式车辆数!$BL$11*各种车型各种模式结算标准!BM5</f>
        <v>0</v>
      </c>
      <c r="BN5" s="30">
        <f>各种车型各种模式车辆数!$BM$11*各种车型各种模式结算标准!BN5</f>
        <v>0</v>
      </c>
      <c r="BO5" s="30">
        <f>各种车型各种模式车辆数!$BN$11*各种车型各种模式结算标准!BO5</f>
        <v>0</v>
      </c>
      <c r="BP5" s="30">
        <f>各种车型各种模式车辆数!$BO$11*各种车型各种模式结算标准!BP5</f>
        <v>0</v>
      </c>
      <c r="BQ5" s="30">
        <f>各种车型各种模式车辆数!$BP$11*各种车型各种模式结算标准!BQ5</f>
        <v>0</v>
      </c>
      <c r="BR5" s="30">
        <f>各种车型各种模式车辆数!$BQ$11*各种车型各种模式结算标准!BR5</f>
        <v>0</v>
      </c>
      <c r="BS5" s="30">
        <f>各种车型各种模式车辆数!$BR$11*各种车型各种模式结算标准!BS5</f>
        <v>0</v>
      </c>
      <c r="BT5" s="30">
        <f>各种车型各种模式车辆数!$BS$11*各种车型各种模式结算标准!BT5</f>
        <v>0</v>
      </c>
      <c r="BU5" s="30">
        <f>各种车型各种模式车辆数!$BT$11*各种车型各种模式结算标准!BU5</f>
        <v>0</v>
      </c>
      <c r="BV5" s="30">
        <f>各种车型各种模式车辆数!$BU$11*各种车型各种模式结算标准!BV5</f>
        <v>0</v>
      </c>
      <c r="BW5" s="30">
        <f>各种车型各种模式车辆数!$BV$11*各种车型各种模式结算标准!BW5</f>
        <v>0</v>
      </c>
      <c r="BX5" s="30">
        <f>各种车型各种模式车辆数!$BW$11*各种车型各种模式结算标准!BX5</f>
        <v>0</v>
      </c>
      <c r="BY5" s="30">
        <f>各种车型各种模式车辆数!$BX$11*各种车型各种模式结算标准!BY5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各种车型各种模式车辆数!$B$11*各种车型各种模式结算标准!C6</f>
        <v>0</v>
      </c>
      <c r="D6" s="30">
        <f>各种车型各种模式车辆数!$C$11*各种车型各种模式结算标准!D6</f>
        <v>0</v>
      </c>
      <c r="E6" s="30">
        <f>各种车型各种模式车辆数!$D$11*各种车型各种模式结算标准!E6</f>
        <v>0</v>
      </c>
      <c r="F6" s="30">
        <f>各种车型各种模式车辆数!$E$11*各种车型各种模式结算标准!F6</f>
        <v>0</v>
      </c>
      <c r="G6" s="30">
        <f>各种车型各种模式车辆数!$F$11*各种车型各种模式结算标准!G6</f>
        <v>0</v>
      </c>
      <c r="H6" s="30">
        <f>各种车型各种模式车辆数!$G$11*各种车型各种模式结算标准!H6</f>
        <v>0</v>
      </c>
      <c r="I6" s="30">
        <f>各种车型各种模式车辆数!$H$11*各种车型各种模式结算标准!I6</f>
        <v>0</v>
      </c>
      <c r="J6" s="30">
        <f>各种车型各种模式车辆数!$I$11*各种车型各种模式结算标准!J6</f>
        <v>0</v>
      </c>
      <c r="K6" s="30">
        <f>各种车型各种模式车辆数!$J$11*各种车型各种模式结算标准!K6</f>
        <v>0</v>
      </c>
      <c r="L6" s="30">
        <f>各种车型各种模式车辆数!$K$11*各种车型各种模式结算标准!L6</f>
        <v>0</v>
      </c>
      <c r="M6" s="30">
        <f>各种车型各种模式车辆数!$L$11*各种车型各种模式结算标准!M6</f>
        <v>0</v>
      </c>
      <c r="N6" s="30">
        <f>各种车型各种模式车辆数!$M$11*各种车型各种模式结算标准!N6</f>
        <v>0</v>
      </c>
      <c r="O6" s="30">
        <f>各种车型各种模式车辆数!$N$11*各种车型各种模式结算标准!O6</f>
        <v>0</v>
      </c>
      <c r="P6" s="30">
        <f>各种车型各种模式车辆数!$O$11*各种车型各种模式结算标准!P6</f>
        <v>0</v>
      </c>
      <c r="Q6" s="30">
        <f>各种车型各种模式车辆数!$P$11*各种车型各种模式结算标准!Q6</f>
        <v>0</v>
      </c>
      <c r="R6" s="30">
        <f>各种车型各种模式车辆数!$Q$11*各种车型各种模式结算标准!R6</f>
        <v>0</v>
      </c>
      <c r="S6" s="30">
        <f>各种车型各种模式车辆数!$R$11*各种车型各种模式结算标准!S6</f>
        <v>0</v>
      </c>
      <c r="T6" s="30">
        <f>各种车型各种模式车辆数!$S$11*各种车型各种模式结算标准!T6</f>
        <v>0</v>
      </c>
      <c r="U6" s="30">
        <f>各种车型各种模式车辆数!$T$11*各种车型各种模式结算标准!U6</f>
        <v>0</v>
      </c>
      <c r="V6" s="30">
        <f>各种车型各种模式车辆数!$U$11*各种车型各种模式结算标准!V6</f>
        <v>0</v>
      </c>
      <c r="W6" s="30">
        <f>各种车型各种模式车辆数!$V$11*各种车型各种模式结算标准!W6</f>
        <v>0</v>
      </c>
      <c r="X6" s="30">
        <f>各种车型各种模式车辆数!$W$11*各种车型各种模式结算标准!X6</f>
        <v>0</v>
      </c>
      <c r="Y6" s="30">
        <f>各种车型各种模式车辆数!$X$11*各种车型各种模式结算标准!Y6</f>
        <v>0</v>
      </c>
      <c r="Z6" s="30">
        <f>各种车型各种模式车辆数!$Y$11*各种车型各种模式结算标准!Z6</f>
        <v>0</v>
      </c>
      <c r="AA6" s="30">
        <f>各种车型各种模式车辆数!$Z$11*各种车型各种模式结算标准!AA6</f>
        <v>0</v>
      </c>
      <c r="AB6" s="30">
        <f>各种车型各种模式车辆数!$AA$11*各种车型各种模式结算标准!AB6</f>
        <v>0</v>
      </c>
      <c r="AC6" s="30">
        <f>各种车型各种模式车辆数!$AB$11*各种车型各种模式结算标准!AC6</f>
        <v>0</v>
      </c>
      <c r="AD6" s="30">
        <f>各种车型各种模式车辆数!$AC$11*各种车型各种模式结算标准!AD6</f>
        <v>0</v>
      </c>
      <c r="AE6" s="30">
        <f>各种车型各种模式车辆数!$AD$11*各种车型各种模式结算标准!AE6</f>
        <v>0</v>
      </c>
      <c r="AF6" s="30">
        <f>各种车型各种模式车辆数!$AE$11*各种车型各种模式结算标准!AF6</f>
        <v>0</v>
      </c>
      <c r="AG6" s="30">
        <f>各种车型各种模式车辆数!$AF$11*各种车型各种模式结算标准!AG6</f>
        <v>0</v>
      </c>
      <c r="AH6" s="30">
        <f>各种车型各种模式车辆数!$AG$11*各种车型各种模式结算标准!AH6</f>
        <v>0</v>
      </c>
      <c r="AI6" s="30">
        <f>各种车型各种模式车辆数!$AH$11*各种车型各种模式结算标准!AI6</f>
        <v>0</v>
      </c>
      <c r="AJ6" s="30">
        <f>各种车型各种模式车辆数!$AI$11*各种车型各种模式结算标准!AJ6</f>
        <v>0</v>
      </c>
      <c r="AK6" s="30">
        <f>各种车型各种模式车辆数!$AJ$11*各种车型各种模式结算标准!AK6</f>
        <v>0</v>
      </c>
      <c r="AL6" s="30">
        <f>各种车型各种模式车辆数!$AK$11*各种车型各种模式结算标准!AL6</f>
        <v>0</v>
      </c>
      <c r="AM6" s="30">
        <f>各种车型各种模式车辆数!$AL$11*各种车型各种模式结算标准!AM6</f>
        <v>0</v>
      </c>
      <c r="AN6" s="30">
        <f>各种车型各种模式车辆数!$AM$11*各种车型各种模式结算标准!AN6</f>
        <v>0</v>
      </c>
      <c r="AO6" s="30">
        <f>各种车型各种模式车辆数!$AN$11*各种车型各种模式结算标准!AO6</f>
        <v>0</v>
      </c>
      <c r="AP6" s="30">
        <f>各种车型各种模式车辆数!$AO$11*各种车型各种模式结算标准!AP6</f>
        <v>0</v>
      </c>
      <c r="AQ6" s="30">
        <f>各种车型各种模式车辆数!$AP$11*各种车型各种模式结算标准!AQ6</f>
        <v>0</v>
      </c>
      <c r="AR6" s="30">
        <f>各种车型各种模式车辆数!$AQ$11*各种车型各种模式结算标准!AR6</f>
        <v>0</v>
      </c>
      <c r="AS6" s="30">
        <f>各种车型各种模式车辆数!$AR$11*各种车型各种模式结算标准!AS6</f>
        <v>0</v>
      </c>
      <c r="AT6" s="30">
        <f>各种车型各种模式车辆数!$AS$11*各种车型各种模式结算标准!AT6</f>
        <v>0</v>
      </c>
      <c r="AU6" s="30">
        <f>各种车型各种模式车辆数!$AT$11*各种车型各种模式结算标准!AU6</f>
        <v>0</v>
      </c>
      <c r="AV6" s="30">
        <f>各种车型各种模式车辆数!$AU$11*各种车型各种模式结算标准!AV6</f>
        <v>0</v>
      </c>
      <c r="AW6" s="30">
        <f>各种车型各种模式车辆数!$AV$11*各种车型各种模式结算标准!AW6</f>
        <v>0</v>
      </c>
      <c r="AX6" s="30">
        <f>各种车型各种模式车辆数!$AW$11*各种车型各种模式结算标准!AX6</f>
        <v>0</v>
      </c>
      <c r="AY6" s="30">
        <f>各种车型各种模式车辆数!$AX$11*各种车型各种模式结算标准!AY6</f>
        <v>0</v>
      </c>
      <c r="AZ6" s="30">
        <f>各种车型各种模式车辆数!$AY$11*各种车型各种模式结算标准!AZ6</f>
        <v>0</v>
      </c>
      <c r="BA6" s="30">
        <f>各种车型各种模式车辆数!$AZ$11*各种车型各种模式结算标准!BA6</f>
        <v>0</v>
      </c>
      <c r="BB6" s="30">
        <f>各种车型各种模式车辆数!$BA$11*各种车型各种模式结算标准!BB6</f>
        <v>0</v>
      </c>
      <c r="BC6" s="30">
        <f>各种车型各种模式车辆数!$BB$11*各种车型各种模式结算标准!BC6</f>
        <v>0</v>
      </c>
      <c r="BD6" s="30">
        <f>各种车型各种模式车辆数!$BC$11*各种车型各种模式结算标准!BD6</f>
        <v>0</v>
      </c>
      <c r="BE6" s="30">
        <f>各种车型各种模式车辆数!$BD$11*各种车型各种模式结算标准!BE6</f>
        <v>0</v>
      </c>
      <c r="BF6" s="30">
        <f>各种车型各种模式车辆数!$BE$11*各种车型各种模式结算标准!BF6</f>
        <v>0</v>
      </c>
      <c r="BG6" s="30">
        <f>各种车型各种模式车辆数!$BF$11*各种车型各种模式结算标准!BG6</f>
        <v>0</v>
      </c>
      <c r="BH6" s="30">
        <f>各种车型各种模式车辆数!$BG$11*各种车型各种模式结算标准!BH6</f>
        <v>0</v>
      </c>
      <c r="BI6" s="30">
        <f>各种车型各种模式车辆数!$BH$11*各种车型各种模式结算标准!BI6</f>
        <v>0</v>
      </c>
      <c r="BJ6" s="30">
        <f>各种车型各种模式车辆数!$BI$11*各种车型各种模式结算标准!BJ6</f>
        <v>0</v>
      </c>
      <c r="BK6" s="30">
        <f>各种车型各种模式车辆数!$BJ$11*各种车型各种模式结算标准!BK6</f>
        <v>0</v>
      </c>
      <c r="BL6" s="30">
        <f>各种车型各种模式车辆数!$BK$11*各种车型各种模式结算标准!BL6</f>
        <v>0</v>
      </c>
      <c r="BM6" s="30">
        <f>各种车型各种模式车辆数!$BL$11*各种车型各种模式结算标准!BM6</f>
        <v>0</v>
      </c>
      <c r="BN6" s="30">
        <f>各种车型各种模式车辆数!$BM$11*各种车型各种模式结算标准!BN6</f>
        <v>0</v>
      </c>
      <c r="BO6" s="30">
        <f>各种车型各种模式车辆数!$BN$11*各种车型各种模式结算标准!BO6</f>
        <v>0</v>
      </c>
      <c r="BP6" s="30">
        <f>各种车型各种模式车辆数!$BO$11*各种车型各种模式结算标准!BP6</f>
        <v>0</v>
      </c>
      <c r="BQ6" s="30">
        <f>各种车型各种模式车辆数!$BP$11*各种车型各种模式结算标准!BQ6</f>
        <v>0</v>
      </c>
      <c r="BR6" s="30">
        <f>各种车型各种模式车辆数!$BQ$11*各种车型各种模式结算标准!BR6</f>
        <v>0</v>
      </c>
      <c r="BS6" s="30">
        <f>各种车型各种模式车辆数!$BR$11*各种车型各种模式结算标准!BS6</f>
        <v>0</v>
      </c>
      <c r="BT6" s="30">
        <f>各种车型各种模式车辆数!$BS$11*各种车型各种模式结算标准!BT6</f>
        <v>0</v>
      </c>
      <c r="BU6" s="30">
        <f>各种车型各种模式车辆数!$BT$11*各种车型各种模式结算标准!BU6</f>
        <v>0</v>
      </c>
      <c r="BV6" s="30">
        <f>各种车型各种模式车辆数!$BU$11*各种车型各种模式结算标准!BV6</f>
        <v>0</v>
      </c>
      <c r="BW6" s="30">
        <f>各种车型各种模式车辆数!$BV$11*各种车型各种模式结算标准!BW6</f>
        <v>0</v>
      </c>
      <c r="BX6" s="30">
        <f>各种车型各种模式车辆数!$BW$11*各种车型各种模式结算标准!BX6</f>
        <v>0</v>
      </c>
      <c r="BY6" s="30">
        <f>各种车型各种模式车辆数!$BX$11*各种车型各种模式结算标准!BY6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各种车型各种模式车辆数!$B$11*各种车型各种模式结算标准!C7</f>
        <v>0</v>
      </c>
      <c r="D7" s="30">
        <f>各种车型各种模式车辆数!$C$11*各种车型各种模式结算标准!D7</f>
        <v>0</v>
      </c>
      <c r="E7" s="30">
        <f>各种车型各种模式车辆数!$D$11*各种车型各种模式结算标准!E7</f>
        <v>0</v>
      </c>
      <c r="F7" s="30">
        <f>各种车型各种模式车辆数!$E$11*各种车型各种模式结算标准!F7</f>
        <v>0</v>
      </c>
      <c r="G7" s="30">
        <f>各种车型各种模式车辆数!$F$11*各种车型各种模式结算标准!G7</f>
        <v>0</v>
      </c>
      <c r="H7" s="30">
        <f>各种车型各种模式车辆数!$G$11*各种车型各种模式结算标准!H7</f>
        <v>0</v>
      </c>
      <c r="I7" s="30">
        <f>各种车型各种模式车辆数!$H$11*各种车型各种模式结算标准!I7</f>
        <v>0</v>
      </c>
      <c r="J7" s="30">
        <f>各种车型各种模式车辆数!$I$11*各种车型各种模式结算标准!J7</f>
        <v>0</v>
      </c>
      <c r="K7" s="30">
        <f>各种车型各种模式车辆数!$J$11*各种车型各种模式结算标准!K7</f>
        <v>0</v>
      </c>
      <c r="L7" s="30">
        <f>各种车型各种模式车辆数!$K$11*各种车型各种模式结算标准!L7</f>
        <v>0</v>
      </c>
      <c r="M7" s="30">
        <f>各种车型各种模式车辆数!$L$11*各种车型各种模式结算标准!M7</f>
        <v>0</v>
      </c>
      <c r="N7" s="30">
        <f>各种车型各种模式车辆数!$M$11*各种车型各种模式结算标准!N7</f>
        <v>0</v>
      </c>
      <c r="O7" s="30">
        <f>各种车型各种模式车辆数!$N$11*各种车型各种模式结算标准!O7</f>
        <v>0</v>
      </c>
      <c r="P7" s="30">
        <f>各种车型各种模式车辆数!$O$11*各种车型各种模式结算标准!P7</f>
        <v>0</v>
      </c>
      <c r="Q7" s="30">
        <f>各种车型各种模式车辆数!$P$11*各种车型各种模式结算标准!Q7</f>
        <v>0</v>
      </c>
      <c r="R7" s="30">
        <f>各种车型各种模式车辆数!$Q$11*各种车型各种模式结算标准!R7</f>
        <v>0</v>
      </c>
      <c r="S7" s="30">
        <f>各种车型各种模式车辆数!$R$11*各种车型各种模式结算标准!S7</f>
        <v>0</v>
      </c>
      <c r="T7" s="30">
        <f>各种车型各种模式车辆数!$S$11*各种车型各种模式结算标准!T7</f>
        <v>0</v>
      </c>
      <c r="U7" s="30">
        <f>各种车型各种模式车辆数!$T$11*各种车型各种模式结算标准!U7</f>
        <v>0</v>
      </c>
      <c r="V7" s="30">
        <f>各种车型各种模式车辆数!$U$11*各种车型各种模式结算标准!V7</f>
        <v>0</v>
      </c>
      <c r="W7" s="30">
        <f>各种车型各种模式车辆数!$V$11*各种车型各种模式结算标准!W7</f>
        <v>0</v>
      </c>
      <c r="X7" s="30">
        <f>各种车型各种模式车辆数!$W$11*各种车型各种模式结算标准!X7</f>
        <v>0</v>
      </c>
      <c r="Y7" s="30">
        <f>各种车型各种模式车辆数!$X$11*各种车型各种模式结算标准!Y7</f>
        <v>0</v>
      </c>
      <c r="Z7" s="30">
        <f>各种车型各种模式车辆数!$Y$11*各种车型各种模式结算标准!Z7</f>
        <v>0</v>
      </c>
      <c r="AA7" s="30">
        <f>各种车型各种模式车辆数!$Z$11*各种车型各种模式结算标准!AA7</f>
        <v>0</v>
      </c>
      <c r="AB7" s="30">
        <f>各种车型各种模式车辆数!$AA$11*各种车型各种模式结算标准!AB7</f>
        <v>0</v>
      </c>
      <c r="AC7" s="30">
        <f>各种车型各种模式车辆数!$AB$11*各种车型各种模式结算标准!AC7</f>
        <v>0</v>
      </c>
      <c r="AD7" s="30">
        <f>各种车型各种模式车辆数!$AC$11*各种车型各种模式结算标准!AD7</f>
        <v>0</v>
      </c>
      <c r="AE7" s="30">
        <f>各种车型各种模式车辆数!$AD$11*各种车型各种模式结算标准!AE7</f>
        <v>0</v>
      </c>
      <c r="AF7" s="30">
        <f>各种车型各种模式车辆数!$AE$11*各种车型各种模式结算标准!AF7</f>
        <v>0</v>
      </c>
      <c r="AG7" s="30">
        <f>各种车型各种模式车辆数!$AF$11*各种车型各种模式结算标准!AG7</f>
        <v>0</v>
      </c>
      <c r="AH7" s="30">
        <f>各种车型各种模式车辆数!$AG$11*各种车型各种模式结算标准!AH7</f>
        <v>0</v>
      </c>
      <c r="AI7" s="30">
        <f>各种车型各种模式车辆数!$AH$11*各种车型各种模式结算标准!AI7</f>
        <v>0</v>
      </c>
      <c r="AJ7" s="30">
        <f>各种车型各种模式车辆数!$AI$11*各种车型各种模式结算标准!AJ7</f>
        <v>0</v>
      </c>
      <c r="AK7" s="30">
        <f>各种车型各种模式车辆数!$AJ$11*各种车型各种模式结算标准!AK7</f>
        <v>0</v>
      </c>
      <c r="AL7" s="30">
        <f>各种车型各种模式车辆数!$AK$11*各种车型各种模式结算标准!AL7</f>
        <v>0</v>
      </c>
      <c r="AM7" s="30">
        <f>各种车型各种模式车辆数!$AL$11*各种车型各种模式结算标准!AM7</f>
        <v>0</v>
      </c>
      <c r="AN7" s="30">
        <f>各种车型各种模式车辆数!$AM$11*各种车型各种模式结算标准!AN7</f>
        <v>0</v>
      </c>
      <c r="AO7" s="30">
        <f>各种车型各种模式车辆数!$AN$11*各种车型各种模式结算标准!AO7</f>
        <v>0</v>
      </c>
      <c r="AP7" s="30">
        <f>各种车型各种模式车辆数!$AO$11*各种车型各种模式结算标准!AP7</f>
        <v>0</v>
      </c>
      <c r="AQ7" s="30">
        <f>各种车型各种模式车辆数!$AP$11*各种车型各种模式结算标准!AQ7</f>
        <v>0</v>
      </c>
      <c r="AR7" s="30">
        <f>各种车型各种模式车辆数!$AQ$11*各种车型各种模式结算标准!AR7</f>
        <v>0</v>
      </c>
      <c r="AS7" s="30">
        <f>各种车型各种模式车辆数!$AR$11*各种车型各种模式结算标准!AS7</f>
        <v>0</v>
      </c>
      <c r="AT7" s="30">
        <f>各种车型各种模式车辆数!$AS$11*各种车型各种模式结算标准!AT7</f>
        <v>0</v>
      </c>
      <c r="AU7" s="30">
        <f>各种车型各种模式车辆数!$AT$11*各种车型各种模式结算标准!AU7</f>
        <v>0</v>
      </c>
      <c r="AV7" s="30">
        <f>各种车型各种模式车辆数!$AU$11*各种车型各种模式结算标准!AV7</f>
        <v>0</v>
      </c>
      <c r="AW7" s="30">
        <f>各种车型各种模式车辆数!$AV$11*各种车型各种模式结算标准!AW7</f>
        <v>0</v>
      </c>
      <c r="AX7" s="30">
        <f>各种车型各种模式车辆数!$AW$11*各种车型各种模式结算标准!AX7</f>
        <v>0</v>
      </c>
      <c r="AY7" s="30">
        <f>各种车型各种模式车辆数!$AX$11*各种车型各种模式结算标准!AY7</f>
        <v>0</v>
      </c>
      <c r="AZ7" s="30">
        <f>各种车型各种模式车辆数!$AY$11*各种车型各种模式结算标准!AZ7</f>
        <v>0</v>
      </c>
      <c r="BA7" s="30">
        <f>各种车型各种模式车辆数!$AZ$11*各种车型各种模式结算标准!BA7</f>
        <v>0</v>
      </c>
      <c r="BB7" s="30">
        <f>各种车型各种模式车辆数!$BA$11*各种车型各种模式结算标准!BB7</f>
        <v>0</v>
      </c>
      <c r="BC7" s="30">
        <f>各种车型各种模式车辆数!$BB$11*各种车型各种模式结算标准!BC7</f>
        <v>0</v>
      </c>
      <c r="BD7" s="30">
        <f>各种车型各种模式车辆数!$BC$11*各种车型各种模式结算标准!BD7</f>
        <v>0</v>
      </c>
      <c r="BE7" s="30">
        <f>各种车型各种模式车辆数!$BD$11*各种车型各种模式结算标准!BE7</f>
        <v>0</v>
      </c>
      <c r="BF7" s="30">
        <f>各种车型各种模式车辆数!$BE$11*各种车型各种模式结算标准!BF7</f>
        <v>0</v>
      </c>
      <c r="BG7" s="30">
        <f>各种车型各种模式车辆数!$BF$11*各种车型各种模式结算标准!BG7</f>
        <v>0</v>
      </c>
      <c r="BH7" s="30">
        <f>各种车型各种模式车辆数!$BG$11*各种车型各种模式结算标准!BH7</f>
        <v>0</v>
      </c>
      <c r="BI7" s="30">
        <f>各种车型各种模式车辆数!$BH$11*各种车型各种模式结算标准!BI7</f>
        <v>0</v>
      </c>
      <c r="BJ7" s="30">
        <f>各种车型各种模式车辆数!$BI$11*各种车型各种模式结算标准!BJ7</f>
        <v>0</v>
      </c>
      <c r="BK7" s="30">
        <f>各种车型各种模式车辆数!$BJ$11*各种车型各种模式结算标准!BK7</f>
        <v>0</v>
      </c>
      <c r="BL7" s="30">
        <f>各种车型各种模式车辆数!$BK$11*各种车型各种模式结算标准!BL7</f>
        <v>0</v>
      </c>
      <c r="BM7" s="30">
        <f>各种车型各种模式车辆数!$BL$11*各种车型各种模式结算标准!BM7</f>
        <v>0</v>
      </c>
      <c r="BN7" s="30">
        <f>各种车型各种模式车辆数!$BM$11*各种车型各种模式结算标准!BN7</f>
        <v>0</v>
      </c>
      <c r="BO7" s="30">
        <f>各种车型各种模式车辆数!$BN$11*各种车型各种模式结算标准!BO7</f>
        <v>0</v>
      </c>
      <c r="BP7" s="30">
        <f>各种车型各种模式车辆数!$BO$11*各种车型各种模式结算标准!BP7</f>
        <v>0</v>
      </c>
      <c r="BQ7" s="30">
        <f>各种车型各种模式车辆数!$BP$11*各种车型各种模式结算标准!BQ7</f>
        <v>0</v>
      </c>
      <c r="BR7" s="30">
        <f>各种车型各种模式车辆数!$BQ$11*各种车型各种模式结算标准!BR7</f>
        <v>0</v>
      </c>
      <c r="BS7" s="30">
        <f>各种车型各种模式车辆数!$BR$11*各种车型各种模式结算标准!BS7</f>
        <v>0</v>
      </c>
      <c r="BT7" s="30">
        <f>各种车型各种模式车辆数!$BS$11*各种车型各种模式结算标准!BT7</f>
        <v>0</v>
      </c>
      <c r="BU7" s="30">
        <f>各种车型各种模式车辆数!$BT$11*各种车型各种模式结算标准!BU7</f>
        <v>0</v>
      </c>
      <c r="BV7" s="30">
        <f>各种车型各种模式车辆数!$BU$11*各种车型各种模式结算标准!BV7</f>
        <v>0</v>
      </c>
      <c r="BW7" s="30">
        <f>各种车型各种模式车辆数!$BV$11*各种车型各种模式结算标准!BW7</f>
        <v>0</v>
      </c>
      <c r="BX7" s="30">
        <f>各种车型各种模式车辆数!$BW$11*各种车型各种模式结算标准!BX7</f>
        <v>0</v>
      </c>
      <c r="BY7" s="30">
        <f>各种车型各种模式车辆数!$BX$11*各种车型各种模式结算标准!BY7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各种车型各种模式车辆数!$B$11*各种车型各种模式结算标准!C8</f>
        <v>0</v>
      </c>
      <c r="D8" s="30">
        <f>各种车型各种模式车辆数!$C$11*各种车型各种模式结算标准!D8</f>
        <v>0</v>
      </c>
      <c r="E8" s="30">
        <f>各种车型各种模式车辆数!$D$11*各种车型各种模式结算标准!E8</f>
        <v>0</v>
      </c>
      <c r="F8" s="30">
        <f>各种车型各种模式车辆数!$E$11*各种车型各种模式结算标准!F8</f>
        <v>0</v>
      </c>
      <c r="G8" s="30">
        <f>各种车型各种模式车辆数!$F$11*各种车型各种模式结算标准!G8</f>
        <v>0</v>
      </c>
      <c r="H8" s="30">
        <f>各种车型各种模式车辆数!$G$11*各种车型各种模式结算标准!H8</f>
        <v>0</v>
      </c>
      <c r="I8" s="30">
        <f>各种车型各种模式车辆数!$H$11*各种车型各种模式结算标准!I8</f>
        <v>0</v>
      </c>
      <c r="J8" s="30">
        <f>各种车型各种模式车辆数!$I$11*各种车型各种模式结算标准!J8</f>
        <v>0</v>
      </c>
      <c r="K8" s="30">
        <f>各种车型各种模式车辆数!$J$11*各种车型各种模式结算标准!K8</f>
        <v>0</v>
      </c>
      <c r="L8" s="30">
        <f>各种车型各种模式车辆数!$K$11*各种车型各种模式结算标准!L8</f>
        <v>0</v>
      </c>
      <c r="M8" s="30">
        <f>各种车型各种模式车辆数!$L$11*各种车型各种模式结算标准!M8</f>
        <v>0</v>
      </c>
      <c r="N8" s="30">
        <f>各种车型各种模式车辆数!$M$11*各种车型各种模式结算标准!N8</f>
        <v>0</v>
      </c>
      <c r="O8" s="30">
        <f>各种车型各种模式车辆数!$N$11*各种车型各种模式结算标准!O8</f>
        <v>0</v>
      </c>
      <c r="P8" s="30">
        <f>各种车型各种模式车辆数!$O$11*各种车型各种模式结算标准!P8</f>
        <v>0</v>
      </c>
      <c r="Q8" s="30">
        <f>各种车型各种模式车辆数!$P$11*各种车型各种模式结算标准!Q8</f>
        <v>0</v>
      </c>
      <c r="R8" s="30">
        <f>各种车型各种模式车辆数!$Q$11*各种车型各种模式结算标准!R8</f>
        <v>0</v>
      </c>
      <c r="S8" s="30">
        <f>各种车型各种模式车辆数!$R$11*各种车型各种模式结算标准!S8</f>
        <v>0</v>
      </c>
      <c r="T8" s="30">
        <f>各种车型各种模式车辆数!$S$11*各种车型各种模式结算标准!T8</f>
        <v>0</v>
      </c>
      <c r="U8" s="30">
        <f>各种车型各种模式车辆数!$T$11*各种车型各种模式结算标准!U8</f>
        <v>0</v>
      </c>
      <c r="V8" s="30">
        <f>各种车型各种模式车辆数!$U$11*各种车型各种模式结算标准!V8</f>
        <v>0</v>
      </c>
      <c r="W8" s="30">
        <f>各种车型各种模式车辆数!$V$11*各种车型各种模式结算标准!W8</f>
        <v>0</v>
      </c>
      <c r="X8" s="30">
        <f>各种车型各种模式车辆数!$W$11*各种车型各种模式结算标准!X8</f>
        <v>0</v>
      </c>
      <c r="Y8" s="30">
        <f>各种车型各种模式车辆数!$X$11*各种车型各种模式结算标准!Y8</f>
        <v>0</v>
      </c>
      <c r="Z8" s="30">
        <f>各种车型各种模式车辆数!$Y$11*各种车型各种模式结算标准!Z8</f>
        <v>0</v>
      </c>
      <c r="AA8" s="30">
        <f>各种车型各种模式车辆数!$Z$11*各种车型各种模式结算标准!AA8</f>
        <v>0</v>
      </c>
      <c r="AB8" s="30">
        <f>各种车型各种模式车辆数!$AA$11*各种车型各种模式结算标准!AB8</f>
        <v>0</v>
      </c>
      <c r="AC8" s="30">
        <f>各种车型各种模式车辆数!$AB$11*各种车型各种模式结算标准!AC8</f>
        <v>0</v>
      </c>
      <c r="AD8" s="30">
        <f>各种车型各种模式车辆数!$AC$11*各种车型各种模式结算标准!AD8</f>
        <v>0</v>
      </c>
      <c r="AE8" s="30">
        <f>各种车型各种模式车辆数!$AD$11*各种车型各种模式结算标准!AE8</f>
        <v>0</v>
      </c>
      <c r="AF8" s="30">
        <f>各种车型各种模式车辆数!$AE$11*各种车型各种模式结算标准!AF8</f>
        <v>0</v>
      </c>
      <c r="AG8" s="30">
        <f>各种车型各种模式车辆数!$AF$11*各种车型各种模式结算标准!AG8</f>
        <v>0</v>
      </c>
      <c r="AH8" s="30">
        <f>各种车型各种模式车辆数!$AG$11*各种车型各种模式结算标准!AH8</f>
        <v>0</v>
      </c>
      <c r="AI8" s="30">
        <f>各种车型各种模式车辆数!$AH$11*各种车型各种模式结算标准!AI8</f>
        <v>0</v>
      </c>
      <c r="AJ8" s="30">
        <f>各种车型各种模式车辆数!$AI$11*各种车型各种模式结算标准!AJ8</f>
        <v>0</v>
      </c>
      <c r="AK8" s="30">
        <f>各种车型各种模式车辆数!$AJ$11*各种车型各种模式结算标准!AK8</f>
        <v>0</v>
      </c>
      <c r="AL8" s="30">
        <f>各种车型各种模式车辆数!$AK$11*各种车型各种模式结算标准!AL8</f>
        <v>0</v>
      </c>
      <c r="AM8" s="30">
        <f>各种车型各种模式车辆数!$AL$11*各种车型各种模式结算标准!AM8</f>
        <v>0</v>
      </c>
      <c r="AN8" s="30">
        <f>各种车型各种模式车辆数!$AM$11*各种车型各种模式结算标准!AN8</f>
        <v>0</v>
      </c>
      <c r="AO8" s="30">
        <f>各种车型各种模式车辆数!$AN$11*各种车型各种模式结算标准!AO8</f>
        <v>0</v>
      </c>
      <c r="AP8" s="30">
        <f>各种车型各种模式车辆数!$AO$11*各种车型各种模式结算标准!AP8</f>
        <v>0</v>
      </c>
      <c r="AQ8" s="30">
        <f>各种车型各种模式车辆数!$AP$11*各种车型各种模式结算标准!AQ8</f>
        <v>0</v>
      </c>
      <c r="AR8" s="30">
        <f>各种车型各种模式车辆数!$AQ$11*各种车型各种模式结算标准!AR8</f>
        <v>0</v>
      </c>
      <c r="AS8" s="30">
        <f>各种车型各种模式车辆数!$AR$11*各种车型各种模式结算标准!AS8</f>
        <v>0</v>
      </c>
      <c r="AT8" s="30">
        <f>各种车型各种模式车辆数!$AS$11*各种车型各种模式结算标准!AT8</f>
        <v>0</v>
      </c>
      <c r="AU8" s="30">
        <f>各种车型各种模式车辆数!$AT$11*各种车型各种模式结算标准!AU8</f>
        <v>0</v>
      </c>
      <c r="AV8" s="30">
        <f>各种车型各种模式车辆数!$AU$11*各种车型各种模式结算标准!AV8</f>
        <v>0</v>
      </c>
      <c r="AW8" s="30">
        <f>各种车型各种模式车辆数!$AV$11*各种车型各种模式结算标准!AW8</f>
        <v>0</v>
      </c>
      <c r="AX8" s="30">
        <f>各种车型各种模式车辆数!$AW$11*各种车型各种模式结算标准!AX8</f>
        <v>0</v>
      </c>
      <c r="AY8" s="30">
        <f>各种车型各种模式车辆数!$AX$11*各种车型各种模式结算标准!AY8</f>
        <v>0</v>
      </c>
      <c r="AZ8" s="30">
        <f>各种车型各种模式车辆数!$AY$11*各种车型各种模式结算标准!AZ8</f>
        <v>0</v>
      </c>
      <c r="BA8" s="30">
        <f>各种车型各种模式车辆数!$AZ$11*各种车型各种模式结算标准!BA8</f>
        <v>0</v>
      </c>
      <c r="BB8" s="30">
        <f>各种车型各种模式车辆数!$BA$11*各种车型各种模式结算标准!BB8</f>
        <v>0</v>
      </c>
      <c r="BC8" s="30">
        <f>各种车型各种模式车辆数!$BB$11*各种车型各种模式结算标准!BC8</f>
        <v>0</v>
      </c>
      <c r="BD8" s="30">
        <f>各种车型各种模式车辆数!$BC$11*各种车型各种模式结算标准!BD8</f>
        <v>0</v>
      </c>
      <c r="BE8" s="30">
        <f>各种车型各种模式车辆数!$BD$11*各种车型各种模式结算标准!BE8</f>
        <v>0</v>
      </c>
      <c r="BF8" s="30">
        <f>各种车型各种模式车辆数!$BE$11*各种车型各种模式结算标准!BF8</f>
        <v>0</v>
      </c>
      <c r="BG8" s="30">
        <f>各种车型各种模式车辆数!$BF$11*各种车型各种模式结算标准!BG8</f>
        <v>0</v>
      </c>
      <c r="BH8" s="30">
        <f>各种车型各种模式车辆数!$BG$11*各种车型各种模式结算标准!BH8</f>
        <v>0</v>
      </c>
      <c r="BI8" s="30">
        <f>各种车型各种模式车辆数!$BH$11*各种车型各种模式结算标准!BI8</f>
        <v>0</v>
      </c>
      <c r="BJ8" s="30">
        <f>各种车型各种模式车辆数!$BI$11*各种车型各种模式结算标准!BJ8</f>
        <v>0</v>
      </c>
      <c r="BK8" s="30">
        <f>各种车型各种模式车辆数!$BJ$11*各种车型各种模式结算标准!BK8</f>
        <v>0</v>
      </c>
      <c r="BL8" s="30">
        <f>各种车型各种模式车辆数!$BK$11*各种车型各种模式结算标准!BL8</f>
        <v>0</v>
      </c>
      <c r="BM8" s="30">
        <f>各种车型各种模式车辆数!$BL$11*各种车型各种模式结算标准!BM8</f>
        <v>0</v>
      </c>
      <c r="BN8" s="30">
        <f>各种车型各种模式车辆数!$BM$11*各种车型各种模式结算标准!BN8</f>
        <v>0</v>
      </c>
      <c r="BO8" s="30">
        <f>各种车型各种模式车辆数!$BN$11*各种车型各种模式结算标准!BO8</f>
        <v>0</v>
      </c>
      <c r="BP8" s="30">
        <f>各种车型各种模式车辆数!$BO$11*各种车型各种模式结算标准!BP8</f>
        <v>0</v>
      </c>
      <c r="BQ8" s="30">
        <f>各种车型各种模式车辆数!$BP$11*各种车型各种模式结算标准!BQ8</f>
        <v>0</v>
      </c>
      <c r="BR8" s="30">
        <f>各种车型各种模式车辆数!$BQ$11*各种车型各种模式结算标准!BR8</f>
        <v>0</v>
      </c>
      <c r="BS8" s="30">
        <f>各种车型各种模式车辆数!$BR$11*各种车型各种模式结算标准!BS8</f>
        <v>0</v>
      </c>
      <c r="BT8" s="30">
        <f>各种车型各种模式车辆数!$BS$11*各种车型各种模式结算标准!BT8</f>
        <v>0</v>
      </c>
      <c r="BU8" s="30">
        <f>各种车型各种模式车辆数!$BT$11*各种车型各种模式结算标准!BU8</f>
        <v>0</v>
      </c>
      <c r="BV8" s="30">
        <f>各种车型各种模式车辆数!$BU$11*各种车型各种模式结算标准!BV8</f>
        <v>0</v>
      </c>
      <c r="BW8" s="30">
        <f>各种车型各种模式车辆数!$BV$11*各种车型各种模式结算标准!BW8</f>
        <v>0</v>
      </c>
      <c r="BX8" s="30">
        <f>各种车型各种模式车辆数!$BW$11*各种车型各种模式结算标准!BX8</f>
        <v>0</v>
      </c>
      <c r="BY8" s="30">
        <f>各种车型各种模式车辆数!$BX$11*各种车型各种模式结算标准!BY8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各种车型各种模式车辆数!$B$11*各种车型各种模式结算标准!C9</f>
        <v>0</v>
      </c>
      <c r="D9" s="30">
        <f>各种车型各种模式车辆数!$C$11*各种车型各种模式结算标准!D9</f>
        <v>0</v>
      </c>
      <c r="E9" s="30">
        <f>各种车型各种模式车辆数!$D$11*各种车型各种模式结算标准!E9</f>
        <v>0</v>
      </c>
      <c r="F9" s="30">
        <f>各种车型各种模式车辆数!$E$11*各种车型各种模式结算标准!F9</f>
        <v>0</v>
      </c>
      <c r="G9" s="30">
        <f>各种车型各种模式车辆数!$F$11*各种车型各种模式结算标准!G9</f>
        <v>0</v>
      </c>
      <c r="H9" s="30">
        <f>各种车型各种模式车辆数!$G$11*各种车型各种模式结算标准!H9</f>
        <v>0</v>
      </c>
      <c r="I9" s="30">
        <f>各种车型各种模式车辆数!$H$11*各种车型各种模式结算标准!I9</f>
        <v>0</v>
      </c>
      <c r="J9" s="30">
        <f>各种车型各种模式车辆数!$I$11*各种车型各种模式结算标准!J9</f>
        <v>0</v>
      </c>
      <c r="K9" s="30">
        <f>各种车型各种模式车辆数!$J$11*各种车型各种模式结算标准!K9</f>
        <v>0</v>
      </c>
      <c r="L9" s="30">
        <f>各种车型各种模式车辆数!$K$11*各种车型各种模式结算标准!L9</f>
        <v>0</v>
      </c>
      <c r="M9" s="30">
        <f>各种车型各种模式车辆数!$L$11*各种车型各种模式结算标准!M9</f>
        <v>0</v>
      </c>
      <c r="N9" s="30">
        <f>各种车型各种模式车辆数!$M$11*各种车型各种模式结算标准!N9</f>
        <v>0</v>
      </c>
      <c r="O9" s="30">
        <f>各种车型各种模式车辆数!$N$11*各种车型各种模式结算标准!O9</f>
        <v>0</v>
      </c>
      <c r="P9" s="30">
        <f>各种车型各种模式车辆数!$O$11*各种车型各种模式结算标准!P9</f>
        <v>0</v>
      </c>
      <c r="Q9" s="30">
        <f>各种车型各种模式车辆数!$P$11*各种车型各种模式结算标准!Q9</f>
        <v>0</v>
      </c>
      <c r="R9" s="30">
        <f>各种车型各种模式车辆数!$Q$11*各种车型各种模式结算标准!R9</f>
        <v>0</v>
      </c>
      <c r="S9" s="30">
        <f>各种车型各种模式车辆数!$R$11*各种车型各种模式结算标准!S9</f>
        <v>0</v>
      </c>
      <c r="T9" s="30">
        <f>各种车型各种模式车辆数!$S$11*各种车型各种模式结算标准!T9</f>
        <v>0</v>
      </c>
      <c r="U9" s="30">
        <f>各种车型各种模式车辆数!$T$11*各种车型各种模式结算标准!U9</f>
        <v>0</v>
      </c>
      <c r="V9" s="30">
        <f>各种车型各种模式车辆数!$U$11*各种车型各种模式结算标准!V9</f>
        <v>0</v>
      </c>
      <c r="W9" s="30">
        <f>各种车型各种模式车辆数!$V$11*各种车型各种模式结算标准!W9</f>
        <v>0</v>
      </c>
      <c r="X9" s="30">
        <f>各种车型各种模式车辆数!$W$11*各种车型各种模式结算标准!X9</f>
        <v>0</v>
      </c>
      <c r="Y9" s="30">
        <f>各种车型各种模式车辆数!$X$11*各种车型各种模式结算标准!Y9</f>
        <v>0</v>
      </c>
      <c r="Z9" s="30">
        <f>各种车型各种模式车辆数!$Y$11*各种车型各种模式结算标准!Z9</f>
        <v>0</v>
      </c>
      <c r="AA9" s="30">
        <f>各种车型各种模式车辆数!$Z$11*各种车型各种模式结算标准!AA9</f>
        <v>0</v>
      </c>
      <c r="AB9" s="30">
        <f>各种车型各种模式车辆数!$AA$11*各种车型各种模式结算标准!AB9</f>
        <v>0</v>
      </c>
      <c r="AC9" s="30">
        <f>各种车型各种模式车辆数!$AB$11*各种车型各种模式结算标准!AC9</f>
        <v>0</v>
      </c>
      <c r="AD9" s="30">
        <f>各种车型各种模式车辆数!$AC$11*各种车型各种模式结算标准!AD9</f>
        <v>0</v>
      </c>
      <c r="AE9" s="30">
        <f>各种车型各种模式车辆数!$AD$11*各种车型各种模式结算标准!AE9</f>
        <v>0</v>
      </c>
      <c r="AF9" s="30">
        <f>各种车型各种模式车辆数!$AE$11*各种车型各种模式结算标准!AF9</f>
        <v>0</v>
      </c>
      <c r="AG9" s="30">
        <f>各种车型各种模式车辆数!$AF$11*各种车型各种模式结算标准!AG9</f>
        <v>0</v>
      </c>
      <c r="AH9" s="30">
        <f>各种车型各种模式车辆数!$AG$11*各种车型各种模式结算标准!AH9</f>
        <v>0</v>
      </c>
      <c r="AI9" s="30">
        <f>各种车型各种模式车辆数!$AH$11*各种车型各种模式结算标准!AI9</f>
        <v>0</v>
      </c>
      <c r="AJ9" s="30">
        <f>各种车型各种模式车辆数!$AI$11*各种车型各种模式结算标准!AJ9</f>
        <v>0</v>
      </c>
      <c r="AK9" s="30">
        <f>各种车型各种模式车辆数!$AJ$11*各种车型各种模式结算标准!AK9</f>
        <v>0</v>
      </c>
      <c r="AL9" s="30">
        <f>各种车型各种模式车辆数!$AK$11*各种车型各种模式结算标准!AL9</f>
        <v>0</v>
      </c>
      <c r="AM9" s="30">
        <f>各种车型各种模式车辆数!$AL$11*各种车型各种模式结算标准!AM9</f>
        <v>0</v>
      </c>
      <c r="AN9" s="30">
        <f>各种车型各种模式车辆数!$AM$11*各种车型各种模式结算标准!AN9</f>
        <v>0</v>
      </c>
      <c r="AO9" s="30">
        <f>各种车型各种模式车辆数!$AN$11*各种车型各种模式结算标准!AO9</f>
        <v>0</v>
      </c>
      <c r="AP9" s="30">
        <f>各种车型各种模式车辆数!$AO$11*各种车型各种模式结算标准!AP9</f>
        <v>0</v>
      </c>
      <c r="AQ9" s="30">
        <f>各种车型各种模式车辆数!$AP$11*各种车型各种模式结算标准!AQ9</f>
        <v>0</v>
      </c>
      <c r="AR9" s="30">
        <f>各种车型各种模式车辆数!$AQ$11*各种车型各种模式结算标准!AR9</f>
        <v>0</v>
      </c>
      <c r="AS9" s="30">
        <f>各种车型各种模式车辆数!$AR$11*各种车型各种模式结算标准!AS9</f>
        <v>0</v>
      </c>
      <c r="AT9" s="30">
        <f>各种车型各种模式车辆数!$AS$11*各种车型各种模式结算标准!AT9</f>
        <v>0</v>
      </c>
      <c r="AU9" s="30">
        <f>各种车型各种模式车辆数!$AT$11*各种车型各种模式结算标准!AU9</f>
        <v>0</v>
      </c>
      <c r="AV9" s="30">
        <f>各种车型各种模式车辆数!$AU$11*各种车型各种模式结算标准!AV9</f>
        <v>0</v>
      </c>
      <c r="AW9" s="30">
        <f>各种车型各种模式车辆数!$AV$11*各种车型各种模式结算标准!AW9</f>
        <v>0</v>
      </c>
      <c r="AX9" s="30">
        <f>各种车型各种模式车辆数!$AW$11*各种车型各种模式结算标准!AX9</f>
        <v>0</v>
      </c>
      <c r="AY9" s="30">
        <f>各种车型各种模式车辆数!$AX$11*各种车型各种模式结算标准!AY9</f>
        <v>0</v>
      </c>
      <c r="AZ9" s="30">
        <f>各种车型各种模式车辆数!$AY$11*各种车型各种模式结算标准!AZ9</f>
        <v>0</v>
      </c>
      <c r="BA9" s="30">
        <f>各种车型各种模式车辆数!$AZ$11*各种车型各种模式结算标准!BA9</f>
        <v>0</v>
      </c>
      <c r="BB9" s="30">
        <f>各种车型各种模式车辆数!$BA$11*各种车型各种模式结算标准!BB9</f>
        <v>0</v>
      </c>
      <c r="BC9" s="30">
        <f>各种车型各种模式车辆数!$BB$11*各种车型各种模式结算标准!BC9</f>
        <v>0</v>
      </c>
      <c r="BD9" s="30">
        <f>各种车型各种模式车辆数!$BC$11*各种车型各种模式结算标准!BD9</f>
        <v>0</v>
      </c>
      <c r="BE9" s="30">
        <f>各种车型各种模式车辆数!$BD$11*各种车型各种模式结算标准!BE9</f>
        <v>0</v>
      </c>
      <c r="BF9" s="30">
        <f>各种车型各种模式车辆数!$BE$11*各种车型各种模式结算标准!BF9</f>
        <v>0</v>
      </c>
      <c r="BG9" s="30">
        <f>各种车型各种模式车辆数!$BF$11*各种车型各种模式结算标准!BG9</f>
        <v>0</v>
      </c>
      <c r="BH9" s="30">
        <f>各种车型各种模式车辆数!$BG$11*各种车型各种模式结算标准!BH9</f>
        <v>0</v>
      </c>
      <c r="BI9" s="30">
        <f>各种车型各种模式车辆数!$BH$11*各种车型各种模式结算标准!BI9</f>
        <v>0</v>
      </c>
      <c r="BJ9" s="30">
        <f>各种车型各种模式车辆数!$BI$11*各种车型各种模式结算标准!BJ9</f>
        <v>0</v>
      </c>
      <c r="BK9" s="30">
        <f>各种车型各种模式车辆数!$BJ$11*各种车型各种模式结算标准!BK9</f>
        <v>0</v>
      </c>
      <c r="BL9" s="30">
        <f>各种车型各种模式车辆数!$BK$11*各种车型各种模式结算标准!BL9</f>
        <v>0</v>
      </c>
      <c r="BM9" s="30">
        <f>各种车型各种模式车辆数!$BL$11*各种车型各种模式结算标准!BM9</f>
        <v>0</v>
      </c>
      <c r="BN9" s="30">
        <f>各种车型各种模式车辆数!$BM$11*各种车型各种模式结算标准!BN9</f>
        <v>0</v>
      </c>
      <c r="BO9" s="30">
        <f>各种车型各种模式车辆数!$BN$11*各种车型各种模式结算标准!BO9</f>
        <v>0</v>
      </c>
      <c r="BP9" s="30">
        <f>各种车型各种模式车辆数!$BO$11*各种车型各种模式结算标准!BP9</f>
        <v>0</v>
      </c>
      <c r="BQ9" s="30">
        <f>各种车型各种模式车辆数!$BP$11*各种车型各种模式结算标准!BQ9</f>
        <v>0</v>
      </c>
      <c r="BR9" s="30">
        <f>各种车型各种模式车辆数!$BQ$11*各种车型各种模式结算标准!BR9</f>
        <v>0</v>
      </c>
      <c r="BS9" s="30">
        <f>各种车型各种模式车辆数!$BR$11*各种车型各种模式结算标准!BS9</f>
        <v>0</v>
      </c>
      <c r="BT9" s="30">
        <f>各种车型各种模式车辆数!$BS$11*各种车型各种模式结算标准!BT9</f>
        <v>0</v>
      </c>
      <c r="BU9" s="30">
        <f>各种车型各种模式车辆数!$BT$11*各种车型各种模式结算标准!BU9</f>
        <v>0</v>
      </c>
      <c r="BV9" s="30">
        <f>各种车型各种模式车辆数!$BU$11*各种车型各种模式结算标准!BV9</f>
        <v>0</v>
      </c>
      <c r="BW9" s="30">
        <f>各种车型各种模式车辆数!$BV$11*各种车型各种模式结算标准!BW9</f>
        <v>0</v>
      </c>
      <c r="BX9" s="30">
        <f>各种车型各种模式车辆数!$BW$11*各种车型各种模式结算标准!BX9</f>
        <v>0</v>
      </c>
      <c r="BY9" s="30">
        <f>各种车型各种模式车辆数!$BX$11*各种车型各种模式结算标准!BY9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各种车型各种模式车辆数!$B$11*各种车型各种模式结算标准!C11</f>
        <v>0</v>
      </c>
      <c r="D11" s="30">
        <f>各种车型各种模式车辆数!$C$11*各种车型各种模式结算标准!D11</f>
        <v>0</v>
      </c>
      <c r="E11" s="30">
        <f>各种车型各种模式车辆数!$D$11*各种车型各种模式结算标准!E11</f>
        <v>0</v>
      </c>
      <c r="F11" s="30">
        <f>各种车型各种模式车辆数!$E$11*各种车型各种模式结算标准!F11</f>
        <v>0</v>
      </c>
      <c r="G11" s="30">
        <f>各种车型各种模式车辆数!$F$11*各种车型各种模式结算标准!G11</f>
        <v>0</v>
      </c>
      <c r="H11" s="30">
        <f>各种车型各种模式车辆数!$G$11*各种车型各种模式结算标准!H11</f>
        <v>0</v>
      </c>
      <c r="I11" s="30">
        <f>各种车型各种模式车辆数!$H$11*各种车型各种模式结算标准!I11</f>
        <v>0</v>
      </c>
      <c r="J11" s="30">
        <f>各种车型各种模式车辆数!$I$11*各种车型各种模式结算标准!J11</f>
        <v>0</v>
      </c>
      <c r="K11" s="30">
        <f>各种车型各种模式车辆数!$J$11*各种车型各种模式结算标准!K11</f>
        <v>0</v>
      </c>
      <c r="L11" s="30">
        <f>各种车型各种模式车辆数!$K$11*各种车型各种模式结算标准!L11</f>
        <v>0</v>
      </c>
      <c r="M11" s="30">
        <f>各种车型各种模式车辆数!$L$11*各种车型各种模式结算标准!M11</f>
        <v>0</v>
      </c>
      <c r="N11" s="30">
        <f>各种车型各种模式车辆数!$M$11*各种车型各种模式结算标准!N11</f>
        <v>0</v>
      </c>
      <c r="O11" s="30">
        <f>各种车型各种模式车辆数!$N$11*各种车型各种模式结算标准!O11</f>
        <v>0</v>
      </c>
      <c r="P11" s="30">
        <f>各种车型各种模式车辆数!$O$11*各种车型各种模式结算标准!P11</f>
        <v>0</v>
      </c>
      <c r="Q11" s="30">
        <f>各种车型各种模式车辆数!$P$11*各种车型各种模式结算标准!Q11</f>
        <v>0</v>
      </c>
      <c r="R11" s="30">
        <f>各种车型各种模式车辆数!$Q$11*各种车型各种模式结算标准!R11</f>
        <v>0</v>
      </c>
      <c r="S11" s="30">
        <f>各种车型各种模式车辆数!$R$11*各种车型各种模式结算标准!S11</f>
        <v>0</v>
      </c>
      <c r="T11" s="30">
        <f>各种车型各种模式车辆数!$S$11*各种车型各种模式结算标准!T11</f>
        <v>0</v>
      </c>
      <c r="U11" s="30">
        <f>各种车型各种模式车辆数!$T$11*各种车型各种模式结算标准!U11</f>
        <v>0</v>
      </c>
      <c r="V11" s="30">
        <f>各种车型各种模式车辆数!$U$11*各种车型各种模式结算标准!V11</f>
        <v>0</v>
      </c>
      <c r="W11" s="30">
        <f>各种车型各种模式车辆数!$V$11*各种车型各种模式结算标准!W11</f>
        <v>0</v>
      </c>
      <c r="X11" s="30">
        <f>各种车型各种模式车辆数!$W$11*各种车型各种模式结算标准!X11</f>
        <v>0</v>
      </c>
      <c r="Y11" s="30">
        <f>各种车型各种模式车辆数!$X$11*各种车型各种模式结算标准!Y11</f>
        <v>0</v>
      </c>
      <c r="Z11" s="30">
        <f>各种车型各种模式车辆数!$Y$11*各种车型各种模式结算标准!Z11</f>
        <v>0</v>
      </c>
      <c r="AA11" s="30">
        <f>各种车型各种模式车辆数!$Z$11*各种车型各种模式结算标准!AA11</f>
        <v>0</v>
      </c>
      <c r="AB11" s="30">
        <f>各种车型各种模式车辆数!$AA$11*各种车型各种模式结算标准!AB11</f>
        <v>0</v>
      </c>
      <c r="AC11" s="30">
        <f>各种车型各种模式车辆数!$AB$11*各种车型各种模式结算标准!AC11</f>
        <v>0</v>
      </c>
      <c r="AD11" s="30">
        <f>各种车型各种模式车辆数!$AC$11*各种车型各种模式结算标准!AD11</f>
        <v>0</v>
      </c>
      <c r="AE11" s="30">
        <f>各种车型各种模式车辆数!$AD$11*各种车型各种模式结算标准!AE11</f>
        <v>0</v>
      </c>
      <c r="AF11" s="30">
        <f>各种车型各种模式车辆数!$AE$11*各种车型各种模式结算标准!AF11</f>
        <v>0</v>
      </c>
      <c r="AG11" s="30">
        <f>各种车型各种模式车辆数!$AF$11*各种车型各种模式结算标准!AG11</f>
        <v>0</v>
      </c>
      <c r="AH11" s="30">
        <f>各种车型各种模式车辆数!$AG$11*各种车型各种模式结算标准!AH11</f>
        <v>0</v>
      </c>
      <c r="AI11" s="30">
        <f>各种车型各种模式车辆数!$AH$11*各种车型各种模式结算标准!AI11</f>
        <v>0</v>
      </c>
      <c r="AJ11" s="30">
        <f>各种车型各种模式车辆数!$AI$11*各种车型各种模式结算标准!AJ11</f>
        <v>0</v>
      </c>
      <c r="AK11" s="30">
        <f>各种车型各种模式车辆数!$AJ$11*各种车型各种模式结算标准!AK11</f>
        <v>0</v>
      </c>
      <c r="AL11" s="30">
        <f>各种车型各种模式车辆数!$AK$11*各种车型各种模式结算标准!AL11</f>
        <v>0</v>
      </c>
      <c r="AM11" s="30">
        <f>各种车型各种模式车辆数!$AL$11*各种车型各种模式结算标准!AM11</f>
        <v>0</v>
      </c>
      <c r="AN11" s="30">
        <f>各种车型各种模式车辆数!$AM$11*各种车型各种模式结算标准!AN11</f>
        <v>0</v>
      </c>
      <c r="AO11" s="30">
        <f>各种车型各种模式车辆数!$AN$11*各种车型各种模式结算标准!AO11</f>
        <v>0</v>
      </c>
      <c r="AP11" s="30">
        <f>各种车型各种模式车辆数!$AO$11*各种车型各种模式结算标准!AP11</f>
        <v>0</v>
      </c>
      <c r="AQ11" s="30">
        <f>各种车型各种模式车辆数!$AP$11*各种车型各种模式结算标准!AQ11</f>
        <v>0</v>
      </c>
      <c r="AR11" s="30">
        <f>各种车型各种模式车辆数!$AQ$11*各种车型各种模式结算标准!AR11</f>
        <v>0</v>
      </c>
      <c r="AS11" s="30">
        <f>各种车型各种模式车辆数!$AR$11*各种车型各种模式结算标准!AS11</f>
        <v>0</v>
      </c>
      <c r="AT11" s="30">
        <f>各种车型各种模式车辆数!$AS$11*各种车型各种模式结算标准!AT11</f>
        <v>0</v>
      </c>
      <c r="AU11" s="30">
        <f>各种车型各种模式车辆数!$AT$11*各种车型各种模式结算标准!AU11</f>
        <v>0</v>
      </c>
      <c r="AV11" s="30">
        <f>各种车型各种模式车辆数!$AU$11*各种车型各种模式结算标准!AV11</f>
        <v>0</v>
      </c>
      <c r="AW11" s="30">
        <f>各种车型各种模式车辆数!$AV$11*各种车型各种模式结算标准!AW11</f>
        <v>0</v>
      </c>
      <c r="AX11" s="30">
        <f>各种车型各种模式车辆数!$AW$11*各种车型各种模式结算标准!AX11</f>
        <v>0</v>
      </c>
      <c r="AY11" s="30">
        <f>各种车型各种模式车辆数!$AX$11*各种车型各种模式结算标准!AY11</f>
        <v>0</v>
      </c>
      <c r="AZ11" s="30">
        <f>各种车型各种模式车辆数!$AY$11*各种车型各种模式结算标准!AZ11</f>
        <v>0</v>
      </c>
      <c r="BA11" s="30">
        <f>各种车型各种模式车辆数!$AZ$11*各种车型各种模式结算标准!BA11</f>
        <v>0</v>
      </c>
      <c r="BB11" s="30">
        <f>各种车型各种模式车辆数!$BA$11*各种车型各种模式结算标准!BB11</f>
        <v>0</v>
      </c>
      <c r="BC11" s="30">
        <f>各种车型各种模式车辆数!$BB$11*各种车型各种模式结算标准!BC11</f>
        <v>0</v>
      </c>
      <c r="BD11" s="30">
        <f>各种车型各种模式车辆数!$BC$11*各种车型各种模式结算标准!BD11</f>
        <v>0</v>
      </c>
      <c r="BE11" s="30">
        <f>各种车型各种模式车辆数!$BD$11*各种车型各种模式结算标准!BE11</f>
        <v>0</v>
      </c>
      <c r="BF11" s="30">
        <f>各种车型各种模式车辆数!$BE$11*各种车型各种模式结算标准!BF11</f>
        <v>0</v>
      </c>
      <c r="BG11" s="30">
        <f>各种车型各种模式车辆数!$BF$11*各种车型各种模式结算标准!BG11</f>
        <v>0</v>
      </c>
      <c r="BH11" s="30">
        <f>各种车型各种模式车辆数!$BG$11*各种车型各种模式结算标准!BH11</f>
        <v>0</v>
      </c>
      <c r="BI11" s="30">
        <f>各种车型各种模式车辆数!$BH$11*各种车型各种模式结算标准!BI11</f>
        <v>0</v>
      </c>
      <c r="BJ11" s="30">
        <f>各种车型各种模式车辆数!$BI$11*各种车型各种模式结算标准!BJ11</f>
        <v>0</v>
      </c>
      <c r="BK11" s="30">
        <f>各种车型各种模式车辆数!$BJ$11*各种车型各种模式结算标准!BK11</f>
        <v>0</v>
      </c>
      <c r="BL11" s="30">
        <f>各种车型各种模式车辆数!$BK$11*各种车型各种模式结算标准!BL11</f>
        <v>0</v>
      </c>
      <c r="BM11" s="30">
        <f>各种车型各种模式车辆数!$BL$11*各种车型各种模式结算标准!BM11</f>
        <v>0</v>
      </c>
      <c r="BN11" s="30">
        <f>各种车型各种模式车辆数!$BM$11*各种车型各种模式结算标准!BN11</f>
        <v>0</v>
      </c>
      <c r="BO11" s="30">
        <f>各种车型各种模式车辆数!$BN$11*各种车型各种模式结算标准!BO11</f>
        <v>0</v>
      </c>
      <c r="BP11" s="30">
        <f>各种车型各种模式车辆数!$BO$11*各种车型各种模式结算标准!BP11</f>
        <v>0</v>
      </c>
      <c r="BQ11" s="30">
        <f>各种车型各种模式车辆数!$BP$11*各种车型各种模式结算标准!BQ11</f>
        <v>0</v>
      </c>
      <c r="BR11" s="30">
        <f>各种车型各种模式车辆数!$BQ$11*各种车型各种模式结算标准!BR11</f>
        <v>0</v>
      </c>
      <c r="BS11" s="30">
        <f>各种车型各种模式车辆数!$BR$11*各种车型各种模式结算标准!BS11</f>
        <v>0</v>
      </c>
      <c r="BT11" s="30">
        <f>各种车型各种模式车辆数!$BS$11*各种车型各种模式结算标准!BT11</f>
        <v>0</v>
      </c>
      <c r="BU11" s="30">
        <f>各种车型各种模式车辆数!$BT$11*各种车型各种模式结算标准!BU11</f>
        <v>0</v>
      </c>
      <c r="BV11" s="30">
        <f>各种车型各种模式车辆数!$BU$11*各种车型各种模式结算标准!BV11</f>
        <v>0</v>
      </c>
      <c r="BW11" s="30">
        <f>各种车型各种模式车辆数!$BV$11*各种车型各种模式结算标准!BW11</f>
        <v>0</v>
      </c>
      <c r="BX11" s="30">
        <f>各种车型各种模式车辆数!$BW$11*各种车型各种模式结算标准!BX11</f>
        <v>0</v>
      </c>
      <c r="BY11" s="30">
        <f>各种车型各种模式车辆数!$BX$11*各种车型各种模式结算标准!BY11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各种车型各种模式车辆数!$B$11*各种车型各种模式结算标准!C12</f>
        <v>0</v>
      </c>
      <c r="D12" s="30">
        <f>各种车型各种模式车辆数!$C$11*各种车型各种模式结算标准!D12</f>
        <v>0</v>
      </c>
      <c r="E12" s="30">
        <f>各种车型各种模式车辆数!$D$11*各种车型各种模式结算标准!E12</f>
        <v>0</v>
      </c>
      <c r="F12" s="30">
        <f>各种车型各种模式车辆数!$E$11*各种车型各种模式结算标准!F12</f>
        <v>0</v>
      </c>
      <c r="G12" s="30">
        <f>各种车型各种模式车辆数!$F$11*各种车型各种模式结算标准!G12</f>
        <v>0</v>
      </c>
      <c r="H12" s="30">
        <f>各种车型各种模式车辆数!$G$11*各种车型各种模式结算标准!H12</f>
        <v>0</v>
      </c>
      <c r="I12" s="30">
        <f>各种车型各种模式车辆数!$H$11*各种车型各种模式结算标准!I12</f>
        <v>0</v>
      </c>
      <c r="J12" s="30">
        <f>各种车型各种模式车辆数!$I$11*各种车型各种模式结算标准!J12</f>
        <v>0</v>
      </c>
      <c r="K12" s="30">
        <f>各种车型各种模式车辆数!$J$11*各种车型各种模式结算标准!K12</f>
        <v>0</v>
      </c>
      <c r="L12" s="30">
        <f>各种车型各种模式车辆数!$K$11*各种车型各种模式结算标准!L12</f>
        <v>0</v>
      </c>
      <c r="M12" s="30">
        <f>各种车型各种模式车辆数!$L$11*各种车型各种模式结算标准!M12</f>
        <v>0</v>
      </c>
      <c r="N12" s="30">
        <f>各种车型各种模式车辆数!$M$11*各种车型各种模式结算标准!N12</f>
        <v>0</v>
      </c>
      <c r="O12" s="30">
        <f>各种车型各种模式车辆数!$N$11*各种车型各种模式结算标准!O12</f>
        <v>0</v>
      </c>
      <c r="P12" s="30">
        <f>各种车型各种模式车辆数!$O$11*各种车型各种模式结算标准!P12</f>
        <v>0</v>
      </c>
      <c r="Q12" s="30">
        <f>各种车型各种模式车辆数!$P$11*各种车型各种模式结算标准!Q12</f>
        <v>0</v>
      </c>
      <c r="R12" s="30">
        <f>各种车型各种模式车辆数!$Q$11*各种车型各种模式结算标准!R12</f>
        <v>0</v>
      </c>
      <c r="S12" s="30">
        <f>各种车型各种模式车辆数!$R$11*各种车型各种模式结算标准!S12</f>
        <v>0</v>
      </c>
      <c r="T12" s="30">
        <f>各种车型各种模式车辆数!$S$11*各种车型各种模式结算标准!T12</f>
        <v>0</v>
      </c>
      <c r="U12" s="30">
        <f>各种车型各种模式车辆数!$T$11*各种车型各种模式结算标准!U12</f>
        <v>0</v>
      </c>
      <c r="V12" s="30">
        <f>各种车型各种模式车辆数!$U$11*各种车型各种模式结算标准!V12</f>
        <v>0</v>
      </c>
      <c r="W12" s="30">
        <f>各种车型各种模式车辆数!$V$11*各种车型各种模式结算标准!W12</f>
        <v>0</v>
      </c>
      <c r="X12" s="30">
        <f>各种车型各种模式车辆数!$W$11*各种车型各种模式结算标准!X12</f>
        <v>0</v>
      </c>
      <c r="Y12" s="30">
        <f>各种车型各种模式车辆数!$X$11*各种车型各种模式结算标准!Y12</f>
        <v>0</v>
      </c>
      <c r="Z12" s="30">
        <f>各种车型各种模式车辆数!$Y$11*各种车型各种模式结算标准!Z12</f>
        <v>0</v>
      </c>
      <c r="AA12" s="30">
        <f>各种车型各种模式车辆数!$Z$11*各种车型各种模式结算标准!AA12</f>
        <v>0</v>
      </c>
      <c r="AB12" s="30">
        <f>各种车型各种模式车辆数!$AA$11*各种车型各种模式结算标准!AB12</f>
        <v>0</v>
      </c>
      <c r="AC12" s="30">
        <f>各种车型各种模式车辆数!$AB$11*各种车型各种模式结算标准!AC12</f>
        <v>0</v>
      </c>
      <c r="AD12" s="30">
        <f>各种车型各种模式车辆数!$AC$11*各种车型各种模式结算标准!AD12</f>
        <v>0</v>
      </c>
      <c r="AE12" s="30">
        <f>各种车型各种模式车辆数!$AD$11*各种车型各种模式结算标准!AE12</f>
        <v>0</v>
      </c>
      <c r="AF12" s="30">
        <f>各种车型各种模式车辆数!$AE$11*各种车型各种模式结算标准!AF12</f>
        <v>0</v>
      </c>
      <c r="AG12" s="30">
        <f>各种车型各种模式车辆数!$AF$11*各种车型各种模式结算标准!AG12</f>
        <v>0</v>
      </c>
      <c r="AH12" s="30">
        <f>各种车型各种模式车辆数!$AG$11*各种车型各种模式结算标准!AH12</f>
        <v>0</v>
      </c>
      <c r="AI12" s="30">
        <f>各种车型各种模式车辆数!$AH$11*各种车型各种模式结算标准!AI12</f>
        <v>0</v>
      </c>
      <c r="AJ12" s="30">
        <f>各种车型各种模式车辆数!$AI$11*各种车型各种模式结算标准!AJ12</f>
        <v>0</v>
      </c>
      <c r="AK12" s="30">
        <f>各种车型各种模式车辆数!$AJ$11*各种车型各种模式结算标准!AK12</f>
        <v>0</v>
      </c>
      <c r="AL12" s="30">
        <f>各种车型各种模式车辆数!$AK$11*各种车型各种模式结算标准!AL12</f>
        <v>0</v>
      </c>
      <c r="AM12" s="30">
        <f>各种车型各种模式车辆数!$AL$11*各种车型各种模式结算标准!AM12</f>
        <v>0</v>
      </c>
      <c r="AN12" s="30">
        <f>各种车型各种模式车辆数!$AM$11*各种车型各种模式结算标准!AN12</f>
        <v>0</v>
      </c>
      <c r="AO12" s="30">
        <f>各种车型各种模式车辆数!$AN$11*各种车型各种模式结算标准!AO12</f>
        <v>0</v>
      </c>
      <c r="AP12" s="30">
        <f>各种车型各种模式车辆数!$AO$11*各种车型各种模式结算标准!AP12</f>
        <v>0</v>
      </c>
      <c r="AQ12" s="30">
        <f>各种车型各种模式车辆数!$AP$11*各种车型各种模式结算标准!AQ12</f>
        <v>0</v>
      </c>
      <c r="AR12" s="30">
        <f>各种车型各种模式车辆数!$AQ$11*各种车型各种模式结算标准!AR12</f>
        <v>0</v>
      </c>
      <c r="AS12" s="30">
        <f>各种车型各种模式车辆数!$AR$11*各种车型各种模式结算标准!AS12</f>
        <v>0</v>
      </c>
      <c r="AT12" s="30">
        <f>各种车型各种模式车辆数!$AS$11*各种车型各种模式结算标准!AT12</f>
        <v>0</v>
      </c>
      <c r="AU12" s="30">
        <f>各种车型各种模式车辆数!$AT$11*各种车型各种模式结算标准!AU12</f>
        <v>0</v>
      </c>
      <c r="AV12" s="30">
        <f>各种车型各种模式车辆数!$AU$11*各种车型各种模式结算标准!AV12</f>
        <v>0</v>
      </c>
      <c r="AW12" s="30">
        <f>各种车型各种模式车辆数!$AV$11*各种车型各种模式结算标准!AW12</f>
        <v>0</v>
      </c>
      <c r="AX12" s="30">
        <f>各种车型各种模式车辆数!$AW$11*各种车型各种模式结算标准!AX12</f>
        <v>0</v>
      </c>
      <c r="AY12" s="30">
        <f>各种车型各种模式车辆数!$AX$11*各种车型各种模式结算标准!AY12</f>
        <v>0</v>
      </c>
      <c r="AZ12" s="30">
        <f>各种车型各种模式车辆数!$AY$11*各种车型各种模式结算标准!AZ12</f>
        <v>0</v>
      </c>
      <c r="BA12" s="30">
        <f>各种车型各种模式车辆数!$AZ$11*各种车型各种模式结算标准!BA12</f>
        <v>0</v>
      </c>
      <c r="BB12" s="30">
        <f>各种车型各种模式车辆数!$BA$11*各种车型各种模式结算标准!BB12</f>
        <v>0</v>
      </c>
      <c r="BC12" s="30">
        <f>各种车型各种模式车辆数!$BB$11*各种车型各种模式结算标准!BC12</f>
        <v>0</v>
      </c>
      <c r="BD12" s="30">
        <f>各种车型各种模式车辆数!$BC$11*各种车型各种模式结算标准!BD12</f>
        <v>0</v>
      </c>
      <c r="BE12" s="30">
        <f>各种车型各种模式车辆数!$BD$11*各种车型各种模式结算标准!BE12</f>
        <v>0</v>
      </c>
      <c r="BF12" s="30">
        <f>各种车型各种模式车辆数!$BE$11*各种车型各种模式结算标准!BF12</f>
        <v>0</v>
      </c>
      <c r="BG12" s="30">
        <f>各种车型各种模式车辆数!$BF$11*各种车型各种模式结算标准!BG12</f>
        <v>0</v>
      </c>
      <c r="BH12" s="30">
        <f>各种车型各种模式车辆数!$BG$11*各种车型各种模式结算标准!BH12</f>
        <v>0</v>
      </c>
      <c r="BI12" s="30">
        <f>各种车型各种模式车辆数!$BH$11*各种车型各种模式结算标准!BI12</f>
        <v>0</v>
      </c>
      <c r="BJ12" s="30">
        <f>各种车型各种模式车辆数!$BI$11*各种车型各种模式结算标准!BJ12</f>
        <v>0</v>
      </c>
      <c r="BK12" s="30">
        <f>各种车型各种模式车辆数!$BJ$11*各种车型各种模式结算标准!BK12</f>
        <v>0</v>
      </c>
      <c r="BL12" s="30">
        <f>各种车型各种模式车辆数!$BK$11*各种车型各种模式结算标准!BL12</f>
        <v>0</v>
      </c>
      <c r="BM12" s="30">
        <f>各种车型各种模式车辆数!$BL$11*各种车型各种模式结算标准!BM12</f>
        <v>0</v>
      </c>
      <c r="BN12" s="30">
        <f>各种车型各种模式车辆数!$BM$11*各种车型各种模式结算标准!BN12</f>
        <v>0</v>
      </c>
      <c r="BO12" s="30">
        <f>各种车型各种模式车辆数!$BN$11*各种车型各种模式结算标准!BO12</f>
        <v>0</v>
      </c>
      <c r="BP12" s="30">
        <f>各种车型各种模式车辆数!$BO$11*各种车型各种模式结算标准!BP12</f>
        <v>0</v>
      </c>
      <c r="BQ12" s="30">
        <f>各种车型各种模式车辆数!$BP$11*各种车型各种模式结算标准!BQ12</f>
        <v>0</v>
      </c>
      <c r="BR12" s="30">
        <f>各种车型各种模式车辆数!$BQ$11*各种车型各种模式结算标准!BR12</f>
        <v>0</v>
      </c>
      <c r="BS12" s="30">
        <f>各种车型各种模式车辆数!$BR$11*各种车型各种模式结算标准!BS12</f>
        <v>0</v>
      </c>
      <c r="BT12" s="30">
        <f>各种车型各种模式车辆数!$BS$11*各种车型各种模式结算标准!BT12</f>
        <v>0</v>
      </c>
      <c r="BU12" s="30">
        <f>各种车型各种模式车辆数!$BT$11*各种车型各种模式结算标准!BU12</f>
        <v>0</v>
      </c>
      <c r="BV12" s="30">
        <f>各种车型各种模式车辆数!$BU$11*各种车型各种模式结算标准!BV12</f>
        <v>0</v>
      </c>
      <c r="BW12" s="30">
        <f>各种车型各种模式车辆数!$BV$11*各种车型各种模式结算标准!BW12</f>
        <v>0</v>
      </c>
      <c r="BX12" s="30">
        <f>各种车型各种模式车辆数!$BW$11*各种车型各种模式结算标准!BX12</f>
        <v>0</v>
      </c>
      <c r="BY12" s="30">
        <f>各种车型各种模式车辆数!$BX$11*各种车型各种模式结算标准!BY12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各种车型各种模式车辆数!$B$11*各种车型各种模式结算标准!C13</f>
        <v>0</v>
      </c>
      <c r="D13" s="30">
        <f>各种车型各种模式车辆数!$C$11*各种车型各种模式结算标准!D13</f>
        <v>0</v>
      </c>
      <c r="E13" s="30">
        <f>各种车型各种模式车辆数!$D$11*各种车型各种模式结算标准!E13</f>
        <v>0</v>
      </c>
      <c r="F13" s="30">
        <f>各种车型各种模式车辆数!$E$11*各种车型各种模式结算标准!F13</f>
        <v>0</v>
      </c>
      <c r="G13" s="30">
        <f>各种车型各种模式车辆数!$F$11*各种车型各种模式结算标准!G13</f>
        <v>0</v>
      </c>
      <c r="H13" s="30">
        <f>各种车型各种模式车辆数!$G$11*各种车型各种模式结算标准!H13</f>
        <v>0</v>
      </c>
      <c r="I13" s="30">
        <f>各种车型各种模式车辆数!$H$11*各种车型各种模式结算标准!I13</f>
        <v>0</v>
      </c>
      <c r="J13" s="30">
        <f>各种车型各种模式车辆数!$I$11*各种车型各种模式结算标准!J13</f>
        <v>0</v>
      </c>
      <c r="K13" s="30">
        <f>各种车型各种模式车辆数!$J$11*各种车型各种模式结算标准!K13</f>
        <v>0</v>
      </c>
      <c r="L13" s="30">
        <f>各种车型各种模式车辆数!$K$11*各种车型各种模式结算标准!L13</f>
        <v>0</v>
      </c>
      <c r="M13" s="30">
        <f>各种车型各种模式车辆数!$L$11*各种车型各种模式结算标准!M13</f>
        <v>0</v>
      </c>
      <c r="N13" s="30">
        <f>各种车型各种模式车辆数!$M$11*各种车型各种模式结算标准!N13</f>
        <v>0</v>
      </c>
      <c r="O13" s="30">
        <f>各种车型各种模式车辆数!$N$11*各种车型各种模式结算标准!O13</f>
        <v>0</v>
      </c>
      <c r="P13" s="30">
        <f>各种车型各种模式车辆数!$O$11*各种车型各种模式结算标准!P13</f>
        <v>0</v>
      </c>
      <c r="Q13" s="30">
        <f>各种车型各种模式车辆数!$P$11*各种车型各种模式结算标准!Q13</f>
        <v>0</v>
      </c>
      <c r="R13" s="30">
        <f>各种车型各种模式车辆数!$Q$11*各种车型各种模式结算标准!R13</f>
        <v>0</v>
      </c>
      <c r="S13" s="30">
        <f>各种车型各种模式车辆数!$R$11*各种车型各种模式结算标准!S13</f>
        <v>0</v>
      </c>
      <c r="T13" s="30">
        <f>各种车型各种模式车辆数!$S$11*各种车型各种模式结算标准!T13</f>
        <v>0</v>
      </c>
      <c r="U13" s="30">
        <f>各种车型各种模式车辆数!$T$11*各种车型各种模式结算标准!U13</f>
        <v>0</v>
      </c>
      <c r="V13" s="30">
        <f>各种车型各种模式车辆数!$U$11*各种车型各种模式结算标准!V13</f>
        <v>0</v>
      </c>
      <c r="W13" s="30">
        <f>各种车型各种模式车辆数!$V$11*各种车型各种模式结算标准!W13</f>
        <v>0</v>
      </c>
      <c r="X13" s="30">
        <f>各种车型各种模式车辆数!$W$11*各种车型各种模式结算标准!X13</f>
        <v>0</v>
      </c>
      <c r="Y13" s="30">
        <f>各种车型各种模式车辆数!$X$11*各种车型各种模式结算标准!Y13</f>
        <v>0</v>
      </c>
      <c r="Z13" s="30">
        <f>各种车型各种模式车辆数!$Y$11*各种车型各种模式结算标准!Z13</f>
        <v>0</v>
      </c>
      <c r="AA13" s="30">
        <f>各种车型各种模式车辆数!$Z$11*各种车型各种模式结算标准!AA13</f>
        <v>0</v>
      </c>
      <c r="AB13" s="30">
        <f>各种车型各种模式车辆数!$AA$11*各种车型各种模式结算标准!AB13</f>
        <v>0</v>
      </c>
      <c r="AC13" s="30">
        <f>各种车型各种模式车辆数!$AB$11*各种车型各种模式结算标准!AC13</f>
        <v>0</v>
      </c>
      <c r="AD13" s="30">
        <f>各种车型各种模式车辆数!$AC$11*各种车型各种模式结算标准!AD13</f>
        <v>0</v>
      </c>
      <c r="AE13" s="30">
        <f>各种车型各种模式车辆数!$AD$11*各种车型各种模式结算标准!AE13</f>
        <v>0</v>
      </c>
      <c r="AF13" s="30">
        <f>各种车型各种模式车辆数!$AE$11*各种车型各种模式结算标准!AF13</f>
        <v>0</v>
      </c>
      <c r="AG13" s="30">
        <f>各种车型各种模式车辆数!$AF$11*各种车型各种模式结算标准!AG13</f>
        <v>0</v>
      </c>
      <c r="AH13" s="30">
        <f>各种车型各种模式车辆数!$AG$11*各种车型各种模式结算标准!AH13</f>
        <v>0</v>
      </c>
      <c r="AI13" s="30">
        <f>各种车型各种模式车辆数!$AH$11*各种车型各种模式结算标准!AI13</f>
        <v>0</v>
      </c>
      <c r="AJ13" s="30">
        <f>各种车型各种模式车辆数!$AI$11*各种车型各种模式结算标准!AJ13</f>
        <v>0</v>
      </c>
      <c r="AK13" s="30">
        <f>各种车型各种模式车辆数!$AJ$11*各种车型各种模式结算标准!AK13</f>
        <v>0</v>
      </c>
      <c r="AL13" s="30">
        <f>各种车型各种模式车辆数!$AK$11*各种车型各种模式结算标准!AL13</f>
        <v>0</v>
      </c>
      <c r="AM13" s="30">
        <f>各种车型各种模式车辆数!$AL$11*各种车型各种模式结算标准!AM13</f>
        <v>0</v>
      </c>
      <c r="AN13" s="30">
        <f>各种车型各种模式车辆数!$AM$11*各种车型各种模式结算标准!AN13</f>
        <v>0</v>
      </c>
      <c r="AO13" s="30">
        <f>各种车型各种模式车辆数!$AN$11*各种车型各种模式结算标准!AO13</f>
        <v>0</v>
      </c>
      <c r="AP13" s="30">
        <f>各种车型各种模式车辆数!$AO$11*各种车型各种模式结算标准!AP13</f>
        <v>0</v>
      </c>
      <c r="AQ13" s="30">
        <f>各种车型各种模式车辆数!$AP$11*各种车型各种模式结算标准!AQ13</f>
        <v>0</v>
      </c>
      <c r="AR13" s="30">
        <f>各种车型各种模式车辆数!$AQ$11*各种车型各种模式结算标准!AR13</f>
        <v>0</v>
      </c>
      <c r="AS13" s="30">
        <f>各种车型各种模式车辆数!$AR$11*各种车型各种模式结算标准!AS13</f>
        <v>0</v>
      </c>
      <c r="AT13" s="30">
        <f>各种车型各种模式车辆数!$AS$11*各种车型各种模式结算标准!AT13</f>
        <v>0</v>
      </c>
      <c r="AU13" s="30">
        <f>各种车型各种模式车辆数!$AT$11*各种车型各种模式结算标准!AU13</f>
        <v>0</v>
      </c>
      <c r="AV13" s="30">
        <f>各种车型各种模式车辆数!$AU$11*各种车型各种模式结算标准!AV13</f>
        <v>0</v>
      </c>
      <c r="AW13" s="30">
        <f>各种车型各种模式车辆数!$AV$11*各种车型各种模式结算标准!AW13</f>
        <v>0</v>
      </c>
      <c r="AX13" s="30">
        <f>各种车型各种模式车辆数!$AW$11*各种车型各种模式结算标准!AX13</f>
        <v>0</v>
      </c>
      <c r="AY13" s="30">
        <f>各种车型各种模式车辆数!$AX$11*各种车型各种模式结算标准!AY13</f>
        <v>0</v>
      </c>
      <c r="AZ13" s="30">
        <f>各种车型各种模式车辆数!$AY$11*各种车型各种模式结算标准!AZ13</f>
        <v>0</v>
      </c>
      <c r="BA13" s="30">
        <f>各种车型各种模式车辆数!$AZ$11*各种车型各种模式结算标准!BA13</f>
        <v>0</v>
      </c>
      <c r="BB13" s="30">
        <f>各种车型各种模式车辆数!$BA$11*各种车型各种模式结算标准!BB13</f>
        <v>0</v>
      </c>
      <c r="BC13" s="30">
        <f>各种车型各种模式车辆数!$BB$11*各种车型各种模式结算标准!BC13</f>
        <v>0</v>
      </c>
      <c r="BD13" s="30">
        <f>各种车型各种模式车辆数!$BC$11*各种车型各种模式结算标准!BD13</f>
        <v>0</v>
      </c>
      <c r="BE13" s="30">
        <f>各种车型各种模式车辆数!$BD$11*各种车型各种模式结算标准!BE13</f>
        <v>0</v>
      </c>
      <c r="BF13" s="30">
        <f>各种车型各种模式车辆数!$BE$11*各种车型各种模式结算标准!BF13</f>
        <v>0</v>
      </c>
      <c r="BG13" s="30">
        <f>各种车型各种模式车辆数!$BF$11*各种车型各种模式结算标准!BG13</f>
        <v>0</v>
      </c>
      <c r="BH13" s="30">
        <f>各种车型各种模式车辆数!$BG$11*各种车型各种模式结算标准!BH13</f>
        <v>0</v>
      </c>
      <c r="BI13" s="30">
        <f>各种车型各种模式车辆数!$BH$11*各种车型各种模式结算标准!BI13</f>
        <v>0</v>
      </c>
      <c r="BJ13" s="30">
        <f>各种车型各种模式车辆数!$BI$11*各种车型各种模式结算标准!BJ13</f>
        <v>0</v>
      </c>
      <c r="BK13" s="30">
        <f>各种车型各种模式车辆数!$BJ$11*各种车型各种模式结算标准!BK13</f>
        <v>0</v>
      </c>
      <c r="BL13" s="30">
        <f>各种车型各种模式车辆数!$BK$11*各种车型各种模式结算标准!BL13</f>
        <v>0</v>
      </c>
      <c r="BM13" s="30">
        <f>各种车型各种模式车辆数!$BL$11*各种车型各种模式结算标准!BM13</f>
        <v>0</v>
      </c>
      <c r="BN13" s="30">
        <f>各种车型各种模式车辆数!$BM$11*各种车型各种模式结算标准!BN13</f>
        <v>0</v>
      </c>
      <c r="BO13" s="30">
        <f>各种车型各种模式车辆数!$BN$11*各种车型各种模式结算标准!BO13</f>
        <v>0</v>
      </c>
      <c r="BP13" s="30">
        <f>各种车型各种模式车辆数!$BO$11*各种车型各种模式结算标准!BP13</f>
        <v>0</v>
      </c>
      <c r="BQ13" s="30">
        <f>各种车型各种模式车辆数!$BP$11*各种车型各种模式结算标准!BQ13</f>
        <v>0</v>
      </c>
      <c r="BR13" s="30">
        <f>各种车型各种模式车辆数!$BQ$11*各种车型各种模式结算标准!BR13</f>
        <v>0</v>
      </c>
      <c r="BS13" s="30">
        <f>各种车型各种模式车辆数!$BR$11*各种车型各种模式结算标准!BS13</f>
        <v>0</v>
      </c>
      <c r="BT13" s="30">
        <f>各种车型各种模式车辆数!$BS$11*各种车型各种模式结算标准!BT13</f>
        <v>0</v>
      </c>
      <c r="BU13" s="30">
        <f>各种车型各种模式车辆数!$BT$11*各种车型各种模式结算标准!BU13</f>
        <v>0</v>
      </c>
      <c r="BV13" s="30">
        <f>各种车型各种模式车辆数!$BU$11*各种车型各种模式结算标准!BV13</f>
        <v>0</v>
      </c>
      <c r="BW13" s="30">
        <f>各种车型各种模式车辆数!$BV$11*各种车型各种模式结算标准!BW13</f>
        <v>0</v>
      </c>
      <c r="BX13" s="30">
        <f>各种车型各种模式车辆数!$BW$11*各种车型各种模式结算标准!BX13</f>
        <v>0</v>
      </c>
      <c r="BY13" s="30">
        <f>各种车型各种模式车辆数!$BX$11*各种车型各种模式结算标准!BY13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各种车型各种模式车辆数!$B$11*各种车型各种模式结算标准!C14</f>
        <v>0</v>
      </c>
      <c r="D14" s="30">
        <f>各种车型各种模式车辆数!$C$11*各种车型各种模式结算标准!D14</f>
        <v>0</v>
      </c>
      <c r="E14" s="30">
        <f>各种车型各种模式车辆数!$D$11*各种车型各种模式结算标准!E14</f>
        <v>0</v>
      </c>
      <c r="F14" s="30">
        <f>各种车型各种模式车辆数!$E$11*各种车型各种模式结算标准!F14</f>
        <v>0</v>
      </c>
      <c r="G14" s="30">
        <f>各种车型各种模式车辆数!$F$11*各种车型各种模式结算标准!G14</f>
        <v>0</v>
      </c>
      <c r="H14" s="30">
        <f>各种车型各种模式车辆数!$G$11*各种车型各种模式结算标准!H14</f>
        <v>0</v>
      </c>
      <c r="I14" s="30">
        <f>各种车型各种模式车辆数!$H$11*各种车型各种模式结算标准!I14</f>
        <v>0</v>
      </c>
      <c r="J14" s="30">
        <f>各种车型各种模式车辆数!$I$11*各种车型各种模式结算标准!J14</f>
        <v>0</v>
      </c>
      <c r="K14" s="30">
        <f>各种车型各种模式车辆数!$J$11*各种车型各种模式结算标准!K14</f>
        <v>0</v>
      </c>
      <c r="L14" s="30">
        <f>各种车型各种模式车辆数!$K$11*各种车型各种模式结算标准!L14</f>
        <v>0</v>
      </c>
      <c r="M14" s="30">
        <f>各种车型各种模式车辆数!$L$11*各种车型各种模式结算标准!M14</f>
        <v>0</v>
      </c>
      <c r="N14" s="30">
        <f>各种车型各种模式车辆数!$M$11*各种车型各种模式结算标准!N14</f>
        <v>0</v>
      </c>
      <c r="O14" s="30">
        <f>各种车型各种模式车辆数!$N$11*各种车型各种模式结算标准!O14</f>
        <v>0</v>
      </c>
      <c r="P14" s="30">
        <f>各种车型各种模式车辆数!$O$11*各种车型各种模式结算标准!P14</f>
        <v>0</v>
      </c>
      <c r="Q14" s="30">
        <f>各种车型各种模式车辆数!$P$11*各种车型各种模式结算标准!Q14</f>
        <v>0</v>
      </c>
      <c r="R14" s="30">
        <f>各种车型各种模式车辆数!$Q$11*各种车型各种模式结算标准!R14</f>
        <v>0</v>
      </c>
      <c r="S14" s="30">
        <f>各种车型各种模式车辆数!$R$11*各种车型各种模式结算标准!S14</f>
        <v>0</v>
      </c>
      <c r="T14" s="30">
        <f>各种车型各种模式车辆数!$S$11*各种车型各种模式结算标准!T14</f>
        <v>0</v>
      </c>
      <c r="U14" s="30">
        <f>各种车型各种模式车辆数!$T$11*各种车型各种模式结算标准!U14</f>
        <v>0</v>
      </c>
      <c r="V14" s="30">
        <f>各种车型各种模式车辆数!$U$11*各种车型各种模式结算标准!V14</f>
        <v>0</v>
      </c>
      <c r="W14" s="30">
        <f>各种车型各种模式车辆数!$V$11*各种车型各种模式结算标准!W14</f>
        <v>0</v>
      </c>
      <c r="X14" s="30">
        <f>各种车型各种模式车辆数!$W$11*各种车型各种模式结算标准!X14</f>
        <v>0</v>
      </c>
      <c r="Y14" s="30">
        <f>各种车型各种模式车辆数!$X$11*各种车型各种模式结算标准!Y14</f>
        <v>0</v>
      </c>
      <c r="Z14" s="30">
        <f>各种车型各种模式车辆数!$Y$11*各种车型各种模式结算标准!Z14</f>
        <v>0</v>
      </c>
      <c r="AA14" s="30">
        <f>各种车型各种模式车辆数!$Z$11*各种车型各种模式结算标准!AA14</f>
        <v>0</v>
      </c>
      <c r="AB14" s="30">
        <f>各种车型各种模式车辆数!$AA$11*各种车型各种模式结算标准!AB14</f>
        <v>0</v>
      </c>
      <c r="AC14" s="30">
        <f>各种车型各种模式车辆数!$AB$11*各种车型各种模式结算标准!AC14</f>
        <v>0</v>
      </c>
      <c r="AD14" s="30">
        <f>各种车型各种模式车辆数!$AC$11*各种车型各种模式结算标准!AD14</f>
        <v>0</v>
      </c>
      <c r="AE14" s="30">
        <f>各种车型各种模式车辆数!$AD$11*各种车型各种模式结算标准!AE14</f>
        <v>0</v>
      </c>
      <c r="AF14" s="30">
        <f>各种车型各种模式车辆数!$AE$11*各种车型各种模式结算标准!AF14</f>
        <v>0</v>
      </c>
      <c r="AG14" s="30">
        <f>各种车型各种模式车辆数!$AF$11*各种车型各种模式结算标准!AG14</f>
        <v>0</v>
      </c>
      <c r="AH14" s="30">
        <f>各种车型各种模式车辆数!$AG$11*各种车型各种模式结算标准!AH14</f>
        <v>0</v>
      </c>
      <c r="AI14" s="30">
        <f>各种车型各种模式车辆数!$AH$11*各种车型各种模式结算标准!AI14</f>
        <v>0</v>
      </c>
      <c r="AJ14" s="30">
        <f>各种车型各种模式车辆数!$AI$11*各种车型各种模式结算标准!AJ14</f>
        <v>0</v>
      </c>
      <c r="AK14" s="30">
        <f>各种车型各种模式车辆数!$AJ$11*各种车型各种模式结算标准!AK14</f>
        <v>0</v>
      </c>
      <c r="AL14" s="30">
        <f>各种车型各种模式车辆数!$AK$11*各种车型各种模式结算标准!AL14</f>
        <v>0</v>
      </c>
      <c r="AM14" s="30">
        <f>各种车型各种模式车辆数!$AL$11*各种车型各种模式结算标准!AM14</f>
        <v>0</v>
      </c>
      <c r="AN14" s="30">
        <f>各种车型各种模式车辆数!$AM$11*各种车型各种模式结算标准!AN14</f>
        <v>0</v>
      </c>
      <c r="AO14" s="30">
        <f>各种车型各种模式车辆数!$AN$11*各种车型各种模式结算标准!AO14</f>
        <v>0</v>
      </c>
      <c r="AP14" s="30">
        <f>各种车型各种模式车辆数!$AO$11*各种车型各种模式结算标准!AP14</f>
        <v>0</v>
      </c>
      <c r="AQ14" s="30">
        <f>各种车型各种模式车辆数!$AP$11*各种车型各种模式结算标准!AQ14</f>
        <v>0</v>
      </c>
      <c r="AR14" s="30">
        <f>各种车型各种模式车辆数!$AQ$11*各种车型各种模式结算标准!AR14</f>
        <v>0</v>
      </c>
      <c r="AS14" s="30">
        <f>各种车型各种模式车辆数!$AR$11*各种车型各种模式结算标准!AS14</f>
        <v>0</v>
      </c>
      <c r="AT14" s="30">
        <f>各种车型各种模式车辆数!$AS$11*各种车型各种模式结算标准!AT14</f>
        <v>0</v>
      </c>
      <c r="AU14" s="30">
        <f>各种车型各种模式车辆数!$AT$11*各种车型各种模式结算标准!AU14</f>
        <v>0</v>
      </c>
      <c r="AV14" s="30">
        <f>各种车型各种模式车辆数!$AU$11*各种车型各种模式结算标准!AV14</f>
        <v>0</v>
      </c>
      <c r="AW14" s="30">
        <f>各种车型各种模式车辆数!$AV$11*各种车型各种模式结算标准!AW14</f>
        <v>0</v>
      </c>
      <c r="AX14" s="30">
        <f>各种车型各种模式车辆数!$AW$11*各种车型各种模式结算标准!AX14</f>
        <v>0</v>
      </c>
      <c r="AY14" s="30">
        <f>各种车型各种模式车辆数!$AX$11*各种车型各种模式结算标准!AY14</f>
        <v>0</v>
      </c>
      <c r="AZ14" s="30">
        <f>各种车型各种模式车辆数!$AY$11*各种车型各种模式结算标准!AZ14</f>
        <v>0</v>
      </c>
      <c r="BA14" s="30">
        <f>各种车型各种模式车辆数!$AZ$11*各种车型各种模式结算标准!BA14</f>
        <v>0</v>
      </c>
      <c r="BB14" s="30">
        <f>各种车型各种模式车辆数!$BA$11*各种车型各种模式结算标准!BB14</f>
        <v>0</v>
      </c>
      <c r="BC14" s="30">
        <f>各种车型各种模式车辆数!$BB$11*各种车型各种模式结算标准!BC14</f>
        <v>0</v>
      </c>
      <c r="BD14" s="30">
        <f>各种车型各种模式车辆数!$BC$11*各种车型各种模式结算标准!BD14</f>
        <v>0</v>
      </c>
      <c r="BE14" s="30">
        <f>各种车型各种模式车辆数!$BD$11*各种车型各种模式结算标准!BE14</f>
        <v>0</v>
      </c>
      <c r="BF14" s="30">
        <f>各种车型各种模式车辆数!$BE$11*各种车型各种模式结算标准!BF14</f>
        <v>0</v>
      </c>
      <c r="BG14" s="30">
        <f>各种车型各种模式车辆数!$BF$11*各种车型各种模式结算标准!BG14</f>
        <v>0</v>
      </c>
      <c r="BH14" s="30">
        <f>各种车型各种模式车辆数!$BG$11*各种车型各种模式结算标准!BH14</f>
        <v>0</v>
      </c>
      <c r="BI14" s="30">
        <f>各种车型各种模式车辆数!$BH$11*各种车型各种模式结算标准!BI14</f>
        <v>0</v>
      </c>
      <c r="BJ14" s="30">
        <f>各种车型各种模式车辆数!$BI$11*各种车型各种模式结算标准!BJ14</f>
        <v>0</v>
      </c>
      <c r="BK14" s="30">
        <f>各种车型各种模式车辆数!$BJ$11*各种车型各种模式结算标准!BK14</f>
        <v>0</v>
      </c>
      <c r="BL14" s="30">
        <f>各种车型各种模式车辆数!$BK$11*各种车型各种模式结算标准!BL14</f>
        <v>0</v>
      </c>
      <c r="BM14" s="30">
        <f>各种车型各种模式车辆数!$BL$11*各种车型各种模式结算标准!BM14</f>
        <v>0</v>
      </c>
      <c r="BN14" s="30">
        <f>各种车型各种模式车辆数!$BM$11*各种车型各种模式结算标准!BN14</f>
        <v>0</v>
      </c>
      <c r="BO14" s="30">
        <f>各种车型各种模式车辆数!$BN$11*各种车型各种模式结算标准!BO14</f>
        <v>0</v>
      </c>
      <c r="BP14" s="30">
        <f>各种车型各种模式车辆数!$BO$11*各种车型各种模式结算标准!BP14</f>
        <v>0</v>
      </c>
      <c r="BQ14" s="30">
        <f>各种车型各种模式车辆数!$BP$11*各种车型各种模式结算标准!BQ14</f>
        <v>0</v>
      </c>
      <c r="BR14" s="30">
        <f>各种车型各种模式车辆数!$BQ$11*各种车型各种模式结算标准!BR14</f>
        <v>0</v>
      </c>
      <c r="BS14" s="30">
        <f>各种车型各种模式车辆数!$BR$11*各种车型各种模式结算标准!BS14</f>
        <v>0</v>
      </c>
      <c r="BT14" s="30">
        <f>各种车型各种模式车辆数!$BS$11*各种车型各种模式结算标准!BT14</f>
        <v>0</v>
      </c>
      <c r="BU14" s="30">
        <f>各种车型各种模式车辆数!$BT$11*各种车型各种模式结算标准!BU14</f>
        <v>0</v>
      </c>
      <c r="BV14" s="30">
        <f>各种车型各种模式车辆数!$BU$11*各种车型各种模式结算标准!BV14</f>
        <v>0</v>
      </c>
      <c r="BW14" s="30">
        <f>各种车型各种模式车辆数!$BV$11*各种车型各种模式结算标准!BW14</f>
        <v>0</v>
      </c>
      <c r="BX14" s="30">
        <f>各种车型各种模式车辆数!$BW$11*各种车型各种模式结算标准!BX14</f>
        <v>0</v>
      </c>
      <c r="BY14" s="30">
        <f>各种车型各种模式车辆数!$BX$11*各种车型各种模式结算标准!BY14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各种车型各种模式车辆数!$B$11*各种车型各种模式结算标准!C15</f>
        <v>0</v>
      </c>
      <c r="D15" s="30">
        <f>各种车型各种模式车辆数!$C$11*各种车型各种模式结算标准!D15</f>
        <v>0</v>
      </c>
      <c r="E15" s="30">
        <f>各种车型各种模式车辆数!$D$11*各种车型各种模式结算标准!E15</f>
        <v>0</v>
      </c>
      <c r="F15" s="30">
        <f>各种车型各种模式车辆数!$E$11*各种车型各种模式结算标准!F15</f>
        <v>0</v>
      </c>
      <c r="G15" s="30">
        <f>各种车型各种模式车辆数!$F$11*各种车型各种模式结算标准!G15</f>
        <v>0</v>
      </c>
      <c r="H15" s="30">
        <f>各种车型各种模式车辆数!$G$11*各种车型各种模式结算标准!H15</f>
        <v>0</v>
      </c>
      <c r="I15" s="30">
        <f>各种车型各种模式车辆数!$H$11*各种车型各种模式结算标准!I15</f>
        <v>0</v>
      </c>
      <c r="J15" s="30">
        <f>各种车型各种模式车辆数!$I$11*各种车型各种模式结算标准!J15</f>
        <v>0</v>
      </c>
      <c r="K15" s="30">
        <f>各种车型各种模式车辆数!$J$11*各种车型各种模式结算标准!K15</f>
        <v>0</v>
      </c>
      <c r="L15" s="30">
        <f>各种车型各种模式车辆数!$K$11*各种车型各种模式结算标准!L15</f>
        <v>0</v>
      </c>
      <c r="M15" s="30">
        <f>各种车型各种模式车辆数!$L$11*各种车型各种模式结算标准!M15</f>
        <v>0</v>
      </c>
      <c r="N15" s="30">
        <f>各种车型各种模式车辆数!$M$11*各种车型各种模式结算标准!N15</f>
        <v>0</v>
      </c>
      <c r="O15" s="30">
        <f>各种车型各种模式车辆数!$N$11*各种车型各种模式结算标准!O15</f>
        <v>0</v>
      </c>
      <c r="P15" s="30">
        <f>各种车型各种模式车辆数!$O$11*各种车型各种模式结算标准!P15</f>
        <v>0</v>
      </c>
      <c r="Q15" s="30">
        <f>各种车型各种模式车辆数!$P$11*各种车型各种模式结算标准!Q15</f>
        <v>0</v>
      </c>
      <c r="R15" s="30">
        <f>各种车型各种模式车辆数!$Q$11*各种车型各种模式结算标准!R15</f>
        <v>0</v>
      </c>
      <c r="S15" s="30">
        <f>各种车型各种模式车辆数!$R$11*各种车型各种模式结算标准!S15</f>
        <v>0</v>
      </c>
      <c r="T15" s="30">
        <f>各种车型各种模式车辆数!$S$11*各种车型各种模式结算标准!T15</f>
        <v>0</v>
      </c>
      <c r="U15" s="30">
        <f>各种车型各种模式车辆数!$T$11*各种车型各种模式结算标准!U15</f>
        <v>0</v>
      </c>
      <c r="V15" s="30">
        <f>各种车型各种模式车辆数!$U$11*各种车型各种模式结算标准!V15</f>
        <v>0</v>
      </c>
      <c r="W15" s="30">
        <f>各种车型各种模式车辆数!$V$11*各种车型各种模式结算标准!W15</f>
        <v>0</v>
      </c>
      <c r="X15" s="30">
        <f>各种车型各种模式车辆数!$W$11*各种车型各种模式结算标准!X15</f>
        <v>0</v>
      </c>
      <c r="Y15" s="30">
        <f>各种车型各种模式车辆数!$X$11*各种车型各种模式结算标准!Y15</f>
        <v>0</v>
      </c>
      <c r="Z15" s="30">
        <f>各种车型各种模式车辆数!$Y$11*各种车型各种模式结算标准!Z15</f>
        <v>0</v>
      </c>
      <c r="AA15" s="30">
        <f>各种车型各种模式车辆数!$Z$11*各种车型各种模式结算标准!AA15</f>
        <v>0</v>
      </c>
      <c r="AB15" s="30">
        <f>各种车型各种模式车辆数!$AA$11*各种车型各种模式结算标准!AB15</f>
        <v>0</v>
      </c>
      <c r="AC15" s="30">
        <f>各种车型各种模式车辆数!$AB$11*各种车型各种模式结算标准!AC15</f>
        <v>0</v>
      </c>
      <c r="AD15" s="30">
        <f>各种车型各种模式车辆数!$AC$11*各种车型各种模式结算标准!AD15</f>
        <v>0</v>
      </c>
      <c r="AE15" s="30">
        <f>各种车型各种模式车辆数!$AD$11*各种车型各种模式结算标准!AE15</f>
        <v>0</v>
      </c>
      <c r="AF15" s="30">
        <f>各种车型各种模式车辆数!$AE$11*各种车型各种模式结算标准!AF15</f>
        <v>0</v>
      </c>
      <c r="AG15" s="30">
        <f>各种车型各种模式车辆数!$AF$11*各种车型各种模式结算标准!AG15</f>
        <v>0</v>
      </c>
      <c r="AH15" s="30">
        <f>各种车型各种模式车辆数!$AG$11*各种车型各种模式结算标准!AH15</f>
        <v>0</v>
      </c>
      <c r="AI15" s="30">
        <f>各种车型各种模式车辆数!$AH$11*各种车型各种模式结算标准!AI15</f>
        <v>0</v>
      </c>
      <c r="AJ15" s="30">
        <f>各种车型各种模式车辆数!$AI$11*各种车型各种模式结算标准!AJ15</f>
        <v>0</v>
      </c>
      <c r="AK15" s="30">
        <f>各种车型各种模式车辆数!$AJ$11*各种车型各种模式结算标准!AK15</f>
        <v>0</v>
      </c>
      <c r="AL15" s="30">
        <f>各种车型各种模式车辆数!$AK$11*各种车型各种模式结算标准!AL15</f>
        <v>0</v>
      </c>
      <c r="AM15" s="30">
        <f>各种车型各种模式车辆数!$AL$11*各种车型各种模式结算标准!AM15</f>
        <v>0</v>
      </c>
      <c r="AN15" s="30">
        <f>各种车型各种模式车辆数!$AM$11*各种车型各种模式结算标准!AN15</f>
        <v>0</v>
      </c>
      <c r="AO15" s="30">
        <f>各种车型各种模式车辆数!$AN$11*各种车型各种模式结算标准!AO15</f>
        <v>0</v>
      </c>
      <c r="AP15" s="30">
        <f>各种车型各种模式车辆数!$AO$11*各种车型各种模式结算标准!AP15</f>
        <v>0</v>
      </c>
      <c r="AQ15" s="30">
        <f>各种车型各种模式车辆数!$AP$11*各种车型各种模式结算标准!AQ15</f>
        <v>0</v>
      </c>
      <c r="AR15" s="30">
        <f>各种车型各种模式车辆数!$AQ$11*各种车型各种模式结算标准!AR15</f>
        <v>0</v>
      </c>
      <c r="AS15" s="30">
        <f>各种车型各种模式车辆数!$AR$11*各种车型各种模式结算标准!AS15</f>
        <v>0</v>
      </c>
      <c r="AT15" s="30">
        <f>各种车型各种模式车辆数!$AS$11*各种车型各种模式结算标准!AT15</f>
        <v>0</v>
      </c>
      <c r="AU15" s="30">
        <f>各种车型各种模式车辆数!$AT$11*各种车型各种模式结算标准!AU15</f>
        <v>0</v>
      </c>
      <c r="AV15" s="30">
        <f>各种车型各种模式车辆数!$AU$11*各种车型各种模式结算标准!AV15</f>
        <v>0</v>
      </c>
      <c r="AW15" s="30">
        <f>各种车型各种模式车辆数!$AV$11*各种车型各种模式结算标准!AW15</f>
        <v>0</v>
      </c>
      <c r="AX15" s="30">
        <f>各种车型各种模式车辆数!$AW$11*各种车型各种模式结算标准!AX15</f>
        <v>0</v>
      </c>
      <c r="AY15" s="30">
        <f>各种车型各种模式车辆数!$AX$11*各种车型各种模式结算标准!AY15</f>
        <v>0</v>
      </c>
      <c r="AZ15" s="30">
        <f>各种车型各种模式车辆数!$AY$11*各种车型各种模式结算标准!AZ15</f>
        <v>0</v>
      </c>
      <c r="BA15" s="30">
        <f>各种车型各种模式车辆数!$AZ$11*各种车型各种模式结算标准!BA15</f>
        <v>0</v>
      </c>
      <c r="BB15" s="30">
        <f>各种车型各种模式车辆数!$BA$11*各种车型各种模式结算标准!BB15</f>
        <v>0</v>
      </c>
      <c r="BC15" s="30">
        <f>各种车型各种模式车辆数!$BB$11*各种车型各种模式结算标准!BC15</f>
        <v>0</v>
      </c>
      <c r="BD15" s="30">
        <f>各种车型各种模式车辆数!$BC$11*各种车型各种模式结算标准!BD15</f>
        <v>0</v>
      </c>
      <c r="BE15" s="30">
        <f>各种车型各种模式车辆数!$BD$11*各种车型各种模式结算标准!BE15</f>
        <v>0</v>
      </c>
      <c r="BF15" s="30">
        <f>各种车型各种模式车辆数!$BE$11*各种车型各种模式结算标准!BF15</f>
        <v>0</v>
      </c>
      <c r="BG15" s="30">
        <f>各种车型各种模式车辆数!$BF$11*各种车型各种模式结算标准!BG15</f>
        <v>0</v>
      </c>
      <c r="BH15" s="30">
        <f>各种车型各种模式车辆数!$BG$11*各种车型各种模式结算标准!BH15</f>
        <v>0</v>
      </c>
      <c r="BI15" s="30">
        <f>各种车型各种模式车辆数!$BH$11*各种车型各种模式结算标准!BI15</f>
        <v>0</v>
      </c>
      <c r="BJ15" s="30">
        <f>各种车型各种模式车辆数!$BI$11*各种车型各种模式结算标准!BJ15</f>
        <v>0</v>
      </c>
      <c r="BK15" s="30">
        <f>各种车型各种模式车辆数!$BJ$11*各种车型各种模式结算标准!BK15</f>
        <v>0</v>
      </c>
      <c r="BL15" s="30">
        <f>各种车型各种模式车辆数!$BK$11*各种车型各种模式结算标准!BL15</f>
        <v>0</v>
      </c>
      <c r="BM15" s="30">
        <f>各种车型各种模式车辆数!$BL$11*各种车型各种模式结算标准!BM15</f>
        <v>0</v>
      </c>
      <c r="BN15" s="30">
        <f>各种车型各种模式车辆数!$BM$11*各种车型各种模式结算标准!BN15</f>
        <v>0</v>
      </c>
      <c r="BO15" s="30">
        <f>各种车型各种模式车辆数!$BN$11*各种车型各种模式结算标准!BO15</f>
        <v>0</v>
      </c>
      <c r="BP15" s="30">
        <f>各种车型各种模式车辆数!$BO$11*各种车型各种模式结算标准!BP15</f>
        <v>0</v>
      </c>
      <c r="BQ15" s="30">
        <f>各种车型各种模式车辆数!$BP$11*各种车型各种模式结算标准!BQ15</f>
        <v>0</v>
      </c>
      <c r="BR15" s="30">
        <f>各种车型各种模式车辆数!$BQ$11*各种车型各种模式结算标准!BR15</f>
        <v>0</v>
      </c>
      <c r="BS15" s="30">
        <f>各种车型各种模式车辆数!$BR$11*各种车型各种模式结算标准!BS15</f>
        <v>0</v>
      </c>
      <c r="BT15" s="30">
        <f>各种车型各种模式车辆数!$BS$11*各种车型各种模式结算标准!BT15</f>
        <v>0</v>
      </c>
      <c r="BU15" s="30">
        <f>各种车型各种模式车辆数!$BT$11*各种车型各种模式结算标准!BU15</f>
        <v>0</v>
      </c>
      <c r="BV15" s="30">
        <f>各种车型各种模式车辆数!$BU$11*各种车型各种模式结算标准!BV15</f>
        <v>0</v>
      </c>
      <c r="BW15" s="30">
        <f>各种车型各种模式车辆数!$BV$11*各种车型各种模式结算标准!BW15</f>
        <v>0</v>
      </c>
      <c r="BX15" s="30">
        <f>各种车型各种模式车辆数!$BW$11*各种车型各种模式结算标准!BX15</f>
        <v>0</v>
      </c>
      <c r="BY15" s="30">
        <f>各种车型各种模式车辆数!$BX$11*各种车型各种模式结算标准!BY15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各种车型各种模式车辆数!$B$11*各种车型各种模式结算标准!C16</f>
        <v>0</v>
      </c>
      <c r="D16" s="30">
        <f>各种车型各种模式车辆数!$C$11*各种车型各种模式结算标准!D16</f>
        <v>0</v>
      </c>
      <c r="E16" s="30">
        <f>各种车型各种模式车辆数!$D$11*各种车型各种模式结算标准!E16</f>
        <v>0</v>
      </c>
      <c r="F16" s="30">
        <f>各种车型各种模式车辆数!$E$11*各种车型各种模式结算标准!F16</f>
        <v>0</v>
      </c>
      <c r="G16" s="30">
        <f>各种车型各种模式车辆数!$F$11*各种车型各种模式结算标准!G16</f>
        <v>0</v>
      </c>
      <c r="H16" s="30">
        <f>各种车型各种模式车辆数!$G$11*各种车型各种模式结算标准!H16</f>
        <v>0</v>
      </c>
      <c r="I16" s="30">
        <f>各种车型各种模式车辆数!$H$11*各种车型各种模式结算标准!I16</f>
        <v>0</v>
      </c>
      <c r="J16" s="30">
        <f>各种车型各种模式车辆数!$I$11*各种车型各种模式结算标准!J16</f>
        <v>0</v>
      </c>
      <c r="K16" s="30">
        <f>各种车型各种模式车辆数!$J$11*各种车型各种模式结算标准!K16</f>
        <v>0</v>
      </c>
      <c r="L16" s="30">
        <f>各种车型各种模式车辆数!$K$11*各种车型各种模式结算标准!L16</f>
        <v>0</v>
      </c>
      <c r="M16" s="30">
        <f>各种车型各种模式车辆数!$L$11*各种车型各种模式结算标准!M16</f>
        <v>0</v>
      </c>
      <c r="N16" s="30">
        <f>各种车型各种模式车辆数!$M$11*各种车型各种模式结算标准!N16</f>
        <v>0</v>
      </c>
      <c r="O16" s="30">
        <f>各种车型各种模式车辆数!$N$11*各种车型各种模式结算标准!O16</f>
        <v>0</v>
      </c>
      <c r="P16" s="30">
        <f>各种车型各种模式车辆数!$O$11*各种车型各种模式结算标准!P16</f>
        <v>0</v>
      </c>
      <c r="Q16" s="30">
        <f>各种车型各种模式车辆数!$P$11*各种车型各种模式结算标准!Q16</f>
        <v>0</v>
      </c>
      <c r="R16" s="30">
        <f>各种车型各种模式车辆数!$Q$11*各种车型各种模式结算标准!R16</f>
        <v>0</v>
      </c>
      <c r="S16" s="30">
        <f>各种车型各种模式车辆数!$R$11*各种车型各种模式结算标准!S16</f>
        <v>0</v>
      </c>
      <c r="T16" s="30">
        <f>各种车型各种模式车辆数!$S$11*各种车型各种模式结算标准!T16</f>
        <v>0</v>
      </c>
      <c r="U16" s="30">
        <f>各种车型各种模式车辆数!$T$11*各种车型各种模式结算标准!U16</f>
        <v>0</v>
      </c>
      <c r="V16" s="30">
        <f>各种车型各种模式车辆数!$U$11*各种车型各种模式结算标准!V16</f>
        <v>0</v>
      </c>
      <c r="W16" s="30">
        <f>各种车型各种模式车辆数!$V$11*各种车型各种模式结算标准!W16</f>
        <v>0</v>
      </c>
      <c r="X16" s="30">
        <f>各种车型各种模式车辆数!$W$11*各种车型各种模式结算标准!X16</f>
        <v>0</v>
      </c>
      <c r="Y16" s="30">
        <f>各种车型各种模式车辆数!$X$11*各种车型各种模式结算标准!Y16</f>
        <v>0</v>
      </c>
      <c r="Z16" s="30">
        <f>各种车型各种模式车辆数!$Y$11*各种车型各种模式结算标准!Z16</f>
        <v>0</v>
      </c>
      <c r="AA16" s="30">
        <f>各种车型各种模式车辆数!$Z$11*各种车型各种模式结算标准!AA16</f>
        <v>0</v>
      </c>
      <c r="AB16" s="30">
        <f>各种车型各种模式车辆数!$AA$11*各种车型各种模式结算标准!AB16</f>
        <v>0</v>
      </c>
      <c r="AC16" s="30">
        <f>各种车型各种模式车辆数!$AB$11*各种车型各种模式结算标准!AC16</f>
        <v>0</v>
      </c>
      <c r="AD16" s="30">
        <f>各种车型各种模式车辆数!$AC$11*各种车型各种模式结算标准!AD16</f>
        <v>0</v>
      </c>
      <c r="AE16" s="30">
        <f>各种车型各种模式车辆数!$AD$11*各种车型各种模式结算标准!AE16</f>
        <v>0</v>
      </c>
      <c r="AF16" s="30">
        <f>各种车型各种模式车辆数!$AE$11*各种车型各种模式结算标准!AF16</f>
        <v>0</v>
      </c>
      <c r="AG16" s="30">
        <f>各种车型各种模式车辆数!$AF$11*各种车型各种模式结算标准!AG16</f>
        <v>0</v>
      </c>
      <c r="AH16" s="30">
        <f>各种车型各种模式车辆数!$AG$11*各种车型各种模式结算标准!AH16</f>
        <v>0</v>
      </c>
      <c r="AI16" s="30">
        <f>各种车型各种模式车辆数!$AH$11*各种车型各种模式结算标准!AI16</f>
        <v>0</v>
      </c>
      <c r="AJ16" s="30">
        <f>各种车型各种模式车辆数!$AI$11*各种车型各种模式结算标准!AJ16</f>
        <v>0</v>
      </c>
      <c r="AK16" s="30">
        <f>各种车型各种模式车辆数!$AJ$11*各种车型各种模式结算标准!AK16</f>
        <v>0</v>
      </c>
      <c r="AL16" s="30">
        <f>各种车型各种模式车辆数!$AK$11*各种车型各种模式结算标准!AL16</f>
        <v>0</v>
      </c>
      <c r="AM16" s="30">
        <f>各种车型各种模式车辆数!$AL$11*各种车型各种模式结算标准!AM16</f>
        <v>0</v>
      </c>
      <c r="AN16" s="30">
        <f>各种车型各种模式车辆数!$AM$11*各种车型各种模式结算标准!AN16</f>
        <v>0</v>
      </c>
      <c r="AO16" s="30">
        <f>各种车型各种模式车辆数!$AN$11*各种车型各种模式结算标准!AO16</f>
        <v>0</v>
      </c>
      <c r="AP16" s="30">
        <f>各种车型各种模式车辆数!$AO$11*各种车型各种模式结算标准!AP16</f>
        <v>0</v>
      </c>
      <c r="AQ16" s="30">
        <f>各种车型各种模式车辆数!$AP$11*各种车型各种模式结算标准!AQ16</f>
        <v>0</v>
      </c>
      <c r="AR16" s="30">
        <f>各种车型各种模式车辆数!$AQ$11*各种车型各种模式结算标准!AR16</f>
        <v>0</v>
      </c>
      <c r="AS16" s="30">
        <f>各种车型各种模式车辆数!$AR$11*各种车型各种模式结算标准!AS16</f>
        <v>0</v>
      </c>
      <c r="AT16" s="30">
        <f>各种车型各种模式车辆数!$AS$11*各种车型各种模式结算标准!AT16</f>
        <v>0</v>
      </c>
      <c r="AU16" s="30">
        <f>各种车型各种模式车辆数!$AT$11*各种车型各种模式结算标准!AU16</f>
        <v>0</v>
      </c>
      <c r="AV16" s="30">
        <f>各种车型各种模式车辆数!$AU$11*各种车型各种模式结算标准!AV16</f>
        <v>0</v>
      </c>
      <c r="AW16" s="30">
        <f>各种车型各种模式车辆数!$AV$11*各种车型各种模式结算标准!AW16</f>
        <v>0</v>
      </c>
      <c r="AX16" s="30">
        <f>各种车型各种模式车辆数!$AW$11*各种车型各种模式结算标准!AX16</f>
        <v>0</v>
      </c>
      <c r="AY16" s="30">
        <f>各种车型各种模式车辆数!$AX$11*各种车型各种模式结算标准!AY16</f>
        <v>0</v>
      </c>
      <c r="AZ16" s="30">
        <f>各种车型各种模式车辆数!$AY$11*各种车型各种模式结算标准!AZ16</f>
        <v>0</v>
      </c>
      <c r="BA16" s="30">
        <f>各种车型各种模式车辆数!$AZ$11*各种车型各种模式结算标准!BA16</f>
        <v>0</v>
      </c>
      <c r="BB16" s="30">
        <f>各种车型各种模式车辆数!$BA$11*各种车型各种模式结算标准!BB16</f>
        <v>0</v>
      </c>
      <c r="BC16" s="30">
        <f>各种车型各种模式车辆数!$BB$11*各种车型各种模式结算标准!BC16</f>
        <v>0</v>
      </c>
      <c r="BD16" s="30">
        <f>各种车型各种模式车辆数!$BC$11*各种车型各种模式结算标准!BD16</f>
        <v>0</v>
      </c>
      <c r="BE16" s="30">
        <f>各种车型各种模式车辆数!$BD$11*各种车型各种模式结算标准!BE16</f>
        <v>0</v>
      </c>
      <c r="BF16" s="30">
        <f>各种车型各种模式车辆数!$BE$11*各种车型各种模式结算标准!BF16</f>
        <v>0</v>
      </c>
      <c r="BG16" s="30">
        <f>各种车型各种模式车辆数!$BF$11*各种车型各种模式结算标准!BG16</f>
        <v>0</v>
      </c>
      <c r="BH16" s="30">
        <f>各种车型各种模式车辆数!$BG$11*各种车型各种模式结算标准!BH16</f>
        <v>0</v>
      </c>
      <c r="BI16" s="30">
        <f>各种车型各种模式车辆数!$BH$11*各种车型各种模式结算标准!BI16</f>
        <v>0</v>
      </c>
      <c r="BJ16" s="30">
        <f>各种车型各种模式车辆数!$BI$11*各种车型各种模式结算标准!BJ16</f>
        <v>0</v>
      </c>
      <c r="BK16" s="30">
        <f>各种车型各种模式车辆数!$BJ$11*各种车型各种模式结算标准!BK16</f>
        <v>0</v>
      </c>
      <c r="BL16" s="30">
        <f>各种车型各种模式车辆数!$BK$11*各种车型各种模式结算标准!BL16</f>
        <v>0</v>
      </c>
      <c r="BM16" s="30">
        <f>各种车型各种模式车辆数!$BL$11*各种车型各种模式结算标准!BM16</f>
        <v>0</v>
      </c>
      <c r="BN16" s="30">
        <f>各种车型各种模式车辆数!$BM$11*各种车型各种模式结算标准!BN16</f>
        <v>0</v>
      </c>
      <c r="BO16" s="30">
        <f>各种车型各种模式车辆数!$BN$11*各种车型各种模式结算标准!BO16</f>
        <v>0</v>
      </c>
      <c r="BP16" s="30">
        <f>各种车型各种模式车辆数!$BO$11*各种车型各种模式结算标准!BP16</f>
        <v>0</v>
      </c>
      <c r="BQ16" s="30">
        <f>各种车型各种模式车辆数!$BP$11*各种车型各种模式结算标准!BQ16</f>
        <v>0</v>
      </c>
      <c r="BR16" s="30">
        <f>各种车型各种模式车辆数!$BQ$11*各种车型各种模式结算标准!BR16</f>
        <v>0</v>
      </c>
      <c r="BS16" s="30">
        <f>各种车型各种模式车辆数!$BR$11*各种车型各种模式结算标准!BS16</f>
        <v>0</v>
      </c>
      <c r="BT16" s="30">
        <f>各种车型各种模式车辆数!$BS$11*各种车型各种模式结算标准!BT16</f>
        <v>0</v>
      </c>
      <c r="BU16" s="30">
        <f>各种车型各种模式车辆数!$BT$11*各种车型各种模式结算标准!BU16</f>
        <v>0</v>
      </c>
      <c r="BV16" s="30">
        <f>各种车型各种模式车辆数!$BU$11*各种车型各种模式结算标准!BV16</f>
        <v>0</v>
      </c>
      <c r="BW16" s="30">
        <f>各种车型各种模式车辆数!$BV$11*各种车型各种模式结算标准!BW16</f>
        <v>0</v>
      </c>
      <c r="BX16" s="30">
        <f>各种车型各种模式车辆数!$BW$11*各种车型各种模式结算标准!BX16</f>
        <v>0</v>
      </c>
      <c r="BY16" s="30">
        <f>各种车型各种模式车辆数!$BX$11*各种车型各种模式结算标准!BY16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各种车型各种模式车辆数!$B$11*各种车型各种模式结算标准!C17</f>
        <v>0</v>
      </c>
      <c r="D17" s="30">
        <f>各种车型各种模式车辆数!$C$11*各种车型各种模式结算标准!D17</f>
        <v>0</v>
      </c>
      <c r="E17" s="30">
        <f>各种车型各种模式车辆数!$D$11*各种车型各种模式结算标准!E17</f>
        <v>0</v>
      </c>
      <c r="F17" s="30">
        <f>各种车型各种模式车辆数!$E$11*各种车型各种模式结算标准!F17</f>
        <v>0</v>
      </c>
      <c r="G17" s="30">
        <f>各种车型各种模式车辆数!$F$11*各种车型各种模式结算标准!G17</f>
        <v>0</v>
      </c>
      <c r="H17" s="30">
        <f>各种车型各种模式车辆数!$G$11*各种车型各种模式结算标准!H17</f>
        <v>0</v>
      </c>
      <c r="I17" s="30">
        <f>各种车型各种模式车辆数!$H$11*各种车型各种模式结算标准!I17</f>
        <v>0</v>
      </c>
      <c r="J17" s="30">
        <f>各种车型各种模式车辆数!$I$11*各种车型各种模式结算标准!J17</f>
        <v>0</v>
      </c>
      <c r="K17" s="30">
        <f>各种车型各种模式车辆数!$J$11*各种车型各种模式结算标准!K17</f>
        <v>0</v>
      </c>
      <c r="L17" s="30">
        <f>各种车型各种模式车辆数!$K$11*各种车型各种模式结算标准!L17</f>
        <v>0</v>
      </c>
      <c r="M17" s="30">
        <f>各种车型各种模式车辆数!$L$11*各种车型各种模式结算标准!M17</f>
        <v>0</v>
      </c>
      <c r="N17" s="30">
        <f>各种车型各种模式车辆数!$M$11*各种车型各种模式结算标准!N17</f>
        <v>0</v>
      </c>
      <c r="O17" s="30">
        <f>各种车型各种模式车辆数!$N$11*各种车型各种模式结算标准!O17</f>
        <v>0</v>
      </c>
      <c r="P17" s="30">
        <f>各种车型各种模式车辆数!$O$11*各种车型各种模式结算标准!P17</f>
        <v>0</v>
      </c>
      <c r="Q17" s="30">
        <f>各种车型各种模式车辆数!$P$11*各种车型各种模式结算标准!Q17</f>
        <v>0</v>
      </c>
      <c r="R17" s="30">
        <f>各种车型各种模式车辆数!$Q$11*各种车型各种模式结算标准!R17</f>
        <v>0</v>
      </c>
      <c r="S17" s="30">
        <f>各种车型各种模式车辆数!$R$11*各种车型各种模式结算标准!S17</f>
        <v>0</v>
      </c>
      <c r="T17" s="30">
        <f>各种车型各种模式车辆数!$S$11*各种车型各种模式结算标准!T17</f>
        <v>0</v>
      </c>
      <c r="U17" s="30">
        <f>各种车型各种模式车辆数!$T$11*各种车型各种模式结算标准!U17</f>
        <v>0</v>
      </c>
      <c r="V17" s="30">
        <f>各种车型各种模式车辆数!$U$11*各种车型各种模式结算标准!V17</f>
        <v>0</v>
      </c>
      <c r="W17" s="30">
        <f>各种车型各种模式车辆数!$V$11*各种车型各种模式结算标准!W17</f>
        <v>0</v>
      </c>
      <c r="X17" s="30">
        <f>各种车型各种模式车辆数!$W$11*各种车型各种模式结算标准!X17</f>
        <v>0</v>
      </c>
      <c r="Y17" s="30">
        <f>各种车型各种模式车辆数!$X$11*各种车型各种模式结算标准!Y17</f>
        <v>0</v>
      </c>
      <c r="Z17" s="30">
        <f>各种车型各种模式车辆数!$Y$11*各种车型各种模式结算标准!Z17</f>
        <v>0</v>
      </c>
      <c r="AA17" s="30">
        <f>各种车型各种模式车辆数!$Z$11*各种车型各种模式结算标准!AA17</f>
        <v>0</v>
      </c>
      <c r="AB17" s="30">
        <f>各种车型各种模式车辆数!$AA$11*各种车型各种模式结算标准!AB17</f>
        <v>0</v>
      </c>
      <c r="AC17" s="30">
        <f>各种车型各种模式车辆数!$AB$11*各种车型各种模式结算标准!AC17</f>
        <v>0</v>
      </c>
      <c r="AD17" s="30">
        <f>各种车型各种模式车辆数!$AC$11*各种车型各种模式结算标准!AD17</f>
        <v>0</v>
      </c>
      <c r="AE17" s="30">
        <f>各种车型各种模式车辆数!$AD$11*各种车型各种模式结算标准!AE17</f>
        <v>0</v>
      </c>
      <c r="AF17" s="30">
        <f>各种车型各种模式车辆数!$AE$11*各种车型各种模式结算标准!AF17</f>
        <v>0</v>
      </c>
      <c r="AG17" s="30">
        <f>各种车型各种模式车辆数!$AF$11*各种车型各种模式结算标准!AG17</f>
        <v>0</v>
      </c>
      <c r="AH17" s="30">
        <f>各种车型各种模式车辆数!$AG$11*各种车型各种模式结算标准!AH17</f>
        <v>0</v>
      </c>
      <c r="AI17" s="30">
        <f>各种车型各种模式车辆数!$AH$11*各种车型各种模式结算标准!AI17</f>
        <v>0</v>
      </c>
      <c r="AJ17" s="30">
        <f>各种车型各种模式车辆数!$AI$11*各种车型各种模式结算标准!AJ17</f>
        <v>0</v>
      </c>
      <c r="AK17" s="30">
        <f>各种车型各种模式车辆数!$AJ$11*各种车型各种模式结算标准!AK17</f>
        <v>0</v>
      </c>
      <c r="AL17" s="30">
        <f>各种车型各种模式车辆数!$AK$11*各种车型各种模式结算标准!AL17</f>
        <v>0</v>
      </c>
      <c r="AM17" s="30">
        <f>各种车型各种模式车辆数!$AL$11*各种车型各种模式结算标准!AM17</f>
        <v>0</v>
      </c>
      <c r="AN17" s="30">
        <f>各种车型各种模式车辆数!$AM$11*各种车型各种模式结算标准!AN17</f>
        <v>0</v>
      </c>
      <c r="AO17" s="30">
        <f>各种车型各种模式车辆数!$AN$11*各种车型各种模式结算标准!AO17</f>
        <v>0</v>
      </c>
      <c r="AP17" s="30">
        <f>各种车型各种模式车辆数!$AO$11*各种车型各种模式结算标准!AP17</f>
        <v>0</v>
      </c>
      <c r="AQ17" s="30">
        <f>各种车型各种模式车辆数!$AP$11*各种车型各种模式结算标准!AQ17</f>
        <v>0</v>
      </c>
      <c r="AR17" s="30">
        <f>各种车型各种模式车辆数!$AQ$11*各种车型各种模式结算标准!AR17</f>
        <v>0</v>
      </c>
      <c r="AS17" s="30">
        <f>各种车型各种模式车辆数!$AR$11*各种车型各种模式结算标准!AS17</f>
        <v>0</v>
      </c>
      <c r="AT17" s="30">
        <f>各种车型各种模式车辆数!$AS$11*各种车型各种模式结算标准!AT17</f>
        <v>0</v>
      </c>
      <c r="AU17" s="30">
        <f>各种车型各种模式车辆数!$AT$11*各种车型各种模式结算标准!AU17</f>
        <v>0</v>
      </c>
      <c r="AV17" s="30">
        <f>各种车型各种模式车辆数!$AU$11*各种车型各种模式结算标准!AV17</f>
        <v>0</v>
      </c>
      <c r="AW17" s="30">
        <f>各种车型各种模式车辆数!$AV$11*各种车型各种模式结算标准!AW17</f>
        <v>0</v>
      </c>
      <c r="AX17" s="30">
        <f>各种车型各种模式车辆数!$AW$11*各种车型各种模式结算标准!AX17</f>
        <v>0</v>
      </c>
      <c r="AY17" s="30">
        <f>各种车型各种模式车辆数!$AX$11*各种车型各种模式结算标准!AY17</f>
        <v>0</v>
      </c>
      <c r="AZ17" s="30">
        <f>各种车型各种模式车辆数!$AY$11*各种车型各种模式结算标准!AZ17</f>
        <v>0</v>
      </c>
      <c r="BA17" s="30">
        <f>各种车型各种模式车辆数!$AZ$11*各种车型各种模式结算标准!BA17</f>
        <v>0</v>
      </c>
      <c r="BB17" s="30">
        <f>各种车型各种模式车辆数!$BA$11*各种车型各种模式结算标准!BB17</f>
        <v>0</v>
      </c>
      <c r="BC17" s="30">
        <f>各种车型各种模式车辆数!$BB$11*各种车型各种模式结算标准!BC17</f>
        <v>0</v>
      </c>
      <c r="BD17" s="30">
        <f>各种车型各种模式车辆数!$BC$11*各种车型各种模式结算标准!BD17</f>
        <v>0</v>
      </c>
      <c r="BE17" s="30">
        <f>各种车型各种模式车辆数!$BD$11*各种车型各种模式结算标准!BE17</f>
        <v>0</v>
      </c>
      <c r="BF17" s="30">
        <f>各种车型各种模式车辆数!$BE$11*各种车型各种模式结算标准!BF17</f>
        <v>0</v>
      </c>
      <c r="BG17" s="30">
        <f>各种车型各种模式车辆数!$BF$11*各种车型各种模式结算标准!BG17</f>
        <v>0</v>
      </c>
      <c r="BH17" s="30">
        <f>各种车型各种模式车辆数!$BG$11*各种车型各种模式结算标准!BH17</f>
        <v>0</v>
      </c>
      <c r="BI17" s="30">
        <f>各种车型各种模式车辆数!$BH$11*各种车型各种模式结算标准!BI17</f>
        <v>0</v>
      </c>
      <c r="BJ17" s="30">
        <f>各种车型各种模式车辆数!$BI$11*各种车型各种模式结算标准!BJ17</f>
        <v>0</v>
      </c>
      <c r="BK17" s="30">
        <f>各种车型各种模式车辆数!$BJ$11*各种车型各种模式结算标准!BK17</f>
        <v>0</v>
      </c>
      <c r="BL17" s="30">
        <f>各种车型各种模式车辆数!$BK$11*各种车型各种模式结算标准!BL17</f>
        <v>0</v>
      </c>
      <c r="BM17" s="30">
        <f>各种车型各种模式车辆数!$BL$11*各种车型各种模式结算标准!BM17</f>
        <v>0</v>
      </c>
      <c r="BN17" s="30">
        <f>各种车型各种模式车辆数!$BM$11*各种车型各种模式结算标准!BN17</f>
        <v>0</v>
      </c>
      <c r="BO17" s="30">
        <f>各种车型各种模式车辆数!$BN$11*各种车型各种模式结算标准!BO17</f>
        <v>0</v>
      </c>
      <c r="BP17" s="30">
        <f>各种车型各种模式车辆数!$BO$11*各种车型各种模式结算标准!BP17</f>
        <v>0</v>
      </c>
      <c r="BQ17" s="30">
        <f>各种车型各种模式车辆数!$BP$11*各种车型各种模式结算标准!BQ17</f>
        <v>0</v>
      </c>
      <c r="BR17" s="30">
        <f>各种车型各种模式车辆数!$BQ$11*各种车型各种模式结算标准!BR17</f>
        <v>0</v>
      </c>
      <c r="BS17" s="30">
        <f>各种车型各种模式车辆数!$BR$11*各种车型各种模式结算标准!BS17</f>
        <v>0</v>
      </c>
      <c r="BT17" s="30">
        <f>各种车型各种模式车辆数!$BS$11*各种车型各种模式结算标准!BT17</f>
        <v>0</v>
      </c>
      <c r="BU17" s="30">
        <f>各种车型各种模式车辆数!$BT$11*各种车型各种模式结算标准!BU17</f>
        <v>0</v>
      </c>
      <c r="BV17" s="30">
        <f>各种车型各种模式车辆数!$BU$11*各种车型各种模式结算标准!BV17</f>
        <v>0</v>
      </c>
      <c r="BW17" s="30">
        <f>各种车型各种模式车辆数!$BV$11*各种车型各种模式结算标准!BW17</f>
        <v>0</v>
      </c>
      <c r="BX17" s="30">
        <f>各种车型各种模式车辆数!$BW$11*各种车型各种模式结算标准!BX17</f>
        <v>0</v>
      </c>
      <c r="BY17" s="30">
        <f>各种车型各种模式车辆数!$BX$11*各种车型各种模式结算标准!BY17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各种车型各种模式车辆数!$B$11*各种车型各种模式结算标准!C18</f>
        <v>0</v>
      </c>
      <c r="D18" s="30">
        <f>各种车型各种模式车辆数!$C$11*各种车型各种模式结算标准!D18</f>
        <v>0</v>
      </c>
      <c r="E18" s="30">
        <f>各种车型各种模式车辆数!$D$11*各种车型各种模式结算标准!E18</f>
        <v>0</v>
      </c>
      <c r="F18" s="30">
        <f>各种车型各种模式车辆数!$E$11*各种车型各种模式结算标准!F18</f>
        <v>0</v>
      </c>
      <c r="G18" s="30">
        <f>各种车型各种模式车辆数!$F$11*各种车型各种模式结算标准!G18</f>
        <v>0</v>
      </c>
      <c r="H18" s="30">
        <f>各种车型各种模式车辆数!$G$11*各种车型各种模式结算标准!H18</f>
        <v>0</v>
      </c>
      <c r="I18" s="30">
        <f>各种车型各种模式车辆数!$H$11*各种车型各种模式结算标准!I18</f>
        <v>0</v>
      </c>
      <c r="J18" s="30">
        <f>各种车型各种模式车辆数!$I$11*各种车型各种模式结算标准!J18</f>
        <v>0</v>
      </c>
      <c r="K18" s="30">
        <f>各种车型各种模式车辆数!$J$11*各种车型各种模式结算标准!K18</f>
        <v>0</v>
      </c>
      <c r="L18" s="30">
        <f>各种车型各种模式车辆数!$K$11*各种车型各种模式结算标准!L18</f>
        <v>0</v>
      </c>
      <c r="M18" s="30">
        <f>各种车型各种模式车辆数!$L$11*各种车型各种模式结算标准!M18</f>
        <v>0</v>
      </c>
      <c r="N18" s="30">
        <f>各种车型各种模式车辆数!$M$11*各种车型各种模式结算标准!N18</f>
        <v>0</v>
      </c>
      <c r="O18" s="30">
        <f>各种车型各种模式车辆数!$N$11*各种车型各种模式结算标准!O18</f>
        <v>0</v>
      </c>
      <c r="P18" s="30">
        <f>各种车型各种模式车辆数!$O$11*各种车型各种模式结算标准!P18</f>
        <v>0</v>
      </c>
      <c r="Q18" s="30">
        <f>各种车型各种模式车辆数!$P$11*各种车型各种模式结算标准!Q18</f>
        <v>0</v>
      </c>
      <c r="R18" s="30">
        <f>各种车型各种模式车辆数!$Q$11*各种车型各种模式结算标准!R18</f>
        <v>0</v>
      </c>
      <c r="S18" s="30">
        <f>各种车型各种模式车辆数!$R$11*各种车型各种模式结算标准!S18</f>
        <v>0</v>
      </c>
      <c r="T18" s="30">
        <f>各种车型各种模式车辆数!$S$11*各种车型各种模式结算标准!T18</f>
        <v>0</v>
      </c>
      <c r="U18" s="30">
        <f>各种车型各种模式车辆数!$T$11*各种车型各种模式结算标准!U18</f>
        <v>0</v>
      </c>
      <c r="V18" s="30">
        <f>各种车型各种模式车辆数!$U$11*各种车型各种模式结算标准!V18</f>
        <v>0</v>
      </c>
      <c r="W18" s="30">
        <f>各种车型各种模式车辆数!$V$11*各种车型各种模式结算标准!W18</f>
        <v>0</v>
      </c>
      <c r="X18" s="30">
        <f>各种车型各种模式车辆数!$W$11*各种车型各种模式结算标准!X18</f>
        <v>0</v>
      </c>
      <c r="Y18" s="30">
        <f>各种车型各种模式车辆数!$X$11*各种车型各种模式结算标准!Y18</f>
        <v>0</v>
      </c>
      <c r="Z18" s="30">
        <f>各种车型各种模式车辆数!$Y$11*各种车型各种模式结算标准!Z18</f>
        <v>0</v>
      </c>
      <c r="AA18" s="30">
        <f>各种车型各种模式车辆数!$Z$11*各种车型各种模式结算标准!AA18</f>
        <v>0</v>
      </c>
      <c r="AB18" s="30">
        <f>各种车型各种模式车辆数!$AA$11*各种车型各种模式结算标准!AB18</f>
        <v>0</v>
      </c>
      <c r="AC18" s="30">
        <f>各种车型各种模式车辆数!$AB$11*各种车型各种模式结算标准!AC18</f>
        <v>0</v>
      </c>
      <c r="AD18" s="30">
        <f>各种车型各种模式车辆数!$AC$11*各种车型各种模式结算标准!AD18</f>
        <v>0</v>
      </c>
      <c r="AE18" s="30">
        <f>各种车型各种模式车辆数!$AD$11*各种车型各种模式结算标准!AE18</f>
        <v>0</v>
      </c>
      <c r="AF18" s="30">
        <f>各种车型各种模式车辆数!$AE$11*各种车型各种模式结算标准!AF18</f>
        <v>0</v>
      </c>
      <c r="AG18" s="30">
        <f>各种车型各种模式车辆数!$AF$11*各种车型各种模式结算标准!AG18</f>
        <v>0</v>
      </c>
      <c r="AH18" s="30">
        <f>各种车型各种模式车辆数!$AG$11*各种车型各种模式结算标准!AH18</f>
        <v>0</v>
      </c>
      <c r="AI18" s="30">
        <f>各种车型各种模式车辆数!$AH$11*各种车型各种模式结算标准!AI18</f>
        <v>0</v>
      </c>
      <c r="AJ18" s="30">
        <f>各种车型各种模式车辆数!$AI$11*各种车型各种模式结算标准!AJ18</f>
        <v>0</v>
      </c>
      <c r="AK18" s="30">
        <f>各种车型各种模式车辆数!$AJ$11*各种车型各种模式结算标准!AK18</f>
        <v>0</v>
      </c>
      <c r="AL18" s="30">
        <f>各种车型各种模式车辆数!$AK$11*各种车型各种模式结算标准!AL18</f>
        <v>0</v>
      </c>
      <c r="AM18" s="30">
        <f>各种车型各种模式车辆数!$AL$11*各种车型各种模式结算标准!AM18</f>
        <v>0</v>
      </c>
      <c r="AN18" s="30">
        <f>各种车型各种模式车辆数!$AM$11*各种车型各种模式结算标准!AN18</f>
        <v>0</v>
      </c>
      <c r="AO18" s="30">
        <f>各种车型各种模式车辆数!$AN$11*各种车型各种模式结算标准!AO18</f>
        <v>0</v>
      </c>
      <c r="AP18" s="30">
        <f>各种车型各种模式车辆数!$AO$11*各种车型各种模式结算标准!AP18</f>
        <v>0</v>
      </c>
      <c r="AQ18" s="30">
        <f>各种车型各种模式车辆数!$AP$11*各种车型各种模式结算标准!AQ18</f>
        <v>0</v>
      </c>
      <c r="AR18" s="30">
        <f>各种车型各种模式车辆数!$AQ$11*各种车型各种模式结算标准!AR18</f>
        <v>0</v>
      </c>
      <c r="AS18" s="30">
        <f>各种车型各种模式车辆数!$AR$11*各种车型各种模式结算标准!AS18</f>
        <v>0</v>
      </c>
      <c r="AT18" s="30">
        <f>各种车型各种模式车辆数!$AS$11*各种车型各种模式结算标准!AT18</f>
        <v>0</v>
      </c>
      <c r="AU18" s="30">
        <f>各种车型各种模式车辆数!$AT$11*各种车型各种模式结算标准!AU18</f>
        <v>0</v>
      </c>
      <c r="AV18" s="30">
        <f>各种车型各种模式车辆数!$AU$11*各种车型各种模式结算标准!AV18</f>
        <v>0</v>
      </c>
      <c r="AW18" s="30">
        <f>各种车型各种模式车辆数!$AV$11*各种车型各种模式结算标准!AW18</f>
        <v>0</v>
      </c>
      <c r="AX18" s="30">
        <f>各种车型各种模式车辆数!$AW$11*各种车型各种模式结算标准!AX18</f>
        <v>0</v>
      </c>
      <c r="AY18" s="30">
        <f>各种车型各种模式车辆数!$AX$11*各种车型各种模式结算标准!AY18</f>
        <v>0</v>
      </c>
      <c r="AZ18" s="30">
        <f>各种车型各种模式车辆数!$AY$11*各种车型各种模式结算标准!AZ18</f>
        <v>0</v>
      </c>
      <c r="BA18" s="30">
        <f>各种车型各种模式车辆数!$AZ$11*各种车型各种模式结算标准!BA18</f>
        <v>0</v>
      </c>
      <c r="BB18" s="30">
        <f>各种车型各种模式车辆数!$BA$11*各种车型各种模式结算标准!BB18</f>
        <v>0</v>
      </c>
      <c r="BC18" s="30">
        <f>各种车型各种模式车辆数!$BB$11*各种车型各种模式结算标准!BC18</f>
        <v>0</v>
      </c>
      <c r="BD18" s="30">
        <f>各种车型各种模式车辆数!$BC$11*各种车型各种模式结算标准!BD18</f>
        <v>0</v>
      </c>
      <c r="BE18" s="30">
        <f>各种车型各种模式车辆数!$BD$11*各种车型各种模式结算标准!BE18</f>
        <v>0</v>
      </c>
      <c r="BF18" s="30">
        <f>各种车型各种模式车辆数!$BE$11*各种车型各种模式结算标准!BF18</f>
        <v>0</v>
      </c>
      <c r="BG18" s="30">
        <f>各种车型各种模式车辆数!$BF$11*各种车型各种模式结算标准!BG18</f>
        <v>0</v>
      </c>
      <c r="BH18" s="30">
        <f>各种车型各种模式车辆数!$BG$11*各种车型各种模式结算标准!BH18</f>
        <v>0</v>
      </c>
      <c r="BI18" s="30">
        <f>各种车型各种模式车辆数!$BH$11*各种车型各种模式结算标准!BI18</f>
        <v>0</v>
      </c>
      <c r="BJ18" s="30">
        <f>各种车型各种模式车辆数!$BI$11*各种车型各种模式结算标准!BJ18</f>
        <v>0</v>
      </c>
      <c r="BK18" s="30">
        <f>各种车型各种模式车辆数!$BJ$11*各种车型各种模式结算标准!BK18</f>
        <v>0</v>
      </c>
      <c r="BL18" s="30">
        <f>各种车型各种模式车辆数!$BK$11*各种车型各种模式结算标准!BL18</f>
        <v>0</v>
      </c>
      <c r="BM18" s="30">
        <f>各种车型各种模式车辆数!$BL$11*各种车型各种模式结算标准!BM18</f>
        <v>0</v>
      </c>
      <c r="BN18" s="30">
        <f>各种车型各种模式车辆数!$BM$11*各种车型各种模式结算标准!BN18</f>
        <v>0</v>
      </c>
      <c r="BO18" s="30">
        <f>各种车型各种模式车辆数!$BN$11*各种车型各种模式结算标准!BO18</f>
        <v>0</v>
      </c>
      <c r="BP18" s="30">
        <f>各种车型各种模式车辆数!$BO$11*各种车型各种模式结算标准!BP18</f>
        <v>0</v>
      </c>
      <c r="BQ18" s="30">
        <f>各种车型各种模式车辆数!$BP$11*各种车型各种模式结算标准!BQ18</f>
        <v>0</v>
      </c>
      <c r="BR18" s="30">
        <f>各种车型各种模式车辆数!$BQ$11*各种车型各种模式结算标准!BR18</f>
        <v>0</v>
      </c>
      <c r="BS18" s="30">
        <f>各种车型各种模式车辆数!$BR$11*各种车型各种模式结算标准!BS18</f>
        <v>0</v>
      </c>
      <c r="BT18" s="30">
        <f>各种车型各种模式车辆数!$BS$11*各种车型各种模式结算标准!BT18</f>
        <v>0</v>
      </c>
      <c r="BU18" s="30">
        <f>各种车型各种模式车辆数!$BT$11*各种车型各种模式结算标准!BU18</f>
        <v>0</v>
      </c>
      <c r="BV18" s="30">
        <f>各种车型各种模式车辆数!$BU$11*各种车型各种模式结算标准!BV18</f>
        <v>0</v>
      </c>
      <c r="BW18" s="30">
        <f>各种车型各种模式车辆数!$BV$11*各种车型各种模式结算标准!BW18</f>
        <v>0</v>
      </c>
      <c r="BX18" s="30">
        <f>各种车型各种模式车辆数!$BW$11*各种车型各种模式结算标准!BX18</f>
        <v>0</v>
      </c>
      <c r="BY18" s="30">
        <f>各种车型各种模式车辆数!$BX$11*各种车型各种模式结算标准!BY18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各种车型各种模式车辆数!$B$11*各种车型各种模式结算标准!C19</f>
        <v>0</v>
      </c>
      <c r="D19" s="30">
        <f>各种车型各种模式车辆数!$C$11*各种车型各种模式结算标准!D19</f>
        <v>0</v>
      </c>
      <c r="E19" s="30">
        <f>各种车型各种模式车辆数!$D$11*各种车型各种模式结算标准!E19</f>
        <v>0</v>
      </c>
      <c r="F19" s="30">
        <f>各种车型各种模式车辆数!$E$11*各种车型各种模式结算标准!F19</f>
        <v>0</v>
      </c>
      <c r="G19" s="30">
        <f>各种车型各种模式车辆数!$F$11*各种车型各种模式结算标准!G19</f>
        <v>0</v>
      </c>
      <c r="H19" s="30">
        <f>各种车型各种模式车辆数!$G$11*各种车型各种模式结算标准!H19</f>
        <v>0</v>
      </c>
      <c r="I19" s="30">
        <f>各种车型各种模式车辆数!$H$11*各种车型各种模式结算标准!I19</f>
        <v>0</v>
      </c>
      <c r="J19" s="30">
        <f>各种车型各种模式车辆数!$I$11*各种车型各种模式结算标准!J19</f>
        <v>0</v>
      </c>
      <c r="K19" s="30">
        <f>各种车型各种模式车辆数!$J$11*各种车型各种模式结算标准!K19</f>
        <v>0</v>
      </c>
      <c r="L19" s="30">
        <f>各种车型各种模式车辆数!$K$11*各种车型各种模式结算标准!L19</f>
        <v>0</v>
      </c>
      <c r="M19" s="30">
        <f>各种车型各种模式车辆数!$L$11*各种车型各种模式结算标准!M19</f>
        <v>0</v>
      </c>
      <c r="N19" s="30">
        <f>各种车型各种模式车辆数!$M$11*各种车型各种模式结算标准!N19</f>
        <v>0</v>
      </c>
      <c r="O19" s="30">
        <f>各种车型各种模式车辆数!$N$11*各种车型各种模式结算标准!O19</f>
        <v>0</v>
      </c>
      <c r="P19" s="30">
        <f>各种车型各种模式车辆数!$O$11*各种车型各种模式结算标准!P19</f>
        <v>0</v>
      </c>
      <c r="Q19" s="30">
        <f>各种车型各种模式车辆数!$P$11*各种车型各种模式结算标准!Q19</f>
        <v>0</v>
      </c>
      <c r="R19" s="30">
        <f>各种车型各种模式车辆数!$Q$11*各种车型各种模式结算标准!R19</f>
        <v>0</v>
      </c>
      <c r="S19" s="30">
        <f>各种车型各种模式车辆数!$R$11*各种车型各种模式结算标准!S19</f>
        <v>0</v>
      </c>
      <c r="T19" s="30">
        <f>各种车型各种模式车辆数!$S$11*各种车型各种模式结算标准!T19</f>
        <v>0</v>
      </c>
      <c r="U19" s="30">
        <f>各种车型各种模式车辆数!$T$11*各种车型各种模式结算标准!U19</f>
        <v>0</v>
      </c>
      <c r="V19" s="30">
        <f>各种车型各种模式车辆数!$U$11*各种车型各种模式结算标准!V19</f>
        <v>0</v>
      </c>
      <c r="W19" s="30">
        <f>各种车型各种模式车辆数!$V$11*各种车型各种模式结算标准!W19</f>
        <v>0</v>
      </c>
      <c r="X19" s="30">
        <f>各种车型各种模式车辆数!$W$11*各种车型各种模式结算标准!X19</f>
        <v>0</v>
      </c>
      <c r="Y19" s="30">
        <f>各种车型各种模式车辆数!$X$11*各种车型各种模式结算标准!Y19</f>
        <v>0</v>
      </c>
      <c r="Z19" s="30">
        <f>各种车型各种模式车辆数!$Y$11*各种车型各种模式结算标准!Z19</f>
        <v>0</v>
      </c>
      <c r="AA19" s="30">
        <f>各种车型各种模式车辆数!$Z$11*各种车型各种模式结算标准!AA19</f>
        <v>0</v>
      </c>
      <c r="AB19" s="30">
        <f>各种车型各种模式车辆数!$AA$11*各种车型各种模式结算标准!AB19</f>
        <v>0</v>
      </c>
      <c r="AC19" s="30">
        <f>各种车型各种模式车辆数!$AB$11*各种车型各种模式结算标准!AC19</f>
        <v>0</v>
      </c>
      <c r="AD19" s="30">
        <f>各种车型各种模式车辆数!$AC$11*各种车型各种模式结算标准!AD19</f>
        <v>0</v>
      </c>
      <c r="AE19" s="30">
        <f>各种车型各种模式车辆数!$AD$11*各种车型各种模式结算标准!AE19</f>
        <v>0</v>
      </c>
      <c r="AF19" s="30">
        <f>各种车型各种模式车辆数!$AE$11*各种车型各种模式结算标准!AF19</f>
        <v>0</v>
      </c>
      <c r="AG19" s="30">
        <f>各种车型各种模式车辆数!$AF$11*各种车型各种模式结算标准!AG19</f>
        <v>0</v>
      </c>
      <c r="AH19" s="30">
        <f>各种车型各种模式车辆数!$AG$11*各种车型各种模式结算标准!AH19</f>
        <v>0</v>
      </c>
      <c r="AI19" s="30">
        <f>各种车型各种模式车辆数!$AH$11*各种车型各种模式结算标准!AI19</f>
        <v>0</v>
      </c>
      <c r="AJ19" s="30">
        <f>各种车型各种模式车辆数!$AI$11*各种车型各种模式结算标准!AJ19</f>
        <v>0</v>
      </c>
      <c r="AK19" s="30">
        <f>各种车型各种模式车辆数!$AJ$11*各种车型各种模式结算标准!AK19</f>
        <v>0</v>
      </c>
      <c r="AL19" s="30">
        <f>各种车型各种模式车辆数!$AK$11*各种车型各种模式结算标准!AL19</f>
        <v>0</v>
      </c>
      <c r="AM19" s="30">
        <f>各种车型各种模式车辆数!$AL$11*各种车型各种模式结算标准!AM19</f>
        <v>0</v>
      </c>
      <c r="AN19" s="30">
        <f>各种车型各种模式车辆数!$AM$11*各种车型各种模式结算标准!AN19</f>
        <v>0</v>
      </c>
      <c r="AO19" s="30">
        <f>各种车型各种模式车辆数!$AN$11*各种车型各种模式结算标准!AO19</f>
        <v>0</v>
      </c>
      <c r="AP19" s="30">
        <f>各种车型各种模式车辆数!$AO$11*各种车型各种模式结算标准!AP19</f>
        <v>0</v>
      </c>
      <c r="AQ19" s="30">
        <f>各种车型各种模式车辆数!$AP$11*各种车型各种模式结算标准!AQ19</f>
        <v>0</v>
      </c>
      <c r="AR19" s="30">
        <f>各种车型各种模式车辆数!$AQ$11*各种车型各种模式结算标准!AR19</f>
        <v>0</v>
      </c>
      <c r="AS19" s="30">
        <f>各种车型各种模式车辆数!$AR$11*各种车型各种模式结算标准!AS19</f>
        <v>0</v>
      </c>
      <c r="AT19" s="30">
        <f>各种车型各种模式车辆数!$AS$11*各种车型各种模式结算标准!AT19</f>
        <v>0</v>
      </c>
      <c r="AU19" s="30">
        <f>各种车型各种模式车辆数!$AT$11*各种车型各种模式结算标准!AU19</f>
        <v>0</v>
      </c>
      <c r="AV19" s="30">
        <f>各种车型各种模式车辆数!$AU$11*各种车型各种模式结算标准!AV19</f>
        <v>0</v>
      </c>
      <c r="AW19" s="30">
        <f>各种车型各种模式车辆数!$AV$11*各种车型各种模式结算标准!AW19</f>
        <v>0</v>
      </c>
      <c r="AX19" s="30">
        <f>各种车型各种模式车辆数!$AW$11*各种车型各种模式结算标准!AX19</f>
        <v>0</v>
      </c>
      <c r="AY19" s="30">
        <f>各种车型各种模式车辆数!$AX$11*各种车型各种模式结算标准!AY19</f>
        <v>0</v>
      </c>
      <c r="AZ19" s="30">
        <f>各种车型各种模式车辆数!$AY$11*各种车型各种模式结算标准!AZ19</f>
        <v>0</v>
      </c>
      <c r="BA19" s="30">
        <f>各种车型各种模式车辆数!$AZ$11*各种车型各种模式结算标准!BA19</f>
        <v>0</v>
      </c>
      <c r="BB19" s="30">
        <f>各种车型各种模式车辆数!$BA$11*各种车型各种模式结算标准!BB19</f>
        <v>0</v>
      </c>
      <c r="BC19" s="30">
        <f>各种车型各种模式车辆数!$BB$11*各种车型各种模式结算标准!BC19</f>
        <v>0</v>
      </c>
      <c r="BD19" s="30">
        <f>各种车型各种模式车辆数!$BC$11*各种车型各种模式结算标准!BD19</f>
        <v>0</v>
      </c>
      <c r="BE19" s="30">
        <f>各种车型各种模式车辆数!$BD$11*各种车型各种模式结算标准!BE19</f>
        <v>0</v>
      </c>
      <c r="BF19" s="30">
        <f>各种车型各种模式车辆数!$BE$11*各种车型各种模式结算标准!BF19</f>
        <v>0</v>
      </c>
      <c r="BG19" s="30">
        <f>各种车型各种模式车辆数!$BF$11*各种车型各种模式结算标准!BG19</f>
        <v>0</v>
      </c>
      <c r="BH19" s="30">
        <f>各种车型各种模式车辆数!$BG$11*各种车型各种模式结算标准!BH19</f>
        <v>0</v>
      </c>
      <c r="BI19" s="30">
        <f>各种车型各种模式车辆数!$BH$11*各种车型各种模式结算标准!BI19</f>
        <v>0</v>
      </c>
      <c r="BJ19" s="30">
        <f>各种车型各种模式车辆数!$BI$11*各种车型各种模式结算标准!BJ19</f>
        <v>0</v>
      </c>
      <c r="BK19" s="30">
        <f>各种车型各种模式车辆数!$BJ$11*各种车型各种模式结算标准!BK19</f>
        <v>0</v>
      </c>
      <c r="BL19" s="30">
        <f>各种车型各种模式车辆数!$BK$11*各种车型各种模式结算标准!BL19</f>
        <v>0</v>
      </c>
      <c r="BM19" s="30">
        <f>各种车型各种模式车辆数!$BL$11*各种车型各种模式结算标准!BM19</f>
        <v>0</v>
      </c>
      <c r="BN19" s="30">
        <f>各种车型各种模式车辆数!$BM$11*各种车型各种模式结算标准!BN19</f>
        <v>0</v>
      </c>
      <c r="BO19" s="30">
        <f>各种车型各种模式车辆数!$BN$11*各种车型各种模式结算标准!BO19</f>
        <v>0</v>
      </c>
      <c r="BP19" s="30">
        <f>各种车型各种模式车辆数!$BO$11*各种车型各种模式结算标准!BP19</f>
        <v>0</v>
      </c>
      <c r="BQ19" s="30">
        <f>各种车型各种模式车辆数!$BP$11*各种车型各种模式结算标准!BQ19</f>
        <v>0</v>
      </c>
      <c r="BR19" s="30">
        <f>各种车型各种模式车辆数!$BQ$11*各种车型各种模式结算标准!BR19</f>
        <v>0</v>
      </c>
      <c r="BS19" s="30">
        <f>各种车型各种模式车辆数!$BR$11*各种车型各种模式结算标准!BS19</f>
        <v>0</v>
      </c>
      <c r="BT19" s="30">
        <f>各种车型各种模式车辆数!$BS$11*各种车型各种模式结算标准!BT19</f>
        <v>0</v>
      </c>
      <c r="BU19" s="30">
        <f>各种车型各种模式车辆数!$BT$11*各种车型各种模式结算标准!BU19</f>
        <v>0</v>
      </c>
      <c r="BV19" s="30">
        <f>各种车型各种模式车辆数!$BU$11*各种车型各种模式结算标准!BV19</f>
        <v>0</v>
      </c>
      <c r="BW19" s="30">
        <f>各种车型各种模式车辆数!$BV$11*各种车型各种模式结算标准!BW19</f>
        <v>0</v>
      </c>
      <c r="BX19" s="30">
        <f>各种车型各种模式车辆数!$BW$11*各种车型各种模式结算标准!BX19</f>
        <v>0</v>
      </c>
      <c r="BY19" s="30">
        <f>各种车型各种模式车辆数!$BX$11*各种车型各种模式结算标准!BY19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各种车型各种模式车辆数!$B$11*各种车型各种模式结算标准!C20</f>
        <v>0</v>
      </c>
      <c r="D20" s="30">
        <f>各种车型各种模式车辆数!$C$11*各种车型各种模式结算标准!D20</f>
        <v>0</v>
      </c>
      <c r="E20" s="30">
        <f>各种车型各种模式车辆数!$D$11*各种车型各种模式结算标准!E20</f>
        <v>0</v>
      </c>
      <c r="F20" s="30">
        <f>各种车型各种模式车辆数!$E$11*各种车型各种模式结算标准!F20</f>
        <v>0</v>
      </c>
      <c r="G20" s="30">
        <f>各种车型各种模式车辆数!$F$11*各种车型各种模式结算标准!G20</f>
        <v>0</v>
      </c>
      <c r="H20" s="30">
        <f>各种车型各种模式车辆数!$G$11*各种车型各种模式结算标准!H20</f>
        <v>0</v>
      </c>
      <c r="I20" s="30">
        <f>各种车型各种模式车辆数!$H$11*各种车型各种模式结算标准!I20</f>
        <v>0</v>
      </c>
      <c r="J20" s="30">
        <f>各种车型各种模式车辆数!$I$11*各种车型各种模式结算标准!J20</f>
        <v>0</v>
      </c>
      <c r="K20" s="30">
        <f>各种车型各种模式车辆数!$J$11*各种车型各种模式结算标准!K20</f>
        <v>0</v>
      </c>
      <c r="L20" s="30">
        <f>各种车型各种模式车辆数!$K$11*各种车型各种模式结算标准!L20</f>
        <v>0</v>
      </c>
      <c r="M20" s="30">
        <f>各种车型各种模式车辆数!$L$11*各种车型各种模式结算标准!M20</f>
        <v>0</v>
      </c>
      <c r="N20" s="30">
        <f>各种车型各种模式车辆数!$M$11*各种车型各种模式结算标准!N20</f>
        <v>0</v>
      </c>
      <c r="O20" s="30">
        <f>各种车型各种模式车辆数!$N$11*各种车型各种模式结算标准!O20</f>
        <v>0</v>
      </c>
      <c r="P20" s="30">
        <f>各种车型各种模式车辆数!$O$11*各种车型各种模式结算标准!P20</f>
        <v>0</v>
      </c>
      <c r="Q20" s="30">
        <f>各种车型各种模式车辆数!$P$11*各种车型各种模式结算标准!Q20</f>
        <v>0</v>
      </c>
      <c r="R20" s="30">
        <f>各种车型各种模式车辆数!$Q$11*各种车型各种模式结算标准!R20</f>
        <v>0</v>
      </c>
      <c r="S20" s="30">
        <f>各种车型各种模式车辆数!$R$11*各种车型各种模式结算标准!S20</f>
        <v>0</v>
      </c>
      <c r="T20" s="30">
        <f>各种车型各种模式车辆数!$S$11*各种车型各种模式结算标准!T20</f>
        <v>0</v>
      </c>
      <c r="U20" s="30">
        <f>各种车型各种模式车辆数!$T$11*各种车型各种模式结算标准!U20</f>
        <v>0</v>
      </c>
      <c r="V20" s="30">
        <f>各种车型各种模式车辆数!$U$11*各种车型各种模式结算标准!V20</f>
        <v>0</v>
      </c>
      <c r="W20" s="30">
        <f>各种车型各种模式车辆数!$V$11*各种车型各种模式结算标准!W20</f>
        <v>0</v>
      </c>
      <c r="X20" s="30">
        <f>各种车型各种模式车辆数!$W$11*各种车型各种模式结算标准!X20</f>
        <v>0</v>
      </c>
      <c r="Y20" s="30">
        <f>各种车型各种模式车辆数!$X$11*各种车型各种模式结算标准!Y20</f>
        <v>0</v>
      </c>
      <c r="Z20" s="30">
        <f>各种车型各种模式车辆数!$Y$11*各种车型各种模式结算标准!Z20</f>
        <v>0</v>
      </c>
      <c r="AA20" s="30">
        <f>各种车型各种模式车辆数!$Z$11*各种车型各种模式结算标准!AA20</f>
        <v>0</v>
      </c>
      <c r="AB20" s="30">
        <f>各种车型各种模式车辆数!$AA$11*各种车型各种模式结算标准!AB20</f>
        <v>0</v>
      </c>
      <c r="AC20" s="30">
        <f>各种车型各种模式车辆数!$AB$11*各种车型各种模式结算标准!AC20</f>
        <v>0</v>
      </c>
      <c r="AD20" s="30">
        <f>各种车型各种模式车辆数!$AC$11*各种车型各种模式结算标准!AD20</f>
        <v>0</v>
      </c>
      <c r="AE20" s="30">
        <f>各种车型各种模式车辆数!$AD$11*各种车型各种模式结算标准!AE20</f>
        <v>0</v>
      </c>
      <c r="AF20" s="30">
        <f>各种车型各种模式车辆数!$AE$11*各种车型各种模式结算标准!AF20</f>
        <v>0</v>
      </c>
      <c r="AG20" s="30">
        <f>各种车型各种模式车辆数!$AF$11*各种车型各种模式结算标准!AG20</f>
        <v>0</v>
      </c>
      <c r="AH20" s="30">
        <f>各种车型各种模式车辆数!$AG$11*各种车型各种模式结算标准!AH20</f>
        <v>0</v>
      </c>
      <c r="AI20" s="30">
        <f>各种车型各种模式车辆数!$AH$11*各种车型各种模式结算标准!AI20</f>
        <v>0</v>
      </c>
      <c r="AJ20" s="30">
        <f>各种车型各种模式车辆数!$AI$11*各种车型各种模式结算标准!AJ20</f>
        <v>0</v>
      </c>
      <c r="AK20" s="30">
        <f>各种车型各种模式车辆数!$AJ$11*各种车型各种模式结算标准!AK20</f>
        <v>0</v>
      </c>
      <c r="AL20" s="30">
        <f>各种车型各种模式车辆数!$AK$11*各种车型各种模式结算标准!AL20</f>
        <v>0</v>
      </c>
      <c r="AM20" s="30">
        <f>各种车型各种模式车辆数!$AL$11*各种车型各种模式结算标准!AM20</f>
        <v>0</v>
      </c>
      <c r="AN20" s="30">
        <f>各种车型各种模式车辆数!$AM$11*各种车型各种模式结算标准!AN20</f>
        <v>0</v>
      </c>
      <c r="AO20" s="30">
        <f>各种车型各种模式车辆数!$AN$11*各种车型各种模式结算标准!AO20</f>
        <v>0</v>
      </c>
      <c r="AP20" s="30">
        <f>各种车型各种模式车辆数!$AO$11*各种车型各种模式结算标准!AP20</f>
        <v>0</v>
      </c>
      <c r="AQ20" s="30">
        <f>各种车型各种模式车辆数!$AP$11*各种车型各种模式结算标准!AQ20</f>
        <v>0</v>
      </c>
      <c r="AR20" s="30">
        <f>各种车型各种模式车辆数!$AQ$11*各种车型各种模式结算标准!AR20</f>
        <v>0</v>
      </c>
      <c r="AS20" s="30">
        <f>各种车型各种模式车辆数!$AR$11*各种车型各种模式结算标准!AS20</f>
        <v>0</v>
      </c>
      <c r="AT20" s="30">
        <f>各种车型各种模式车辆数!$AS$11*各种车型各种模式结算标准!AT20</f>
        <v>0</v>
      </c>
      <c r="AU20" s="30">
        <f>各种车型各种模式车辆数!$AT$11*各种车型各种模式结算标准!AU20</f>
        <v>0</v>
      </c>
      <c r="AV20" s="30">
        <f>各种车型各种模式车辆数!$AU$11*各种车型各种模式结算标准!AV20</f>
        <v>0</v>
      </c>
      <c r="AW20" s="30">
        <f>各种车型各种模式车辆数!$AV$11*各种车型各种模式结算标准!AW20</f>
        <v>0</v>
      </c>
      <c r="AX20" s="30">
        <f>各种车型各种模式车辆数!$AW$11*各种车型各种模式结算标准!AX20</f>
        <v>0</v>
      </c>
      <c r="AY20" s="30">
        <f>各种车型各种模式车辆数!$AX$11*各种车型各种模式结算标准!AY20</f>
        <v>0</v>
      </c>
      <c r="AZ20" s="30">
        <f>各种车型各种模式车辆数!$AY$11*各种车型各种模式结算标准!AZ20</f>
        <v>0</v>
      </c>
      <c r="BA20" s="30">
        <f>各种车型各种模式车辆数!$AZ$11*各种车型各种模式结算标准!BA20</f>
        <v>0</v>
      </c>
      <c r="BB20" s="30">
        <f>各种车型各种模式车辆数!$BA$11*各种车型各种模式结算标准!BB20</f>
        <v>0</v>
      </c>
      <c r="BC20" s="30">
        <f>各种车型各种模式车辆数!$BB$11*各种车型各种模式结算标准!BC20</f>
        <v>0</v>
      </c>
      <c r="BD20" s="30">
        <f>各种车型各种模式车辆数!$BC$11*各种车型各种模式结算标准!BD20</f>
        <v>0</v>
      </c>
      <c r="BE20" s="30">
        <f>各种车型各种模式车辆数!$BD$11*各种车型各种模式结算标准!BE20</f>
        <v>0</v>
      </c>
      <c r="BF20" s="30">
        <f>各种车型各种模式车辆数!$BE$11*各种车型各种模式结算标准!BF20</f>
        <v>0</v>
      </c>
      <c r="BG20" s="30">
        <f>各种车型各种模式车辆数!$BF$11*各种车型各种模式结算标准!BG20</f>
        <v>0</v>
      </c>
      <c r="BH20" s="30">
        <f>各种车型各种模式车辆数!$BG$11*各种车型各种模式结算标准!BH20</f>
        <v>0</v>
      </c>
      <c r="BI20" s="30">
        <f>各种车型各种模式车辆数!$BH$11*各种车型各种模式结算标准!BI20</f>
        <v>0</v>
      </c>
      <c r="BJ20" s="30">
        <f>各种车型各种模式车辆数!$BI$11*各种车型各种模式结算标准!BJ20</f>
        <v>0</v>
      </c>
      <c r="BK20" s="30">
        <f>各种车型各种模式车辆数!$BJ$11*各种车型各种模式结算标准!BK20</f>
        <v>0</v>
      </c>
      <c r="BL20" s="30">
        <f>各种车型各种模式车辆数!$BK$11*各种车型各种模式结算标准!BL20</f>
        <v>0</v>
      </c>
      <c r="BM20" s="30">
        <f>各种车型各种模式车辆数!$BL$11*各种车型各种模式结算标准!BM20</f>
        <v>0</v>
      </c>
      <c r="BN20" s="30">
        <f>各种车型各种模式车辆数!$BM$11*各种车型各种模式结算标准!BN20</f>
        <v>0</v>
      </c>
      <c r="BO20" s="30">
        <f>各种车型各种模式车辆数!$BN$11*各种车型各种模式结算标准!BO20</f>
        <v>0</v>
      </c>
      <c r="BP20" s="30">
        <f>各种车型各种模式车辆数!$BO$11*各种车型各种模式结算标准!BP20</f>
        <v>0</v>
      </c>
      <c r="BQ20" s="30">
        <f>各种车型各种模式车辆数!$BP$11*各种车型各种模式结算标准!BQ20</f>
        <v>0</v>
      </c>
      <c r="BR20" s="30">
        <f>各种车型各种模式车辆数!$BQ$11*各种车型各种模式结算标准!BR20</f>
        <v>0</v>
      </c>
      <c r="BS20" s="30">
        <f>各种车型各种模式车辆数!$BR$11*各种车型各种模式结算标准!BS20</f>
        <v>0</v>
      </c>
      <c r="BT20" s="30">
        <f>各种车型各种模式车辆数!$BS$11*各种车型各种模式结算标准!BT20</f>
        <v>0</v>
      </c>
      <c r="BU20" s="30">
        <f>各种车型各种模式车辆数!$BT$11*各种车型各种模式结算标准!BU20</f>
        <v>0</v>
      </c>
      <c r="BV20" s="30">
        <f>各种车型各种模式车辆数!$BU$11*各种车型各种模式结算标准!BV20</f>
        <v>0</v>
      </c>
      <c r="BW20" s="30">
        <f>各种车型各种模式车辆数!$BV$11*各种车型各种模式结算标准!BW20</f>
        <v>0</v>
      </c>
      <c r="BX20" s="30">
        <f>各种车型各种模式车辆数!$BW$11*各种车型各种模式结算标准!BX20</f>
        <v>0</v>
      </c>
      <c r="BY20" s="30">
        <f>各种车型各种模式车辆数!$BX$11*各种车型各种模式结算标准!BY20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各种车型各种模式车辆数!$B$11*各种车型各种模式结算标准!C21</f>
        <v>0</v>
      </c>
      <c r="D21" s="30">
        <f>各种车型各种模式车辆数!$C$11*各种车型各种模式结算标准!D21</f>
        <v>0</v>
      </c>
      <c r="E21" s="30">
        <f>各种车型各种模式车辆数!$D$11*各种车型各种模式结算标准!E21</f>
        <v>0</v>
      </c>
      <c r="F21" s="30">
        <f>各种车型各种模式车辆数!$E$11*各种车型各种模式结算标准!F21</f>
        <v>0</v>
      </c>
      <c r="G21" s="30">
        <f>各种车型各种模式车辆数!$F$11*各种车型各种模式结算标准!G21</f>
        <v>0</v>
      </c>
      <c r="H21" s="30">
        <f>各种车型各种模式车辆数!$G$11*各种车型各种模式结算标准!H21</f>
        <v>0</v>
      </c>
      <c r="I21" s="30">
        <f>各种车型各种模式车辆数!$H$11*各种车型各种模式结算标准!I21</f>
        <v>0</v>
      </c>
      <c r="J21" s="30">
        <f>各种车型各种模式车辆数!$I$11*各种车型各种模式结算标准!J21</f>
        <v>0</v>
      </c>
      <c r="K21" s="30">
        <f>各种车型各种模式车辆数!$J$11*各种车型各种模式结算标准!K21</f>
        <v>0</v>
      </c>
      <c r="L21" s="30">
        <f>各种车型各种模式车辆数!$K$11*各种车型各种模式结算标准!L21</f>
        <v>0</v>
      </c>
      <c r="M21" s="30">
        <f>各种车型各种模式车辆数!$L$11*各种车型各种模式结算标准!M21</f>
        <v>0</v>
      </c>
      <c r="N21" s="30">
        <f>各种车型各种模式车辆数!$M$11*各种车型各种模式结算标准!N21</f>
        <v>0</v>
      </c>
      <c r="O21" s="30">
        <f>各种车型各种模式车辆数!$N$11*各种车型各种模式结算标准!O21</f>
        <v>0</v>
      </c>
      <c r="P21" s="30">
        <f>各种车型各种模式车辆数!$O$11*各种车型各种模式结算标准!P21</f>
        <v>0</v>
      </c>
      <c r="Q21" s="30">
        <f>各种车型各种模式车辆数!$P$11*各种车型各种模式结算标准!Q21</f>
        <v>0</v>
      </c>
      <c r="R21" s="30">
        <f>各种车型各种模式车辆数!$Q$11*各种车型各种模式结算标准!R21</f>
        <v>0</v>
      </c>
      <c r="S21" s="30">
        <f>各种车型各种模式车辆数!$R$11*各种车型各种模式结算标准!S21</f>
        <v>0</v>
      </c>
      <c r="T21" s="30">
        <f>各种车型各种模式车辆数!$S$11*各种车型各种模式结算标准!T21</f>
        <v>0</v>
      </c>
      <c r="U21" s="30">
        <f>各种车型各种模式车辆数!$T$11*各种车型各种模式结算标准!U21</f>
        <v>0</v>
      </c>
      <c r="V21" s="30">
        <f>各种车型各种模式车辆数!$U$11*各种车型各种模式结算标准!V21</f>
        <v>0</v>
      </c>
      <c r="W21" s="30">
        <f>各种车型各种模式车辆数!$V$11*各种车型各种模式结算标准!W21</f>
        <v>0</v>
      </c>
      <c r="X21" s="30">
        <f>各种车型各种模式车辆数!$W$11*各种车型各种模式结算标准!X21</f>
        <v>0</v>
      </c>
      <c r="Y21" s="30">
        <f>各种车型各种模式车辆数!$X$11*各种车型各种模式结算标准!Y21</f>
        <v>0</v>
      </c>
      <c r="Z21" s="30">
        <f>各种车型各种模式车辆数!$Y$11*各种车型各种模式结算标准!Z21</f>
        <v>0</v>
      </c>
      <c r="AA21" s="30">
        <f>各种车型各种模式车辆数!$Z$11*各种车型各种模式结算标准!AA21</f>
        <v>0</v>
      </c>
      <c r="AB21" s="30">
        <f>各种车型各种模式车辆数!$AA$11*各种车型各种模式结算标准!AB21</f>
        <v>0</v>
      </c>
      <c r="AC21" s="30">
        <f>各种车型各种模式车辆数!$AB$11*各种车型各种模式结算标准!AC21</f>
        <v>0</v>
      </c>
      <c r="AD21" s="30">
        <f>各种车型各种模式车辆数!$AC$11*各种车型各种模式结算标准!AD21</f>
        <v>0</v>
      </c>
      <c r="AE21" s="30">
        <f>各种车型各种模式车辆数!$AD$11*各种车型各种模式结算标准!AE21</f>
        <v>0</v>
      </c>
      <c r="AF21" s="30">
        <f>各种车型各种模式车辆数!$AE$11*各种车型各种模式结算标准!AF21</f>
        <v>0</v>
      </c>
      <c r="AG21" s="30">
        <f>各种车型各种模式车辆数!$AF$11*各种车型各种模式结算标准!AG21</f>
        <v>0</v>
      </c>
      <c r="AH21" s="30">
        <f>各种车型各种模式车辆数!$AG$11*各种车型各种模式结算标准!AH21</f>
        <v>0</v>
      </c>
      <c r="AI21" s="30">
        <f>各种车型各种模式车辆数!$AH$11*各种车型各种模式结算标准!AI21</f>
        <v>0</v>
      </c>
      <c r="AJ21" s="30">
        <f>各种车型各种模式车辆数!$AI$11*各种车型各种模式结算标准!AJ21</f>
        <v>0</v>
      </c>
      <c r="AK21" s="30">
        <f>各种车型各种模式车辆数!$AJ$11*各种车型各种模式结算标准!AK21</f>
        <v>0</v>
      </c>
      <c r="AL21" s="30">
        <f>各种车型各种模式车辆数!$AK$11*各种车型各种模式结算标准!AL21</f>
        <v>0</v>
      </c>
      <c r="AM21" s="30">
        <f>各种车型各种模式车辆数!$AL$11*各种车型各种模式结算标准!AM21</f>
        <v>0</v>
      </c>
      <c r="AN21" s="30">
        <f>各种车型各种模式车辆数!$AM$11*各种车型各种模式结算标准!AN21</f>
        <v>0</v>
      </c>
      <c r="AO21" s="30">
        <f>各种车型各种模式车辆数!$AN$11*各种车型各种模式结算标准!AO21</f>
        <v>0</v>
      </c>
      <c r="AP21" s="30">
        <f>各种车型各种模式车辆数!$AO$11*各种车型各种模式结算标准!AP21</f>
        <v>0</v>
      </c>
      <c r="AQ21" s="30">
        <f>各种车型各种模式车辆数!$AP$11*各种车型各种模式结算标准!AQ21</f>
        <v>0</v>
      </c>
      <c r="AR21" s="30">
        <f>各种车型各种模式车辆数!$AQ$11*各种车型各种模式结算标准!AR21</f>
        <v>0</v>
      </c>
      <c r="AS21" s="30">
        <f>各种车型各种模式车辆数!$AR$11*各种车型各种模式结算标准!AS21</f>
        <v>0</v>
      </c>
      <c r="AT21" s="30">
        <f>各种车型各种模式车辆数!$AS$11*各种车型各种模式结算标准!AT21</f>
        <v>0</v>
      </c>
      <c r="AU21" s="30">
        <f>各种车型各种模式车辆数!$AT$11*各种车型各种模式结算标准!AU21</f>
        <v>0</v>
      </c>
      <c r="AV21" s="30">
        <f>各种车型各种模式车辆数!$AU$11*各种车型各种模式结算标准!AV21</f>
        <v>0</v>
      </c>
      <c r="AW21" s="30">
        <f>各种车型各种模式车辆数!$AV$11*各种车型各种模式结算标准!AW21</f>
        <v>0</v>
      </c>
      <c r="AX21" s="30">
        <f>各种车型各种模式车辆数!$AW$11*各种车型各种模式结算标准!AX21</f>
        <v>0</v>
      </c>
      <c r="AY21" s="30">
        <f>各种车型各种模式车辆数!$AX$11*各种车型各种模式结算标准!AY21</f>
        <v>0</v>
      </c>
      <c r="AZ21" s="30">
        <f>各种车型各种模式车辆数!$AY$11*各种车型各种模式结算标准!AZ21</f>
        <v>0</v>
      </c>
      <c r="BA21" s="30">
        <f>各种车型各种模式车辆数!$AZ$11*各种车型各种模式结算标准!BA21</f>
        <v>0</v>
      </c>
      <c r="BB21" s="30">
        <f>各种车型各种模式车辆数!$BA$11*各种车型各种模式结算标准!BB21</f>
        <v>0</v>
      </c>
      <c r="BC21" s="30">
        <f>各种车型各种模式车辆数!$BB$11*各种车型各种模式结算标准!BC21</f>
        <v>0</v>
      </c>
      <c r="BD21" s="30">
        <f>各种车型各种模式车辆数!$BC$11*各种车型各种模式结算标准!BD21</f>
        <v>0</v>
      </c>
      <c r="BE21" s="30">
        <f>各种车型各种模式车辆数!$BD$11*各种车型各种模式结算标准!BE21</f>
        <v>0</v>
      </c>
      <c r="BF21" s="30">
        <f>各种车型各种模式车辆数!$BE$11*各种车型各种模式结算标准!BF21</f>
        <v>0</v>
      </c>
      <c r="BG21" s="30">
        <f>各种车型各种模式车辆数!$BF$11*各种车型各种模式结算标准!BG21</f>
        <v>0</v>
      </c>
      <c r="BH21" s="30">
        <f>各种车型各种模式车辆数!$BG$11*各种车型各种模式结算标准!BH21</f>
        <v>0</v>
      </c>
      <c r="BI21" s="30">
        <f>各种车型各种模式车辆数!$BH$11*各种车型各种模式结算标准!BI21</f>
        <v>0</v>
      </c>
      <c r="BJ21" s="30">
        <f>各种车型各种模式车辆数!$BI$11*各种车型各种模式结算标准!BJ21</f>
        <v>0</v>
      </c>
      <c r="BK21" s="30">
        <f>各种车型各种模式车辆数!$BJ$11*各种车型各种模式结算标准!BK21</f>
        <v>0</v>
      </c>
      <c r="BL21" s="30">
        <f>各种车型各种模式车辆数!$BK$11*各种车型各种模式结算标准!BL21</f>
        <v>0</v>
      </c>
      <c r="BM21" s="30">
        <f>各种车型各种模式车辆数!$BL$11*各种车型各种模式结算标准!BM21</f>
        <v>0</v>
      </c>
      <c r="BN21" s="30">
        <f>各种车型各种模式车辆数!$BM$11*各种车型各种模式结算标准!BN21</f>
        <v>0</v>
      </c>
      <c r="BO21" s="30">
        <f>各种车型各种模式车辆数!$BN$11*各种车型各种模式结算标准!BO21</f>
        <v>0</v>
      </c>
      <c r="BP21" s="30">
        <f>各种车型各种模式车辆数!$BO$11*各种车型各种模式结算标准!BP21</f>
        <v>0</v>
      </c>
      <c r="BQ21" s="30">
        <f>各种车型各种模式车辆数!$BP$11*各种车型各种模式结算标准!BQ21</f>
        <v>0</v>
      </c>
      <c r="BR21" s="30">
        <f>各种车型各种模式车辆数!$BQ$11*各种车型各种模式结算标准!BR21</f>
        <v>0</v>
      </c>
      <c r="BS21" s="30">
        <f>各种车型各种模式车辆数!$BR$11*各种车型各种模式结算标准!BS21</f>
        <v>0</v>
      </c>
      <c r="BT21" s="30">
        <f>各种车型各种模式车辆数!$BS$11*各种车型各种模式结算标准!BT21</f>
        <v>0</v>
      </c>
      <c r="BU21" s="30">
        <f>各种车型各种模式车辆数!$BT$11*各种车型各种模式结算标准!BU21</f>
        <v>0</v>
      </c>
      <c r="BV21" s="30">
        <f>各种车型各种模式车辆数!$BU$11*各种车型各种模式结算标准!BV21</f>
        <v>0</v>
      </c>
      <c r="BW21" s="30">
        <f>各种车型各种模式车辆数!$BV$11*各种车型各种模式结算标准!BW21</f>
        <v>0</v>
      </c>
      <c r="BX21" s="30">
        <f>各种车型各种模式车辆数!$BW$11*各种车型各种模式结算标准!BX21</f>
        <v>0</v>
      </c>
      <c r="BY21" s="30">
        <f>各种车型各种模式车辆数!$BX$11*各种车型各种模式结算标准!BY21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各种车型各种模式车辆数!$B$11*各种车型各种模式结算标准!C22</f>
        <v>0</v>
      </c>
      <c r="D22" s="30">
        <f>各种车型各种模式车辆数!$C$11*各种车型各种模式结算标准!D22</f>
        <v>0</v>
      </c>
      <c r="E22" s="30">
        <f>各种车型各种模式车辆数!$D$11*各种车型各种模式结算标准!E22</f>
        <v>0</v>
      </c>
      <c r="F22" s="30">
        <f>各种车型各种模式车辆数!$E$11*各种车型各种模式结算标准!F22</f>
        <v>0</v>
      </c>
      <c r="G22" s="30">
        <f>各种车型各种模式车辆数!$F$11*各种车型各种模式结算标准!G22</f>
        <v>0</v>
      </c>
      <c r="H22" s="30">
        <f>各种车型各种模式车辆数!$G$11*各种车型各种模式结算标准!H22</f>
        <v>0</v>
      </c>
      <c r="I22" s="30">
        <f>各种车型各种模式车辆数!$H$11*各种车型各种模式结算标准!I22</f>
        <v>0</v>
      </c>
      <c r="J22" s="30">
        <f>各种车型各种模式车辆数!$I$11*各种车型各种模式结算标准!J22</f>
        <v>0</v>
      </c>
      <c r="K22" s="30">
        <f>各种车型各种模式车辆数!$J$11*各种车型各种模式结算标准!K22</f>
        <v>0</v>
      </c>
      <c r="L22" s="30">
        <f>各种车型各种模式车辆数!$K$11*各种车型各种模式结算标准!L22</f>
        <v>0</v>
      </c>
      <c r="M22" s="30">
        <f>各种车型各种模式车辆数!$L$11*各种车型各种模式结算标准!M22</f>
        <v>0</v>
      </c>
      <c r="N22" s="30">
        <f>各种车型各种模式车辆数!$M$11*各种车型各种模式结算标准!N22</f>
        <v>0</v>
      </c>
      <c r="O22" s="30">
        <f>各种车型各种模式车辆数!$N$11*各种车型各种模式结算标准!O22</f>
        <v>0</v>
      </c>
      <c r="P22" s="30">
        <f>各种车型各种模式车辆数!$O$11*各种车型各种模式结算标准!P22</f>
        <v>0</v>
      </c>
      <c r="Q22" s="30">
        <f>各种车型各种模式车辆数!$P$11*各种车型各种模式结算标准!Q22</f>
        <v>0</v>
      </c>
      <c r="R22" s="30">
        <f>各种车型各种模式车辆数!$Q$11*各种车型各种模式结算标准!R22</f>
        <v>0</v>
      </c>
      <c r="S22" s="30">
        <f>各种车型各种模式车辆数!$R$11*各种车型各种模式结算标准!S22</f>
        <v>0</v>
      </c>
      <c r="T22" s="30">
        <f>各种车型各种模式车辆数!$S$11*各种车型各种模式结算标准!T22</f>
        <v>0</v>
      </c>
      <c r="U22" s="30">
        <f>各种车型各种模式车辆数!$T$11*各种车型各种模式结算标准!U22</f>
        <v>0</v>
      </c>
      <c r="V22" s="30">
        <f>各种车型各种模式车辆数!$U$11*各种车型各种模式结算标准!V22</f>
        <v>0</v>
      </c>
      <c r="W22" s="30">
        <f>各种车型各种模式车辆数!$V$11*各种车型各种模式结算标准!W22</f>
        <v>0</v>
      </c>
      <c r="X22" s="30">
        <f>各种车型各种模式车辆数!$W$11*各种车型各种模式结算标准!X22</f>
        <v>0</v>
      </c>
      <c r="Y22" s="30">
        <f>各种车型各种模式车辆数!$X$11*各种车型各种模式结算标准!Y22</f>
        <v>0</v>
      </c>
      <c r="Z22" s="30">
        <f>各种车型各种模式车辆数!$Y$11*各种车型各种模式结算标准!Z22</f>
        <v>0</v>
      </c>
      <c r="AA22" s="30">
        <f>各种车型各种模式车辆数!$Z$11*各种车型各种模式结算标准!AA22</f>
        <v>0</v>
      </c>
      <c r="AB22" s="30">
        <f>各种车型各种模式车辆数!$AA$11*各种车型各种模式结算标准!AB22</f>
        <v>0</v>
      </c>
      <c r="AC22" s="30">
        <f>各种车型各种模式车辆数!$AB$11*各种车型各种模式结算标准!AC22</f>
        <v>0</v>
      </c>
      <c r="AD22" s="30">
        <f>各种车型各种模式车辆数!$AC$11*各种车型各种模式结算标准!AD22</f>
        <v>0</v>
      </c>
      <c r="AE22" s="30">
        <f>各种车型各种模式车辆数!$AD$11*各种车型各种模式结算标准!AE22</f>
        <v>0</v>
      </c>
      <c r="AF22" s="30">
        <f>各种车型各种模式车辆数!$AE$11*各种车型各种模式结算标准!AF22</f>
        <v>0</v>
      </c>
      <c r="AG22" s="30">
        <f>各种车型各种模式车辆数!$AF$11*各种车型各种模式结算标准!AG22</f>
        <v>0</v>
      </c>
      <c r="AH22" s="30">
        <f>各种车型各种模式车辆数!$AG$11*各种车型各种模式结算标准!AH22</f>
        <v>0</v>
      </c>
      <c r="AI22" s="30">
        <f>各种车型各种模式车辆数!$AH$11*各种车型各种模式结算标准!AI22</f>
        <v>0</v>
      </c>
      <c r="AJ22" s="30">
        <f>各种车型各种模式车辆数!$AI$11*各种车型各种模式结算标准!AJ22</f>
        <v>0</v>
      </c>
      <c r="AK22" s="30">
        <f>各种车型各种模式车辆数!$AJ$11*各种车型各种模式结算标准!AK22</f>
        <v>0</v>
      </c>
      <c r="AL22" s="30">
        <f>各种车型各种模式车辆数!$AK$11*各种车型各种模式结算标准!AL22</f>
        <v>0</v>
      </c>
      <c r="AM22" s="30">
        <f>各种车型各种模式车辆数!$AL$11*各种车型各种模式结算标准!AM22</f>
        <v>0</v>
      </c>
      <c r="AN22" s="30">
        <f>各种车型各种模式车辆数!$AM$11*各种车型各种模式结算标准!AN22</f>
        <v>0</v>
      </c>
      <c r="AO22" s="30">
        <f>各种车型各种模式车辆数!$AN$11*各种车型各种模式结算标准!AO22</f>
        <v>0</v>
      </c>
      <c r="AP22" s="30">
        <f>各种车型各种模式车辆数!$AO$11*各种车型各种模式结算标准!AP22</f>
        <v>0</v>
      </c>
      <c r="AQ22" s="30">
        <f>各种车型各种模式车辆数!$AP$11*各种车型各种模式结算标准!AQ22</f>
        <v>0</v>
      </c>
      <c r="AR22" s="30">
        <f>各种车型各种模式车辆数!$AQ$11*各种车型各种模式结算标准!AR22</f>
        <v>0</v>
      </c>
      <c r="AS22" s="30">
        <f>各种车型各种模式车辆数!$AR$11*各种车型各种模式结算标准!AS22</f>
        <v>0</v>
      </c>
      <c r="AT22" s="30">
        <f>各种车型各种模式车辆数!$AS$11*各种车型各种模式结算标准!AT22</f>
        <v>0</v>
      </c>
      <c r="AU22" s="30">
        <f>各种车型各种模式车辆数!$AT$11*各种车型各种模式结算标准!AU22</f>
        <v>0</v>
      </c>
      <c r="AV22" s="30">
        <f>各种车型各种模式车辆数!$AU$11*各种车型各种模式结算标准!AV22</f>
        <v>0</v>
      </c>
      <c r="AW22" s="30">
        <f>各种车型各种模式车辆数!$AV$11*各种车型各种模式结算标准!AW22</f>
        <v>0</v>
      </c>
      <c r="AX22" s="30">
        <f>各种车型各种模式车辆数!$AW$11*各种车型各种模式结算标准!AX22</f>
        <v>0</v>
      </c>
      <c r="AY22" s="30">
        <f>各种车型各种模式车辆数!$AX$11*各种车型各种模式结算标准!AY22</f>
        <v>0</v>
      </c>
      <c r="AZ22" s="30">
        <f>各种车型各种模式车辆数!$AY$11*各种车型各种模式结算标准!AZ22</f>
        <v>0</v>
      </c>
      <c r="BA22" s="30">
        <f>各种车型各种模式车辆数!$AZ$11*各种车型各种模式结算标准!BA22</f>
        <v>0</v>
      </c>
      <c r="BB22" s="30">
        <f>各种车型各种模式车辆数!$BA$11*各种车型各种模式结算标准!BB22</f>
        <v>0</v>
      </c>
      <c r="BC22" s="30">
        <f>各种车型各种模式车辆数!$BB$11*各种车型各种模式结算标准!BC22</f>
        <v>0</v>
      </c>
      <c r="BD22" s="30">
        <f>各种车型各种模式车辆数!$BC$11*各种车型各种模式结算标准!BD22</f>
        <v>0</v>
      </c>
      <c r="BE22" s="30">
        <f>各种车型各种模式车辆数!$BD$11*各种车型各种模式结算标准!BE22</f>
        <v>0</v>
      </c>
      <c r="BF22" s="30">
        <f>各种车型各种模式车辆数!$BE$11*各种车型各种模式结算标准!BF22</f>
        <v>0</v>
      </c>
      <c r="BG22" s="30">
        <f>各种车型各种模式车辆数!$BF$11*各种车型各种模式结算标准!BG22</f>
        <v>0</v>
      </c>
      <c r="BH22" s="30">
        <f>各种车型各种模式车辆数!$BG$11*各种车型各种模式结算标准!BH22</f>
        <v>0</v>
      </c>
      <c r="BI22" s="30">
        <f>各种车型各种模式车辆数!$BH$11*各种车型各种模式结算标准!BI22</f>
        <v>0</v>
      </c>
      <c r="BJ22" s="30">
        <f>各种车型各种模式车辆数!$BI$11*各种车型各种模式结算标准!BJ22</f>
        <v>0</v>
      </c>
      <c r="BK22" s="30">
        <f>各种车型各种模式车辆数!$BJ$11*各种车型各种模式结算标准!BK22</f>
        <v>0</v>
      </c>
      <c r="BL22" s="30">
        <f>各种车型各种模式车辆数!$BK$11*各种车型各种模式结算标准!BL22</f>
        <v>0</v>
      </c>
      <c r="BM22" s="30">
        <f>各种车型各种模式车辆数!$BL$11*各种车型各种模式结算标准!BM22</f>
        <v>0</v>
      </c>
      <c r="BN22" s="30">
        <f>各种车型各种模式车辆数!$BM$11*各种车型各种模式结算标准!BN22</f>
        <v>0</v>
      </c>
      <c r="BO22" s="30">
        <f>各种车型各种模式车辆数!$BN$11*各种车型各种模式结算标准!BO22</f>
        <v>0</v>
      </c>
      <c r="BP22" s="30">
        <f>各种车型各种模式车辆数!$BO$11*各种车型各种模式结算标准!BP22</f>
        <v>0</v>
      </c>
      <c r="BQ22" s="30">
        <f>各种车型各种模式车辆数!$BP$11*各种车型各种模式结算标准!BQ22</f>
        <v>0</v>
      </c>
      <c r="BR22" s="30">
        <f>各种车型各种模式车辆数!$BQ$11*各种车型各种模式结算标准!BR22</f>
        <v>0</v>
      </c>
      <c r="BS22" s="30">
        <f>各种车型各种模式车辆数!$BR$11*各种车型各种模式结算标准!BS22</f>
        <v>0</v>
      </c>
      <c r="BT22" s="30">
        <f>各种车型各种模式车辆数!$BS$11*各种车型各种模式结算标准!BT22</f>
        <v>0</v>
      </c>
      <c r="BU22" s="30">
        <f>各种车型各种模式车辆数!$BT$11*各种车型各种模式结算标准!BU22</f>
        <v>0</v>
      </c>
      <c r="BV22" s="30">
        <f>各种车型各种模式车辆数!$BU$11*各种车型各种模式结算标准!BV22</f>
        <v>0</v>
      </c>
      <c r="BW22" s="30">
        <f>各种车型各种模式车辆数!$BV$11*各种车型各种模式结算标准!BW22</f>
        <v>0</v>
      </c>
      <c r="BX22" s="30">
        <f>各种车型各种模式车辆数!$BW$11*各种车型各种模式结算标准!BX22</f>
        <v>0</v>
      </c>
      <c r="BY22" s="30">
        <f>各种车型各种模式车辆数!$BX$11*各种车型各种模式结算标准!BY22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各种车型各种模式车辆数!$B$11*各种车型各种模式结算标准!C23</f>
        <v>0</v>
      </c>
      <c r="D23" s="30">
        <f>各种车型各种模式车辆数!$C$11*各种车型各种模式结算标准!D23</f>
        <v>0</v>
      </c>
      <c r="E23" s="30">
        <f>各种车型各种模式车辆数!$D$11*各种车型各种模式结算标准!E23</f>
        <v>0</v>
      </c>
      <c r="F23" s="30">
        <f>各种车型各种模式车辆数!$E$11*各种车型各种模式结算标准!F23</f>
        <v>0</v>
      </c>
      <c r="G23" s="30">
        <f>各种车型各种模式车辆数!$F$11*各种车型各种模式结算标准!G23</f>
        <v>0</v>
      </c>
      <c r="H23" s="30">
        <f>各种车型各种模式车辆数!$G$11*各种车型各种模式结算标准!H23</f>
        <v>0</v>
      </c>
      <c r="I23" s="30">
        <f>各种车型各种模式车辆数!$H$11*各种车型各种模式结算标准!I23</f>
        <v>0</v>
      </c>
      <c r="J23" s="30">
        <f>各种车型各种模式车辆数!$I$11*各种车型各种模式结算标准!J23</f>
        <v>0</v>
      </c>
      <c r="K23" s="30">
        <f>各种车型各种模式车辆数!$J$11*各种车型各种模式结算标准!K23</f>
        <v>0</v>
      </c>
      <c r="L23" s="30">
        <f>各种车型各种模式车辆数!$K$11*各种车型各种模式结算标准!L23</f>
        <v>0</v>
      </c>
      <c r="M23" s="30">
        <f>各种车型各种模式车辆数!$L$11*各种车型各种模式结算标准!M23</f>
        <v>0</v>
      </c>
      <c r="N23" s="30">
        <f>各种车型各种模式车辆数!$M$11*各种车型各种模式结算标准!N23</f>
        <v>0</v>
      </c>
      <c r="O23" s="30">
        <f>各种车型各种模式车辆数!$N$11*各种车型各种模式结算标准!O23</f>
        <v>0</v>
      </c>
      <c r="P23" s="30">
        <f>各种车型各种模式车辆数!$O$11*各种车型各种模式结算标准!P23</f>
        <v>0</v>
      </c>
      <c r="Q23" s="30">
        <f>各种车型各种模式车辆数!$P$11*各种车型各种模式结算标准!Q23</f>
        <v>0</v>
      </c>
      <c r="R23" s="30">
        <f>各种车型各种模式车辆数!$Q$11*各种车型各种模式结算标准!R23</f>
        <v>0</v>
      </c>
      <c r="S23" s="30">
        <f>各种车型各种模式车辆数!$R$11*各种车型各种模式结算标准!S23</f>
        <v>0</v>
      </c>
      <c r="T23" s="30">
        <f>各种车型各种模式车辆数!$S$11*各种车型各种模式结算标准!T23</f>
        <v>0</v>
      </c>
      <c r="U23" s="30">
        <f>各种车型各种模式车辆数!$T$11*各种车型各种模式结算标准!U23</f>
        <v>0</v>
      </c>
      <c r="V23" s="30">
        <f>各种车型各种模式车辆数!$U$11*各种车型各种模式结算标准!V23</f>
        <v>0</v>
      </c>
      <c r="W23" s="30">
        <f>各种车型各种模式车辆数!$V$11*各种车型各种模式结算标准!W23</f>
        <v>0</v>
      </c>
      <c r="X23" s="30">
        <f>各种车型各种模式车辆数!$W$11*各种车型各种模式结算标准!X23</f>
        <v>0</v>
      </c>
      <c r="Y23" s="30">
        <f>各种车型各种模式车辆数!$X$11*各种车型各种模式结算标准!Y23</f>
        <v>0</v>
      </c>
      <c r="Z23" s="30">
        <f>各种车型各种模式车辆数!$Y$11*各种车型各种模式结算标准!Z23</f>
        <v>0</v>
      </c>
      <c r="AA23" s="30">
        <f>各种车型各种模式车辆数!$Z$11*各种车型各种模式结算标准!AA23</f>
        <v>0</v>
      </c>
      <c r="AB23" s="30">
        <f>各种车型各种模式车辆数!$AA$11*各种车型各种模式结算标准!AB23</f>
        <v>0</v>
      </c>
      <c r="AC23" s="30">
        <f>各种车型各种模式车辆数!$AB$11*各种车型各种模式结算标准!AC23</f>
        <v>0</v>
      </c>
      <c r="AD23" s="30">
        <f>各种车型各种模式车辆数!$AC$11*各种车型各种模式结算标准!AD23</f>
        <v>0</v>
      </c>
      <c r="AE23" s="30">
        <f>各种车型各种模式车辆数!$AD$11*各种车型各种模式结算标准!AE23</f>
        <v>0</v>
      </c>
      <c r="AF23" s="30">
        <f>各种车型各种模式车辆数!$AE$11*各种车型各种模式结算标准!AF23</f>
        <v>0</v>
      </c>
      <c r="AG23" s="30">
        <f>各种车型各种模式车辆数!$AF$11*各种车型各种模式结算标准!AG23</f>
        <v>0</v>
      </c>
      <c r="AH23" s="30">
        <f>各种车型各种模式车辆数!$AG$11*各种车型各种模式结算标准!AH23</f>
        <v>0</v>
      </c>
      <c r="AI23" s="30">
        <f>各种车型各种模式车辆数!$AH$11*各种车型各种模式结算标准!AI23</f>
        <v>0</v>
      </c>
      <c r="AJ23" s="30">
        <f>各种车型各种模式车辆数!$AI$11*各种车型各种模式结算标准!AJ23</f>
        <v>0</v>
      </c>
      <c r="AK23" s="30">
        <f>各种车型各种模式车辆数!$AJ$11*各种车型各种模式结算标准!AK23</f>
        <v>0</v>
      </c>
      <c r="AL23" s="30">
        <f>各种车型各种模式车辆数!$AK$11*各种车型各种模式结算标准!AL23</f>
        <v>0</v>
      </c>
      <c r="AM23" s="30">
        <f>各种车型各种模式车辆数!$AL$11*各种车型各种模式结算标准!AM23</f>
        <v>0</v>
      </c>
      <c r="AN23" s="30">
        <f>各种车型各种模式车辆数!$AM$11*各种车型各种模式结算标准!AN23</f>
        <v>0</v>
      </c>
      <c r="AO23" s="30">
        <f>各种车型各种模式车辆数!$AN$11*各种车型各种模式结算标准!AO23</f>
        <v>0</v>
      </c>
      <c r="AP23" s="30">
        <f>各种车型各种模式车辆数!$AO$11*各种车型各种模式结算标准!AP23</f>
        <v>0</v>
      </c>
      <c r="AQ23" s="30">
        <f>各种车型各种模式车辆数!$AP$11*各种车型各种模式结算标准!AQ23</f>
        <v>0</v>
      </c>
      <c r="AR23" s="30">
        <f>各种车型各种模式车辆数!$AQ$11*各种车型各种模式结算标准!AR23</f>
        <v>0</v>
      </c>
      <c r="AS23" s="30">
        <f>各种车型各种模式车辆数!$AR$11*各种车型各种模式结算标准!AS23</f>
        <v>0</v>
      </c>
      <c r="AT23" s="30">
        <f>各种车型各种模式车辆数!$AS$11*各种车型各种模式结算标准!AT23</f>
        <v>0</v>
      </c>
      <c r="AU23" s="30">
        <f>各种车型各种模式车辆数!$AT$11*各种车型各种模式结算标准!AU23</f>
        <v>0</v>
      </c>
      <c r="AV23" s="30">
        <f>各种车型各种模式车辆数!$AU$11*各种车型各种模式结算标准!AV23</f>
        <v>0</v>
      </c>
      <c r="AW23" s="30">
        <f>各种车型各种模式车辆数!$AV$11*各种车型各种模式结算标准!AW23</f>
        <v>0</v>
      </c>
      <c r="AX23" s="30">
        <f>各种车型各种模式车辆数!$AW$11*各种车型各种模式结算标准!AX23</f>
        <v>0</v>
      </c>
      <c r="AY23" s="30">
        <f>各种车型各种模式车辆数!$AX$11*各种车型各种模式结算标准!AY23</f>
        <v>0</v>
      </c>
      <c r="AZ23" s="30">
        <f>各种车型各种模式车辆数!$AY$11*各种车型各种模式结算标准!AZ23</f>
        <v>0</v>
      </c>
      <c r="BA23" s="30">
        <f>各种车型各种模式车辆数!$AZ$11*各种车型各种模式结算标准!BA23</f>
        <v>0</v>
      </c>
      <c r="BB23" s="30">
        <f>各种车型各种模式车辆数!$BA$11*各种车型各种模式结算标准!BB23</f>
        <v>0</v>
      </c>
      <c r="BC23" s="30">
        <f>各种车型各种模式车辆数!$BB$11*各种车型各种模式结算标准!BC23</f>
        <v>0</v>
      </c>
      <c r="BD23" s="30">
        <f>各种车型各种模式车辆数!$BC$11*各种车型各种模式结算标准!BD23</f>
        <v>0</v>
      </c>
      <c r="BE23" s="30">
        <f>各种车型各种模式车辆数!$BD$11*各种车型各种模式结算标准!BE23</f>
        <v>0</v>
      </c>
      <c r="BF23" s="30">
        <f>各种车型各种模式车辆数!$BE$11*各种车型各种模式结算标准!BF23</f>
        <v>0</v>
      </c>
      <c r="BG23" s="30">
        <f>各种车型各种模式车辆数!$BF$11*各种车型各种模式结算标准!BG23</f>
        <v>0</v>
      </c>
      <c r="BH23" s="30">
        <f>各种车型各种模式车辆数!$BG$11*各种车型各种模式结算标准!BH23</f>
        <v>0</v>
      </c>
      <c r="BI23" s="30">
        <f>各种车型各种模式车辆数!$BH$11*各种车型各种模式结算标准!BI23</f>
        <v>0</v>
      </c>
      <c r="BJ23" s="30">
        <f>各种车型各种模式车辆数!$BI$11*各种车型各种模式结算标准!BJ23</f>
        <v>0</v>
      </c>
      <c r="BK23" s="30">
        <f>各种车型各种模式车辆数!$BJ$11*各种车型各种模式结算标准!BK23</f>
        <v>0</v>
      </c>
      <c r="BL23" s="30">
        <f>各种车型各种模式车辆数!$BK$11*各种车型各种模式结算标准!BL23</f>
        <v>0</v>
      </c>
      <c r="BM23" s="30">
        <f>各种车型各种模式车辆数!$BL$11*各种车型各种模式结算标准!BM23</f>
        <v>0</v>
      </c>
      <c r="BN23" s="30">
        <f>各种车型各种模式车辆数!$BM$11*各种车型各种模式结算标准!BN23</f>
        <v>0</v>
      </c>
      <c r="BO23" s="30">
        <f>各种车型各种模式车辆数!$BN$11*各种车型各种模式结算标准!BO23</f>
        <v>0</v>
      </c>
      <c r="BP23" s="30">
        <f>各种车型各种模式车辆数!$BO$11*各种车型各种模式结算标准!BP23</f>
        <v>0</v>
      </c>
      <c r="BQ23" s="30">
        <f>各种车型各种模式车辆数!$BP$11*各种车型各种模式结算标准!BQ23</f>
        <v>0</v>
      </c>
      <c r="BR23" s="30">
        <f>各种车型各种模式车辆数!$BQ$11*各种车型各种模式结算标准!BR23</f>
        <v>0</v>
      </c>
      <c r="BS23" s="30">
        <f>各种车型各种模式车辆数!$BR$11*各种车型各种模式结算标准!BS23</f>
        <v>0</v>
      </c>
      <c r="BT23" s="30">
        <f>各种车型各种模式车辆数!$BS$11*各种车型各种模式结算标准!BT23</f>
        <v>0</v>
      </c>
      <c r="BU23" s="30">
        <f>各种车型各种模式车辆数!$BT$11*各种车型各种模式结算标准!BU23</f>
        <v>0</v>
      </c>
      <c r="BV23" s="30">
        <f>各种车型各种模式车辆数!$BU$11*各种车型各种模式结算标准!BV23</f>
        <v>0</v>
      </c>
      <c r="BW23" s="30">
        <f>各种车型各种模式车辆数!$BV$11*各种车型各种模式结算标准!BW23</f>
        <v>0</v>
      </c>
      <c r="BX23" s="30">
        <f>各种车型各种模式车辆数!$BW$11*各种车型各种模式结算标准!BX23</f>
        <v>0</v>
      </c>
      <c r="BY23" s="30">
        <f>各种车型各种模式车辆数!$BX$11*各种车型各种模式结算标准!BY23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各种车型各种模式车辆数!$B$11*各种车型各种模式结算标准!C24</f>
        <v>0</v>
      </c>
      <c r="D24" s="30">
        <f>各种车型各种模式车辆数!$C$11*各种车型各种模式结算标准!D24</f>
        <v>0</v>
      </c>
      <c r="E24" s="30">
        <f>各种车型各种模式车辆数!$D$11*各种车型各种模式结算标准!E24</f>
        <v>0</v>
      </c>
      <c r="F24" s="30">
        <f>各种车型各种模式车辆数!$E$11*各种车型各种模式结算标准!F24</f>
        <v>0</v>
      </c>
      <c r="G24" s="30">
        <f>各种车型各种模式车辆数!$F$11*各种车型各种模式结算标准!G24</f>
        <v>0</v>
      </c>
      <c r="H24" s="30">
        <f>各种车型各种模式车辆数!$G$11*各种车型各种模式结算标准!H24</f>
        <v>0</v>
      </c>
      <c r="I24" s="30">
        <f>各种车型各种模式车辆数!$H$11*各种车型各种模式结算标准!I24</f>
        <v>0</v>
      </c>
      <c r="J24" s="30">
        <f>各种车型各种模式车辆数!$I$11*各种车型各种模式结算标准!J24</f>
        <v>0</v>
      </c>
      <c r="K24" s="30">
        <f>各种车型各种模式车辆数!$J$11*各种车型各种模式结算标准!K24</f>
        <v>0</v>
      </c>
      <c r="L24" s="30">
        <f>各种车型各种模式车辆数!$K$11*各种车型各种模式结算标准!L24</f>
        <v>0</v>
      </c>
      <c r="M24" s="30">
        <f>各种车型各种模式车辆数!$L$11*各种车型各种模式结算标准!M24</f>
        <v>0</v>
      </c>
      <c r="N24" s="30">
        <f>各种车型各种模式车辆数!$M$11*各种车型各种模式结算标准!N24</f>
        <v>0</v>
      </c>
      <c r="O24" s="30">
        <f>各种车型各种模式车辆数!$N$11*各种车型各种模式结算标准!O24</f>
        <v>0</v>
      </c>
      <c r="P24" s="30">
        <f>各种车型各种模式车辆数!$O$11*各种车型各种模式结算标准!P24</f>
        <v>0</v>
      </c>
      <c r="Q24" s="30">
        <f>各种车型各种模式车辆数!$P$11*各种车型各种模式结算标准!Q24</f>
        <v>0</v>
      </c>
      <c r="R24" s="30">
        <f>各种车型各种模式车辆数!$Q$11*各种车型各种模式结算标准!R24</f>
        <v>0</v>
      </c>
      <c r="S24" s="30">
        <f>各种车型各种模式车辆数!$R$11*各种车型各种模式结算标准!S24</f>
        <v>0</v>
      </c>
      <c r="T24" s="30">
        <f>各种车型各种模式车辆数!$S$11*各种车型各种模式结算标准!T24</f>
        <v>0</v>
      </c>
      <c r="U24" s="30">
        <f>各种车型各种模式车辆数!$T$11*各种车型各种模式结算标准!U24</f>
        <v>0</v>
      </c>
      <c r="V24" s="30">
        <f>各种车型各种模式车辆数!$U$11*各种车型各种模式结算标准!V24</f>
        <v>0</v>
      </c>
      <c r="W24" s="30">
        <f>各种车型各种模式车辆数!$V$11*各种车型各种模式结算标准!W24</f>
        <v>0</v>
      </c>
      <c r="X24" s="30">
        <f>各种车型各种模式车辆数!$W$11*各种车型各种模式结算标准!X24</f>
        <v>0</v>
      </c>
      <c r="Y24" s="30">
        <f>各种车型各种模式车辆数!$X$11*各种车型各种模式结算标准!Y24</f>
        <v>0</v>
      </c>
      <c r="Z24" s="30">
        <f>各种车型各种模式车辆数!$Y$11*各种车型各种模式结算标准!Z24</f>
        <v>0</v>
      </c>
      <c r="AA24" s="30">
        <f>各种车型各种模式车辆数!$Z$11*各种车型各种模式结算标准!AA24</f>
        <v>0</v>
      </c>
      <c r="AB24" s="30">
        <f>各种车型各种模式车辆数!$AA$11*各种车型各种模式结算标准!AB24</f>
        <v>0</v>
      </c>
      <c r="AC24" s="30">
        <f>各种车型各种模式车辆数!$AB$11*各种车型各种模式结算标准!AC24</f>
        <v>0</v>
      </c>
      <c r="AD24" s="30">
        <f>各种车型各种模式车辆数!$AC$11*各种车型各种模式结算标准!AD24</f>
        <v>0</v>
      </c>
      <c r="AE24" s="30">
        <f>各种车型各种模式车辆数!$AD$11*各种车型各种模式结算标准!AE24</f>
        <v>0</v>
      </c>
      <c r="AF24" s="30">
        <f>各种车型各种模式车辆数!$AE$11*各种车型各种模式结算标准!AF24</f>
        <v>0</v>
      </c>
      <c r="AG24" s="30">
        <f>各种车型各种模式车辆数!$AF$11*各种车型各种模式结算标准!AG24</f>
        <v>0</v>
      </c>
      <c r="AH24" s="30">
        <f>各种车型各种模式车辆数!$AG$11*各种车型各种模式结算标准!AH24</f>
        <v>0</v>
      </c>
      <c r="AI24" s="30">
        <f>各种车型各种模式车辆数!$AH$11*各种车型各种模式结算标准!AI24</f>
        <v>0</v>
      </c>
      <c r="AJ24" s="30">
        <f>各种车型各种模式车辆数!$AI$11*各种车型各种模式结算标准!AJ24</f>
        <v>0</v>
      </c>
      <c r="AK24" s="30">
        <f>各种车型各种模式车辆数!$AJ$11*各种车型各种模式结算标准!AK24</f>
        <v>0</v>
      </c>
      <c r="AL24" s="30">
        <f>各种车型各种模式车辆数!$AK$11*各种车型各种模式结算标准!AL24</f>
        <v>0</v>
      </c>
      <c r="AM24" s="30">
        <f>各种车型各种模式车辆数!$AL$11*各种车型各种模式结算标准!AM24</f>
        <v>0</v>
      </c>
      <c r="AN24" s="30">
        <f>各种车型各种模式车辆数!$AM$11*各种车型各种模式结算标准!AN24</f>
        <v>0</v>
      </c>
      <c r="AO24" s="30">
        <f>各种车型各种模式车辆数!$AN$11*各种车型各种模式结算标准!AO24</f>
        <v>0</v>
      </c>
      <c r="AP24" s="30">
        <f>各种车型各种模式车辆数!$AO$11*各种车型各种模式结算标准!AP24</f>
        <v>0</v>
      </c>
      <c r="AQ24" s="30">
        <f>各种车型各种模式车辆数!$AP$11*各种车型各种模式结算标准!AQ24</f>
        <v>0</v>
      </c>
      <c r="AR24" s="30">
        <f>各种车型各种模式车辆数!$AQ$11*各种车型各种模式结算标准!AR24</f>
        <v>0</v>
      </c>
      <c r="AS24" s="30">
        <f>各种车型各种模式车辆数!$AR$11*各种车型各种模式结算标准!AS24</f>
        <v>0</v>
      </c>
      <c r="AT24" s="30">
        <f>各种车型各种模式车辆数!$AS$11*各种车型各种模式结算标准!AT24</f>
        <v>0</v>
      </c>
      <c r="AU24" s="30">
        <f>各种车型各种模式车辆数!$AT$11*各种车型各种模式结算标准!AU24</f>
        <v>0</v>
      </c>
      <c r="AV24" s="30">
        <f>各种车型各种模式车辆数!$AU$11*各种车型各种模式结算标准!AV24</f>
        <v>0</v>
      </c>
      <c r="AW24" s="30">
        <f>各种车型各种模式车辆数!$AV$11*各种车型各种模式结算标准!AW24</f>
        <v>0</v>
      </c>
      <c r="AX24" s="30">
        <f>各种车型各种模式车辆数!$AW$11*各种车型各种模式结算标准!AX24</f>
        <v>0</v>
      </c>
      <c r="AY24" s="30">
        <f>各种车型各种模式车辆数!$AX$11*各种车型各种模式结算标准!AY24</f>
        <v>0</v>
      </c>
      <c r="AZ24" s="30">
        <f>各种车型各种模式车辆数!$AY$11*各种车型各种模式结算标准!AZ24</f>
        <v>0</v>
      </c>
      <c r="BA24" s="30">
        <f>各种车型各种模式车辆数!$AZ$11*各种车型各种模式结算标准!BA24</f>
        <v>0</v>
      </c>
      <c r="BB24" s="30">
        <f>各种车型各种模式车辆数!$BA$11*各种车型各种模式结算标准!BB24</f>
        <v>0</v>
      </c>
      <c r="BC24" s="30">
        <f>各种车型各种模式车辆数!$BB$11*各种车型各种模式结算标准!BC24</f>
        <v>0</v>
      </c>
      <c r="BD24" s="30">
        <f>各种车型各种模式车辆数!$BC$11*各种车型各种模式结算标准!BD24</f>
        <v>0</v>
      </c>
      <c r="BE24" s="30">
        <f>各种车型各种模式车辆数!$BD$11*各种车型各种模式结算标准!BE24</f>
        <v>0</v>
      </c>
      <c r="BF24" s="30">
        <f>各种车型各种模式车辆数!$BE$11*各种车型各种模式结算标准!BF24</f>
        <v>0</v>
      </c>
      <c r="BG24" s="30">
        <f>各种车型各种模式车辆数!$BF$11*各种车型各种模式结算标准!BG24</f>
        <v>0</v>
      </c>
      <c r="BH24" s="30">
        <f>各种车型各种模式车辆数!$BG$11*各种车型各种模式结算标准!BH24</f>
        <v>0</v>
      </c>
      <c r="BI24" s="30">
        <f>各种车型各种模式车辆数!$BH$11*各种车型各种模式结算标准!BI24</f>
        <v>0</v>
      </c>
      <c r="BJ24" s="30">
        <f>各种车型各种模式车辆数!$BI$11*各种车型各种模式结算标准!BJ24</f>
        <v>0</v>
      </c>
      <c r="BK24" s="30">
        <f>各种车型各种模式车辆数!$BJ$11*各种车型各种模式结算标准!BK24</f>
        <v>0</v>
      </c>
      <c r="BL24" s="30">
        <f>各种车型各种模式车辆数!$BK$11*各种车型各种模式结算标准!BL24</f>
        <v>0</v>
      </c>
      <c r="BM24" s="30">
        <f>各种车型各种模式车辆数!$BL$11*各种车型各种模式结算标准!BM24</f>
        <v>0</v>
      </c>
      <c r="BN24" s="30">
        <f>各种车型各种模式车辆数!$BM$11*各种车型各种模式结算标准!BN24</f>
        <v>0</v>
      </c>
      <c r="BO24" s="30">
        <f>各种车型各种模式车辆数!$BN$11*各种车型各种模式结算标准!BO24</f>
        <v>0</v>
      </c>
      <c r="BP24" s="30">
        <f>各种车型各种模式车辆数!$BO$11*各种车型各种模式结算标准!BP24</f>
        <v>0</v>
      </c>
      <c r="BQ24" s="30">
        <f>各种车型各种模式车辆数!$BP$11*各种车型各种模式结算标准!BQ24</f>
        <v>0</v>
      </c>
      <c r="BR24" s="30">
        <f>各种车型各种模式车辆数!$BQ$11*各种车型各种模式结算标准!BR24</f>
        <v>0</v>
      </c>
      <c r="BS24" s="30">
        <f>各种车型各种模式车辆数!$BR$11*各种车型各种模式结算标准!BS24</f>
        <v>0</v>
      </c>
      <c r="BT24" s="30">
        <f>各种车型各种模式车辆数!$BS$11*各种车型各种模式结算标准!BT24</f>
        <v>0</v>
      </c>
      <c r="BU24" s="30">
        <f>各种车型各种模式车辆数!$BT$11*各种车型各种模式结算标准!BU24</f>
        <v>0</v>
      </c>
      <c r="BV24" s="30">
        <f>各种车型各种模式车辆数!$BU$11*各种车型各种模式结算标准!BV24</f>
        <v>0</v>
      </c>
      <c r="BW24" s="30">
        <f>各种车型各种模式车辆数!$BV$11*各种车型各种模式结算标准!BW24</f>
        <v>0</v>
      </c>
      <c r="BX24" s="30">
        <f>各种车型各种模式车辆数!$BW$11*各种车型各种模式结算标准!BX24</f>
        <v>0</v>
      </c>
      <c r="BY24" s="30">
        <f>各种车型各种模式车辆数!$BX$11*各种车型各种模式结算标准!BY24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各种车型各种模式车辆数!$B$11*各种车型各种模式结算标准!C25</f>
        <v>0</v>
      </c>
      <c r="D25" s="30">
        <f>各种车型各种模式车辆数!$C$11*各种车型各种模式结算标准!D25</f>
        <v>0</v>
      </c>
      <c r="E25" s="30">
        <f>各种车型各种模式车辆数!$D$11*各种车型各种模式结算标准!E25</f>
        <v>0</v>
      </c>
      <c r="F25" s="30">
        <f>各种车型各种模式车辆数!$E$11*各种车型各种模式结算标准!F25</f>
        <v>0</v>
      </c>
      <c r="G25" s="30">
        <f>各种车型各种模式车辆数!$F$11*各种车型各种模式结算标准!G25</f>
        <v>0</v>
      </c>
      <c r="H25" s="30">
        <f>各种车型各种模式车辆数!$G$11*各种车型各种模式结算标准!H25</f>
        <v>0</v>
      </c>
      <c r="I25" s="30">
        <f>各种车型各种模式车辆数!$H$11*各种车型各种模式结算标准!I25</f>
        <v>0</v>
      </c>
      <c r="J25" s="30">
        <f>各种车型各种模式车辆数!$I$11*各种车型各种模式结算标准!J25</f>
        <v>0</v>
      </c>
      <c r="K25" s="30">
        <f>各种车型各种模式车辆数!$J$11*各种车型各种模式结算标准!K25</f>
        <v>0</v>
      </c>
      <c r="L25" s="30">
        <f>各种车型各种模式车辆数!$K$11*各种车型各种模式结算标准!L25</f>
        <v>0</v>
      </c>
      <c r="M25" s="30">
        <f>各种车型各种模式车辆数!$L$11*各种车型各种模式结算标准!M25</f>
        <v>0</v>
      </c>
      <c r="N25" s="30">
        <f>各种车型各种模式车辆数!$M$11*各种车型各种模式结算标准!N25</f>
        <v>0</v>
      </c>
      <c r="O25" s="30">
        <f>各种车型各种模式车辆数!$N$11*各种车型各种模式结算标准!O25</f>
        <v>0</v>
      </c>
      <c r="P25" s="30">
        <f>各种车型各种模式车辆数!$O$11*各种车型各种模式结算标准!P25</f>
        <v>0</v>
      </c>
      <c r="Q25" s="30">
        <f>各种车型各种模式车辆数!$P$11*各种车型各种模式结算标准!Q25</f>
        <v>0</v>
      </c>
      <c r="R25" s="30">
        <f>各种车型各种模式车辆数!$Q$11*各种车型各种模式结算标准!R25</f>
        <v>0</v>
      </c>
      <c r="S25" s="30">
        <f>各种车型各种模式车辆数!$R$11*各种车型各种模式结算标准!S25</f>
        <v>0</v>
      </c>
      <c r="T25" s="30">
        <f>各种车型各种模式车辆数!$S$11*各种车型各种模式结算标准!T25</f>
        <v>0</v>
      </c>
      <c r="U25" s="30">
        <f>各种车型各种模式车辆数!$T$11*各种车型各种模式结算标准!U25</f>
        <v>0</v>
      </c>
      <c r="V25" s="30">
        <f>各种车型各种模式车辆数!$U$11*各种车型各种模式结算标准!V25</f>
        <v>0</v>
      </c>
      <c r="W25" s="30">
        <f>各种车型各种模式车辆数!$V$11*各种车型各种模式结算标准!W25</f>
        <v>0</v>
      </c>
      <c r="X25" s="30">
        <f>各种车型各种模式车辆数!$W$11*各种车型各种模式结算标准!X25</f>
        <v>0</v>
      </c>
      <c r="Y25" s="30">
        <f>各种车型各种模式车辆数!$X$11*各种车型各种模式结算标准!Y25</f>
        <v>0</v>
      </c>
      <c r="Z25" s="30">
        <f>各种车型各种模式车辆数!$Y$11*各种车型各种模式结算标准!Z25</f>
        <v>0</v>
      </c>
      <c r="AA25" s="30">
        <f>各种车型各种模式车辆数!$Z$11*各种车型各种模式结算标准!AA25</f>
        <v>0</v>
      </c>
      <c r="AB25" s="30">
        <f>各种车型各种模式车辆数!$AA$11*各种车型各种模式结算标准!AB25</f>
        <v>0</v>
      </c>
      <c r="AC25" s="30">
        <f>各种车型各种模式车辆数!$AB$11*各种车型各种模式结算标准!AC25</f>
        <v>0</v>
      </c>
      <c r="AD25" s="30">
        <f>各种车型各种模式车辆数!$AC$11*各种车型各种模式结算标准!AD25</f>
        <v>0</v>
      </c>
      <c r="AE25" s="30">
        <f>各种车型各种模式车辆数!$AD$11*各种车型各种模式结算标准!AE25</f>
        <v>0</v>
      </c>
      <c r="AF25" s="30">
        <f>各种车型各种模式车辆数!$AE$11*各种车型各种模式结算标准!AF25</f>
        <v>0</v>
      </c>
      <c r="AG25" s="30">
        <f>各种车型各种模式车辆数!$AF$11*各种车型各种模式结算标准!AG25</f>
        <v>0</v>
      </c>
      <c r="AH25" s="30">
        <f>各种车型各种模式车辆数!$AG$11*各种车型各种模式结算标准!AH25</f>
        <v>0</v>
      </c>
      <c r="AI25" s="30">
        <f>各种车型各种模式车辆数!$AH$11*各种车型各种模式结算标准!AI25</f>
        <v>0</v>
      </c>
      <c r="AJ25" s="30">
        <f>各种车型各种模式车辆数!$AI$11*各种车型各种模式结算标准!AJ25</f>
        <v>0</v>
      </c>
      <c r="AK25" s="30">
        <f>各种车型各种模式车辆数!$AJ$11*各种车型各种模式结算标准!AK25</f>
        <v>0</v>
      </c>
      <c r="AL25" s="30">
        <f>各种车型各种模式车辆数!$AK$11*各种车型各种模式结算标准!AL25</f>
        <v>0</v>
      </c>
      <c r="AM25" s="30">
        <f>各种车型各种模式车辆数!$AL$11*各种车型各种模式结算标准!AM25</f>
        <v>0</v>
      </c>
      <c r="AN25" s="30">
        <f>各种车型各种模式车辆数!$AM$11*各种车型各种模式结算标准!AN25</f>
        <v>0</v>
      </c>
      <c r="AO25" s="30">
        <f>各种车型各种模式车辆数!$AN$11*各种车型各种模式结算标准!AO25</f>
        <v>0</v>
      </c>
      <c r="AP25" s="30">
        <f>各种车型各种模式车辆数!$AO$11*各种车型各种模式结算标准!AP25</f>
        <v>0</v>
      </c>
      <c r="AQ25" s="30">
        <f>各种车型各种模式车辆数!$AP$11*各种车型各种模式结算标准!AQ25</f>
        <v>0</v>
      </c>
      <c r="AR25" s="30">
        <f>各种车型各种模式车辆数!$AQ$11*各种车型各种模式结算标准!AR25</f>
        <v>0</v>
      </c>
      <c r="AS25" s="30">
        <f>各种车型各种模式车辆数!$AR$11*各种车型各种模式结算标准!AS25</f>
        <v>0</v>
      </c>
      <c r="AT25" s="30">
        <f>各种车型各种模式车辆数!$AS$11*各种车型各种模式结算标准!AT25</f>
        <v>0</v>
      </c>
      <c r="AU25" s="30">
        <f>各种车型各种模式车辆数!$AT$11*各种车型各种模式结算标准!AU25</f>
        <v>0</v>
      </c>
      <c r="AV25" s="30">
        <f>各种车型各种模式车辆数!$AU$11*各种车型各种模式结算标准!AV25</f>
        <v>0</v>
      </c>
      <c r="AW25" s="30">
        <f>各种车型各种模式车辆数!$AV$11*各种车型各种模式结算标准!AW25</f>
        <v>0</v>
      </c>
      <c r="AX25" s="30">
        <f>各种车型各种模式车辆数!$AW$11*各种车型各种模式结算标准!AX25</f>
        <v>0</v>
      </c>
      <c r="AY25" s="30">
        <f>各种车型各种模式车辆数!$AX$11*各种车型各种模式结算标准!AY25</f>
        <v>0</v>
      </c>
      <c r="AZ25" s="30">
        <f>各种车型各种模式车辆数!$AY$11*各种车型各种模式结算标准!AZ25</f>
        <v>0</v>
      </c>
      <c r="BA25" s="30">
        <f>各种车型各种模式车辆数!$AZ$11*各种车型各种模式结算标准!BA25</f>
        <v>0</v>
      </c>
      <c r="BB25" s="30">
        <f>各种车型各种模式车辆数!$BA$11*各种车型各种模式结算标准!BB25</f>
        <v>0</v>
      </c>
      <c r="BC25" s="30">
        <f>各种车型各种模式车辆数!$BB$11*各种车型各种模式结算标准!BC25</f>
        <v>0</v>
      </c>
      <c r="BD25" s="30">
        <f>各种车型各种模式车辆数!$BC$11*各种车型各种模式结算标准!BD25</f>
        <v>0</v>
      </c>
      <c r="BE25" s="30">
        <f>各种车型各种模式车辆数!$BD$11*各种车型各种模式结算标准!BE25</f>
        <v>0</v>
      </c>
      <c r="BF25" s="30">
        <f>各种车型各种模式车辆数!$BE$11*各种车型各种模式结算标准!BF25</f>
        <v>0</v>
      </c>
      <c r="BG25" s="30">
        <f>各种车型各种模式车辆数!$BF$11*各种车型各种模式结算标准!BG25</f>
        <v>0</v>
      </c>
      <c r="BH25" s="30">
        <f>各种车型各种模式车辆数!$BG$11*各种车型各种模式结算标准!BH25</f>
        <v>0</v>
      </c>
      <c r="BI25" s="30">
        <f>各种车型各种模式车辆数!$BH$11*各种车型各种模式结算标准!BI25</f>
        <v>0</v>
      </c>
      <c r="BJ25" s="30">
        <f>各种车型各种模式车辆数!$BI$11*各种车型各种模式结算标准!BJ25</f>
        <v>0</v>
      </c>
      <c r="BK25" s="30">
        <f>各种车型各种模式车辆数!$BJ$11*各种车型各种模式结算标准!BK25</f>
        <v>0</v>
      </c>
      <c r="BL25" s="30">
        <f>各种车型各种模式车辆数!$BK$11*各种车型各种模式结算标准!BL25</f>
        <v>0</v>
      </c>
      <c r="BM25" s="30">
        <f>各种车型各种模式车辆数!$BL$11*各种车型各种模式结算标准!BM25</f>
        <v>0</v>
      </c>
      <c r="BN25" s="30">
        <f>各种车型各种模式车辆数!$BM$11*各种车型各种模式结算标准!BN25</f>
        <v>0</v>
      </c>
      <c r="BO25" s="30">
        <f>各种车型各种模式车辆数!$BN$11*各种车型各种模式结算标准!BO25</f>
        <v>0</v>
      </c>
      <c r="BP25" s="30">
        <f>各种车型各种模式车辆数!$BO$11*各种车型各种模式结算标准!BP25</f>
        <v>0</v>
      </c>
      <c r="BQ25" s="30">
        <f>各种车型各种模式车辆数!$BP$11*各种车型各种模式结算标准!BQ25</f>
        <v>0</v>
      </c>
      <c r="BR25" s="30">
        <f>各种车型各种模式车辆数!$BQ$11*各种车型各种模式结算标准!BR25</f>
        <v>0</v>
      </c>
      <c r="BS25" s="30">
        <f>各种车型各种模式车辆数!$BR$11*各种车型各种模式结算标准!BS25</f>
        <v>0</v>
      </c>
      <c r="BT25" s="30">
        <f>各种车型各种模式车辆数!$BS$11*各种车型各种模式结算标准!BT25</f>
        <v>0</v>
      </c>
      <c r="BU25" s="30">
        <f>各种车型各种模式车辆数!$BT$11*各种车型各种模式结算标准!BU25</f>
        <v>0</v>
      </c>
      <c r="BV25" s="30">
        <f>各种车型各种模式车辆数!$BU$11*各种车型各种模式结算标准!BV25</f>
        <v>0</v>
      </c>
      <c r="BW25" s="30">
        <f>各种车型各种模式车辆数!$BV$11*各种车型各种模式结算标准!BW25</f>
        <v>0</v>
      </c>
      <c r="BX25" s="30">
        <f>各种车型各种模式车辆数!$BW$11*各种车型各种模式结算标准!BX25</f>
        <v>0</v>
      </c>
      <c r="BY25" s="30">
        <f>各种车型各种模式车辆数!$BX$11*各种车型各种模式结算标准!BY25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各种车型各种模式车辆数!$B$11*各种车型各种模式结算标准!C27</f>
        <v>0</v>
      </c>
      <c r="D27" s="30">
        <f>各种车型各种模式车辆数!$C$11*各种车型各种模式结算标准!D27</f>
        <v>0</v>
      </c>
      <c r="E27" s="30">
        <f>各种车型各种模式车辆数!$D$11*各种车型各种模式结算标准!E27</f>
        <v>0</v>
      </c>
      <c r="F27" s="30">
        <f>各种车型各种模式车辆数!$E$11*各种车型各种模式结算标准!F27</f>
        <v>0</v>
      </c>
      <c r="G27" s="30">
        <f>各种车型各种模式车辆数!$F$11*各种车型各种模式结算标准!G27</f>
        <v>0</v>
      </c>
      <c r="H27" s="30">
        <f>各种车型各种模式车辆数!$G$11*各种车型各种模式结算标准!H27</f>
        <v>0</v>
      </c>
      <c r="I27" s="30">
        <f>各种车型各种模式车辆数!$H$11*各种车型各种模式结算标准!I27</f>
        <v>0</v>
      </c>
      <c r="J27" s="30">
        <f>各种车型各种模式车辆数!$I$11*各种车型各种模式结算标准!J27</f>
        <v>0</v>
      </c>
      <c r="K27" s="30">
        <f>各种车型各种模式车辆数!$J$11*各种车型各种模式结算标准!K27</f>
        <v>0</v>
      </c>
      <c r="L27" s="30">
        <f>各种车型各种模式车辆数!$K$11*各种车型各种模式结算标准!L27</f>
        <v>0</v>
      </c>
      <c r="M27" s="30">
        <f>各种车型各种模式车辆数!$L$11*各种车型各种模式结算标准!M27</f>
        <v>0</v>
      </c>
      <c r="N27" s="30">
        <f>各种车型各种模式车辆数!$M$11*各种车型各种模式结算标准!N27</f>
        <v>0</v>
      </c>
      <c r="O27" s="30">
        <f>各种车型各种模式车辆数!$N$11*各种车型各种模式结算标准!O27</f>
        <v>0</v>
      </c>
      <c r="P27" s="30">
        <f>各种车型各种模式车辆数!$O$11*各种车型各种模式结算标准!P27</f>
        <v>0</v>
      </c>
      <c r="Q27" s="30">
        <f>各种车型各种模式车辆数!$P$11*各种车型各种模式结算标准!Q27</f>
        <v>0</v>
      </c>
      <c r="R27" s="30">
        <f>各种车型各种模式车辆数!$Q$11*各种车型各种模式结算标准!R27</f>
        <v>0</v>
      </c>
      <c r="S27" s="30">
        <f>各种车型各种模式车辆数!$R$11*各种车型各种模式结算标准!S27</f>
        <v>0</v>
      </c>
      <c r="T27" s="30">
        <f>各种车型各种模式车辆数!$S$11*各种车型各种模式结算标准!T27</f>
        <v>0</v>
      </c>
      <c r="U27" s="30">
        <f>各种车型各种模式车辆数!$T$11*各种车型各种模式结算标准!U27</f>
        <v>0</v>
      </c>
      <c r="V27" s="30">
        <f>各种车型各种模式车辆数!$U$11*各种车型各种模式结算标准!V27</f>
        <v>0</v>
      </c>
      <c r="W27" s="30">
        <f>各种车型各种模式车辆数!$V$11*各种车型各种模式结算标准!W27</f>
        <v>0</v>
      </c>
      <c r="X27" s="30">
        <f>各种车型各种模式车辆数!$W$11*各种车型各种模式结算标准!X27</f>
        <v>0</v>
      </c>
      <c r="Y27" s="30">
        <f>各种车型各种模式车辆数!$X$11*各种车型各种模式结算标准!Y27</f>
        <v>0</v>
      </c>
      <c r="Z27" s="30">
        <f>各种车型各种模式车辆数!$Y$11*各种车型各种模式结算标准!Z27</f>
        <v>0</v>
      </c>
      <c r="AA27" s="30">
        <f>各种车型各种模式车辆数!$Z$11*各种车型各种模式结算标准!AA27</f>
        <v>0</v>
      </c>
      <c r="AB27" s="30">
        <f>各种车型各种模式车辆数!$AA$11*各种车型各种模式结算标准!AB27</f>
        <v>0</v>
      </c>
      <c r="AC27" s="30">
        <f>各种车型各种模式车辆数!$AB$11*各种车型各种模式结算标准!AC27</f>
        <v>0</v>
      </c>
      <c r="AD27" s="30">
        <f>各种车型各种模式车辆数!$AC$11*各种车型各种模式结算标准!AD27</f>
        <v>0</v>
      </c>
      <c r="AE27" s="30">
        <f>各种车型各种模式车辆数!$AD$11*各种车型各种模式结算标准!AE27</f>
        <v>0</v>
      </c>
      <c r="AF27" s="30">
        <f>各种车型各种模式车辆数!$AE$11*各种车型各种模式结算标准!AF27</f>
        <v>0</v>
      </c>
      <c r="AG27" s="30">
        <f>各种车型各种模式车辆数!$AF$11*各种车型各种模式结算标准!AG27</f>
        <v>0</v>
      </c>
      <c r="AH27" s="30">
        <f>各种车型各种模式车辆数!$AG$11*各种车型各种模式结算标准!AH27</f>
        <v>0</v>
      </c>
      <c r="AI27" s="30">
        <f>各种车型各种模式车辆数!$AH$11*各种车型各种模式结算标准!AI27</f>
        <v>0</v>
      </c>
      <c r="AJ27" s="30">
        <f>各种车型各种模式车辆数!$AI$11*各种车型各种模式结算标准!AJ27</f>
        <v>0</v>
      </c>
      <c r="AK27" s="30">
        <f>各种车型各种模式车辆数!$AJ$11*各种车型各种模式结算标准!AK27</f>
        <v>0</v>
      </c>
      <c r="AL27" s="30">
        <f>各种车型各种模式车辆数!$AK$11*各种车型各种模式结算标准!AL27</f>
        <v>0</v>
      </c>
      <c r="AM27" s="30">
        <f>各种车型各种模式车辆数!$AL$11*各种车型各种模式结算标准!AM27</f>
        <v>0</v>
      </c>
      <c r="AN27" s="30">
        <f>各种车型各种模式车辆数!$AM$11*各种车型各种模式结算标准!AN27</f>
        <v>0</v>
      </c>
      <c r="AO27" s="30">
        <f>各种车型各种模式车辆数!$AN$11*各种车型各种模式结算标准!AO27</f>
        <v>0</v>
      </c>
      <c r="AP27" s="30">
        <f>各种车型各种模式车辆数!$AO$11*各种车型各种模式结算标准!AP27</f>
        <v>0</v>
      </c>
      <c r="AQ27" s="30">
        <f>各种车型各种模式车辆数!$AP$11*各种车型各种模式结算标准!AQ27</f>
        <v>0</v>
      </c>
      <c r="AR27" s="30">
        <f>各种车型各种模式车辆数!$AQ$11*各种车型各种模式结算标准!AR27</f>
        <v>0</v>
      </c>
      <c r="AS27" s="30">
        <f>各种车型各种模式车辆数!$AR$11*各种车型各种模式结算标准!AS27</f>
        <v>0</v>
      </c>
      <c r="AT27" s="30">
        <f>各种车型各种模式车辆数!$AS$11*各种车型各种模式结算标准!AT27</f>
        <v>0</v>
      </c>
      <c r="AU27" s="30">
        <f>各种车型各种模式车辆数!$AT$11*各种车型各种模式结算标准!AU27</f>
        <v>0</v>
      </c>
      <c r="AV27" s="30">
        <f>各种车型各种模式车辆数!$AU$11*各种车型各种模式结算标准!AV27</f>
        <v>0</v>
      </c>
      <c r="AW27" s="30">
        <f>各种车型各种模式车辆数!$AV$11*各种车型各种模式结算标准!AW27</f>
        <v>0</v>
      </c>
      <c r="AX27" s="30">
        <f>各种车型各种模式车辆数!$AW$11*各种车型各种模式结算标准!AX27</f>
        <v>0</v>
      </c>
      <c r="AY27" s="30">
        <f>各种车型各种模式车辆数!$AX$11*各种车型各种模式结算标准!AY27</f>
        <v>0</v>
      </c>
      <c r="AZ27" s="30">
        <f>各种车型各种模式车辆数!$AY$11*各种车型各种模式结算标准!AZ27</f>
        <v>0</v>
      </c>
      <c r="BA27" s="30">
        <f>各种车型各种模式车辆数!$AZ$11*各种车型各种模式结算标准!BA27</f>
        <v>0</v>
      </c>
      <c r="BB27" s="30">
        <f>各种车型各种模式车辆数!$BA$11*各种车型各种模式结算标准!BB27</f>
        <v>0</v>
      </c>
      <c r="BC27" s="30">
        <f>各种车型各种模式车辆数!$BB$11*各种车型各种模式结算标准!BC27</f>
        <v>0</v>
      </c>
      <c r="BD27" s="30">
        <f>各种车型各种模式车辆数!$BC$11*各种车型各种模式结算标准!BD27</f>
        <v>0</v>
      </c>
      <c r="BE27" s="30">
        <f>各种车型各种模式车辆数!$BD$11*各种车型各种模式结算标准!BE27</f>
        <v>0</v>
      </c>
      <c r="BF27" s="30">
        <f>各种车型各种模式车辆数!$BE$11*各种车型各种模式结算标准!BF27</f>
        <v>0</v>
      </c>
      <c r="BG27" s="30">
        <f>各种车型各种模式车辆数!$BF$11*各种车型各种模式结算标准!BG27</f>
        <v>0</v>
      </c>
      <c r="BH27" s="30">
        <f>各种车型各种模式车辆数!$BG$11*各种车型各种模式结算标准!BH27</f>
        <v>0</v>
      </c>
      <c r="BI27" s="30">
        <f>各种车型各种模式车辆数!$BH$11*各种车型各种模式结算标准!BI27</f>
        <v>0</v>
      </c>
      <c r="BJ27" s="30">
        <f>各种车型各种模式车辆数!$BI$11*各种车型各种模式结算标准!BJ27</f>
        <v>0</v>
      </c>
      <c r="BK27" s="30">
        <f>各种车型各种模式车辆数!$BJ$11*各种车型各种模式结算标准!BK27</f>
        <v>0</v>
      </c>
      <c r="BL27" s="30">
        <f>各种车型各种模式车辆数!$BK$11*各种车型各种模式结算标准!BL27</f>
        <v>0</v>
      </c>
      <c r="BM27" s="30">
        <f>各种车型各种模式车辆数!$BL$11*各种车型各种模式结算标准!BM27</f>
        <v>0</v>
      </c>
      <c r="BN27" s="30">
        <f>各种车型各种模式车辆数!$BM$11*各种车型各种模式结算标准!BN27</f>
        <v>0</v>
      </c>
      <c r="BO27" s="30">
        <f>各种车型各种模式车辆数!$BN$11*各种车型各种模式结算标准!BO27</f>
        <v>0</v>
      </c>
      <c r="BP27" s="30">
        <f>各种车型各种模式车辆数!$BO$11*各种车型各种模式结算标准!BP27</f>
        <v>0</v>
      </c>
      <c r="BQ27" s="30">
        <f>各种车型各种模式车辆数!$BP$11*各种车型各种模式结算标准!BQ27</f>
        <v>0</v>
      </c>
      <c r="BR27" s="30">
        <f>各种车型各种模式车辆数!$BQ$11*各种车型各种模式结算标准!BR27</f>
        <v>0</v>
      </c>
      <c r="BS27" s="30">
        <f>各种车型各种模式车辆数!$BR$11*各种车型各种模式结算标准!BS27</f>
        <v>0</v>
      </c>
      <c r="BT27" s="30">
        <f>各种车型各种模式车辆数!$BS$11*各种车型各种模式结算标准!BT27</f>
        <v>0</v>
      </c>
      <c r="BU27" s="30">
        <f>各种车型各种模式车辆数!$BT$11*各种车型各种模式结算标准!BU27</f>
        <v>0</v>
      </c>
      <c r="BV27" s="30">
        <f>各种车型各种模式车辆数!$BU$11*各种车型各种模式结算标准!BV27</f>
        <v>0</v>
      </c>
      <c r="BW27" s="30">
        <f>各种车型各种模式车辆数!$BV$11*各种车型各种模式结算标准!BW27</f>
        <v>0</v>
      </c>
      <c r="BX27" s="30">
        <f>各种车型各种模式车辆数!$BW$11*各种车型各种模式结算标准!BX27</f>
        <v>0</v>
      </c>
      <c r="BY27" s="30">
        <f>各种车型各种模式车辆数!$BX$11*各种车型各种模式结算标准!BY27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各种车型各种模式车辆数!$B$11*各种车型各种模式结算标准!C28</f>
        <v>0</v>
      </c>
      <c r="D28" s="30">
        <f>各种车型各种模式车辆数!$C$11*各种车型各种模式结算标准!D28</f>
        <v>0</v>
      </c>
      <c r="E28" s="30">
        <f>各种车型各种模式车辆数!$D$11*各种车型各种模式结算标准!E28</f>
        <v>0</v>
      </c>
      <c r="F28" s="30">
        <f>各种车型各种模式车辆数!$E$11*各种车型各种模式结算标准!F28</f>
        <v>0</v>
      </c>
      <c r="G28" s="30">
        <f>各种车型各种模式车辆数!$F$11*各种车型各种模式结算标准!G28</f>
        <v>0</v>
      </c>
      <c r="H28" s="30">
        <f>各种车型各种模式车辆数!$G$11*各种车型各种模式结算标准!H28</f>
        <v>0</v>
      </c>
      <c r="I28" s="30">
        <f>各种车型各种模式车辆数!$H$11*各种车型各种模式结算标准!I28</f>
        <v>0</v>
      </c>
      <c r="J28" s="30">
        <f>各种车型各种模式车辆数!$I$11*各种车型各种模式结算标准!J28</f>
        <v>0</v>
      </c>
      <c r="K28" s="30">
        <f>各种车型各种模式车辆数!$J$11*各种车型各种模式结算标准!K28</f>
        <v>0</v>
      </c>
      <c r="L28" s="30">
        <f>各种车型各种模式车辆数!$K$11*各种车型各种模式结算标准!L28</f>
        <v>0</v>
      </c>
      <c r="M28" s="30">
        <f>各种车型各种模式车辆数!$L$11*各种车型各种模式结算标准!M28</f>
        <v>0</v>
      </c>
      <c r="N28" s="30">
        <f>各种车型各种模式车辆数!$M$11*各种车型各种模式结算标准!N28</f>
        <v>0</v>
      </c>
      <c r="O28" s="30">
        <f>各种车型各种模式车辆数!$N$11*各种车型各种模式结算标准!O28</f>
        <v>0</v>
      </c>
      <c r="P28" s="30">
        <f>各种车型各种模式车辆数!$O$11*各种车型各种模式结算标准!P28</f>
        <v>0</v>
      </c>
      <c r="Q28" s="30">
        <f>各种车型各种模式车辆数!$P$11*各种车型各种模式结算标准!Q28</f>
        <v>0</v>
      </c>
      <c r="R28" s="30">
        <f>各种车型各种模式车辆数!$Q$11*各种车型各种模式结算标准!R28</f>
        <v>0</v>
      </c>
      <c r="S28" s="30">
        <f>各种车型各种模式车辆数!$R$11*各种车型各种模式结算标准!S28</f>
        <v>0</v>
      </c>
      <c r="T28" s="30">
        <f>各种车型各种模式车辆数!$S$11*各种车型各种模式结算标准!T28</f>
        <v>0</v>
      </c>
      <c r="U28" s="30">
        <f>各种车型各种模式车辆数!$T$11*各种车型各种模式结算标准!U28</f>
        <v>0</v>
      </c>
      <c r="V28" s="30">
        <f>各种车型各种模式车辆数!$U$11*各种车型各种模式结算标准!V28</f>
        <v>0</v>
      </c>
      <c r="W28" s="30">
        <f>各种车型各种模式车辆数!$V$11*各种车型各种模式结算标准!W28</f>
        <v>0</v>
      </c>
      <c r="X28" s="30">
        <f>各种车型各种模式车辆数!$W$11*各种车型各种模式结算标准!X28</f>
        <v>0</v>
      </c>
      <c r="Y28" s="30">
        <f>各种车型各种模式车辆数!$X$11*各种车型各种模式结算标准!Y28</f>
        <v>0</v>
      </c>
      <c r="Z28" s="30">
        <f>各种车型各种模式车辆数!$Y$11*各种车型各种模式结算标准!Z28</f>
        <v>0</v>
      </c>
      <c r="AA28" s="30">
        <f>各种车型各种模式车辆数!$Z$11*各种车型各种模式结算标准!AA28</f>
        <v>0</v>
      </c>
      <c r="AB28" s="30">
        <f>各种车型各种模式车辆数!$AA$11*各种车型各种模式结算标准!AB28</f>
        <v>0</v>
      </c>
      <c r="AC28" s="30">
        <f>各种车型各种模式车辆数!$AB$11*各种车型各种模式结算标准!AC28</f>
        <v>0</v>
      </c>
      <c r="AD28" s="30">
        <f>各种车型各种模式车辆数!$AC$11*各种车型各种模式结算标准!AD28</f>
        <v>0</v>
      </c>
      <c r="AE28" s="30">
        <f>各种车型各种模式车辆数!$AD$11*各种车型各种模式结算标准!AE28</f>
        <v>0</v>
      </c>
      <c r="AF28" s="30">
        <f>各种车型各种模式车辆数!$AE$11*各种车型各种模式结算标准!AF28</f>
        <v>0</v>
      </c>
      <c r="AG28" s="30">
        <f>各种车型各种模式车辆数!$AF$11*各种车型各种模式结算标准!AG28</f>
        <v>0</v>
      </c>
      <c r="AH28" s="30">
        <f>各种车型各种模式车辆数!$AG$11*各种车型各种模式结算标准!AH28</f>
        <v>0</v>
      </c>
      <c r="AI28" s="30">
        <f>各种车型各种模式车辆数!$AH$11*各种车型各种模式结算标准!AI28</f>
        <v>0</v>
      </c>
      <c r="AJ28" s="30">
        <f>各种车型各种模式车辆数!$AI$11*各种车型各种模式结算标准!AJ28</f>
        <v>0</v>
      </c>
      <c r="AK28" s="30">
        <f>各种车型各种模式车辆数!$AJ$11*各种车型各种模式结算标准!AK28</f>
        <v>0</v>
      </c>
      <c r="AL28" s="30">
        <f>各种车型各种模式车辆数!$AK$11*各种车型各种模式结算标准!AL28</f>
        <v>0</v>
      </c>
      <c r="AM28" s="30">
        <f>各种车型各种模式车辆数!$AL$11*各种车型各种模式结算标准!AM28</f>
        <v>0</v>
      </c>
      <c r="AN28" s="30">
        <f>各种车型各种模式车辆数!$AM$11*各种车型各种模式结算标准!AN28</f>
        <v>0</v>
      </c>
      <c r="AO28" s="30">
        <f>各种车型各种模式车辆数!$AN$11*各种车型各种模式结算标准!AO28</f>
        <v>0</v>
      </c>
      <c r="AP28" s="30">
        <f>各种车型各种模式车辆数!$AO$11*各种车型各种模式结算标准!AP28</f>
        <v>0</v>
      </c>
      <c r="AQ28" s="30">
        <f>各种车型各种模式车辆数!$AP$11*各种车型各种模式结算标准!AQ28</f>
        <v>0</v>
      </c>
      <c r="AR28" s="30">
        <f>各种车型各种模式车辆数!$AQ$11*各种车型各种模式结算标准!AR28</f>
        <v>0</v>
      </c>
      <c r="AS28" s="30">
        <f>各种车型各种模式车辆数!$AR$11*各种车型各种模式结算标准!AS28</f>
        <v>0</v>
      </c>
      <c r="AT28" s="30">
        <f>各种车型各种模式车辆数!$AS$11*各种车型各种模式结算标准!AT28</f>
        <v>0</v>
      </c>
      <c r="AU28" s="30">
        <f>各种车型各种模式车辆数!$AT$11*各种车型各种模式结算标准!AU28</f>
        <v>0</v>
      </c>
      <c r="AV28" s="30">
        <f>各种车型各种模式车辆数!$AU$11*各种车型各种模式结算标准!AV28</f>
        <v>0</v>
      </c>
      <c r="AW28" s="30">
        <f>各种车型各种模式车辆数!$AV$11*各种车型各种模式结算标准!AW28</f>
        <v>0</v>
      </c>
      <c r="AX28" s="30">
        <f>各种车型各种模式车辆数!$AW$11*各种车型各种模式结算标准!AX28</f>
        <v>0</v>
      </c>
      <c r="AY28" s="30">
        <f>各种车型各种模式车辆数!$AX$11*各种车型各种模式结算标准!AY28</f>
        <v>0</v>
      </c>
      <c r="AZ28" s="30">
        <f>各种车型各种模式车辆数!$AY$11*各种车型各种模式结算标准!AZ28</f>
        <v>0</v>
      </c>
      <c r="BA28" s="30">
        <f>各种车型各种模式车辆数!$AZ$11*各种车型各种模式结算标准!BA28</f>
        <v>0</v>
      </c>
      <c r="BB28" s="30">
        <f>各种车型各种模式车辆数!$BA$11*各种车型各种模式结算标准!BB28</f>
        <v>0</v>
      </c>
      <c r="BC28" s="30">
        <f>各种车型各种模式车辆数!$BB$11*各种车型各种模式结算标准!BC28</f>
        <v>0</v>
      </c>
      <c r="BD28" s="30">
        <f>各种车型各种模式车辆数!$BC$11*各种车型各种模式结算标准!BD28</f>
        <v>0</v>
      </c>
      <c r="BE28" s="30">
        <f>各种车型各种模式车辆数!$BD$11*各种车型各种模式结算标准!BE28</f>
        <v>0</v>
      </c>
      <c r="BF28" s="30">
        <f>各种车型各种模式车辆数!$BE$11*各种车型各种模式结算标准!BF28</f>
        <v>0</v>
      </c>
      <c r="BG28" s="30">
        <f>各种车型各种模式车辆数!$BF$11*各种车型各种模式结算标准!BG28</f>
        <v>0</v>
      </c>
      <c r="BH28" s="30">
        <f>各种车型各种模式车辆数!$BG$11*各种车型各种模式结算标准!BH28</f>
        <v>0</v>
      </c>
      <c r="BI28" s="30">
        <f>各种车型各种模式车辆数!$BH$11*各种车型各种模式结算标准!BI28</f>
        <v>0</v>
      </c>
      <c r="BJ28" s="30">
        <f>各种车型各种模式车辆数!$BI$11*各种车型各种模式结算标准!BJ28</f>
        <v>0</v>
      </c>
      <c r="BK28" s="30">
        <f>各种车型各种模式车辆数!$BJ$11*各种车型各种模式结算标准!BK28</f>
        <v>0</v>
      </c>
      <c r="BL28" s="30">
        <f>各种车型各种模式车辆数!$BK$11*各种车型各种模式结算标准!BL28</f>
        <v>0</v>
      </c>
      <c r="BM28" s="30">
        <f>各种车型各种模式车辆数!$BL$11*各种车型各种模式结算标准!BM28</f>
        <v>0</v>
      </c>
      <c r="BN28" s="30">
        <f>各种车型各种模式车辆数!$BM$11*各种车型各种模式结算标准!BN28</f>
        <v>0</v>
      </c>
      <c r="BO28" s="30">
        <f>各种车型各种模式车辆数!$BN$11*各种车型各种模式结算标准!BO28</f>
        <v>0</v>
      </c>
      <c r="BP28" s="30">
        <f>各种车型各种模式车辆数!$BO$11*各种车型各种模式结算标准!BP28</f>
        <v>0</v>
      </c>
      <c r="BQ28" s="30">
        <f>各种车型各种模式车辆数!$BP$11*各种车型各种模式结算标准!BQ28</f>
        <v>0</v>
      </c>
      <c r="BR28" s="30">
        <f>各种车型各种模式车辆数!$BQ$11*各种车型各种模式结算标准!BR28</f>
        <v>0</v>
      </c>
      <c r="BS28" s="30">
        <f>各种车型各种模式车辆数!$BR$11*各种车型各种模式结算标准!BS28</f>
        <v>0</v>
      </c>
      <c r="BT28" s="30">
        <f>各种车型各种模式车辆数!$BS$11*各种车型各种模式结算标准!BT28</f>
        <v>0</v>
      </c>
      <c r="BU28" s="30">
        <f>各种车型各种模式车辆数!$BT$11*各种车型各种模式结算标准!BU28</f>
        <v>0</v>
      </c>
      <c r="BV28" s="30">
        <f>各种车型各种模式车辆数!$BU$11*各种车型各种模式结算标准!BV28</f>
        <v>0</v>
      </c>
      <c r="BW28" s="30">
        <f>各种车型各种模式车辆数!$BV$11*各种车型各种模式结算标准!BW28</f>
        <v>0</v>
      </c>
      <c r="BX28" s="30">
        <f>各种车型各种模式车辆数!$BW$11*各种车型各种模式结算标准!BX28</f>
        <v>0</v>
      </c>
      <c r="BY28" s="30">
        <f>各种车型各种模式车辆数!$BX$11*各种车型各种模式结算标准!BY28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各种车型各种模式车辆数!$B$11*各种车型各种模式结算标准!C29</f>
        <v>0</v>
      </c>
      <c r="D29" s="30">
        <f>各种车型各种模式车辆数!$C$11*各种车型各种模式结算标准!D29</f>
        <v>0</v>
      </c>
      <c r="E29" s="30">
        <f>各种车型各种模式车辆数!$D$11*各种车型各种模式结算标准!E29</f>
        <v>0</v>
      </c>
      <c r="F29" s="30">
        <f>各种车型各种模式车辆数!$E$11*各种车型各种模式结算标准!F29</f>
        <v>0</v>
      </c>
      <c r="G29" s="30">
        <f>各种车型各种模式车辆数!$F$11*各种车型各种模式结算标准!G29</f>
        <v>0</v>
      </c>
      <c r="H29" s="30">
        <f>各种车型各种模式车辆数!$G$11*各种车型各种模式结算标准!H29</f>
        <v>0</v>
      </c>
      <c r="I29" s="30">
        <f>各种车型各种模式车辆数!$H$11*各种车型各种模式结算标准!I29</f>
        <v>0</v>
      </c>
      <c r="J29" s="30">
        <f>各种车型各种模式车辆数!$I$11*各种车型各种模式结算标准!J29</f>
        <v>0</v>
      </c>
      <c r="K29" s="30">
        <f>各种车型各种模式车辆数!$J$11*各种车型各种模式结算标准!K29</f>
        <v>0</v>
      </c>
      <c r="L29" s="30">
        <f>各种车型各种模式车辆数!$K$11*各种车型各种模式结算标准!L29</f>
        <v>0</v>
      </c>
      <c r="M29" s="30">
        <f>各种车型各种模式车辆数!$L$11*各种车型各种模式结算标准!M29</f>
        <v>0</v>
      </c>
      <c r="N29" s="30">
        <f>各种车型各种模式车辆数!$M$11*各种车型各种模式结算标准!N29</f>
        <v>0</v>
      </c>
      <c r="O29" s="30">
        <f>各种车型各种模式车辆数!$N$11*各种车型各种模式结算标准!O29</f>
        <v>0</v>
      </c>
      <c r="P29" s="30">
        <f>各种车型各种模式车辆数!$O$11*各种车型各种模式结算标准!P29</f>
        <v>0</v>
      </c>
      <c r="Q29" s="30">
        <f>各种车型各种模式车辆数!$P$11*各种车型各种模式结算标准!Q29</f>
        <v>0</v>
      </c>
      <c r="R29" s="30">
        <f>各种车型各种模式车辆数!$Q$11*各种车型各种模式结算标准!R29</f>
        <v>0</v>
      </c>
      <c r="S29" s="30">
        <f>各种车型各种模式车辆数!$R$11*各种车型各种模式结算标准!S29</f>
        <v>0</v>
      </c>
      <c r="T29" s="30">
        <f>各种车型各种模式车辆数!$S$11*各种车型各种模式结算标准!T29</f>
        <v>0</v>
      </c>
      <c r="U29" s="30">
        <f>各种车型各种模式车辆数!$T$11*各种车型各种模式结算标准!U29</f>
        <v>0</v>
      </c>
      <c r="V29" s="30">
        <f>各种车型各种模式车辆数!$U$11*各种车型各种模式结算标准!V29</f>
        <v>0</v>
      </c>
      <c r="W29" s="30">
        <f>各种车型各种模式车辆数!$V$11*各种车型各种模式结算标准!W29</f>
        <v>0</v>
      </c>
      <c r="X29" s="30">
        <f>各种车型各种模式车辆数!$W$11*各种车型各种模式结算标准!X29</f>
        <v>0</v>
      </c>
      <c r="Y29" s="30">
        <f>各种车型各种模式车辆数!$X$11*各种车型各种模式结算标准!Y29</f>
        <v>0</v>
      </c>
      <c r="Z29" s="30">
        <f>各种车型各种模式车辆数!$Y$11*各种车型各种模式结算标准!Z29</f>
        <v>0</v>
      </c>
      <c r="AA29" s="30">
        <f>各种车型各种模式车辆数!$Z$11*各种车型各种模式结算标准!AA29</f>
        <v>0</v>
      </c>
      <c r="AB29" s="30">
        <f>各种车型各种模式车辆数!$AA$11*各种车型各种模式结算标准!AB29</f>
        <v>0</v>
      </c>
      <c r="AC29" s="30">
        <f>各种车型各种模式车辆数!$AB$11*各种车型各种模式结算标准!AC29</f>
        <v>0</v>
      </c>
      <c r="AD29" s="30">
        <f>各种车型各种模式车辆数!$AC$11*各种车型各种模式结算标准!AD29</f>
        <v>0</v>
      </c>
      <c r="AE29" s="30">
        <f>各种车型各种模式车辆数!$AD$11*各种车型各种模式结算标准!AE29</f>
        <v>0</v>
      </c>
      <c r="AF29" s="30">
        <f>各种车型各种模式车辆数!$AE$11*各种车型各种模式结算标准!AF29</f>
        <v>0</v>
      </c>
      <c r="AG29" s="30">
        <f>各种车型各种模式车辆数!$AF$11*各种车型各种模式结算标准!AG29</f>
        <v>0</v>
      </c>
      <c r="AH29" s="30">
        <f>各种车型各种模式车辆数!$AG$11*各种车型各种模式结算标准!AH29</f>
        <v>0</v>
      </c>
      <c r="AI29" s="30">
        <f>各种车型各种模式车辆数!$AH$11*各种车型各种模式结算标准!AI29</f>
        <v>0</v>
      </c>
      <c r="AJ29" s="30">
        <f>各种车型各种模式车辆数!$AI$11*各种车型各种模式结算标准!AJ29</f>
        <v>0</v>
      </c>
      <c r="AK29" s="30">
        <f>各种车型各种模式车辆数!$AJ$11*各种车型各种模式结算标准!AK29</f>
        <v>0</v>
      </c>
      <c r="AL29" s="30">
        <f>各种车型各种模式车辆数!$AK$11*各种车型各种模式结算标准!AL29</f>
        <v>0</v>
      </c>
      <c r="AM29" s="30">
        <f>各种车型各种模式车辆数!$AL$11*各种车型各种模式结算标准!AM29</f>
        <v>0</v>
      </c>
      <c r="AN29" s="30">
        <f>各种车型各种模式车辆数!$AM$11*各种车型各种模式结算标准!AN29</f>
        <v>0</v>
      </c>
      <c r="AO29" s="30">
        <f>各种车型各种模式车辆数!$AN$11*各种车型各种模式结算标准!AO29</f>
        <v>0</v>
      </c>
      <c r="AP29" s="30">
        <f>各种车型各种模式车辆数!$AO$11*各种车型各种模式结算标准!AP29</f>
        <v>0</v>
      </c>
      <c r="AQ29" s="30">
        <f>各种车型各种模式车辆数!$AP$11*各种车型各种模式结算标准!AQ29</f>
        <v>0</v>
      </c>
      <c r="AR29" s="30">
        <f>各种车型各种模式车辆数!$AQ$11*各种车型各种模式结算标准!AR29</f>
        <v>0</v>
      </c>
      <c r="AS29" s="30">
        <f>各种车型各种模式车辆数!$AR$11*各种车型各种模式结算标准!AS29</f>
        <v>0</v>
      </c>
      <c r="AT29" s="30">
        <f>各种车型各种模式车辆数!$AS$11*各种车型各种模式结算标准!AT29</f>
        <v>0</v>
      </c>
      <c r="AU29" s="30">
        <f>各种车型各种模式车辆数!$AT$11*各种车型各种模式结算标准!AU29</f>
        <v>0</v>
      </c>
      <c r="AV29" s="30">
        <f>各种车型各种模式车辆数!$AU$11*各种车型各种模式结算标准!AV29</f>
        <v>0</v>
      </c>
      <c r="AW29" s="30">
        <f>各种车型各种模式车辆数!$AV$11*各种车型各种模式结算标准!AW29</f>
        <v>0</v>
      </c>
      <c r="AX29" s="30">
        <f>各种车型各种模式车辆数!$AW$11*各种车型各种模式结算标准!AX29</f>
        <v>0</v>
      </c>
      <c r="AY29" s="30">
        <f>各种车型各种模式车辆数!$AX$11*各种车型各种模式结算标准!AY29</f>
        <v>0</v>
      </c>
      <c r="AZ29" s="30">
        <f>各种车型各种模式车辆数!$AY$11*各种车型各种模式结算标准!AZ29</f>
        <v>0</v>
      </c>
      <c r="BA29" s="30">
        <f>各种车型各种模式车辆数!$AZ$11*各种车型各种模式结算标准!BA29</f>
        <v>0</v>
      </c>
      <c r="BB29" s="30">
        <f>各种车型各种模式车辆数!$BA$11*各种车型各种模式结算标准!BB29</f>
        <v>0</v>
      </c>
      <c r="BC29" s="30">
        <f>各种车型各种模式车辆数!$BB$11*各种车型各种模式结算标准!BC29</f>
        <v>0</v>
      </c>
      <c r="BD29" s="30">
        <f>各种车型各种模式车辆数!$BC$11*各种车型各种模式结算标准!BD29</f>
        <v>0</v>
      </c>
      <c r="BE29" s="30">
        <f>各种车型各种模式车辆数!$BD$11*各种车型各种模式结算标准!BE29</f>
        <v>0</v>
      </c>
      <c r="BF29" s="30">
        <f>各种车型各种模式车辆数!$BE$11*各种车型各种模式结算标准!BF29</f>
        <v>0</v>
      </c>
      <c r="BG29" s="30">
        <f>各种车型各种模式车辆数!$BF$11*各种车型各种模式结算标准!BG29</f>
        <v>0</v>
      </c>
      <c r="BH29" s="30">
        <f>各种车型各种模式车辆数!$BG$11*各种车型各种模式结算标准!BH29</f>
        <v>0</v>
      </c>
      <c r="BI29" s="30">
        <f>各种车型各种模式车辆数!$BH$11*各种车型各种模式结算标准!BI29</f>
        <v>0</v>
      </c>
      <c r="BJ29" s="30">
        <f>各种车型各种模式车辆数!$BI$11*各种车型各种模式结算标准!BJ29</f>
        <v>0</v>
      </c>
      <c r="BK29" s="30">
        <f>各种车型各种模式车辆数!$BJ$11*各种车型各种模式结算标准!BK29</f>
        <v>0</v>
      </c>
      <c r="BL29" s="30">
        <f>各种车型各种模式车辆数!$BK$11*各种车型各种模式结算标准!BL29</f>
        <v>0</v>
      </c>
      <c r="BM29" s="30">
        <f>各种车型各种模式车辆数!$BL$11*各种车型各种模式结算标准!BM29</f>
        <v>0</v>
      </c>
      <c r="BN29" s="30">
        <f>各种车型各种模式车辆数!$BM$11*各种车型各种模式结算标准!BN29</f>
        <v>0</v>
      </c>
      <c r="BO29" s="30">
        <f>各种车型各种模式车辆数!$BN$11*各种车型各种模式结算标准!BO29</f>
        <v>0</v>
      </c>
      <c r="BP29" s="30">
        <f>各种车型各种模式车辆数!$BO$11*各种车型各种模式结算标准!BP29</f>
        <v>0</v>
      </c>
      <c r="BQ29" s="30">
        <f>各种车型各种模式车辆数!$BP$11*各种车型各种模式结算标准!BQ29</f>
        <v>0</v>
      </c>
      <c r="BR29" s="30">
        <f>各种车型各种模式车辆数!$BQ$11*各种车型各种模式结算标准!BR29</f>
        <v>0</v>
      </c>
      <c r="BS29" s="30">
        <f>各种车型各种模式车辆数!$BR$11*各种车型各种模式结算标准!BS29</f>
        <v>0</v>
      </c>
      <c r="BT29" s="30">
        <f>各种车型各种模式车辆数!$BS$11*各种车型各种模式结算标准!BT29</f>
        <v>0</v>
      </c>
      <c r="BU29" s="30">
        <f>各种车型各种模式车辆数!$BT$11*各种车型各种模式结算标准!BU29</f>
        <v>0</v>
      </c>
      <c r="BV29" s="30">
        <f>各种车型各种模式车辆数!$BU$11*各种车型各种模式结算标准!BV29</f>
        <v>0</v>
      </c>
      <c r="BW29" s="30">
        <f>各种车型各种模式车辆数!$BV$11*各种车型各种模式结算标准!BW29</f>
        <v>0</v>
      </c>
      <c r="BX29" s="30">
        <f>各种车型各种模式车辆数!$BW$11*各种车型各种模式结算标准!BX29</f>
        <v>0</v>
      </c>
      <c r="BY29" s="30">
        <f>各种车型各种模式车辆数!$BX$11*各种车型各种模式结算标准!BY29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各种车型各种模式车辆数!$B$11*各种车型各种模式结算标准!C30</f>
        <v>0</v>
      </c>
      <c r="D30" s="30">
        <f>各种车型各种模式车辆数!$C$11*各种车型各种模式结算标准!D30</f>
        <v>0</v>
      </c>
      <c r="E30" s="30">
        <f>各种车型各种模式车辆数!$D$11*各种车型各种模式结算标准!E30</f>
        <v>0</v>
      </c>
      <c r="F30" s="30">
        <f>各种车型各种模式车辆数!$E$11*各种车型各种模式结算标准!F30</f>
        <v>0</v>
      </c>
      <c r="G30" s="30">
        <f>各种车型各种模式车辆数!$F$11*各种车型各种模式结算标准!G30</f>
        <v>0</v>
      </c>
      <c r="H30" s="30">
        <f>各种车型各种模式车辆数!$G$11*各种车型各种模式结算标准!H30</f>
        <v>0</v>
      </c>
      <c r="I30" s="30">
        <f>各种车型各种模式车辆数!$H$11*各种车型各种模式结算标准!I30</f>
        <v>0</v>
      </c>
      <c r="J30" s="30">
        <f>各种车型各种模式车辆数!$I$11*各种车型各种模式结算标准!J30</f>
        <v>0</v>
      </c>
      <c r="K30" s="30">
        <f>各种车型各种模式车辆数!$J$11*各种车型各种模式结算标准!K30</f>
        <v>0</v>
      </c>
      <c r="L30" s="30">
        <f>各种车型各种模式车辆数!$K$11*各种车型各种模式结算标准!L30</f>
        <v>0</v>
      </c>
      <c r="M30" s="30">
        <f>各种车型各种模式车辆数!$L$11*各种车型各种模式结算标准!M30</f>
        <v>0</v>
      </c>
      <c r="N30" s="30">
        <f>各种车型各种模式车辆数!$M$11*各种车型各种模式结算标准!N30</f>
        <v>0</v>
      </c>
      <c r="O30" s="30">
        <f>各种车型各种模式车辆数!$N$11*各种车型各种模式结算标准!O30</f>
        <v>0</v>
      </c>
      <c r="P30" s="30">
        <f>各种车型各种模式车辆数!$O$11*各种车型各种模式结算标准!P30</f>
        <v>0</v>
      </c>
      <c r="Q30" s="30">
        <f>各种车型各种模式车辆数!$P$11*各种车型各种模式结算标准!Q30</f>
        <v>0</v>
      </c>
      <c r="R30" s="30">
        <f>各种车型各种模式车辆数!$Q$11*各种车型各种模式结算标准!R30</f>
        <v>0</v>
      </c>
      <c r="S30" s="30">
        <f>各种车型各种模式车辆数!$R$11*各种车型各种模式结算标准!S30</f>
        <v>0</v>
      </c>
      <c r="T30" s="30">
        <f>各种车型各种模式车辆数!$S$11*各种车型各种模式结算标准!T30</f>
        <v>0</v>
      </c>
      <c r="U30" s="30">
        <f>各种车型各种模式车辆数!$T$11*各种车型各种模式结算标准!U30</f>
        <v>0</v>
      </c>
      <c r="V30" s="30">
        <f>各种车型各种模式车辆数!$U$11*各种车型各种模式结算标准!V30</f>
        <v>0</v>
      </c>
      <c r="W30" s="30">
        <f>各种车型各种模式车辆数!$V$11*各种车型各种模式结算标准!W30</f>
        <v>0</v>
      </c>
      <c r="X30" s="30">
        <f>各种车型各种模式车辆数!$W$11*各种车型各种模式结算标准!X30</f>
        <v>0</v>
      </c>
      <c r="Y30" s="30">
        <f>各种车型各种模式车辆数!$X$11*各种车型各种模式结算标准!Y30</f>
        <v>0</v>
      </c>
      <c r="Z30" s="30">
        <f>各种车型各种模式车辆数!$Y$11*各种车型各种模式结算标准!Z30</f>
        <v>0</v>
      </c>
      <c r="AA30" s="30">
        <f>各种车型各种模式车辆数!$Z$11*各种车型各种模式结算标准!AA30</f>
        <v>0</v>
      </c>
      <c r="AB30" s="30">
        <f>各种车型各种模式车辆数!$AA$11*各种车型各种模式结算标准!AB30</f>
        <v>0</v>
      </c>
      <c r="AC30" s="30">
        <f>各种车型各种模式车辆数!$AB$11*各种车型各种模式结算标准!AC30</f>
        <v>0</v>
      </c>
      <c r="AD30" s="30">
        <f>各种车型各种模式车辆数!$AC$11*各种车型各种模式结算标准!AD30</f>
        <v>0</v>
      </c>
      <c r="AE30" s="30">
        <f>各种车型各种模式车辆数!$AD$11*各种车型各种模式结算标准!AE30</f>
        <v>0</v>
      </c>
      <c r="AF30" s="30">
        <f>各种车型各种模式车辆数!$AE$11*各种车型各种模式结算标准!AF30</f>
        <v>0</v>
      </c>
      <c r="AG30" s="30">
        <f>各种车型各种模式车辆数!$AF$11*各种车型各种模式结算标准!AG30</f>
        <v>0</v>
      </c>
      <c r="AH30" s="30">
        <f>各种车型各种模式车辆数!$AG$11*各种车型各种模式结算标准!AH30</f>
        <v>0</v>
      </c>
      <c r="AI30" s="30">
        <f>各种车型各种模式车辆数!$AH$11*各种车型各种模式结算标准!AI30</f>
        <v>0</v>
      </c>
      <c r="AJ30" s="30">
        <f>各种车型各种模式车辆数!$AI$11*各种车型各种模式结算标准!AJ30</f>
        <v>0</v>
      </c>
      <c r="AK30" s="30">
        <f>各种车型各种模式车辆数!$AJ$11*各种车型各种模式结算标准!AK30</f>
        <v>0</v>
      </c>
      <c r="AL30" s="30">
        <f>各种车型各种模式车辆数!$AK$11*各种车型各种模式结算标准!AL30</f>
        <v>0</v>
      </c>
      <c r="AM30" s="30">
        <f>各种车型各种模式车辆数!$AL$11*各种车型各种模式结算标准!AM30</f>
        <v>0</v>
      </c>
      <c r="AN30" s="30">
        <f>各种车型各种模式车辆数!$AM$11*各种车型各种模式结算标准!AN30</f>
        <v>0</v>
      </c>
      <c r="AO30" s="30">
        <f>各种车型各种模式车辆数!$AN$11*各种车型各种模式结算标准!AO30</f>
        <v>0</v>
      </c>
      <c r="AP30" s="30">
        <f>各种车型各种模式车辆数!$AO$11*各种车型各种模式结算标准!AP30</f>
        <v>0</v>
      </c>
      <c r="AQ30" s="30">
        <f>各种车型各种模式车辆数!$AP$11*各种车型各种模式结算标准!AQ30</f>
        <v>0</v>
      </c>
      <c r="AR30" s="30">
        <f>各种车型各种模式车辆数!$AQ$11*各种车型各种模式结算标准!AR30</f>
        <v>0</v>
      </c>
      <c r="AS30" s="30">
        <f>各种车型各种模式车辆数!$AR$11*各种车型各种模式结算标准!AS30</f>
        <v>0</v>
      </c>
      <c r="AT30" s="30">
        <f>各种车型各种模式车辆数!$AS$11*各种车型各种模式结算标准!AT30</f>
        <v>0</v>
      </c>
      <c r="AU30" s="30">
        <f>各种车型各种模式车辆数!$AT$11*各种车型各种模式结算标准!AU30</f>
        <v>0</v>
      </c>
      <c r="AV30" s="30">
        <f>各种车型各种模式车辆数!$AU$11*各种车型各种模式结算标准!AV30</f>
        <v>0</v>
      </c>
      <c r="AW30" s="30">
        <f>各种车型各种模式车辆数!$AV$11*各种车型各种模式结算标准!AW30</f>
        <v>0</v>
      </c>
      <c r="AX30" s="30">
        <f>各种车型各种模式车辆数!$AW$11*各种车型各种模式结算标准!AX30</f>
        <v>0</v>
      </c>
      <c r="AY30" s="30">
        <f>各种车型各种模式车辆数!$AX$11*各种车型各种模式结算标准!AY30</f>
        <v>0</v>
      </c>
      <c r="AZ30" s="30">
        <f>各种车型各种模式车辆数!$AY$11*各种车型各种模式结算标准!AZ30</f>
        <v>0</v>
      </c>
      <c r="BA30" s="30">
        <f>各种车型各种模式车辆数!$AZ$11*各种车型各种模式结算标准!BA30</f>
        <v>0</v>
      </c>
      <c r="BB30" s="30">
        <f>各种车型各种模式车辆数!$BA$11*各种车型各种模式结算标准!BB30</f>
        <v>0</v>
      </c>
      <c r="BC30" s="30">
        <f>各种车型各种模式车辆数!$BB$11*各种车型各种模式结算标准!BC30</f>
        <v>0</v>
      </c>
      <c r="BD30" s="30">
        <f>各种车型各种模式车辆数!$BC$11*各种车型各种模式结算标准!BD30</f>
        <v>0</v>
      </c>
      <c r="BE30" s="30">
        <f>各种车型各种模式车辆数!$BD$11*各种车型各种模式结算标准!BE30</f>
        <v>0</v>
      </c>
      <c r="BF30" s="30">
        <f>各种车型各种模式车辆数!$BE$11*各种车型各种模式结算标准!BF30</f>
        <v>0</v>
      </c>
      <c r="BG30" s="30">
        <f>各种车型各种模式车辆数!$BF$11*各种车型各种模式结算标准!BG30</f>
        <v>0</v>
      </c>
      <c r="BH30" s="30">
        <f>各种车型各种模式车辆数!$BG$11*各种车型各种模式结算标准!BH30</f>
        <v>0</v>
      </c>
      <c r="BI30" s="30">
        <f>各种车型各种模式车辆数!$BH$11*各种车型各种模式结算标准!BI30</f>
        <v>0</v>
      </c>
      <c r="BJ30" s="30">
        <f>各种车型各种模式车辆数!$BI$11*各种车型各种模式结算标准!BJ30</f>
        <v>0</v>
      </c>
      <c r="BK30" s="30">
        <f>各种车型各种模式车辆数!$BJ$11*各种车型各种模式结算标准!BK30</f>
        <v>0</v>
      </c>
      <c r="BL30" s="30">
        <f>各种车型各种模式车辆数!$BK$11*各种车型各种模式结算标准!BL30</f>
        <v>0</v>
      </c>
      <c r="BM30" s="30">
        <f>各种车型各种模式车辆数!$BL$11*各种车型各种模式结算标准!BM30</f>
        <v>0</v>
      </c>
      <c r="BN30" s="30">
        <f>各种车型各种模式车辆数!$BM$11*各种车型各种模式结算标准!BN30</f>
        <v>0</v>
      </c>
      <c r="BO30" s="30">
        <f>各种车型各种模式车辆数!$BN$11*各种车型各种模式结算标准!BO30</f>
        <v>0</v>
      </c>
      <c r="BP30" s="30">
        <f>各种车型各种模式车辆数!$BO$11*各种车型各种模式结算标准!BP30</f>
        <v>0</v>
      </c>
      <c r="BQ30" s="30">
        <f>各种车型各种模式车辆数!$BP$11*各种车型各种模式结算标准!BQ30</f>
        <v>0</v>
      </c>
      <c r="BR30" s="30">
        <f>各种车型各种模式车辆数!$BQ$11*各种车型各种模式结算标准!BR30</f>
        <v>0</v>
      </c>
      <c r="BS30" s="30">
        <f>各种车型各种模式车辆数!$BR$11*各种车型各种模式结算标准!BS30</f>
        <v>0</v>
      </c>
      <c r="BT30" s="30">
        <f>各种车型各种模式车辆数!$BS$11*各种车型各种模式结算标准!BT30</f>
        <v>0</v>
      </c>
      <c r="BU30" s="30">
        <f>各种车型各种模式车辆数!$BT$11*各种车型各种模式结算标准!BU30</f>
        <v>0</v>
      </c>
      <c r="BV30" s="30">
        <f>各种车型各种模式车辆数!$BU$11*各种车型各种模式结算标准!BV30</f>
        <v>0</v>
      </c>
      <c r="BW30" s="30">
        <f>各种车型各种模式车辆数!$BV$11*各种车型各种模式结算标准!BW30</f>
        <v>0</v>
      </c>
      <c r="BX30" s="30">
        <f>各种车型各种模式车辆数!$BW$11*各种车型各种模式结算标准!BX30</f>
        <v>0</v>
      </c>
      <c r="BY30" s="30">
        <f>各种车型各种模式车辆数!$BX$11*各种车型各种模式结算标准!BY30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各种车型各种模式车辆数!$B$11*各种车型各种模式结算标准!C31</f>
        <v>0</v>
      </c>
      <c r="D31" s="30">
        <f>各种车型各种模式车辆数!$C$11*各种车型各种模式结算标准!D31</f>
        <v>0</v>
      </c>
      <c r="E31" s="30">
        <f>各种车型各种模式车辆数!$D$11*各种车型各种模式结算标准!E31</f>
        <v>0</v>
      </c>
      <c r="F31" s="30">
        <f>各种车型各种模式车辆数!$E$11*各种车型各种模式结算标准!F31</f>
        <v>0</v>
      </c>
      <c r="G31" s="30">
        <f>各种车型各种模式车辆数!$F$11*各种车型各种模式结算标准!G31</f>
        <v>0</v>
      </c>
      <c r="H31" s="30">
        <f>各种车型各种模式车辆数!$G$11*各种车型各种模式结算标准!H31</f>
        <v>0</v>
      </c>
      <c r="I31" s="30">
        <f>各种车型各种模式车辆数!$H$11*各种车型各种模式结算标准!I31</f>
        <v>0</v>
      </c>
      <c r="J31" s="30">
        <f>各种车型各种模式车辆数!$I$11*各种车型各种模式结算标准!J31</f>
        <v>0</v>
      </c>
      <c r="K31" s="30">
        <f>各种车型各种模式车辆数!$J$11*各种车型各种模式结算标准!K31</f>
        <v>0</v>
      </c>
      <c r="L31" s="30">
        <f>各种车型各种模式车辆数!$K$11*各种车型各种模式结算标准!L31</f>
        <v>0</v>
      </c>
      <c r="M31" s="30">
        <f>各种车型各种模式车辆数!$L$11*各种车型各种模式结算标准!M31</f>
        <v>0</v>
      </c>
      <c r="N31" s="30">
        <f>各种车型各种模式车辆数!$M$11*各种车型各种模式结算标准!N31</f>
        <v>0</v>
      </c>
      <c r="O31" s="30">
        <f>各种车型各种模式车辆数!$N$11*各种车型各种模式结算标准!O31</f>
        <v>0</v>
      </c>
      <c r="P31" s="30">
        <f>各种车型各种模式车辆数!$O$11*各种车型各种模式结算标准!P31</f>
        <v>0</v>
      </c>
      <c r="Q31" s="30">
        <f>各种车型各种模式车辆数!$P$11*各种车型各种模式结算标准!Q31</f>
        <v>0</v>
      </c>
      <c r="R31" s="30">
        <f>各种车型各种模式车辆数!$Q$11*各种车型各种模式结算标准!R31</f>
        <v>0</v>
      </c>
      <c r="S31" s="30">
        <f>各种车型各种模式车辆数!$R$11*各种车型各种模式结算标准!S31</f>
        <v>0</v>
      </c>
      <c r="T31" s="30">
        <f>各种车型各种模式车辆数!$S$11*各种车型各种模式结算标准!T31</f>
        <v>0</v>
      </c>
      <c r="U31" s="30">
        <f>各种车型各种模式车辆数!$T$11*各种车型各种模式结算标准!U31</f>
        <v>0</v>
      </c>
      <c r="V31" s="30">
        <f>各种车型各种模式车辆数!$U$11*各种车型各种模式结算标准!V31</f>
        <v>0</v>
      </c>
      <c r="W31" s="30">
        <f>各种车型各种模式车辆数!$V$11*各种车型各种模式结算标准!W31</f>
        <v>0</v>
      </c>
      <c r="X31" s="30">
        <f>各种车型各种模式车辆数!$W$11*各种车型各种模式结算标准!X31</f>
        <v>0</v>
      </c>
      <c r="Y31" s="30">
        <f>各种车型各种模式车辆数!$X$11*各种车型各种模式结算标准!Y31</f>
        <v>0</v>
      </c>
      <c r="Z31" s="30">
        <f>各种车型各种模式车辆数!$Y$11*各种车型各种模式结算标准!Z31</f>
        <v>0</v>
      </c>
      <c r="AA31" s="30">
        <f>各种车型各种模式车辆数!$Z$11*各种车型各种模式结算标准!AA31</f>
        <v>0</v>
      </c>
      <c r="AB31" s="30">
        <f>各种车型各种模式车辆数!$AA$11*各种车型各种模式结算标准!AB31</f>
        <v>0</v>
      </c>
      <c r="AC31" s="30">
        <f>各种车型各种模式车辆数!$AB$11*各种车型各种模式结算标准!AC31</f>
        <v>0</v>
      </c>
      <c r="AD31" s="30">
        <f>各种车型各种模式车辆数!$AC$11*各种车型各种模式结算标准!AD31</f>
        <v>0</v>
      </c>
      <c r="AE31" s="30">
        <f>各种车型各种模式车辆数!$AD$11*各种车型各种模式结算标准!AE31</f>
        <v>0</v>
      </c>
      <c r="AF31" s="30">
        <f>各种车型各种模式车辆数!$AE$11*各种车型各种模式结算标准!AF31</f>
        <v>0</v>
      </c>
      <c r="AG31" s="30">
        <f>各种车型各种模式车辆数!$AF$11*各种车型各种模式结算标准!AG31</f>
        <v>0</v>
      </c>
      <c r="AH31" s="30">
        <f>各种车型各种模式车辆数!$AG$11*各种车型各种模式结算标准!AH31</f>
        <v>0</v>
      </c>
      <c r="AI31" s="30">
        <f>各种车型各种模式车辆数!$AH$11*各种车型各种模式结算标准!AI31</f>
        <v>0</v>
      </c>
      <c r="AJ31" s="30">
        <f>各种车型各种模式车辆数!$AI$11*各种车型各种模式结算标准!AJ31</f>
        <v>0</v>
      </c>
      <c r="AK31" s="30">
        <f>各种车型各种模式车辆数!$AJ$11*各种车型各种模式结算标准!AK31</f>
        <v>0</v>
      </c>
      <c r="AL31" s="30">
        <f>各种车型各种模式车辆数!$AK$11*各种车型各种模式结算标准!AL31</f>
        <v>0</v>
      </c>
      <c r="AM31" s="30">
        <f>各种车型各种模式车辆数!$AL$11*各种车型各种模式结算标准!AM31</f>
        <v>0</v>
      </c>
      <c r="AN31" s="30">
        <f>各种车型各种模式车辆数!$AM$11*各种车型各种模式结算标准!AN31</f>
        <v>0</v>
      </c>
      <c r="AO31" s="30">
        <f>各种车型各种模式车辆数!$AN$11*各种车型各种模式结算标准!AO31</f>
        <v>0</v>
      </c>
      <c r="AP31" s="30">
        <f>各种车型各种模式车辆数!$AO$11*各种车型各种模式结算标准!AP31</f>
        <v>0</v>
      </c>
      <c r="AQ31" s="30">
        <f>各种车型各种模式车辆数!$AP$11*各种车型各种模式结算标准!AQ31</f>
        <v>0</v>
      </c>
      <c r="AR31" s="30">
        <f>各种车型各种模式车辆数!$AQ$11*各种车型各种模式结算标准!AR31</f>
        <v>0</v>
      </c>
      <c r="AS31" s="30">
        <f>各种车型各种模式车辆数!$AR$11*各种车型各种模式结算标准!AS31</f>
        <v>0</v>
      </c>
      <c r="AT31" s="30">
        <f>各种车型各种模式车辆数!$AS$11*各种车型各种模式结算标准!AT31</f>
        <v>0</v>
      </c>
      <c r="AU31" s="30">
        <f>各种车型各种模式车辆数!$AT$11*各种车型各种模式结算标准!AU31</f>
        <v>0</v>
      </c>
      <c r="AV31" s="30">
        <f>各种车型各种模式车辆数!$AU$11*各种车型各种模式结算标准!AV31</f>
        <v>0</v>
      </c>
      <c r="AW31" s="30">
        <f>各种车型各种模式车辆数!$AV$11*各种车型各种模式结算标准!AW31</f>
        <v>0</v>
      </c>
      <c r="AX31" s="30">
        <f>各种车型各种模式车辆数!$AW$11*各种车型各种模式结算标准!AX31</f>
        <v>0</v>
      </c>
      <c r="AY31" s="30">
        <f>各种车型各种模式车辆数!$AX$11*各种车型各种模式结算标准!AY31</f>
        <v>0</v>
      </c>
      <c r="AZ31" s="30">
        <f>各种车型各种模式车辆数!$AY$11*各种车型各种模式结算标准!AZ31</f>
        <v>0</v>
      </c>
      <c r="BA31" s="30">
        <f>各种车型各种模式车辆数!$AZ$11*各种车型各种模式结算标准!BA31</f>
        <v>0</v>
      </c>
      <c r="BB31" s="30">
        <f>各种车型各种模式车辆数!$BA$11*各种车型各种模式结算标准!BB31</f>
        <v>0</v>
      </c>
      <c r="BC31" s="30">
        <f>各种车型各种模式车辆数!$BB$11*各种车型各种模式结算标准!BC31</f>
        <v>0</v>
      </c>
      <c r="BD31" s="30">
        <f>各种车型各种模式车辆数!$BC$11*各种车型各种模式结算标准!BD31</f>
        <v>0</v>
      </c>
      <c r="BE31" s="30">
        <f>各种车型各种模式车辆数!$BD$11*各种车型各种模式结算标准!BE31</f>
        <v>0</v>
      </c>
      <c r="BF31" s="30">
        <f>各种车型各种模式车辆数!$BE$11*各种车型各种模式结算标准!BF31</f>
        <v>0</v>
      </c>
      <c r="BG31" s="30">
        <f>各种车型各种模式车辆数!$BF$11*各种车型各种模式结算标准!BG31</f>
        <v>0</v>
      </c>
      <c r="BH31" s="30">
        <f>各种车型各种模式车辆数!$BG$11*各种车型各种模式结算标准!BH31</f>
        <v>0</v>
      </c>
      <c r="BI31" s="30">
        <f>各种车型各种模式车辆数!$BH$11*各种车型各种模式结算标准!BI31</f>
        <v>0</v>
      </c>
      <c r="BJ31" s="30">
        <f>各种车型各种模式车辆数!$BI$11*各种车型各种模式结算标准!BJ31</f>
        <v>0</v>
      </c>
      <c r="BK31" s="30">
        <f>各种车型各种模式车辆数!$BJ$11*各种车型各种模式结算标准!BK31</f>
        <v>0</v>
      </c>
      <c r="BL31" s="30">
        <f>各种车型各种模式车辆数!$BK$11*各种车型各种模式结算标准!BL31</f>
        <v>0</v>
      </c>
      <c r="BM31" s="30">
        <f>各种车型各种模式车辆数!$BL$11*各种车型各种模式结算标准!BM31</f>
        <v>0</v>
      </c>
      <c r="BN31" s="30">
        <f>各种车型各种模式车辆数!$BM$11*各种车型各种模式结算标准!BN31</f>
        <v>0</v>
      </c>
      <c r="BO31" s="30">
        <f>各种车型各种模式车辆数!$BN$11*各种车型各种模式结算标准!BO31</f>
        <v>0</v>
      </c>
      <c r="BP31" s="30">
        <f>各种车型各种模式车辆数!$BO$11*各种车型各种模式结算标准!BP31</f>
        <v>0</v>
      </c>
      <c r="BQ31" s="30">
        <f>各种车型各种模式车辆数!$BP$11*各种车型各种模式结算标准!BQ31</f>
        <v>0</v>
      </c>
      <c r="BR31" s="30">
        <f>各种车型各种模式车辆数!$BQ$11*各种车型各种模式结算标准!BR31</f>
        <v>0</v>
      </c>
      <c r="BS31" s="30">
        <f>各种车型各种模式车辆数!$BR$11*各种车型各种模式结算标准!BS31</f>
        <v>0</v>
      </c>
      <c r="BT31" s="30">
        <f>各种车型各种模式车辆数!$BS$11*各种车型各种模式结算标准!BT31</f>
        <v>0</v>
      </c>
      <c r="BU31" s="30">
        <f>各种车型各种模式车辆数!$BT$11*各种车型各种模式结算标准!BU31</f>
        <v>0</v>
      </c>
      <c r="BV31" s="30">
        <f>各种车型各种模式车辆数!$BU$11*各种车型各种模式结算标准!BV31</f>
        <v>0</v>
      </c>
      <c r="BW31" s="30">
        <f>各种车型各种模式车辆数!$BV$11*各种车型各种模式结算标准!BW31</f>
        <v>0</v>
      </c>
      <c r="BX31" s="30">
        <f>各种车型各种模式车辆数!$BW$11*各种车型各种模式结算标准!BX31</f>
        <v>0</v>
      </c>
      <c r="BY31" s="30">
        <f>各种车型各种模式车辆数!$BX$11*各种车型各种模式结算标准!BY31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各种车型各种模式车辆数!$B$11*各种车型各种模式结算标准!C32</f>
        <v>0</v>
      </c>
      <c r="D32" s="30">
        <f>各种车型各种模式车辆数!$C$11*各种车型各种模式结算标准!D32</f>
        <v>0</v>
      </c>
      <c r="E32" s="30">
        <f>各种车型各种模式车辆数!$D$11*各种车型各种模式结算标准!E32</f>
        <v>0</v>
      </c>
      <c r="F32" s="30">
        <f>各种车型各种模式车辆数!$E$11*各种车型各种模式结算标准!F32</f>
        <v>0</v>
      </c>
      <c r="G32" s="30">
        <f>各种车型各种模式车辆数!$F$11*各种车型各种模式结算标准!G32</f>
        <v>0</v>
      </c>
      <c r="H32" s="30">
        <f>各种车型各种模式车辆数!$G$11*各种车型各种模式结算标准!H32</f>
        <v>0</v>
      </c>
      <c r="I32" s="30">
        <f>各种车型各种模式车辆数!$H$11*各种车型各种模式结算标准!I32</f>
        <v>0</v>
      </c>
      <c r="J32" s="30">
        <f>各种车型各种模式车辆数!$I$11*各种车型各种模式结算标准!J32</f>
        <v>0</v>
      </c>
      <c r="K32" s="30">
        <f>各种车型各种模式车辆数!$J$11*各种车型各种模式结算标准!K32</f>
        <v>0</v>
      </c>
      <c r="L32" s="30">
        <f>各种车型各种模式车辆数!$K$11*各种车型各种模式结算标准!L32</f>
        <v>0</v>
      </c>
      <c r="M32" s="30">
        <f>各种车型各种模式车辆数!$L$11*各种车型各种模式结算标准!M32</f>
        <v>0</v>
      </c>
      <c r="N32" s="30">
        <f>各种车型各种模式车辆数!$M$11*各种车型各种模式结算标准!N32</f>
        <v>0</v>
      </c>
      <c r="O32" s="30">
        <f>各种车型各种模式车辆数!$N$11*各种车型各种模式结算标准!O32</f>
        <v>0</v>
      </c>
      <c r="P32" s="30">
        <f>各种车型各种模式车辆数!$O$11*各种车型各种模式结算标准!P32</f>
        <v>0</v>
      </c>
      <c r="Q32" s="30">
        <f>各种车型各种模式车辆数!$P$11*各种车型各种模式结算标准!Q32</f>
        <v>0</v>
      </c>
      <c r="R32" s="30">
        <f>各种车型各种模式车辆数!$Q$11*各种车型各种模式结算标准!R32</f>
        <v>0</v>
      </c>
      <c r="S32" s="30">
        <f>各种车型各种模式车辆数!$R$11*各种车型各种模式结算标准!S32</f>
        <v>0</v>
      </c>
      <c r="T32" s="30">
        <f>各种车型各种模式车辆数!$S$11*各种车型各种模式结算标准!T32</f>
        <v>0</v>
      </c>
      <c r="U32" s="30">
        <f>各种车型各种模式车辆数!$T$11*各种车型各种模式结算标准!U32</f>
        <v>0</v>
      </c>
      <c r="V32" s="30">
        <f>各种车型各种模式车辆数!$U$11*各种车型各种模式结算标准!V32</f>
        <v>0</v>
      </c>
      <c r="W32" s="30">
        <f>各种车型各种模式车辆数!$V$11*各种车型各种模式结算标准!W32</f>
        <v>0</v>
      </c>
      <c r="X32" s="30">
        <f>各种车型各种模式车辆数!$W$11*各种车型各种模式结算标准!X32</f>
        <v>0</v>
      </c>
      <c r="Y32" s="30">
        <f>各种车型各种模式车辆数!$X$11*各种车型各种模式结算标准!Y32</f>
        <v>0</v>
      </c>
      <c r="Z32" s="30">
        <f>各种车型各种模式车辆数!$Y$11*各种车型各种模式结算标准!Z32</f>
        <v>0</v>
      </c>
      <c r="AA32" s="30">
        <f>各种车型各种模式车辆数!$Z$11*各种车型各种模式结算标准!AA32</f>
        <v>0</v>
      </c>
      <c r="AB32" s="30">
        <f>各种车型各种模式车辆数!$AA$11*各种车型各种模式结算标准!AB32</f>
        <v>0</v>
      </c>
      <c r="AC32" s="30">
        <f>各种车型各种模式车辆数!$AB$11*各种车型各种模式结算标准!AC32</f>
        <v>0</v>
      </c>
      <c r="AD32" s="30">
        <f>各种车型各种模式车辆数!$AC$11*各种车型各种模式结算标准!AD32</f>
        <v>0</v>
      </c>
      <c r="AE32" s="30">
        <f>各种车型各种模式车辆数!$AD$11*各种车型各种模式结算标准!AE32</f>
        <v>0</v>
      </c>
      <c r="AF32" s="30">
        <f>各种车型各种模式车辆数!$AE$11*各种车型各种模式结算标准!AF32</f>
        <v>0</v>
      </c>
      <c r="AG32" s="30">
        <f>各种车型各种模式车辆数!$AF$11*各种车型各种模式结算标准!AG32</f>
        <v>0</v>
      </c>
      <c r="AH32" s="30">
        <f>各种车型各种模式车辆数!$AG$11*各种车型各种模式结算标准!AH32</f>
        <v>0</v>
      </c>
      <c r="AI32" s="30">
        <f>各种车型各种模式车辆数!$AH$11*各种车型各种模式结算标准!AI32</f>
        <v>0</v>
      </c>
      <c r="AJ32" s="30">
        <f>各种车型各种模式车辆数!$AI$11*各种车型各种模式结算标准!AJ32</f>
        <v>0</v>
      </c>
      <c r="AK32" s="30">
        <f>各种车型各种模式车辆数!$AJ$11*各种车型各种模式结算标准!AK32</f>
        <v>0</v>
      </c>
      <c r="AL32" s="30">
        <f>各种车型各种模式车辆数!$AK$11*各种车型各种模式结算标准!AL32</f>
        <v>0</v>
      </c>
      <c r="AM32" s="30">
        <f>各种车型各种模式车辆数!$AL$11*各种车型各种模式结算标准!AM32</f>
        <v>0</v>
      </c>
      <c r="AN32" s="30">
        <f>各种车型各种模式车辆数!$AM$11*各种车型各种模式结算标准!AN32</f>
        <v>0</v>
      </c>
      <c r="AO32" s="30">
        <f>各种车型各种模式车辆数!$AN$11*各种车型各种模式结算标准!AO32</f>
        <v>0</v>
      </c>
      <c r="AP32" s="30">
        <f>各种车型各种模式车辆数!$AO$11*各种车型各种模式结算标准!AP32</f>
        <v>0</v>
      </c>
      <c r="AQ32" s="30">
        <f>各种车型各种模式车辆数!$AP$11*各种车型各种模式结算标准!AQ32</f>
        <v>0</v>
      </c>
      <c r="AR32" s="30">
        <f>各种车型各种模式车辆数!$AQ$11*各种车型各种模式结算标准!AR32</f>
        <v>0</v>
      </c>
      <c r="AS32" s="30">
        <f>各种车型各种模式车辆数!$AR$11*各种车型各种模式结算标准!AS32</f>
        <v>0</v>
      </c>
      <c r="AT32" s="30">
        <f>各种车型各种模式车辆数!$AS$11*各种车型各种模式结算标准!AT32</f>
        <v>0</v>
      </c>
      <c r="AU32" s="30">
        <f>各种车型各种模式车辆数!$AT$11*各种车型各种模式结算标准!AU32</f>
        <v>0</v>
      </c>
      <c r="AV32" s="30">
        <f>各种车型各种模式车辆数!$AU$11*各种车型各种模式结算标准!AV32</f>
        <v>0</v>
      </c>
      <c r="AW32" s="30">
        <f>各种车型各种模式车辆数!$AV$11*各种车型各种模式结算标准!AW32</f>
        <v>0</v>
      </c>
      <c r="AX32" s="30">
        <f>各种车型各种模式车辆数!$AW$11*各种车型各种模式结算标准!AX32</f>
        <v>0</v>
      </c>
      <c r="AY32" s="30">
        <f>各种车型各种模式车辆数!$AX$11*各种车型各种模式结算标准!AY32</f>
        <v>0</v>
      </c>
      <c r="AZ32" s="30">
        <f>各种车型各种模式车辆数!$AY$11*各种车型各种模式结算标准!AZ32</f>
        <v>0</v>
      </c>
      <c r="BA32" s="30">
        <f>各种车型各种模式车辆数!$AZ$11*各种车型各种模式结算标准!BA32</f>
        <v>0</v>
      </c>
      <c r="BB32" s="30">
        <f>各种车型各种模式车辆数!$BA$11*各种车型各种模式结算标准!BB32</f>
        <v>0</v>
      </c>
      <c r="BC32" s="30">
        <f>各种车型各种模式车辆数!$BB$11*各种车型各种模式结算标准!BC32</f>
        <v>0</v>
      </c>
      <c r="BD32" s="30">
        <f>各种车型各种模式车辆数!$BC$11*各种车型各种模式结算标准!BD32</f>
        <v>0</v>
      </c>
      <c r="BE32" s="30">
        <f>各种车型各种模式车辆数!$BD$11*各种车型各种模式结算标准!BE32</f>
        <v>0</v>
      </c>
      <c r="BF32" s="30">
        <f>各种车型各种模式车辆数!$BE$11*各种车型各种模式结算标准!BF32</f>
        <v>0</v>
      </c>
      <c r="BG32" s="30">
        <f>各种车型各种模式车辆数!$BF$11*各种车型各种模式结算标准!BG32</f>
        <v>0</v>
      </c>
      <c r="BH32" s="30">
        <f>各种车型各种模式车辆数!$BG$11*各种车型各种模式结算标准!BH32</f>
        <v>0</v>
      </c>
      <c r="BI32" s="30">
        <f>各种车型各种模式车辆数!$BH$11*各种车型各种模式结算标准!BI32</f>
        <v>0</v>
      </c>
      <c r="BJ32" s="30">
        <f>各种车型各种模式车辆数!$BI$11*各种车型各种模式结算标准!BJ32</f>
        <v>0</v>
      </c>
      <c r="BK32" s="30">
        <f>各种车型各种模式车辆数!$BJ$11*各种车型各种模式结算标准!BK32</f>
        <v>0</v>
      </c>
      <c r="BL32" s="30">
        <f>各种车型各种模式车辆数!$BK$11*各种车型各种模式结算标准!BL32</f>
        <v>0</v>
      </c>
      <c r="BM32" s="30">
        <f>各种车型各种模式车辆数!$BL$11*各种车型各种模式结算标准!BM32</f>
        <v>0</v>
      </c>
      <c r="BN32" s="30">
        <f>各种车型各种模式车辆数!$BM$11*各种车型各种模式结算标准!BN32</f>
        <v>0</v>
      </c>
      <c r="BO32" s="30">
        <f>各种车型各种模式车辆数!$BN$11*各种车型各种模式结算标准!BO32</f>
        <v>0</v>
      </c>
      <c r="BP32" s="30">
        <f>各种车型各种模式车辆数!$BO$11*各种车型各种模式结算标准!BP32</f>
        <v>0</v>
      </c>
      <c r="BQ32" s="30">
        <f>各种车型各种模式车辆数!$BP$11*各种车型各种模式结算标准!BQ32</f>
        <v>0</v>
      </c>
      <c r="BR32" s="30">
        <f>各种车型各种模式车辆数!$BQ$11*各种车型各种模式结算标准!BR32</f>
        <v>0</v>
      </c>
      <c r="BS32" s="30">
        <f>各种车型各种模式车辆数!$BR$11*各种车型各种模式结算标准!BS32</f>
        <v>0</v>
      </c>
      <c r="BT32" s="30">
        <f>各种车型各种模式车辆数!$BS$11*各种车型各种模式结算标准!BT32</f>
        <v>0</v>
      </c>
      <c r="BU32" s="30">
        <f>各种车型各种模式车辆数!$BT$11*各种车型各种模式结算标准!BU32</f>
        <v>0</v>
      </c>
      <c r="BV32" s="30">
        <f>各种车型各种模式车辆数!$BU$11*各种车型各种模式结算标准!BV32</f>
        <v>0</v>
      </c>
      <c r="BW32" s="30">
        <f>各种车型各种模式车辆数!$BV$11*各种车型各种模式结算标准!BW32</f>
        <v>0</v>
      </c>
      <c r="BX32" s="30">
        <f>各种车型各种模式车辆数!$BW$11*各种车型各种模式结算标准!BX32</f>
        <v>0</v>
      </c>
      <c r="BY32" s="30">
        <f>各种车型各种模式车辆数!$BX$11*各种车型各种模式结算标准!BY32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各种车型各种模式车辆数!$B$11*各种车型各种模式结算标准!C33</f>
        <v>0</v>
      </c>
      <c r="D33" s="30">
        <f>各种车型各种模式车辆数!$C$11*各种车型各种模式结算标准!D33</f>
        <v>0</v>
      </c>
      <c r="E33" s="30">
        <f>各种车型各种模式车辆数!$D$11*各种车型各种模式结算标准!E33</f>
        <v>0</v>
      </c>
      <c r="F33" s="30">
        <f>各种车型各种模式车辆数!$E$11*各种车型各种模式结算标准!F33</f>
        <v>0</v>
      </c>
      <c r="G33" s="30">
        <f>各种车型各种模式车辆数!$F$11*各种车型各种模式结算标准!G33</f>
        <v>0</v>
      </c>
      <c r="H33" s="30">
        <f>各种车型各种模式车辆数!$G$11*各种车型各种模式结算标准!H33</f>
        <v>0</v>
      </c>
      <c r="I33" s="30">
        <f>各种车型各种模式车辆数!$H$11*各种车型各种模式结算标准!I33</f>
        <v>0</v>
      </c>
      <c r="J33" s="30">
        <f>各种车型各种模式车辆数!$I$11*各种车型各种模式结算标准!J33</f>
        <v>0</v>
      </c>
      <c r="K33" s="30">
        <f>各种车型各种模式车辆数!$J$11*各种车型各种模式结算标准!K33</f>
        <v>0</v>
      </c>
      <c r="L33" s="30">
        <f>各种车型各种模式车辆数!$K$11*各种车型各种模式结算标准!L33</f>
        <v>0</v>
      </c>
      <c r="M33" s="30">
        <f>各种车型各种模式车辆数!$L$11*各种车型各种模式结算标准!M33</f>
        <v>0</v>
      </c>
      <c r="N33" s="30">
        <f>各种车型各种模式车辆数!$M$11*各种车型各种模式结算标准!N33</f>
        <v>0</v>
      </c>
      <c r="O33" s="30">
        <f>各种车型各种模式车辆数!$N$11*各种车型各种模式结算标准!O33</f>
        <v>0</v>
      </c>
      <c r="P33" s="30">
        <f>各种车型各种模式车辆数!$O$11*各种车型各种模式结算标准!P33</f>
        <v>0</v>
      </c>
      <c r="Q33" s="30">
        <f>各种车型各种模式车辆数!$P$11*各种车型各种模式结算标准!Q33</f>
        <v>0</v>
      </c>
      <c r="R33" s="30">
        <f>各种车型各种模式车辆数!$Q$11*各种车型各种模式结算标准!R33</f>
        <v>0</v>
      </c>
      <c r="S33" s="30">
        <f>各种车型各种模式车辆数!$R$11*各种车型各种模式结算标准!S33</f>
        <v>0</v>
      </c>
      <c r="T33" s="30">
        <f>各种车型各种模式车辆数!$S$11*各种车型各种模式结算标准!T33</f>
        <v>0</v>
      </c>
      <c r="U33" s="30">
        <f>各种车型各种模式车辆数!$T$11*各种车型各种模式结算标准!U33</f>
        <v>0</v>
      </c>
      <c r="V33" s="30">
        <f>各种车型各种模式车辆数!$U$11*各种车型各种模式结算标准!V33</f>
        <v>0</v>
      </c>
      <c r="W33" s="30">
        <f>各种车型各种模式车辆数!$V$11*各种车型各种模式结算标准!W33</f>
        <v>0</v>
      </c>
      <c r="X33" s="30">
        <f>各种车型各种模式车辆数!$W$11*各种车型各种模式结算标准!X33</f>
        <v>0</v>
      </c>
      <c r="Y33" s="30">
        <f>各种车型各种模式车辆数!$X$11*各种车型各种模式结算标准!Y33</f>
        <v>0</v>
      </c>
      <c r="Z33" s="30">
        <f>各种车型各种模式车辆数!$Y$11*各种车型各种模式结算标准!Z33</f>
        <v>0</v>
      </c>
      <c r="AA33" s="30">
        <f>各种车型各种模式车辆数!$Z$11*各种车型各种模式结算标准!AA33</f>
        <v>0</v>
      </c>
      <c r="AB33" s="30">
        <f>各种车型各种模式车辆数!$AA$11*各种车型各种模式结算标准!AB33</f>
        <v>0</v>
      </c>
      <c r="AC33" s="30">
        <f>各种车型各种模式车辆数!$AB$11*各种车型各种模式结算标准!AC33</f>
        <v>0</v>
      </c>
      <c r="AD33" s="30">
        <f>各种车型各种模式车辆数!$AC$11*各种车型各种模式结算标准!AD33</f>
        <v>0</v>
      </c>
      <c r="AE33" s="30">
        <f>各种车型各种模式车辆数!$AD$11*各种车型各种模式结算标准!AE33</f>
        <v>0</v>
      </c>
      <c r="AF33" s="30">
        <f>各种车型各种模式车辆数!$AE$11*各种车型各种模式结算标准!AF33</f>
        <v>0</v>
      </c>
      <c r="AG33" s="30">
        <f>各种车型各种模式车辆数!$AF$11*各种车型各种模式结算标准!AG33</f>
        <v>0</v>
      </c>
      <c r="AH33" s="30">
        <f>各种车型各种模式车辆数!$AG$11*各种车型各种模式结算标准!AH33</f>
        <v>0</v>
      </c>
      <c r="AI33" s="30">
        <f>各种车型各种模式车辆数!$AH$11*各种车型各种模式结算标准!AI33</f>
        <v>0</v>
      </c>
      <c r="AJ33" s="30">
        <f>各种车型各种模式车辆数!$AI$11*各种车型各种模式结算标准!AJ33</f>
        <v>0</v>
      </c>
      <c r="AK33" s="30">
        <f>各种车型各种模式车辆数!$AJ$11*各种车型各种模式结算标准!AK33</f>
        <v>0</v>
      </c>
      <c r="AL33" s="30">
        <f>各种车型各种模式车辆数!$AK$11*各种车型各种模式结算标准!AL33</f>
        <v>0</v>
      </c>
      <c r="AM33" s="30">
        <f>各种车型各种模式车辆数!$AL$11*各种车型各种模式结算标准!AM33</f>
        <v>0</v>
      </c>
      <c r="AN33" s="30">
        <f>各种车型各种模式车辆数!$AM$11*各种车型各种模式结算标准!AN33</f>
        <v>0</v>
      </c>
      <c r="AO33" s="30">
        <f>各种车型各种模式车辆数!$AN$11*各种车型各种模式结算标准!AO33</f>
        <v>0</v>
      </c>
      <c r="AP33" s="30">
        <f>各种车型各种模式车辆数!$AO$11*各种车型各种模式结算标准!AP33</f>
        <v>0</v>
      </c>
      <c r="AQ33" s="30">
        <f>各种车型各种模式车辆数!$AP$11*各种车型各种模式结算标准!AQ33</f>
        <v>0</v>
      </c>
      <c r="AR33" s="30">
        <f>各种车型各种模式车辆数!$AQ$11*各种车型各种模式结算标准!AR33</f>
        <v>0</v>
      </c>
      <c r="AS33" s="30">
        <f>各种车型各种模式车辆数!$AR$11*各种车型各种模式结算标准!AS33</f>
        <v>0</v>
      </c>
      <c r="AT33" s="30">
        <f>各种车型各种模式车辆数!$AS$11*各种车型各种模式结算标准!AT33</f>
        <v>0</v>
      </c>
      <c r="AU33" s="30">
        <f>各种车型各种模式车辆数!$AT$11*各种车型各种模式结算标准!AU33</f>
        <v>0</v>
      </c>
      <c r="AV33" s="30">
        <f>各种车型各种模式车辆数!$AU$11*各种车型各种模式结算标准!AV33</f>
        <v>0</v>
      </c>
      <c r="AW33" s="30">
        <f>各种车型各种模式车辆数!$AV$11*各种车型各种模式结算标准!AW33</f>
        <v>0</v>
      </c>
      <c r="AX33" s="30">
        <f>各种车型各种模式车辆数!$AW$11*各种车型各种模式结算标准!AX33</f>
        <v>0</v>
      </c>
      <c r="AY33" s="30">
        <f>各种车型各种模式车辆数!$AX$11*各种车型各种模式结算标准!AY33</f>
        <v>0</v>
      </c>
      <c r="AZ33" s="30">
        <f>各种车型各种模式车辆数!$AY$11*各种车型各种模式结算标准!AZ33</f>
        <v>0</v>
      </c>
      <c r="BA33" s="30">
        <f>各种车型各种模式车辆数!$AZ$11*各种车型各种模式结算标准!BA33</f>
        <v>0</v>
      </c>
      <c r="BB33" s="30">
        <f>各种车型各种模式车辆数!$BA$11*各种车型各种模式结算标准!BB33</f>
        <v>0</v>
      </c>
      <c r="BC33" s="30">
        <f>各种车型各种模式车辆数!$BB$11*各种车型各种模式结算标准!BC33</f>
        <v>0</v>
      </c>
      <c r="BD33" s="30">
        <f>各种车型各种模式车辆数!$BC$11*各种车型各种模式结算标准!BD33</f>
        <v>0</v>
      </c>
      <c r="BE33" s="30">
        <f>各种车型各种模式车辆数!$BD$11*各种车型各种模式结算标准!BE33</f>
        <v>0</v>
      </c>
      <c r="BF33" s="30">
        <f>各种车型各种模式车辆数!$BE$11*各种车型各种模式结算标准!BF33</f>
        <v>0</v>
      </c>
      <c r="BG33" s="30">
        <f>各种车型各种模式车辆数!$BF$11*各种车型各种模式结算标准!BG33</f>
        <v>0</v>
      </c>
      <c r="BH33" s="30">
        <f>各种车型各种模式车辆数!$BG$11*各种车型各种模式结算标准!BH33</f>
        <v>0</v>
      </c>
      <c r="BI33" s="30">
        <f>各种车型各种模式车辆数!$BH$11*各种车型各种模式结算标准!BI33</f>
        <v>0</v>
      </c>
      <c r="BJ33" s="30">
        <f>各种车型各种模式车辆数!$BI$11*各种车型各种模式结算标准!BJ33</f>
        <v>0</v>
      </c>
      <c r="BK33" s="30">
        <f>各种车型各种模式车辆数!$BJ$11*各种车型各种模式结算标准!BK33</f>
        <v>0</v>
      </c>
      <c r="BL33" s="30">
        <f>各种车型各种模式车辆数!$BK$11*各种车型各种模式结算标准!BL33</f>
        <v>0</v>
      </c>
      <c r="BM33" s="30">
        <f>各种车型各种模式车辆数!$BL$11*各种车型各种模式结算标准!BM33</f>
        <v>0</v>
      </c>
      <c r="BN33" s="30">
        <f>各种车型各种模式车辆数!$BM$11*各种车型各种模式结算标准!BN33</f>
        <v>0</v>
      </c>
      <c r="BO33" s="30">
        <f>各种车型各种模式车辆数!$BN$11*各种车型各种模式结算标准!BO33</f>
        <v>0</v>
      </c>
      <c r="BP33" s="30">
        <f>各种车型各种模式车辆数!$BO$11*各种车型各种模式结算标准!BP33</f>
        <v>0</v>
      </c>
      <c r="BQ33" s="30">
        <f>各种车型各种模式车辆数!$BP$11*各种车型各种模式结算标准!BQ33</f>
        <v>0</v>
      </c>
      <c r="BR33" s="30">
        <f>各种车型各种模式车辆数!$BQ$11*各种车型各种模式结算标准!BR33</f>
        <v>0</v>
      </c>
      <c r="BS33" s="30">
        <f>各种车型各种模式车辆数!$BR$11*各种车型各种模式结算标准!BS33</f>
        <v>0</v>
      </c>
      <c r="BT33" s="30">
        <f>各种车型各种模式车辆数!$BS$11*各种车型各种模式结算标准!BT33</f>
        <v>0</v>
      </c>
      <c r="BU33" s="30">
        <f>各种车型各种模式车辆数!$BT$11*各种车型各种模式结算标准!BU33</f>
        <v>0</v>
      </c>
      <c r="BV33" s="30">
        <f>各种车型各种模式车辆数!$BU$11*各种车型各种模式结算标准!BV33</f>
        <v>0</v>
      </c>
      <c r="BW33" s="30">
        <f>各种车型各种模式车辆数!$BV$11*各种车型各种模式结算标准!BW33</f>
        <v>0</v>
      </c>
      <c r="BX33" s="30">
        <f>各种车型各种模式车辆数!$BW$11*各种车型各种模式结算标准!BX33</f>
        <v>0</v>
      </c>
      <c r="BY33" s="30">
        <f>各种车型各种模式车辆数!$BX$11*各种车型各种模式结算标准!BY33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各种车型各种模式车辆数!$B$11*各种车型各种模式结算标准!C34</f>
        <v>0</v>
      </c>
      <c r="D34" s="30">
        <f>各种车型各种模式车辆数!$C$11*各种车型各种模式结算标准!D34</f>
        <v>0</v>
      </c>
      <c r="E34" s="30">
        <f>各种车型各种模式车辆数!$D$11*各种车型各种模式结算标准!E34</f>
        <v>0</v>
      </c>
      <c r="F34" s="30">
        <f>各种车型各种模式车辆数!$E$11*各种车型各种模式结算标准!F34</f>
        <v>0</v>
      </c>
      <c r="G34" s="30">
        <f>各种车型各种模式车辆数!$F$11*各种车型各种模式结算标准!G34</f>
        <v>0</v>
      </c>
      <c r="H34" s="30">
        <f>各种车型各种模式车辆数!$G$11*各种车型各种模式结算标准!H34</f>
        <v>0</v>
      </c>
      <c r="I34" s="30">
        <f>各种车型各种模式车辆数!$H$11*各种车型各种模式结算标准!I34</f>
        <v>0</v>
      </c>
      <c r="J34" s="30">
        <f>各种车型各种模式车辆数!$I$11*各种车型各种模式结算标准!J34</f>
        <v>0</v>
      </c>
      <c r="K34" s="30">
        <f>各种车型各种模式车辆数!$J$11*各种车型各种模式结算标准!K34</f>
        <v>0</v>
      </c>
      <c r="L34" s="30">
        <f>各种车型各种模式车辆数!$K$11*各种车型各种模式结算标准!L34</f>
        <v>0</v>
      </c>
      <c r="M34" s="30">
        <f>各种车型各种模式车辆数!$L$11*各种车型各种模式结算标准!M34</f>
        <v>0</v>
      </c>
      <c r="N34" s="30">
        <f>各种车型各种模式车辆数!$M$11*各种车型各种模式结算标准!N34</f>
        <v>0</v>
      </c>
      <c r="O34" s="30">
        <f>各种车型各种模式车辆数!$N$11*各种车型各种模式结算标准!O34</f>
        <v>0</v>
      </c>
      <c r="P34" s="30">
        <f>各种车型各种模式车辆数!$O$11*各种车型各种模式结算标准!P34</f>
        <v>0</v>
      </c>
      <c r="Q34" s="30">
        <f>各种车型各种模式车辆数!$P$11*各种车型各种模式结算标准!Q34</f>
        <v>0</v>
      </c>
      <c r="R34" s="30">
        <f>各种车型各种模式车辆数!$Q$11*各种车型各种模式结算标准!R34</f>
        <v>0</v>
      </c>
      <c r="S34" s="30">
        <f>各种车型各种模式车辆数!$R$11*各种车型各种模式结算标准!S34</f>
        <v>0</v>
      </c>
      <c r="T34" s="30">
        <f>各种车型各种模式车辆数!$S$11*各种车型各种模式结算标准!T34</f>
        <v>0</v>
      </c>
      <c r="U34" s="30">
        <f>各种车型各种模式车辆数!$T$11*各种车型各种模式结算标准!U34</f>
        <v>0</v>
      </c>
      <c r="V34" s="30">
        <f>各种车型各种模式车辆数!$U$11*各种车型各种模式结算标准!V34</f>
        <v>0</v>
      </c>
      <c r="W34" s="30">
        <f>各种车型各种模式车辆数!$V$11*各种车型各种模式结算标准!W34</f>
        <v>0</v>
      </c>
      <c r="X34" s="30">
        <f>各种车型各种模式车辆数!$W$11*各种车型各种模式结算标准!X34</f>
        <v>0</v>
      </c>
      <c r="Y34" s="30">
        <f>各种车型各种模式车辆数!$X$11*各种车型各种模式结算标准!Y34</f>
        <v>0</v>
      </c>
      <c r="Z34" s="30">
        <f>各种车型各种模式车辆数!$Y$11*各种车型各种模式结算标准!Z34</f>
        <v>0</v>
      </c>
      <c r="AA34" s="30">
        <f>各种车型各种模式车辆数!$Z$11*各种车型各种模式结算标准!AA34</f>
        <v>0</v>
      </c>
      <c r="AB34" s="30">
        <f>各种车型各种模式车辆数!$AA$11*各种车型各种模式结算标准!AB34</f>
        <v>0</v>
      </c>
      <c r="AC34" s="30">
        <f>各种车型各种模式车辆数!$AB$11*各种车型各种模式结算标准!AC34</f>
        <v>0</v>
      </c>
      <c r="AD34" s="30">
        <f>各种车型各种模式车辆数!$AC$11*各种车型各种模式结算标准!AD34</f>
        <v>0</v>
      </c>
      <c r="AE34" s="30">
        <f>各种车型各种模式车辆数!$AD$11*各种车型各种模式结算标准!AE34</f>
        <v>0</v>
      </c>
      <c r="AF34" s="30">
        <f>各种车型各种模式车辆数!$AE$11*各种车型各种模式结算标准!AF34</f>
        <v>0</v>
      </c>
      <c r="AG34" s="30">
        <f>各种车型各种模式车辆数!$AF$11*各种车型各种模式结算标准!AG34</f>
        <v>0</v>
      </c>
      <c r="AH34" s="30">
        <f>各种车型各种模式车辆数!$AG$11*各种车型各种模式结算标准!AH34</f>
        <v>0</v>
      </c>
      <c r="AI34" s="30">
        <f>各种车型各种模式车辆数!$AH$11*各种车型各种模式结算标准!AI34</f>
        <v>0</v>
      </c>
      <c r="AJ34" s="30">
        <f>各种车型各种模式车辆数!$AI$11*各种车型各种模式结算标准!AJ34</f>
        <v>0</v>
      </c>
      <c r="AK34" s="30">
        <f>各种车型各种模式车辆数!$AJ$11*各种车型各种模式结算标准!AK34</f>
        <v>0</v>
      </c>
      <c r="AL34" s="30">
        <f>各种车型各种模式车辆数!$AK$11*各种车型各种模式结算标准!AL34</f>
        <v>0</v>
      </c>
      <c r="AM34" s="30">
        <f>各种车型各种模式车辆数!$AL$11*各种车型各种模式结算标准!AM34</f>
        <v>0</v>
      </c>
      <c r="AN34" s="30">
        <f>各种车型各种模式车辆数!$AM$11*各种车型各种模式结算标准!AN34</f>
        <v>0</v>
      </c>
      <c r="AO34" s="30">
        <f>各种车型各种模式车辆数!$AN$11*各种车型各种模式结算标准!AO34</f>
        <v>0</v>
      </c>
      <c r="AP34" s="30">
        <f>各种车型各种模式车辆数!$AO$11*各种车型各种模式结算标准!AP34</f>
        <v>0</v>
      </c>
      <c r="AQ34" s="30">
        <f>各种车型各种模式车辆数!$AP$11*各种车型各种模式结算标准!AQ34</f>
        <v>0</v>
      </c>
      <c r="AR34" s="30">
        <f>各种车型各种模式车辆数!$AQ$11*各种车型各种模式结算标准!AR34</f>
        <v>0</v>
      </c>
      <c r="AS34" s="30">
        <f>各种车型各种模式车辆数!$AR$11*各种车型各种模式结算标准!AS34</f>
        <v>0</v>
      </c>
      <c r="AT34" s="30">
        <f>各种车型各种模式车辆数!$AS$11*各种车型各种模式结算标准!AT34</f>
        <v>0</v>
      </c>
      <c r="AU34" s="30">
        <f>各种车型各种模式车辆数!$AT$11*各种车型各种模式结算标准!AU34</f>
        <v>0</v>
      </c>
      <c r="AV34" s="30">
        <f>各种车型各种模式车辆数!$AU$11*各种车型各种模式结算标准!AV34</f>
        <v>0</v>
      </c>
      <c r="AW34" s="30">
        <f>各种车型各种模式车辆数!$AV$11*各种车型各种模式结算标准!AW34</f>
        <v>0</v>
      </c>
      <c r="AX34" s="30">
        <f>各种车型各种模式车辆数!$AW$11*各种车型各种模式结算标准!AX34</f>
        <v>0</v>
      </c>
      <c r="AY34" s="30">
        <f>各种车型各种模式车辆数!$AX$11*各种车型各种模式结算标准!AY34</f>
        <v>0</v>
      </c>
      <c r="AZ34" s="30">
        <f>各种车型各种模式车辆数!$AY$11*各种车型各种模式结算标准!AZ34</f>
        <v>0</v>
      </c>
      <c r="BA34" s="30">
        <f>各种车型各种模式车辆数!$AZ$11*各种车型各种模式结算标准!BA34</f>
        <v>0</v>
      </c>
      <c r="BB34" s="30">
        <f>各种车型各种模式车辆数!$BA$11*各种车型各种模式结算标准!BB34</f>
        <v>0</v>
      </c>
      <c r="BC34" s="30">
        <f>各种车型各种模式车辆数!$BB$11*各种车型各种模式结算标准!BC34</f>
        <v>0</v>
      </c>
      <c r="BD34" s="30">
        <f>各种车型各种模式车辆数!$BC$11*各种车型各种模式结算标准!BD34</f>
        <v>0</v>
      </c>
      <c r="BE34" s="30">
        <f>各种车型各种模式车辆数!$BD$11*各种车型各种模式结算标准!BE34</f>
        <v>0</v>
      </c>
      <c r="BF34" s="30">
        <f>各种车型各种模式车辆数!$BE$11*各种车型各种模式结算标准!BF34</f>
        <v>0</v>
      </c>
      <c r="BG34" s="30">
        <f>各种车型各种模式车辆数!$BF$11*各种车型各种模式结算标准!BG34</f>
        <v>0</v>
      </c>
      <c r="BH34" s="30">
        <f>各种车型各种模式车辆数!$BG$11*各种车型各种模式结算标准!BH34</f>
        <v>0</v>
      </c>
      <c r="BI34" s="30">
        <f>各种车型各种模式车辆数!$BH$11*各种车型各种模式结算标准!BI34</f>
        <v>0</v>
      </c>
      <c r="BJ34" s="30">
        <f>各种车型各种模式车辆数!$BI$11*各种车型各种模式结算标准!BJ34</f>
        <v>0</v>
      </c>
      <c r="BK34" s="30">
        <f>各种车型各种模式车辆数!$BJ$11*各种车型各种模式结算标准!BK34</f>
        <v>0</v>
      </c>
      <c r="BL34" s="30">
        <f>各种车型各种模式车辆数!$BK$11*各种车型各种模式结算标准!BL34</f>
        <v>0</v>
      </c>
      <c r="BM34" s="30">
        <f>各种车型各种模式车辆数!$BL$11*各种车型各种模式结算标准!BM34</f>
        <v>0</v>
      </c>
      <c r="BN34" s="30">
        <f>各种车型各种模式车辆数!$BM$11*各种车型各种模式结算标准!BN34</f>
        <v>0</v>
      </c>
      <c r="BO34" s="30">
        <f>各种车型各种模式车辆数!$BN$11*各种车型各种模式结算标准!BO34</f>
        <v>0</v>
      </c>
      <c r="BP34" s="30">
        <f>各种车型各种模式车辆数!$BO$11*各种车型各种模式结算标准!BP34</f>
        <v>0</v>
      </c>
      <c r="BQ34" s="30">
        <f>各种车型各种模式车辆数!$BP$11*各种车型各种模式结算标准!BQ34</f>
        <v>0</v>
      </c>
      <c r="BR34" s="30">
        <f>各种车型各种模式车辆数!$BQ$11*各种车型各种模式结算标准!BR34</f>
        <v>0</v>
      </c>
      <c r="BS34" s="30">
        <f>各种车型各种模式车辆数!$BR$11*各种车型各种模式结算标准!BS34</f>
        <v>0</v>
      </c>
      <c r="BT34" s="30">
        <f>各种车型各种模式车辆数!$BS$11*各种车型各种模式结算标准!BT34</f>
        <v>0</v>
      </c>
      <c r="BU34" s="30">
        <f>各种车型各种模式车辆数!$BT$11*各种车型各种模式结算标准!BU34</f>
        <v>0</v>
      </c>
      <c r="BV34" s="30">
        <f>各种车型各种模式车辆数!$BU$11*各种车型各种模式结算标准!BV34</f>
        <v>0</v>
      </c>
      <c r="BW34" s="30">
        <f>各种车型各种模式车辆数!$BV$11*各种车型各种模式结算标准!BW34</f>
        <v>0</v>
      </c>
      <c r="BX34" s="30">
        <f>各种车型各种模式车辆数!$BW$11*各种车型各种模式结算标准!BX34</f>
        <v>0</v>
      </c>
      <c r="BY34" s="30">
        <f>各种车型各种模式车辆数!$BX$11*各种车型各种模式结算标准!BY34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各种车型各种模式车辆数!$B$11*各种车型各种模式结算标准!C35</f>
        <v>0</v>
      </c>
      <c r="D35" s="30">
        <f>各种车型各种模式车辆数!$C$11*各种车型各种模式结算标准!D35</f>
        <v>0</v>
      </c>
      <c r="E35" s="30">
        <f>各种车型各种模式车辆数!$D$11*各种车型各种模式结算标准!E35</f>
        <v>0</v>
      </c>
      <c r="F35" s="30">
        <f>各种车型各种模式车辆数!$E$11*各种车型各种模式结算标准!F35</f>
        <v>0</v>
      </c>
      <c r="G35" s="30">
        <f>各种车型各种模式车辆数!$F$11*各种车型各种模式结算标准!G35</f>
        <v>0</v>
      </c>
      <c r="H35" s="30">
        <f>各种车型各种模式车辆数!$G$11*各种车型各种模式结算标准!H35</f>
        <v>0</v>
      </c>
      <c r="I35" s="30">
        <f>各种车型各种模式车辆数!$H$11*各种车型各种模式结算标准!I35</f>
        <v>0</v>
      </c>
      <c r="J35" s="30">
        <f>各种车型各种模式车辆数!$I$11*各种车型各种模式结算标准!J35</f>
        <v>0</v>
      </c>
      <c r="K35" s="30">
        <f>各种车型各种模式车辆数!$J$11*各种车型各种模式结算标准!K35</f>
        <v>0</v>
      </c>
      <c r="L35" s="30">
        <f>各种车型各种模式车辆数!$K$11*各种车型各种模式结算标准!L35</f>
        <v>0</v>
      </c>
      <c r="M35" s="30">
        <f>各种车型各种模式车辆数!$L$11*各种车型各种模式结算标准!M35</f>
        <v>0</v>
      </c>
      <c r="N35" s="30">
        <f>各种车型各种模式车辆数!$M$11*各种车型各种模式结算标准!N35</f>
        <v>0</v>
      </c>
      <c r="O35" s="30">
        <f>各种车型各种模式车辆数!$N$11*各种车型各种模式结算标准!O35</f>
        <v>0</v>
      </c>
      <c r="P35" s="30">
        <f>各种车型各种模式车辆数!$O$11*各种车型各种模式结算标准!P35</f>
        <v>0</v>
      </c>
      <c r="Q35" s="30">
        <f>各种车型各种模式车辆数!$P$11*各种车型各种模式结算标准!Q35</f>
        <v>0</v>
      </c>
      <c r="R35" s="30">
        <f>各种车型各种模式车辆数!$Q$11*各种车型各种模式结算标准!R35</f>
        <v>0</v>
      </c>
      <c r="S35" s="30">
        <f>各种车型各种模式车辆数!$R$11*各种车型各种模式结算标准!S35</f>
        <v>0</v>
      </c>
      <c r="T35" s="30">
        <f>各种车型各种模式车辆数!$S$11*各种车型各种模式结算标准!T35</f>
        <v>0</v>
      </c>
      <c r="U35" s="30">
        <f>各种车型各种模式车辆数!$T$11*各种车型各种模式结算标准!U35</f>
        <v>0</v>
      </c>
      <c r="V35" s="30">
        <f>各种车型各种模式车辆数!$U$11*各种车型各种模式结算标准!V35</f>
        <v>0</v>
      </c>
      <c r="W35" s="30">
        <f>各种车型各种模式车辆数!$V$11*各种车型各种模式结算标准!W35</f>
        <v>0</v>
      </c>
      <c r="X35" s="30">
        <f>各种车型各种模式车辆数!$W$11*各种车型各种模式结算标准!X35</f>
        <v>0</v>
      </c>
      <c r="Y35" s="30">
        <f>各种车型各种模式车辆数!$X$11*各种车型各种模式结算标准!Y35</f>
        <v>0</v>
      </c>
      <c r="Z35" s="30">
        <f>各种车型各种模式车辆数!$Y$11*各种车型各种模式结算标准!Z35</f>
        <v>0</v>
      </c>
      <c r="AA35" s="30">
        <f>各种车型各种模式车辆数!$Z$11*各种车型各种模式结算标准!AA35</f>
        <v>0</v>
      </c>
      <c r="AB35" s="30">
        <f>各种车型各种模式车辆数!$AA$11*各种车型各种模式结算标准!AB35</f>
        <v>0</v>
      </c>
      <c r="AC35" s="30">
        <f>各种车型各种模式车辆数!$AB$11*各种车型各种模式结算标准!AC35</f>
        <v>0</v>
      </c>
      <c r="AD35" s="30">
        <f>各种车型各种模式车辆数!$AC$11*各种车型各种模式结算标准!AD35</f>
        <v>0</v>
      </c>
      <c r="AE35" s="30">
        <f>各种车型各种模式车辆数!$AD$11*各种车型各种模式结算标准!AE35</f>
        <v>0</v>
      </c>
      <c r="AF35" s="30">
        <f>各种车型各种模式车辆数!$AE$11*各种车型各种模式结算标准!AF35</f>
        <v>0</v>
      </c>
      <c r="AG35" s="30">
        <f>各种车型各种模式车辆数!$AF$11*各种车型各种模式结算标准!AG35</f>
        <v>0</v>
      </c>
      <c r="AH35" s="30">
        <f>各种车型各种模式车辆数!$AG$11*各种车型各种模式结算标准!AH35</f>
        <v>0</v>
      </c>
      <c r="AI35" s="30">
        <f>各种车型各种模式车辆数!$AH$11*各种车型各种模式结算标准!AI35</f>
        <v>0</v>
      </c>
      <c r="AJ35" s="30">
        <f>各种车型各种模式车辆数!$AI$11*各种车型各种模式结算标准!AJ35</f>
        <v>0</v>
      </c>
      <c r="AK35" s="30">
        <f>各种车型各种模式车辆数!$AJ$11*各种车型各种模式结算标准!AK35</f>
        <v>0</v>
      </c>
      <c r="AL35" s="30">
        <f>各种车型各种模式车辆数!$AK$11*各种车型各种模式结算标准!AL35</f>
        <v>0</v>
      </c>
      <c r="AM35" s="30">
        <f>各种车型各种模式车辆数!$AL$11*各种车型各种模式结算标准!AM35</f>
        <v>0</v>
      </c>
      <c r="AN35" s="30">
        <f>各种车型各种模式车辆数!$AM$11*各种车型各种模式结算标准!AN35</f>
        <v>0</v>
      </c>
      <c r="AO35" s="30">
        <f>各种车型各种模式车辆数!$AN$11*各种车型各种模式结算标准!AO35</f>
        <v>0</v>
      </c>
      <c r="AP35" s="30">
        <f>各种车型各种模式车辆数!$AO$11*各种车型各种模式结算标准!AP35</f>
        <v>0</v>
      </c>
      <c r="AQ35" s="30">
        <f>各种车型各种模式车辆数!$AP$11*各种车型各种模式结算标准!AQ35</f>
        <v>0</v>
      </c>
      <c r="AR35" s="30">
        <f>各种车型各种模式车辆数!$AQ$11*各种车型各种模式结算标准!AR35</f>
        <v>0</v>
      </c>
      <c r="AS35" s="30">
        <f>各种车型各种模式车辆数!$AR$11*各种车型各种模式结算标准!AS35</f>
        <v>0</v>
      </c>
      <c r="AT35" s="30">
        <f>各种车型各种模式车辆数!$AS$11*各种车型各种模式结算标准!AT35</f>
        <v>0</v>
      </c>
      <c r="AU35" s="30">
        <f>各种车型各种模式车辆数!$AT$11*各种车型各种模式结算标准!AU35</f>
        <v>0</v>
      </c>
      <c r="AV35" s="30">
        <f>各种车型各种模式车辆数!$AU$11*各种车型各种模式结算标准!AV35</f>
        <v>0</v>
      </c>
      <c r="AW35" s="30">
        <f>各种车型各种模式车辆数!$AV$11*各种车型各种模式结算标准!AW35</f>
        <v>0</v>
      </c>
      <c r="AX35" s="30">
        <f>各种车型各种模式车辆数!$AW$11*各种车型各种模式结算标准!AX35</f>
        <v>0</v>
      </c>
      <c r="AY35" s="30">
        <f>各种车型各种模式车辆数!$AX$11*各种车型各种模式结算标准!AY35</f>
        <v>0</v>
      </c>
      <c r="AZ35" s="30">
        <f>各种车型各种模式车辆数!$AY$11*各种车型各种模式结算标准!AZ35</f>
        <v>0</v>
      </c>
      <c r="BA35" s="30">
        <f>各种车型各种模式车辆数!$AZ$11*各种车型各种模式结算标准!BA35</f>
        <v>0</v>
      </c>
      <c r="BB35" s="30">
        <f>各种车型各种模式车辆数!$BA$11*各种车型各种模式结算标准!BB35</f>
        <v>0</v>
      </c>
      <c r="BC35" s="30">
        <f>各种车型各种模式车辆数!$BB$11*各种车型各种模式结算标准!BC35</f>
        <v>0</v>
      </c>
      <c r="BD35" s="30">
        <f>各种车型各种模式车辆数!$BC$11*各种车型各种模式结算标准!BD35</f>
        <v>0</v>
      </c>
      <c r="BE35" s="30">
        <f>各种车型各种模式车辆数!$BD$11*各种车型各种模式结算标准!BE35</f>
        <v>0</v>
      </c>
      <c r="BF35" s="30">
        <f>各种车型各种模式车辆数!$BE$11*各种车型各种模式结算标准!BF35</f>
        <v>0</v>
      </c>
      <c r="BG35" s="30">
        <f>各种车型各种模式车辆数!$BF$11*各种车型各种模式结算标准!BG35</f>
        <v>0</v>
      </c>
      <c r="BH35" s="30">
        <f>各种车型各种模式车辆数!$BG$11*各种车型各种模式结算标准!BH35</f>
        <v>0</v>
      </c>
      <c r="BI35" s="30">
        <f>各种车型各种模式车辆数!$BH$11*各种车型各种模式结算标准!BI35</f>
        <v>0</v>
      </c>
      <c r="BJ35" s="30">
        <f>各种车型各种模式车辆数!$BI$11*各种车型各种模式结算标准!BJ35</f>
        <v>0</v>
      </c>
      <c r="BK35" s="30">
        <f>各种车型各种模式车辆数!$BJ$11*各种车型各种模式结算标准!BK35</f>
        <v>0</v>
      </c>
      <c r="BL35" s="30">
        <f>各种车型各种模式车辆数!$BK$11*各种车型各种模式结算标准!BL35</f>
        <v>0</v>
      </c>
      <c r="BM35" s="30">
        <f>各种车型各种模式车辆数!$BL$11*各种车型各种模式结算标准!BM35</f>
        <v>0</v>
      </c>
      <c r="BN35" s="30">
        <f>各种车型各种模式车辆数!$BM$11*各种车型各种模式结算标准!BN35</f>
        <v>0</v>
      </c>
      <c r="BO35" s="30">
        <f>各种车型各种模式车辆数!$BN$11*各种车型各种模式结算标准!BO35</f>
        <v>0</v>
      </c>
      <c r="BP35" s="30">
        <f>各种车型各种模式车辆数!$BO$11*各种车型各种模式结算标准!BP35</f>
        <v>0</v>
      </c>
      <c r="BQ35" s="30">
        <f>各种车型各种模式车辆数!$BP$11*各种车型各种模式结算标准!BQ35</f>
        <v>0</v>
      </c>
      <c r="BR35" s="30">
        <f>各种车型各种模式车辆数!$BQ$11*各种车型各种模式结算标准!BR35</f>
        <v>0</v>
      </c>
      <c r="BS35" s="30">
        <f>各种车型各种模式车辆数!$BR$11*各种车型各种模式结算标准!BS35</f>
        <v>0</v>
      </c>
      <c r="BT35" s="30">
        <f>各种车型各种模式车辆数!$BS$11*各种车型各种模式结算标准!BT35</f>
        <v>0</v>
      </c>
      <c r="BU35" s="30">
        <f>各种车型各种模式车辆数!$BT$11*各种车型各种模式结算标准!BU35</f>
        <v>0</v>
      </c>
      <c r="BV35" s="30">
        <f>各种车型各种模式车辆数!$BU$11*各种车型各种模式结算标准!BV35</f>
        <v>0</v>
      </c>
      <c r="BW35" s="30">
        <f>各种车型各种模式车辆数!$BV$11*各种车型各种模式结算标准!BW35</f>
        <v>0</v>
      </c>
      <c r="BX35" s="30">
        <f>各种车型各种模式车辆数!$BW$11*各种车型各种模式结算标准!BX35</f>
        <v>0</v>
      </c>
      <c r="BY35" s="30">
        <f>各种车型各种模式车辆数!$BX$11*各种车型各种模式结算标准!BY35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各种车型各种模式车辆数!$B$11*各种车型各种模式结算标准!C36</f>
        <v>0</v>
      </c>
      <c r="D36" s="30">
        <f>各种车型各种模式车辆数!$C$11*各种车型各种模式结算标准!D36</f>
        <v>0</v>
      </c>
      <c r="E36" s="30">
        <f>各种车型各种模式车辆数!$D$11*各种车型各种模式结算标准!E36</f>
        <v>0</v>
      </c>
      <c r="F36" s="30">
        <f>各种车型各种模式车辆数!$E$11*各种车型各种模式结算标准!F36</f>
        <v>0</v>
      </c>
      <c r="G36" s="30">
        <f>各种车型各种模式车辆数!$F$11*各种车型各种模式结算标准!G36</f>
        <v>0</v>
      </c>
      <c r="H36" s="30">
        <f>各种车型各种模式车辆数!$G$11*各种车型各种模式结算标准!H36</f>
        <v>0</v>
      </c>
      <c r="I36" s="30">
        <f>各种车型各种模式车辆数!$H$11*各种车型各种模式结算标准!I36</f>
        <v>0</v>
      </c>
      <c r="J36" s="30">
        <f>各种车型各种模式车辆数!$I$11*各种车型各种模式结算标准!J36</f>
        <v>0</v>
      </c>
      <c r="K36" s="30">
        <f>各种车型各种模式车辆数!$J$11*各种车型各种模式结算标准!K36</f>
        <v>0</v>
      </c>
      <c r="L36" s="30">
        <f>各种车型各种模式车辆数!$K$11*各种车型各种模式结算标准!L36</f>
        <v>0</v>
      </c>
      <c r="M36" s="30">
        <f>各种车型各种模式车辆数!$L$11*各种车型各种模式结算标准!M36</f>
        <v>0</v>
      </c>
      <c r="N36" s="30">
        <f>各种车型各种模式车辆数!$M$11*各种车型各种模式结算标准!N36</f>
        <v>0</v>
      </c>
      <c r="O36" s="30">
        <f>各种车型各种模式车辆数!$N$11*各种车型各种模式结算标准!O36</f>
        <v>0</v>
      </c>
      <c r="P36" s="30">
        <f>各种车型各种模式车辆数!$O$11*各种车型各种模式结算标准!P36</f>
        <v>0</v>
      </c>
      <c r="Q36" s="30">
        <f>各种车型各种模式车辆数!$P$11*各种车型各种模式结算标准!Q36</f>
        <v>0</v>
      </c>
      <c r="R36" s="30">
        <f>各种车型各种模式车辆数!$Q$11*各种车型各种模式结算标准!R36</f>
        <v>0</v>
      </c>
      <c r="S36" s="30">
        <f>各种车型各种模式车辆数!$R$11*各种车型各种模式结算标准!S36</f>
        <v>0</v>
      </c>
      <c r="T36" s="30">
        <f>各种车型各种模式车辆数!$S$11*各种车型各种模式结算标准!T36</f>
        <v>0</v>
      </c>
      <c r="U36" s="30">
        <f>各种车型各种模式车辆数!$T$11*各种车型各种模式结算标准!U36</f>
        <v>0</v>
      </c>
      <c r="V36" s="30">
        <f>各种车型各种模式车辆数!$U$11*各种车型各种模式结算标准!V36</f>
        <v>0</v>
      </c>
      <c r="W36" s="30">
        <f>各种车型各种模式车辆数!$V$11*各种车型各种模式结算标准!W36</f>
        <v>0</v>
      </c>
      <c r="X36" s="30">
        <f>各种车型各种模式车辆数!$W$11*各种车型各种模式结算标准!X36</f>
        <v>0</v>
      </c>
      <c r="Y36" s="30">
        <f>各种车型各种模式车辆数!$X$11*各种车型各种模式结算标准!Y36</f>
        <v>0</v>
      </c>
      <c r="Z36" s="30">
        <f>各种车型各种模式车辆数!$Y$11*各种车型各种模式结算标准!Z36</f>
        <v>0</v>
      </c>
      <c r="AA36" s="30">
        <f>各种车型各种模式车辆数!$Z$11*各种车型各种模式结算标准!AA36</f>
        <v>0</v>
      </c>
      <c r="AB36" s="30">
        <f>各种车型各种模式车辆数!$AA$11*各种车型各种模式结算标准!AB36</f>
        <v>0</v>
      </c>
      <c r="AC36" s="30">
        <f>各种车型各种模式车辆数!$AB$11*各种车型各种模式结算标准!AC36</f>
        <v>0</v>
      </c>
      <c r="AD36" s="30">
        <f>各种车型各种模式车辆数!$AC$11*各种车型各种模式结算标准!AD36</f>
        <v>0</v>
      </c>
      <c r="AE36" s="30">
        <f>各种车型各种模式车辆数!$AD$11*各种车型各种模式结算标准!AE36</f>
        <v>0</v>
      </c>
      <c r="AF36" s="30">
        <f>各种车型各种模式车辆数!$AE$11*各种车型各种模式结算标准!AF36</f>
        <v>0</v>
      </c>
      <c r="AG36" s="30">
        <f>各种车型各种模式车辆数!$AF$11*各种车型各种模式结算标准!AG36</f>
        <v>0</v>
      </c>
      <c r="AH36" s="30">
        <f>各种车型各种模式车辆数!$AG$11*各种车型各种模式结算标准!AH36</f>
        <v>0</v>
      </c>
      <c r="AI36" s="30">
        <f>各种车型各种模式车辆数!$AH$11*各种车型各种模式结算标准!AI36</f>
        <v>0</v>
      </c>
      <c r="AJ36" s="30">
        <f>各种车型各种模式车辆数!$AI$11*各种车型各种模式结算标准!AJ36</f>
        <v>0</v>
      </c>
      <c r="AK36" s="30">
        <f>各种车型各种模式车辆数!$AJ$11*各种车型各种模式结算标准!AK36</f>
        <v>0</v>
      </c>
      <c r="AL36" s="30">
        <f>各种车型各种模式车辆数!$AK$11*各种车型各种模式结算标准!AL36</f>
        <v>0</v>
      </c>
      <c r="AM36" s="30">
        <f>各种车型各种模式车辆数!$AL$11*各种车型各种模式结算标准!AM36</f>
        <v>0</v>
      </c>
      <c r="AN36" s="30">
        <f>各种车型各种模式车辆数!$AM$11*各种车型各种模式结算标准!AN36</f>
        <v>0</v>
      </c>
      <c r="AO36" s="30">
        <f>各种车型各种模式车辆数!$AN$11*各种车型各种模式结算标准!AO36</f>
        <v>0</v>
      </c>
      <c r="AP36" s="30">
        <f>各种车型各种模式车辆数!$AO$11*各种车型各种模式结算标准!AP36</f>
        <v>0</v>
      </c>
      <c r="AQ36" s="30">
        <f>各种车型各种模式车辆数!$AP$11*各种车型各种模式结算标准!AQ36</f>
        <v>0</v>
      </c>
      <c r="AR36" s="30">
        <f>各种车型各种模式车辆数!$AQ$11*各种车型各种模式结算标准!AR36</f>
        <v>0</v>
      </c>
      <c r="AS36" s="30">
        <f>各种车型各种模式车辆数!$AR$11*各种车型各种模式结算标准!AS36</f>
        <v>0</v>
      </c>
      <c r="AT36" s="30">
        <f>各种车型各种模式车辆数!$AS$11*各种车型各种模式结算标准!AT36</f>
        <v>0</v>
      </c>
      <c r="AU36" s="30">
        <f>各种车型各种模式车辆数!$AT$11*各种车型各种模式结算标准!AU36</f>
        <v>0</v>
      </c>
      <c r="AV36" s="30">
        <f>各种车型各种模式车辆数!$AU$11*各种车型各种模式结算标准!AV36</f>
        <v>0</v>
      </c>
      <c r="AW36" s="30">
        <f>各种车型各种模式车辆数!$AV$11*各种车型各种模式结算标准!AW36</f>
        <v>0</v>
      </c>
      <c r="AX36" s="30">
        <f>各种车型各种模式车辆数!$AW$11*各种车型各种模式结算标准!AX36</f>
        <v>0</v>
      </c>
      <c r="AY36" s="30">
        <f>各种车型各种模式车辆数!$AX$11*各种车型各种模式结算标准!AY36</f>
        <v>0</v>
      </c>
      <c r="AZ36" s="30">
        <f>各种车型各种模式车辆数!$AY$11*各种车型各种模式结算标准!AZ36</f>
        <v>0</v>
      </c>
      <c r="BA36" s="30">
        <f>各种车型各种模式车辆数!$AZ$11*各种车型各种模式结算标准!BA36</f>
        <v>0</v>
      </c>
      <c r="BB36" s="30">
        <f>各种车型各种模式车辆数!$BA$11*各种车型各种模式结算标准!BB36</f>
        <v>0</v>
      </c>
      <c r="BC36" s="30">
        <f>各种车型各种模式车辆数!$BB$11*各种车型各种模式结算标准!BC36</f>
        <v>0</v>
      </c>
      <c r="BD36" s="30">
        <f>各种车型各种模式车辆数!$BC$11*各种车型各种模式结算标准!BD36</f>
        <v>0</v>
      </c>
      <c r="BE36" s="30">
        <f>各种车型各种模式车辆数!$BD$11*各种车型各种模式结算标准!BE36</f>
        <v>0</v>
      </c>
      <c r="BF36" s="30">
        <f>各种车型各种模式车辆数!$BE$11*各种车型各种模式结算标准!BF36</f>
        <v>0</v>
      </c>
      <c r="BG36" s="30">
        <f>各种车型各种模式车辆数!$BF$11*各种车型各种模式结算标准!BG36</f>
        <v>0</v>
      </c>
      <c r="BH36" s="30">
        <f>各种车型各种模式车辆数!$BG$11*各种车型各种模式结算标准!BH36</f>
        <v>0</v>
      </c>
      <c r="BI36" s="30">
        <f>各种车型各种模式车辆数!$BH$11*各种车型各种模式结算标准!BI36</f>
        <v>0</v>
      </c>
      <c r="BJ36" s="30">
        <f>各种车型各种模式车辆数!$BI$11*各种车型各种模式结算标准!BJ36</f>
        <v>0</v>
      </c>
      <c r="BK36" s="30">
        <f>各种车型各种模式车辆数!$BJ$11*各种车型各种模式结算标准!BK36</f>
        <v>0</v>
      </c>
      <c r="BL36" s="30">
        <f>各种车型各种模式车辆数!$BK$11*各种车型各种模式结算标准!BL36</f>
        <v>0</v>
      </c>
      <c r="BM36" s="30">
        <f>各种车型各种模式车辆数!$BL$11*各种车型各种模式结算标准!BM36</f>
        <v>0</v>
      </c>
      <c r="BN36" s="30">
        <f>各种车型各种模式车辆数!$BM$11*各种车型各种模式结算标准!BN36</f>
        <v>0</v>
      </c>
      <c r="BO36" s="30">
        <f>各种车型各种模式车辆数!$BN$11*各种车型各种模式结算标准!BO36</f>
        <v>0</v>
      </c>
      <c r="BP36" s="30">
        <f>各种车型各种模式车辆数!$BO$11*各种车型各种模式结算标准!BP36</f>
        <v>0</v>
      </c>
      <c r="BQ36" s="30">
        <f>各种车型各种模式车辆数!$BP$11*各种车型各种模式结算标准!BQ36</f>
        <v>0</v>
      </c>
      <c r="BR36" s="30">
        <f>各种车型各种模式车辆数!$BQ$11*各种车型各种模式结算标准!BR36</f>
        <v>0</v>
      </c>
      <c r="BS36" s="30">
        <f>各种车型各种模式车辆数!$BR$11*各种车型各种模式结算标准!BS36</f>
        <v>0</v>
      </c>
      <c r="BT36" s="30">
        <f>各种车型各种模式车辆数!$BS$11*各种车型各种模式结算标准!BT36</f>
        <v>0</v>
      </c>
      <c r="BU36" s="30">
        <f>各种车型各种模式车辆数!$BT$11*各种车型各种模式结算标准!BU36</f>
        <v>0</v>
      </c>
      <c r="BV36" s="30">
        <f>各种车型各种模式车辆数!$BU$11*各种车型各种模式结算标准!BV36</f>
        <v>0</v>
      </c>
      <c r="BW36" s="30">
        <f>各种车型各种模式车辆数!$BV$11*各种车型各种模式结算标准!BW36</f>
        <v>0</v>
      </c>
      <c r="BX36" s="30">
        <f>各种车型各种模式车辆数!$BW$11*各种车型各种模式结算标准!BX36</f>
        <v>0</v>
      </c>
      <c r="BY36" s="30">
        <f>各种车型各种模式车辆数!$BX$11*各种车型各种模式结算标准!BY36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各种车型各种模式车辆数!$B$11*各种车型各种模式结算标准!C37</f>
        <v>0</v>
      </c>
      <c r="D37" s="30">
        <f>各种车型各种模式车辆数!$C$11*各种车型各种模式结算标准!D37</f>
        <v>0</v>
      </c>
      <c r="E37" s="30">
        <f>各种车型各种模式车辆数!$D$11*各种车型各种模式结算标准!E37</f>
        <v>0</v>
      </c>
      <c r="F37" s="30">
        <f>各种车型各种模式车辆数!$E$11*各种车型各种模式结算标准!F37</f>
        <v>0</v>
      </c>
      <c r="G37" s="30">
        <f>各种车型各种模式车辆数!$F$11*各种车型各种模式结算标准!G37</f>
        <v>0</v>
      </c>
      <c r="H37" s="30">
        <f>各种车型各种模式车辆数!$G$11*各种车型各种模式结算标准!H37</f>
        <v>0</v>
      </c>
      <c r="I37" s="30">
        <f>各种车型各种模式车辆数!$H$11*各种车型各种模式结算标准!I37</f>
        <v>0</v>
      </c>
      <c r="J37" s="30">
        <f>各种车型各种模式车辆数!$I$11*各种车型各种模式结算标准!J37</f>
        <v>0</v>
      </c>
      <c r="K37" s="30">
        <f>各种车型各种模式车辆数!$J$11*各种车型各种模式结算标准!K37</f>
        <v>0</v>
      </c>
      <c r="L37" s="30">
        <f>各种车型各种模式车辆数!$K$11*各种车型各种模式结算标准!L37</f>
        <v>0</v>
      </c>
      <c r="M37" s="30">
        <f>各种车型各种模式车辆数!$L$11*各种车型各种模式结算标准!M37</f>
        <v>0</v>
      </c>
      <c r="N37" s="30">
        <f>各种车型各种模式车辆数!$M$11*各种车型各种模式结算标准!N37</f>
        <v>0</v>
      </c>
      <c r="O37" s="30">
        <f>各种车型各种模式车辆数!$N$11*各种车型各种模式结算标准!O37</f>
        <v>0</v>
      </c>
      <c r="P37" s="30">
        <f>各种车型各种模式车辆数!$O$11*各种车型各种模式结算标准!P37</f>
        <v>0</v>
      </c>
      <c r="Q37" s="30">
        <f>各种车型各种模式车辆数!$P$11*各种车型各种模式结算标准!Q37</f>
        <v>0</v>
      </c>
      <c r="R37" s="30">
        <f>各种车型各种模式车辆数!$Q$11*各种车型各种模式结算标准!R37</f>
        <v>0</v>
      </c>
      <c r="S37" s="30">
        <f>各种车型各种模式车辆数!$R$11*各种车型各种模式结算标准!S37</f>
        <v>0</v>
      </c>
      <c r="T37" s="30">
        <f>各种车型各种模式车辆数!$S$11*各种车型各种模式结算标准!T37</f>
        <v>0</v>
      </c>
      <c r="U37" s="30">
        <f>各种车型各种模式车辆数!$T$11*各种车型各种模式结算标准!U37</f>
        <v>0</v>
      </c>
      <c r="V37" s="30">
        <f>各种车型各种模式车辆数!$U$11*各种车型各种模式结算标准!V37</f>
        <v>0</v>
      </c>
      <c r="W37" s="30">
        <f>各种车型各种模式车辆数!$V$11*各种车型各种模式结算标准!W37</f>
        <v>0</v>
      </c>
      <c r="X37" s="30">
        <f>各种车型各种模式车辆数!$W$11*各种车型各种模式结算标准!X37</f>
        <v>0</v>
      </c>
      <c r="Y37" s="30">
        <f>各种车型各种模式车辆数!$X$11*各种车型各种模式结算标准!Y37</f>
        <v>0</v>
      </c>
      <c r="Z37" s="30">
        <f>各种车型各种模式车辆数!$Y$11*各种车型各种模式结算标准!Z37</f>
        <v>0</v>
      </c>
      <c r="AA37" s="30">
        <f>各种车型各种模式车辆数!$Z$11*各种车型各种模式结算标准!AA37</f>
        <v>0</v>
      </c>
      <c r="AB37" s="30">
        <f>各种车型各种模式车辆数!$AA$11*各种车型各种模式结算标准!AB37</f>
        <v>0</v>
      </c>
      <c r="AC37" s="30">
        <f>各种车型各种模式车辆数!$AB$11*各种车型各种模式结算标准!AC37</f>
        <v>0</v>
      </c>
      <c r="AD37" s="30">
        <f>各种车型各种模式车辆数!$AC$11*各种车型各种模式结算标准!AD37</f>
        <v>0</v>
      </c>
      <c r="AE37" s="30">
        <f>各种车型各种模式车辆数!$AD$11*各种车型各种模式结算标准!AE37</f>
        <v>0</v>
      </c>
      <c r="AF37" s="30">
        <f>各种车型各种模式车辆数!$AE$11*各种车型各种模式结算标准!AF37</f>
        <v>0</v>
      </c>
      <c r="AG37" s="30">
        <f>各种车型各种模式车辆数!$AF$11*各种车型各种模式结算标准!AG37</f>
        <v>0</v>
      </c>
      <c r="AH37" s="30">
        <f>各种车型各种模式车辆数!$AG$11*各种车型各种模式结算标准!AH37</f>
        <v>0</v>
      </c>
      <c r="AI37" s="30">
        <f>各种车型各种模式车辆数!$AH$11*各种车型各种模式结算标准!AI37</f>
        <v>0</v>
      </c>
      <c r="AJ37" s="30">
        <f>各种车型各种模式车辆数!$AI$11*各种车型各种模式结算标准!AJ37</f>
        <v>0</v>
      </c>
      <c r="AK37" s="30">
        <f>各种车型各种模式车辆数!$AJ$11*各种车型各种模式结算标准!AK37</f>
        <v>0</v>
      </c>
      <c r="AL37" s="30">
        <f>各种车型各种模式车辆数!$AK$11*各种车型各种模式结算标准!AL37</f>
        <v>0</v>
      </c>
      <c r="AM37" s="30">
        <f>各种车型各种模式车辆数!$AL$11*各种车型各种模式结算标准!AM37</f>
        <v>0</v>
      </c>
      <c r="AN37" s="30">
        <f>各种车型各种模式车辆数!$AM$11*各种车型各种模式结算标准!AN37</f>
        <v>0</v>
      </c>
      <c r="AO37" s="30">
        <f>各种车型各种模式车辆数!$AN$11*各种车型各种模式结算标准!AO37</f>
        <v>0</v>
      </c>
      <c r="AP37" s="30">
        <f>各种车型各种模式车辆数!$AO$11*各种车型各种模式结算标准!AP37</f>
        <v>0</v>
      </c>
      <c r="AQ37" s="30">
        <f>各种车型各种模式车辆数!$AP$11*各种车型各种模式结算标准!AQ37</f>
        <v>0</v>
      </c>
      <c r="AR37" s="30">
        <f>各种车型各种模式车辆数!$AQ$11*各种车型各种模式结算标准!AR37</f>
        <v>0</v>
      </c>
      <c r="AS37" s="30">
        <f>各种车型各种模式车辆数!$AR$11*各种车型各种模式结算标准!AS37</f>
        <v>0</v>
      </c>
      <c r="AT37" s="30">
        <f>各种车型各种模式车辆数!$AS$11*各种车型各种模式结算标准!AT37</f>
        <v>0</v>
      </c>
      <c r="AU37" s="30">
        <f>各种车型各种模式车辆数!$AT$11*各种车型各种模式结算标准!AU37</f>
        <v>0</v>
      </c>
      <c r="AV37" s="30">
        <f>各种车型各种模式车辆数!$AU$11*各种车型各种模式结算标准!AV37</f>
        <v>0</v>
      </c>
      <c r="AW37" s="30">
        <f>各种车型各种模式车辆数!$AV$11*各种车型各种模式结算标准!AW37</f>
        <v>0</v>
      </c>
      <c r="AX37" s="30">
        <f>各种车型各种模式车辆数!$AW$11*各种车型各种模式结算标准!AX37</f>
        <v>0</v>
      </c>
      <c r="AY37" s="30">
        <f>各种车型各种模式车辆数!$AX$11*各种车型各种模式结算标准!AY37</f>
        <v>0</v>
      </c>
      <c r="AZ37" s="30">
        <f>各种车型各种模式车辆数!$AY$11*各种车型各种模式结算标准!AZ37</f>
        <v>0</v>
      </c>
      <c r="BA37" s="30">
        <f>各种车型各种模式车辆数!$AZ$11*各种车型各种模式结算标准!BA37</f>
        <v>0</v>
      </c>
      <c r="BB37" s="30">
        <f>各种车型各种模式车辆数!$BA$11*各种车型各种模式结算标准!BB37</f>
        <v>0</v>
      </c>
      <c r="BC37" s="30">
        <f>各种车型各种模式车辆数!$BB$11*各种车型各种模式结算标准!BC37</f>
        <v>0</v>
      </c>
      <c r="BD37" s="30">
        <f>各种车型各种模式车辆数!$BC$11*各种车型各种模式结算标准!BD37</f>
        <v>0</v>
      </c>
      <c r="BE37" s="30">
        <f>各种车型各种模式车辆数!$BD$11*各种车型各种模式结算标准!BE37</f>
        <v>0</v>
      </c>
      <c r="BF37" s="30">
        <f>各种车型各种模式车辆数!$BE$11*各种车型各种模式结算标准!BF37</f>
        <v>0</v>
      </c>
      <c r="BG37" s="30">
        <f>各种车型各种模式车辆数!$BF$11*各种车型各种模式结算标准!BG37</f>
        <v>0</v>
      </c>
      <c r="BH37" s="30">
        <f>各种车型各种模式车辆数!$BG$11*各种车型各种模式结算标准!BH37</f>
        <v>0</v>
      </c>
      <c r="BI37" s="30">
        <f>各种车型各种模式车辆数!$BH$11*各种车型各种模式结算标准!BI37</f>
        <v>0</v>
      </c>
      <c r="BJ37" s="30">
        <f>各种车型各种模式车辆数!$BI$11*各种车型各种模式结算标准!BJ37</f>
        <v>0</v>
      </c>
      <c r="BK37" s="30">
        <f>各种车型各种模式车辆数!$BJ$11*各种车型各种模式结算标准!BK37</f>
        <v>0</v>
      </c>
      <c r="BL37" s="30">
        <f>各种车型各种模式车辆数!$BK$11*各种车型各种模式结算标准!BL37</f>
        <v>0</v>
      </c>
      <c r="BM37" s="30">
        <f>各种车型各种模式车辆数!$BL$11*各种车型各种模式结算标准!BM37</f>
        <v>0</v>
      </c>
      <c r="BN37" s="30">
        <f>各种车型各种模式车辆数!$BM$11*各种车型各种模式结算标准!BN37</f>
        <v>0</v>
      </c>
      <c r="BO37" s="30">
        <f>各种车型各种模式车辆数!$BN$11*各种车型各种模式结算标准!BO37</f>
        <v>0</v>
      </c>
      <c r="BP37" s="30">
        <f>各种车型各种模式车辆数!$BO$11*各种车型各种模式结算标准!BP37</f>
        <v>0</v>
      </c>
      <c r="BQ37" s="30">
        <f>各种车型各种模式车辆数!$BP$11*各种车型各种模式结算标准!BQ37</f>
        <v>0</v>
      </c>
      <c r="BR37" s="30">
        <f>各种车型各种模式车辆数!$BQ$11*各种车型各种模式结算标准!BR37</f>
        <v>0</v>
      </c>
      <c r="BS37" s="30">
        <f>各种车型各种模式车辆数!$BR$11*各种车型各种模式结算标准!BS37</f>
        <v>0</v>
      </c>
      <c r="BT37" s="30">
        <f>各种车型各种模式车辆数!$BS$11*各种车型各种模式结算标准!BT37</f>
        <v>0</v>
      </c>
      <c r="BU37" s="30">
        <f>各种车型各种模式车辆数!$BT$11*各种车型各种模式结算标准!BU37</f>
        <v>0</v>
      </c>
      <c r="BV37" s="30">
        <f>各种车型各种模式车辆数!$BU$11*各种车型各种模式结算标准!BV37</f>
        <v>0</v>
      </c>
      <c r="BW37" s="30">
        <f>各种车型各种模式车辆数!$BV$11*各种车型各种模式结算标准!BW37</f>
        <v>0</v>
      </c>
      <c r="BX37" s="30">
        <f>各种车型各种模式车辆数!$BW$11*各种车型各种模式结算标准!BX37</f>
        <v>0</v>
      </c>
      <c r="BY37" s="30">
        <f>各种车型各种模式车辆数!$BX$11*各种车型各种模式结算标准!BY37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各种车型各种模式车辆数!$B$11*各种车型各种模式结算标准!C38</f>
        <v>0</v>
      </c>
      <c r="D38" s="30">
        <f>各种车型各种模式车辆数!$C$11*各种车型各种模式结算标准!D38</f>
        <v>0</v>
      </c>
      <c r="E38" s="30">
        <f>各种车型各种模式车辆数!$D$11*各种车型各种模式结算标准!E38</f>
        <v>0</v>
      </c>
      <c r="F38" s="30">
        <f>各种车型各种模式车辆数!$E$11*各种车型各种模式结算标准!F38</f>
        <v>0</v>
      </c>
      <c r="G38" s="30">
        <f>各种车型各种模式车辆数!$F$11*各种车型各种模式结算标准!G38</f>
        <v>0</v>
      </c>
      <c r="H38" s="30">
        <f>各种车型各种模式车辆数!$G$11*各种车型各种模式结算标准!H38</f>
        <v>0</v>
      </c>
      <c r="I38" s="30">
        <f>各种车型各种模式车辆数!$H$11*各种车型各种模式结算标准!I38</f>
        <v>0</v>
      </c>
      <c r="J38" s="30">
        <f>各种车型各种模式车辆数!$I$11*各种车型各种模式结算标准!J38</f>
        <v>0</v>
      </c>
      <c r="K38" s="30">
        <f>各种车型各种模式车辆数!$J$11*各种车型各种模式结算标准!K38</f>
        <v>0</v>
      </c>
      <c r="L38" s="30">
        <f>各种车型各种模式车辆数!$K$11*各种车型各种模式结算标准!L38</f>
        <v>0</v>
      </c>
      <c r="M38" s="30">
        <f>各种车型各种模式车辆数!$L$11*各种车型各种模式结算标准!M38</f>
        <v>0</v>
      </c>
      <c r="N38" s="30">
        <f>各种车型各种模式车辆数!$M$11*各种车型各种模式结算标准!N38</f>
        <v>0</v>
      </c>
      <c r="O38" s="30">
        <f>各种车型各种模式车辆数!$N$11*各种车型各种模式结算标准!O38</f>
        <v>0</v>
      </c>
      <c r="P38" s="30">
        <f>各种车型各种模式车辆数!$O$11*各种车型各种模式结算标准!P38</f>
        <v>0</v>
      </c>
      <c r="Q38" s="30">
        <f>各种车型各种模式车辆数!$P$11*各种车型各种模式结算标准!Q38</f>
        <v>0</v>
      </c>
      <c r="R38" s="30">
        <f>各种车型各种模式车辆数!$Q$11*各种车型各种模式结算标准!R38</f>
        <v>0</v>
      </c>
      <c r="S38" s="30">
        <f>各种车型各种模式车辆数!$R$11*各种车型各种模式结算标准!S38</f>
        <v>0</v>
      </c>
      <c r="T38" s="30">
        <f>各种车型各种模式车辆数!$S$11*各种车型各种模式结算标准!T38</f>
        <v>0</v>
      </c>
      <c r="U38" s="30">
        <f>各种车型各种模式车辆数!$T$11*各种车型各种模式结算标准!U38</f>
        <v>0</v>
      </c>
      <c r="V38" s="30">
        <f>各种车型各种模式车辆数!$U$11*各种车型各种模式结算标准!V38</f>
        <v>0</v>
      </c>
      <c r="W38" s="30">
        <f>各种车型各种模式车辆数!$V$11*各种车型各种模式结算标准!W38</f>
        <v>0</v>
      </c>
      <c r="X38" s="30">
        <f>各种车型各种模式车辆数!$W$11*各种车型各种模式结算标准!X38</f>
        <v>0</v>
      </c>
      <c r="Y38" s="30">
        <f>各种车型各种模式车辆数!$X$11*各种车型各种模式结算标准!Y38</f>
        <v>0</v>
      </c>
      <c r="Z38" s="30">
        <f>各种车型各种模式车辆数!$Y$11*各种车型各种模式结算标准!Z38</f>
        <v>0</v>
      </c>
      <c r="AA38" s="30">
        <f>各种车型各种模式车辆数!$Z$11*各种车型各种模式结算标准!AA38</f>
        <v>0</v>
      </c>
      <c r="AB38" s="30">
        <f>各种车型各种模式车辆数!$AA$11*各种车型各种模式结算标准!AB38</f>
        <v>0</v>
      </c>
      <c r="AC38" s="30">
        <f>各种车型各种模式车辆数!$AB$11*各种车型各种模式结算标准!AC38</f>
        <v>0</v>
      </c>
      <c r="AD38" s="30">
        <f>各种车型各种模式车辆数!$AC$11*各种车型各种模式结算标准!AD38</f>
        <v>0</v>
      </c>
      <c r="AE38" s="30">
        <f>各种车型各种模式车辆数!$AD$11*各种车型各种模式结算标准!AE38</f>
        <v>0</v>
      </c>
      <c r="AF38" s="30">
        <f>各种车型各种模式车辆数!$AE$11*各种车型各种模式结算标准!AF38</f>
        <v>0</v>
      </c>
      <c r="AG38" s="30">
        <f>各种车型各种模式车辆数!$AF$11*各种车型各种模式结算标准!AG38</f>
        <v>0</v>
      </c>
      <c r="AH38" s="30">
        <f>各种车型各种模式车辆数!$AG$11*各种车型各种模式结算标准!AH38</f>
        <v>0</v>
      </c>
      <c r="AI38" s="30">
        <f>各种车型各种模式车辆数!$AH$11*各种车型各种模式结算标准!AI38</f>
        <v>0</v>
      </c>
      <c r="AJ38" s="30">
        <f>各种车型各种模式车辆数!$AI$11*各种车型各种模式结算标准!AJ38</f>
        <v>0</v>
      </c>
      <c r="AK38" s="30">
        <f>各种车型各种模式车辆数!$AJ$11*各种车型各种模式结算标准!AK38</f>
        <v>0</v>
      </c>
      <c r="AL38" s="30">
        <f>各种车型各种模式车辆数!$AK$11*各种车型各种模式结算标准!AL38</f>
        <v>0</v>
      </c>
      <c r="AM38" s="30">
        <f>各种车型各种模式车辆数!$AL$11*各种车型各种模式结算标准!AM38</f>
        <v>0</v>
      </c>
      <c r="AN38" s="30">
        <f>各种车型各种模式车辆数!$AM$11*各种车型各种模式结算标准!AN38</f>
        <v>0</v>
      </c>
      <c r="AO38" s="30">
        <f>各种车型各种模式车辆数!$AN$11*各种车型各种模式结算标准!AO38</f>
        <v>0</v>
      </c>
      <c r="AP38" s="30">
        <f>各种车型各种模式车辆数!$AO$11*各种车型各种模式结算标准!AP38</f>
        <v>0</v>
      </c>
      <c r="AQ38" s="30">
        <f>各种车型各种模式车辆数!$AP$11*各种车型各种模式结算标准!AQ38</f>
        <v>0</v>
      </c>
      <c r="AR38" s="30">
        <f>各种车型各种模式车辆数!$AQ$11*各种车型各种模式结算标准!AR38</f>
        <v>0</v>
      </c>
      <c r="AS38" s="30">
        <f>各种车型各种模式车辆数!$AR$11*各种车型各种模式结算标准!AS38</f>
        <v>0</v>
      </c>
      <c r="AT38" s="30">
        <f>各种车型各种模式车辆数!$AS$11*各种车型各种模式结算标准!AT38</f>
        <v>0</v>
      </c>
      <c r="AU38" s="30">
        <f>各种车型各种模式车辆数!$AT$11*各种车型各种模式结算标准!AU38</f>
        <v>0</v>
      </c>
      <c r="AV38" s="30">
        <f>各种车型各种模式车辆数!$AU$11*各种车型各种模式结算标准!AV38</f>
        <v>0</v>
      </c>
      <c r="AW38" s="30">
        <f>各种车型各种模式车辆数!$AV$11*各种车型各种模式结算标准!AW38</f>
        <v>0</v>
      </c>
      <c r="AX38" s="30">
        <f>各种车型各种模式车辆数!$AW$11*各种车型各种模式结算标准!AX38</f>
        <v>0</v>
      </c>
      <c r="AY38" s="30">
        <f>各种车型各种模式车辆数!$AX$11*各种车型各种模式结算标准!AY38</f>
        <v>0</v>
      </c>
      <c r="AZ38" s="30">
        <f>各种车型各种模式车辆数!$AY$11*各种车型各种模式结算标准!AZ38</f>
        <v>0</v>
      </c>
      <c r="BA38" s="30">
        <f>各种车型各种模式车辆数!$AZ$11*各种车型各种模式结算标准!BA38</f>
        <v>0</v>
      </c>
      <c r="BB38" s="30">
        <f>各种车型各种模式车辆数!$BA$11*各种车型各种模式结算标准!BB38</f>
        <v>0</v>
      </c>
      <c r="BC38" s="30">
        <f>各种车型各种模式车辆数!$BB$11*各种车型各种模式结算标准!BC38</f>
        <v>0</v>
      </c>
      <c r="BD38" s="30">
        <f>各种车型各种模式车辆数!$BC$11*各种车型各种模式结算标准!BD38</f>
        <v>0</v>
      </c>
      <c r="BE38" s="30">
        <f>各种车型各种模式车辆数!$BD$11*各种车型各种模式结算标准!BE38</f>
        <v>0</v>
      </c>
      <c r="BF38" s="30">
        <f>各种车型各种模式车辆数!$BE$11*各种车型各种模式结算标准!BF38</f>
        <v>0</v>
      </c>
      <c r="BG38" s="30">
        <f>各种车型各种模式车辆数!$BF$11*各种车型各种模式结算标准!BG38</f>
        <v>0</v>
      </c>
      <c r="BH38" s="30">
        <f>各种车型各种模式车辆数!$BG$11*各种车型各种模式结算标准!BH38</f>
        <v>0</v>
      </c>
      <c r="BI38" s="30">
        <f>各种车型各种模式车辆数!$BH$11*各种车型各种模式结算标准!BI38</f>
        <v>0</v>
      </c>
      <c r="BJ38" s="30">
        <f>各种车型各种模式车辆数!$BI$11*各种车型各种模式结算标准!BJ38</f>
        <v>0</v>
      </c>
      <c r="BK38" s="30">
        <f>各种车型各种模式车辆数!$BJ$11*各种车型各种模式结算标准!BK38</f>
        <v>0</v>
      </c>
      <c r="BL38" s="30">
        <f>各种车型各种模式车辆数!$BK$11*各种车型各种模式结算标准!BL38</f>
        <v>0</v>
      </c>
      <c r="BM38" s="30">
        <f>各种车型各种模式车辆数!$BL$11*各种车型各种模式结算标准!BM38</f>
        <v>0</v>
      </c>
      <c r="BN38" s="30">
        <f>各种车型各种模式车辆数!$BM$11*各种车型各种模式结算标准!BN38</f>
        <v>0</v>
      </c>
      <c r="BO38" s="30">
        <f>各种车型各种模式车辆数!$BN$11*各种车型各种模式结算标准!BO38</f>
        <v>0</v>
      </c>
      <c r="BP38" s="30">
        <f>各种车型各种模式车辆数!$BO$11*各种车型各种模式结算标准!BP38</f>
        <v>0</v>
      </c>
      <c r="BQ38" s="30">
        <f>各种车型各种模式车辆数!$BP$11*各种车型各种模式结算标准!BQ38</f>
        <v>0</v>
      </c>
      <c r="BR38" s="30">
        <f>各种车型各种模式车辆数!$BQ$11*各种车型各种模式结算标准!BR38</f>
        <v>0</v>
      </c>
      <c r="BS38" s="30">
        <f>各种车型各种模式车辆数!$BR$11*各种车型各种模式结算标准!BS38</f>
        <v>0</v>
      </c>
      <c r="BT38" s="30">
        <f>各种车型各种模式车辆数!$BS$11*各种车型各种模式结算标准!BT38</f>
        <v>0</v>
      </c>
      <c r="BU38" s="30">
        <f>各种车型各种模式车辆数!$BT$11*各种车型各种模式结算标准!BU38</f>
        <v>0</v>
      </c>
      <c r="BV38" s="30">
        <f>各种车型各种模式车辆数!$BU$11*各种车型各种模式结算标准!BV38</f>
        <v>0</v>
      </c>
      <c r="BW38" s="30">
        <f>各种车型各种模式车辆数!$BV$11*各种车型各种模式结算标准!BW38</f>
        <v>0</v>
      </c>
      <c r="BX38" s="30">
        <f>各种车型各种模式车辆数!$BW$11*各种车型各种模式结算标准!BX38</f>
        <v>0</v>
      </c>
      <c r="BY38" s="30">
        <f>各种车型各种模式车辆数!$BX$11*各种车型各种模式结算标准!BY38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各种车型各种模式车辆数!$B$11*各种车型各种模式结算标准!C39</f>
        <v>0</v>
      </c>
      <c r="D39" s="30">
        <f>各种车型各种模式车辆数!$C$11*各种车型各种模式结算标准!D39</f>
        <v>0</v>
      </c>
      <c r="E39" s="30">
        <f>各种车型各种模式车辆数!$D$11*各种车型各种模式结算标准!E39</f>
        <v>0</v>
      </c>
      <c r="F39" s="30">
        <f>各种车型各种模式车辆数!$E$11*各种车型各种模式结算标准!F39</f>
        <v>0</v>
      </c>
      <c r="G39" s="30">
        <f>各种车型各种模式车辆数!$F$11*各种车型各种模式结算标准!G39</f>
        <v>0</v>
      </c>
      <c r="H39" s="30">
        <f>各种车型各种模式车辆数!$G$11*各种车型各种模式结算标准!H39</f>
        <v>0</v>
      </c>
      <c r="I39" s="30">
        <f>各种车型各种模式车辆数!$H$11*各种车型各种模式结算标准!I39</f>
        <v>0</v>
      </c>
      <c r="J39" s="30">
        <f>各种车型各种模式车辆数!$I$11*各种车型各种模式结算标准!J39</f>
        <v>0</v>
      </c>
      <c r="K39" s="30">
        <f>各种车型各种模式车辆数!$J$11*各种车型各种模式结算标准!K39</f>
        <v>0</v>
      </c>
      <c r="L39" s="30">
        <f>各种车型各种模式车辆数!$K$11*各种车型各种模式结算标准!L39</f>
        <v>0</v>
      </c>
      <c r="M39" s="30">
        <f>各种车型各种模式车辆数!$L$11*各种车型各种模式结算标准!M39</f>
        <v>0</v>
      </c>
      <c r="N39" s="30">
        <f>各种车型各种模式车辆数!$M$11*各种车型各种模式结算标准!N39</f>
        <v>0</v>
      </c>
      <c r="O39" s="30">
        <f>各种车型各种模式车辆数!$N$11*各种车型各种模式结算标准!O39</f>
        <v>0</v>
      </c>
      <c r="P39" s="30">
        <f>各种车型各种模式车辆数!$O$11*各种车型各种模式结算标准!P39</f>
        <v>0</v>
      </c>
      <c r="Q39" s="30">
        <f>各种车型各种模式车辆数!$P$11*各种车型各种模式结算标准!Q39</f>
        <v>0</v>
      </c>
      <c r="R39" s="30">
        <f>各种车型各种模式车辆数!$Q$11*各种车型各种模式结算标准!R39</f>
        <v>0</v>
      </c>
      <c r="S39" s="30">
        <f>各种车型各种模式车辆数!$R$11*各种车型各种模式结算标准!S39</f>
        <v>0</v>
      </c>
      <c r="T39" s="30">
        <f>各种车型各种模式车辆数!$S$11*各种车型各种模式结算标准!T39</f>
        <v>0</v>
      </c>
      <c r="U39" s="30">
        <f>各种车型各种模式车辆数!$T$11*各种车型各种模式结算标准!U39</f>
        <v>0</v>
      </c>
      <c r="V39" s="30">
        <f>各种车型各种模式车辆数!$U$11*各种车型各种模式结算标准!V39</f>
        <v>0</v>
      </c>
      <c r="W39" s="30">
        <f>各种车型各种模式车辆数!$V$11*各种车型各种模式结算标准!W39</f>
        <v>0</v>
      </c>
      <c r="X39" s="30">
        <f>各种车型各种模式车辆数!$W$11*各种车型各种模式结算标准!X39</f>
        <v>0</v>
      </c>
      <c r="Y39" s="30">
        <f>各种车型各种模式车辆数!$X$11*各种车型各种模式结算标准!Y39</f>
        <v>0</v>
      </c>
      <c r="Z39" s="30">
        <f>各种车型各种模式车辆数!$Y$11*各种车型各种模式结算标准!Z39</f>
        <v>0</v>
      </c>
      <c r="AA39" s="30">
        <f>各种车型各种模式车辆数!$Z$11*各种车型各种模式结算标准!AA39</f>
        <v>0</v>
      </c>
      <c r="AB39" s="30">
        <f>各种车型各种模式车辆数!$AA$11*各种车型各种模式结算标准!AB39</f>
        <v>0</v>
      </c>
      <c r="AC39" s="30">
        <f>各种车型各种模式车辆数!$AB$11*各种车型各种模式结算标准!AC39</f>
        <v>0</v>
      </c>
      <c r="AD39" s="30">
        <f>各种车型各种模式车辆数!$AC$11*各种车型各种模式结算标准!AD39</f>
        <v>0</v>
      </c>
      <c r="AE39" s="30">
        <f>各种车型各种模式车辆数!$AD$11*各种车型各种模式结算标准!AE39</f>
        <v>0</v>
      </c>
      <c r="AF39" s="30">
        <f>各种车型各种模式车辆数!$AE$11*各种车型各种模式结算标准!AF39</f>
        <v>0</v>
      </c>
      <c r="AG39" s="30">
        <f>各种车型各种模式车辆数!$AF$11*各种车型各种模式结算标准!AG39</f>
        <v>0</v>
      </c>
      <c r="AH39" s="30">
        <f>各种车型各种模式车辆数!$AG$11*各种车型各种模式结算标准!AH39</f>
        <v>0</v>
      </c>
      <c r="AI39" s="30">
        <f>各种车型各种模式车辆数!$AH$11*各种车型各种模式结算标准!AI39</f>
        <v>0</v>
      </c>
      <c r="AJ39" s="30">
        <f>各种车型各种模式车辆数!$AI$11*各种车型各种模式结算标准!AJ39</f>
        <v>0</v>
      </c>
      <c r="AK39" s="30">
        <f>各种车型各种模式车辆数!$AJ$11*各种车型各种模式结算标准!AK39</f>
        <v>0</v>
      </c>
      <c r="AL39" s="30">
        <f>各种车型各种模式车辆数!$AK$11*各种车型各种模式结算标准!AL39</f>
        <v>0</v>
      </c>
      <c r="AM39" s="30">
        <f>各种车型各种模式车辆数!$AL$11*各种车型各种模式结算标准!AM39</f>
        <v>0</v>
      </c>
      <c r="AN39" s="30">
        <f>各种车型各种模式车辆数!$AM$11*各种车型各种模式结算标准!AN39</f>
        <v>0</v>
      </c>
      <c r="AO39" s="30">
        <f>各种车型各种模式车辆数!$AN$11*各种车型各种模式结算标准!AO39</f>
        <v>0</v>
      </c>
      <c r="AP39" s="30">
        <f>各种车型各种模式车辆数!$AO$11*各种车型各种模式结算标准!AP39</f>
        <v>0</v>
      </c>
      <c r="AQ39" s="30">
        <f>各种车型各种模式车辆数!$AP$11*各种车型各种模式结算标准!AQ39</f>
        <v>0</v>
      </c>
      <c r="AR39" s="30">
        <f>各种车型各种模式车辆数!$AQ$11*各种车型各种模式结算标准!AR39</f>
        <v>0</v>
      </c>
      <c r="AS39" s="30">
        <f>各种车型各种模式车辆数!$AR$11*各种车型各种模式结算标准!AS39</f>
        <v>0</v>
      </c>
      <c r="AT39" s="30">
        <f>各种车型各种模式车辆数!$AS$11*各种车型各种模式结算标准!AT39</f>
        <v>0</v>
      </c>
      <c r="AU39" s="30">
        <f>各种车型各种模式车辆数!$AT$11*各种车型各种模式结算标准!AU39</f>
        <v>0</v>
      </c>
      <c r="AV39" s="30">
        <f>各种车型各种模式车辆数!$AU$11*各种车型各种模式结算标准!AV39</f>
        <v>0</v>
      </c>
      <c r="AW39" s="30">
        <f>各种车型各种模式车辆数!$AV$11*各种车型各种模式结算标准!AW39</f>
        <v>0</v>
      </c>
      <c r="AX39" s="30">
        <f>各种车型各种模式车辆数!$AW$11*各种车型各种模式结算标准!AX39</f>
        <v>0</v>
      </c>
      <c r="AY39" s="30">
        <f>各种车型各种模式车辆数!$AX$11*各种车型各种模式结算标准!AY39</f>
        <v>0</v>
      </c>
      <c r="AZ39" s="30">
        <f>各种车型各种模式车辆数!$AY$11*各种车型各种模式结算标准!AZ39</f>
        <v>0</v>
      </c>
      <c r="BA39" s="30">
        <f>各种车型各种模式车辆数!$AZ$11*各种车型各种模式结算标准!BA39</f>
        <v>0</v>
      </c>
      <c r="BB39" s="30">
        <f>各种车型各种模式车辆数!$BA$11*各种车型各种模式结算标准!BB39</f>
        <v>0</v>
      </c>
      <c r="BC39" s="30">
        <f>各种车型各种模式车辆数!$BB$11*各种车型各种模式结算标准!BC39</f>
        <v>0</v>
      </c>
      <c r="BD39" s="30">
        <f>各种车型各种模式车辆数!$BC$11*各种车型各种模式结算标准!BD39</f>
        <v>0</v>
      </c>
      <c r="BE39" s="30">
        <f>各种车型各种模式车辆数!$BD$11*各种车型各种模式结算标准!BE39</f>
        <v>0</v>
      </c>
      <c r="BF39" s="30">
        <f>各种车型各种模式车辆数!$BE$11*各种车型各种模式结算标准!BF39</f>
        <v>0</v>
      </c>
      <c r="BG39" s="30">
        <f>各种车型各种模式车辆数!$BF$11*各种车型各种模式结算标准!BG39</f>
        <v>0</v>
      </c>
      <c r="BH39" s="30">
        <f>各种车型各种模式车辆数!$BG$11*各种车型各种模式结算标准!BH39</f>
        <v>0</v>
      </c>
      <c r="BI39" s="30">
        <f>各种车型各种模式车辆数!$BH$11*各种车型各种模式结算标准!BI39</f>
        <v>0</v>
      </c>
      <c r="BJ39" s="30">
        <f>各种车型各种模式车辆数!$BI$11*各种车型各种模式结算标准!BJ39</f>
        <v>0</v>
      </c>
      <c r="BK39" s="30">
        <f>各种车型各种模式车辆数!$BJ$11*各种车型各种模式结算标准!BK39</f>
        <v>0</v>
      </c>
      <c r="BL39" s="30">
        <f>各种车型各种模式车辆数!$BK$11*各种车型各种模式结算标准!BL39</f>
        <v>0</v>
      </c>
      <c r="BM39" s="30">
        <f>各种车型各种模式车辆数!$BL$11*各种车型各种模式结算标准!BM39</f>
        <v>0</v>
      </c>
      <c r="BN39" s="30">
        <f>各种车型各种模式车辆数!$BM$11*各种车型各种模式结算标准!BN39</f>
        <v>0</v>
      </c>
      <c r="BO39" s="30">
        <f>各种车型各种模式车辆数!$BN$11*各种车型各种模式结算标准!BO39</f>
        <v>0</v>
      </c>
      <c r="BP39" s="30">
        <f>各种车型各种模式车辆数!$BO$11*各种车型各种模式结算标准!BP39</f>
        <v>0</v>
      </c>
      <c r="BQ39" s="30">
        <f>各种车型各种模式车辆数!$BP$11*各种车型各种模式结算标准!BQ39</f>
        <v>0</v>
      </c>
      <c r="BR39" s="30">
        <f>各种车型各种模式车辆数!$BQ$11*各种车型各种模式结算标准!BR39</f>
        <v>0</v>
      </c>
      <c r="BS39" s="30">
        <f>各种车型各种模式车辆数!$BR$11*各种车型各种模式结算标准!BS39</f>
        <v>0</v>
      </c>
      <c r="BT39" s="30">
        <f>各种车型各种模式车辆数!$BS$11*各种车型各种模式结算标准!BT39</f>
        <v>0</v>
      </c>
      <c r="BU39" s="30">
        <f>各种车型各种模式车辆数!$BT$11*各种车型各种模式结算标准!BU39</f>
        <v>0</v>
      </c>
      <c r="BV39" s="30">
        <f>各种车型各种模式车辆数!$BU$11*各种车型各种模式结算标准!BV39</f>
        <v>0</v>
      </c>
      <c r="BW39" s="30">
        <f>各种车型各种模式车辆数!$BV$11*各种车型各种模式结算标准!BW39</f>
        <v>0</v>
      </c>
      <c r="BX39" s="30">
        <f>各种车型各种模式车辆数!$BW$11*各种车型各种模式结算标准!BX39</f>
        <v>0</v>
      </c>
      <c r="BY39" s="30">
        <f>各种车型各种模式车辆数!$BX$11*各种车型各种模式结算标准!BY39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各种车型各种模式车辆数!$B$11*各种车型各种模式结算标准!C40</f>
        <v>0</v>
      </c>
      <c r="D40" s="30">
        <f>各种车型各种模式车辆数!$C$11*各种车型各种模式结算标准!D40</f>
        <v>0</v>
      </c>
      <c r="E40" s="30">
        <f>各种车型各种模式车辆数!$D$11*各种车型各种模式结算标准!E40</f>
        <v>0</v>
      </c>
      <c r="F40" s="30">
        <f>各种车型各种模式车辆数!$E$11*各种车型各种模式结算标准!F40</f>
        <v>0</v>
      </c>
      <c r="G40" s="30">
        <f>各种车型各种模式车辆数!$F$11*各种车型各种模式结算标准!G40</f>
        <v>0</v>
      </c>
      <c r="H40" s="30">
        <f>各种车型各种模式车辆数!$G$11*各种车型各种模式结算标准!H40</f>
        <v>0</v>
      </c>
      <c r="I40" s="30">
        <f>各种车型各种模式车辆数!$H$11*各种车型各种模式结算标准!I40</f>
        <v>0</v>
      </c>
      <c r="J40" s="30">
        <f>各种车型各种模式车辆数!$I$11*各种车型各种模式结算标准!J40</f>
        <v>0</v>
      </c>
      <c r="K40" s="30">
        <f>各种车型各种模式车辆数!$J$11*各种车型各种模式结算标准!K40</f>
        <v>0</v>
      </c>
      <c r="L40" s="30">
        <f>各种车型各种模式车辆数!$K$11*各种车型各种模式结算标准!L40</f>
        <v>0</v>
      </c>
      <c r="M40" s="30">
        <f>各种车型各种模式车辆数!$L$11*各种车型各种模式结算标准!M40</f>
        <v>0</v>
      </c>
      <c r="N40" s="30">
        <f>各种车型各种模式车辆数!$M$11*各种车型各种模式结算标准!N40</f>
        <v>0</v>
      </c>
      <c r="O40" s="30">
        <f>各种车型各种模式车辆数!$N$11*各种车型各种模式结算标准!O40</f>
        <v>0</v>
      </c>
      <c r="P40" s="30">
        <f>各种车型各种模式车辆数!$O$11*各种车型各种模式结算标准!P40</f>
        <v>0</v>
      </c>
      <c r="Q40" s="30">
        <f>各种车型各种模式车辆数!$P$11*各种车型各种模式结算标准!Q40</f>
        <v>0</v>
      </c>
      <c r="R40" s="30">
        <f>各种车型各种模式车辆数!$Q$11*各种车型各种模式结算标准!R40</f>
        <v>0</v>
      </c>
      <c r="S40" s="30">
        <f>各种车型各种模式车辆数!$R$11*各种车型各种模式结算标准!S40</f>
        <v>0</v>
      </c>
      <c r="T40" s="30">
        <f>各种车型各种模式车辆数!$S$11*各种车型各种模式结算标准!T40</f>
        <v>0</v>
      </c>
      <c r="U40" s="30">
        <f>各种车型各种模式车辆数!$T$11*各种车型各种模式结算标准!U40</f>
        <v>0</v>
      </c>
      <c r="V40" s="30">
        <f>各种车型各种模式车辆数!$U$11*各种车型各种模式结算标准!V40</f>
        <v>0</v>
      </c>
      <c r="W40" s="30">
        <f>各种车型各种模式车辆数!$V$11*各种车型各种模式结算标准!W40</f>
        <v>0</v>
      </c>
      <c r="X40" s="30">
        <f>各种车型各种模式车辆数!$W$11*各种车型各种模式结算标准!X40</f>
        <v>0</v>
      </c>
      <c r="Y40" s="30">
        <f>各种车型各种模式车辆数!$X$11*各种车型各种模式结算标准!Y40</f>
        <v>0</v>
      </c>
      <c r="Z40" s="30">
        <f>各种车型各种模式车辆数!$Y$11*各种车型各种模式结算标准!Z40</f>
        <v>0</v>
      </c>
      <c r="AA40" s="30">
        <f>各种车型各种模式车辆数!$Z$11*各种车型各种模式结算标准!AA40</f>
        <v>0</v>
      </c>
      <c r="AB40" s="30">
        <f>各种车型各种模式车辆数!$AA$11*各种车型各种模式结算标准!AB40</f>
        <v>0</v>
      </c>
      <c r="AC40" s="30">
        <f>各种车型各种模式车辆数!$AB$11*各种车型各种模式结算标准!AC40</f>
        <v>0</v>
      </c>
      <c r="AD40" s="30">
        <f>各种车型各种模式车辆数!$AC$11*各种车型各种模式结算标准!AD40</f>
        <v>0</v>
      </c>
      <c r="AE40" s="30">
        <f>各种车型各种模式车辆数!$AD$11*各种车型各种模式结算标准!AE40</f>
        <v>0</v>
      </c>
      <c r="AF40" s="30">
        <f>各种车型各种模式车辆数!$AE$11*各种车型各种模式结算标准!AF40</f>
        <v>0</v>
      </c>
      <c r="AG40" s="30">
        <f>各种车型各种模式车辆数!$AF$11*各种车型各种模式结算标准!AG40</f>
        <v>0</v>
      </c>
      <c r="AH40" s="30">
        <f>各种车型各种模式车辆数!$AG$11*各种车型各种模式结算标准!AH40</f>
        <v>0</v>
      </c>
      <c r="AI40" s="30">
        <f>各种车型各种模式车辆数!$AH$11*各种车型各种模式结算标准!AI40</f>
        <v>0</v>
      </c>
      <c r="AJ40" s="30">
        <f>各种车型各种模式车辆数!$AI$11*各种车型各种模式结算标准!AJ40</f>
        <v>0</v>
      </c>
      <c r="AK40" s="30">
        <f>各种车型各种模式车辆数!$AJ$11*各种车型各种模式结算标准!AK40</f>
        <v>0</v>
      </c>
      <c r="AL40" s="30">
        <f>各种车型各种模式车辆数!$AK$11*各种车型各种模式结算标准!AL40</f>
        <v>0</v>
      </c>
      <c r="AM40" s="30">
        <f>各种车型各种模式车辆数!$AL$11*各种车型各种模式结算标准!AM40</f>
        <v>0</v>
      </c>
      <c r="AN40" s="30">
        <f>各种车型各种模式车辆数!$AM$11*各种车型各种模式结算标准!AN40</f>
        <v>0</v>
      </c>
      <c r="AO40" s="30">
        <f>各种车型各种模式车辆数!$AN$11*各种车型各种模式结算标准!AO40</f>
        <v>0</v>
      </c>
      <c r="AP40" s="30">
        <f>各种车型各种模式车辆数!$AO$11*各种车型各种模式结算标准!AP40</f>
        <v>0</v>
      </c>
      <c r="AQ40" s="30">
        <f>各种车型各种模式车辆数!$AP$11*各种车型各种模式结算标准!AQ40</f>
        <v>0</v>
      </c>
      <c r="AR40" s="30">
        <f>各种车型各种模式车辆数!$AQ$11*各种车型各种模式结算标准!AR40</f>
        <v>0</v>
      </c>
      <c r="AS40" s="30">
        <f>各种车型各种模式车辆数!$AR$11*各种车型各种模式结算标准!AS40</f>
        <v>0</v>
      </c>
      <c r="AT40" s="30">
        <f>各种车型各种模式车辆数!$AS$11*各种车型各种模式结算标准!AT40</f>
        <v>0</v>
      </c>
      <c r="AU40" s="30">
        <f>各种车型各种模式车辆数!$AT$11*各种车型各种模式结算标准!AU40</f>
        <v>0</v>
      </c>
      <c r="AV40" s="30">
        <f>各种车型各种模式车辆数!$AU$11*各种车型各种模式结算标准!AV40</f>
        <v>0</v>
      </c>
      <c r="AW40" s="30">
        <f>各种车型各种模式车辆数!$AV$11*各种车型各种模式结算标准!AW40</f>
        <v>0</v>
      </c>
      <c r="AX40" s="30">
        <f>各种车型各种模式车辆数!$AW$11*各种车型各种模式结算标准!AX40</f>
        <v>0</v>
      </c>
      <c r="AY40" s="30">
        <f>各种车型各种模式车辆数!$AX$11*各种车型各种模式结算标准!AY40</f>
        <v>0</v>
      </c>
      <c r="AZ40" s="30">
        <f>各种车型各种模式车辆数!$AY$11*各种车型各种模式结算标准!AZ40</f>
        <v>0</v>
      </c>
      <c r="BA40" s="30">
        <f>各种车型各种模式车辆数!$AZ$11*各种车型各种模式结算标准!BA40</f>
        <v>0</v>
      </c>
      <c r="BB40" s="30">
        <f>各种车型各种模式车辆数!$BA$11*各种车型各种模式结算标准!BB40</f>
        <v>0</v>
      </c>
      <c r="BC40" s="30">
        <f>各种车型各种模式车辆数!$BB$11*各种车型各种模式结算标准!BC40</f>
        <v>0</v>
      </c>
      <c r="BD40" s="30">
        <f>各种车型各种模式车辆数!$BC$11*各种车型各种模式结算标准!BD40</f>
        <v>0</v>
      </c>
      <c r="BE40" s="30">
        <f>各种车型各种模式车辆数!$BD$11*各种车型各种模式结算标准!BE40</f>
        <v>0</v>
      </c>
      <c r="BF40" s="30">
        <f>各种车型各种模式车辆数!$BE$11*各种车型各种模式结算标准!BF40</f>
        <v>0</v>
      </c>
      <c r="BG40" s="30">
        <f>各种车型各种模式车辆数!$BF$11*各种车型各种模式结算标准!BG40</f>
        <v>0</v>
      </c>
      <c r="BH40" s="30">
        <f>各种车型各种模式车辆数!$BG$11*各种车型各种模式结算标准!BH40</f>
        <v>0</v>
      </c>
      <c r="BI40" s="30">
        <f>各种车型各种模式车辆数!$BH$11*各种车型各种模式结算标准!BI40</f>
        <v>0</v>
      </c>
      <c r="BJ40" s="30">
        <f>各种车型各种模式车辆数!$BI$11*各种车型各种模式结算标准!BJ40</f>
        <v>0</v>
      </c>
      <c r="BK40" s="30">
        <f>各种车型各种模式车辆数!$BJ$11*各种车型各种模式结算标准!BK40</f>
        <v>0</v>
      </c>
      <c r="BL40" s="30">
        <f>各种车型各种模式车辆数!$BK$11*各种车型各种模式结算标准!BL40</f>
        <v>0</v>
      </c>
      <c r="BM40" s="30">
        <f>各种车型各种模式车辆数!$BL$11*各种车型各种模式结算标准!BM40</f>
        <v>0</v>
      </c>
      <c r="BN40" s="30">
        <f>各种车型各种模式车辆数!$BM$11*各种车型各种模式结算标准!BN40</f>
        <v>0</v>
      </c>
      <c r="BO40" s="30">
        <f>各种车型各种模式车辆数!$BN$11*各种车型各种模式结算标准!BO40</f>
        <v>0</v>
      </c>
      <c r="BP40" s="30">
        <f>各种车型各种模式车辆数!$BO$11*各种车型各种模式结算标准!BP40</f>
        <v>0</v>
      </c>
      <c r="BQ40" s="30">
        <f>各种车型各种模式车辆数!$BP$11*各种车型各种模式结算标准!BQ40</f>
        <v>0</v>
      </c>
      <c r="BR40" s="30">
        <f>各种车型各种模式车辆数!$BQ$11*各种车型各种模式结算标准!BR40</f>
        <v>0</v>
      </c>
      <c r="BS40" s="30">
        <f>各种车型各种模式车辆数!$BR$11*各种车型各种模式结算标准!BS40</f>
        <v>0</v>
      </c>
      <c r="BT40" s="30">
        <f>各种车型各种模式车辆数!$BS$11*各种车型各种模式结算标准!BT40</f>
        <v>0</v>
      </c>
      <c r="BU40" s="30">
        <f>各种车型各种模式车辆数!$BT$11*各种车型各种模式结算标准!BU40</f>
        <v>0</v>
      </c>
      <c r="BV40" s="30">
        <f>各种车型各种模式车辆数!$BU$11*各种车型各种模式结算标准!BV40</f>
        <v>0</v>
      </c>
      <c r="BW40" s="30">
        <f>各种车型各种模式车辆数!$BV$11*各种车型各种模式结算标准!BW40</f>
        <v>0</v>
      </c>
      <c r="BX40" s="30">
        <f>各种车型各种模式车辆数!$BW$11*各种车型各种模式结算标准!BX40</f>
        <v>0</v>
      </c>
      <c r="BY40" s="30">
        <f>各种车型各种模式车辆数!$BX$11*各种车型各种模式结算标准!BY40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各种车型各种模式车辆数!$B$11*各种车型各种模式结算标准!C41</f>
        <v>0</v>
      </c>
      <c r="D41" s="30">
        <f>各种车型各种模式车辆数!$C$11*各种车型各种模式结算标准!D41</f>
        <v>0</v>
      </c>
      <c r="E41" s="30">
        <f>各种车型各种模式车辆数!$D$11*各种车型各种模式结算标准!E41</f>
        <v>0</v>
      </c>
      <c r="F41" s="30">
        <f>各种车型各种模式车辆数!$E$11*各种车型各种模式结算标准!F41</f>
        <v>0</v>
      </c>
      <c r="G41" s="30">
        <f>各种车型各种模式车辆数!$F$11*各种车型各种模式结算标准!G41</f>
        <v>0</v>
      </c>
      <c r="H41" s="30">
        <f>各种车型各种模式车辆数!$G$11*各种车型各种模式结算标准!H41</f>
        <v>0</v>
      </c>
      <c r="I41" s="30">
        <f>各种车型各种模式车辆数!$H$11*各种车型各种模式结算标准!I41</f>
        <v>0</v>
      </c>
      <c r="J41" s="30">
        <f>各种车型各种模式车辆数!$I$11*各种车型各种模式结算标准!J41</f>
        <v>0</v>
      </c>
      <c r="K41" s="30">
        <f>各种车型各种模式车辆数!$J$11*各种车型各种模式结算标准!K41</f>
        <v>0</v>
      </c>
      <c r="L41" s="30">
        <f>各种车型各种模式车辆数!$K$11*各种车型各种模式结算标准!L41</f>
        <v>0</v>
      </c>
      <c r="M41" s="30">
        <f>各种车型各种模式车辆数!$L$11*各种车型各种模式结算标准!M41</f>
        <v>0</v>
      </c>
      <c r="N41" s="30">
        <f>各种车型各种模式车辆数!$M$11*各种车型各种模式结算标准!N41</f>
        <v>0</v>
      </c>
      <c r="O41" s="30">
        <f>各种车型各种模式车辆数!$N$11*各种车型各种模式结算标准!O41</f>
        <v>0</v>
      </c>
      <c r="P41" s="30">
        <f>各种车型各种模式车辆数!$O$11*各种车型各种模式结算标准!P41</f>
        <v>0</v>
      </c>
      <c r="Q41" s="30">
        <f>各种车型各种模式车辆数!$P$11*各种车型各种模式结算标准!Q41</f>
        <v>0</v>
      </c>
      <c r="R41" s="30">
        <f>各种车型各种模式车辆数!$Q$11*各种车型各种模式结算标准!R41</f>
        <v>0</v>
      </c>
      <c r="S41" s="30">
        <f>各种车型各种模式车辆数!$R$11*各种车型各种模式结算标准!S41</f>
        <v>0</v>
      </c>
      <c r="T41" s="30">
        <f>各种车型各种模式车辆数!$S$11*各种车型各种模式结算标准!T41</f>
        <v>0</v>
      </c>
      <c r="U41" s="30">
        <f>各种车型各种模式车辆数!$T$11*各种车型各种模式结算标准!U41</f>
        <v>0</v>
      </c>
      <c r="V41" s="30">
        <f>各种车型各种模式车辆数!$U$11*各种车型各种模式结算标准!V41</f>
        <v>0</v>
      </c>
      <c r="W41" s="30">
        <f>各种车型各种模式车辆数!$V$11*各种车型各种模式结算标准!W41</f>
        <v>0</v>
      </c>
      <c r="X41" s="30">
        <f>各种车型各种模式车辆数!$W$11*各种车型各种模式结算标准!X41</f>
        <v>0</v>
      </c>
      <c r="Y41" s="30">
        <f>各种车型各种模式车辆数!$X$11*各种车型各种模式结算标准!Y41</f>
        <v>0</v>
      </c>
      <c r="Z41" s="30">
        <f>各种车型各种模式车辆数!$Y$11*各种车型各种模式结算标准!Z41</f>
        <v>0</v>
      </c>
      <c r="AA41" s="30">
        <f>各种车型各种模式车辆数!$Z$11*各种车型各种模式结算标准!AA41</f>
        <v>0</v>
      </c>
      <c r="AB41" s="30">
        <f>各种车型各种模式车辆数!$AA$11*各种车型各种模式结算标准!AB41</f>
        <v>0</v>
      </c>
      <c r="AC41" s="30">
        <f>各种车型各种模式车辆数!$AB$11*各种车型各种模式结算标准!AC41</f>
        <v>0</v>
      </c>
      <c r="AD41" s="30">
        <f>各种车型各种模式车辆数!$AC$11*各种车型各种模式结算标准!AD41</f>
        <v>0</v>
      </c>
      <c r="AE41" s="30">
        <f>各种车型各种模式车辆数!$AD$11*各种车型各种模式结算标准!AE41</f>
        <v>0</v>
      </c>
      <c r="AF41" s="30">
        <f>各种车型各种模式车辆数!$AE$11*各种车型各种模式结算标准!AF41</f>
        <v>0</v>
      </c>
      <c r="AG41" s="30">
        <f>各种车型各种模式车辆数!$AF$11*各种车型各种模式结算标准!AG41</f>
        <v>0</v>
      </c>
      <c r="AH41" s="30">
        <f>各种车型各种模式车辆数!$AG$11*各种车型各种模式结算标准!AH41</f>
        <v>0</v>
      </c>
      <c r="AI41" s="30">
        <f>各种车型各种模式车辆数!$AH$11*各种车型各种模式结算标准!AI41</f>
        <v>0</v>
      </c>
      <c r="AJ41" s="30">
        <f>各种车型各种模式车辆数!$AI$11*各种车型各种模式结算标准!AJ41</f>
        <v>0</v>
      </c>
      <c r="AK41" s="30">
        <f>各种车型各种模式车辆数!$AJ$11*各种车型各种模式结算标准!AK41</f>
        <v>0</v>
      </c>
      <c r="AL41" s="30">
        <f>各种车型各种模式车辆数!$AK$11*各种车型各种模式结算标准!AL41</f>
        <v>0</v>
      </c>
      <c r="AM41" s="30">
        <f>各种车型各种模式车辆数!$AL$11*各种车型各种模式结算标准!AM41</f>
        <v>0</v>
      </c>
      <c r="AN41" s="30">
        <f>各种车型各种模式车辆数!$AM$11*各种车型各种模式结算标准!AN41</f>
        <v>0</v>
      </c>
      <c r="AO41" s="30">
        <f>各种车型各种模式车辆数!$AN$11*各种车型各种模式结算标准!AO41</f>
        <v>0</v>
      </c>
      <c r="AP41" s="30">
        <f>各种车型各种模式车辆数!$AO$11*各种车型各种模式结算标准!AP41</f>
        <v>0</v>
      </c>
      <c r="AQ41" s="30">
        <f>各种车型各种模式车辆数!$AP$11*各种车型各种模式结算标准!AQ41</f>
        <v>0</v>
      </c>
      <c r="AR41" s="30">
        <f>各种车型各种模式车辆数!$AQ$11*各种车型各种模式结算标准!AR41</f>
        <v>0</v>
      </c>
      <c r="AS41" s="30">
        <f>各种车型各种模式车辆数!$AR$11*各种车型各种模式结算标准!AS41</f>
        <v>0</v>
      </c>
      <c r="AT41" s="30">
        <f>各种车型各种模式车辆数!$AS$11*各种车型各种模式结算标准!AT41</f>
        <v>0</v>
      </c>
      <c r="AU41" s="30">
        <f>各种车型各种模式车辆数!$AT$11*各种车型各种模式结算标准!AU41</f>
        <v>0</v>
      </c>
      <c r="AV41" s="30">
        <f>各种车型各种模式车辆数!$AU$11*各种车型各种模式结算标准!AV41</f>
        <v>0</v>
      </c>
      <c r="AW41" s="30">
        <f>各种车型各种模式车辆数!$AV$11*各种车型各种模式结算标准!AW41</f>
        <v>0</v>
      </c>
      <c r="AX41" s="30">
        <f>各种车型各种模式车辆数!$AW$11*各种车型各种模式结算标准!AX41</f>
        <v>0</v>
      </c>
      <c r="AY41" s="30">
        <f>各种车型各种模式车辆数!$AX$11*各种车型各种模式结算标准!AY41</f>
        <v>0</v>
      </c>
      <c r="AZ41" s="30">
        <f>各种车型各种模式车辆数!$AY$11*各种车型各种模式结算标准!AZ41</f>
        <v>0</v>
      </c>
      <c r="BA41" s="30">
        <f>各种车型各种模式车辆数!$AZ$11*各种车型各种模式结算标准!BA41</f>
        <v>0</v>
      </c>
      <c r="BB41" s="30">
        <f>各种车型各种模式车辆数!$BA$11*各种车型各种模式结算标准!BB41</f>
        <v>0</v>
      </c>
      <c r="BC41" s="30">
        <f>各种车型各种模式车辆数!$BB$11*各种车型各种模式结算标准!BC41</f>
        <v>0</v>
      </c>
      <c r="BD41" s="30">
        <f>各种车型各种模式车辆数!$BC$11*各种车型各种模式结算标准!BD41</f>
        <v>0</v>
      </c>
      <c r="BE41" s="30">
        <f>各种车型各种模式车辆数!$BD$11*各种车型各种模式结算标准!BE41</f>
        <v>0</v>
      </c>
      <c r="BF41" s="30">
        <f>各种车型各种模式车辆数!$BE$11*各种车型各种模式结算标准!BF41</f>
        <v>0</v>
      </c>
      <c r="BG41" s="30">
        <f>各种车型各种模式车辆数!$BF$11*各种车型各种模式结算标准!BG41</f>
        <v>0</v>
      </c>
      <c r="BH41" s="30">
        <f>各种车型各种模式车辆数!$BG$11*各种车型各种模式结算标准!BH41</f>
        <v>0</v>
      </c>
      <c r="BI41" s="30">
        <f>各种车型各种模式车辆数!$BH$11*各种车型各种模式结算标准!BI41</f>
        <v>0</v>
      </c>
      <c r="BJ41" s="30">
        <f>各种车型各种模式车辆数!$BI$11*各种车型各种模式结算标准!BJ41</f>
        <v>0</v>
      </c>
      <c r="BK41" s="30">
        <f>各种车型各种模式车辆数!$BJ$11*各种车型各种模式结算标准!BK41</f>
        <v>0</v>
      </c>
      <c r="BL41" s="30">
        <f>各种车型各种模式车辆数!$BK$11*各种车型各种模式结算标准!BL41</f>
        <v>0</v>
      </c>
      <c r="BM41" s="30">
        <f>各种车型各种模式车辆数!$BL$11*各种车型各种模式结算标准!BM41</f>
        <v>0</v>
      </c>
      <c r="BN41" s="30">
        <f>各种车型各种模式车辆数!$BM$11*各种车型各种模式结算标准!BN41</f>
        <v>0</v>
      </c>
      <c r="BO41" s="30">
        <f>各种车型各种模式车辆数!$BN$11*各种车型各种模式结算标准!BO41</f>
        <v>0</v>
      </c>
      <c r="BP41" s="30">
        <f>各种车型各种模式车辆数!$BO$11*各种车型各种模式结算标准!BP41</f>
        <v>0</v>
      </c>
      <c r="BQ41" s="30">
        <f>各种车型各种模式车辆数!$BP$11*各种车型各种模式结算标准!BQ41</f>
        <v>0</v>
      </c>
      <c r="BR41" s="30">
        <f>各种车型各种模式车辆数!$BQ$11*各种车型各种模式结算标准!BR41</f>
        <v>0</v>
      </c>
      <c r="BS41" s="30">
        <f>各种车型各种模式车辆数!$BR$11*各种车型各种模式结算标准!BS41</f>
        <v>0</v>
      </c>
      <c r="BT41" s="30">
        <f>各种车型各种模式车辆数!$BS$11*各种车型各种模式结算标准!BT41</f>
        <v>0</v>
      </c>
      <c r="BU41" s="30">
        <f>各种车型各种模式车辆数!$BT$11*各种车型各种模式结算标准!BU41</f>
        <v>0</v>
      </c>
      <c r="BV41" s="30">
        <f>各种车型各种模式车辆数!$BU$11*各种车型各种模式结算标准!BV41</f>
        <v>0</v>
      </c>
      <c r="BW41" s="30">
        <f>各种车型各种模式车辆数!$BV$11*各种车型各种模式结算标准!BW41</f>
        <v>0</v>
      </c>
      <c r="BX41" s="30">
        <f>各种车型各种模式车辆数!$BW$11*各种车型各种模式结算标准!BX41</f>
        <v>0</v>
      </c>
      <c r="BY41" s="30">
        <f>各种车型各种模式车辆数!$BX$11*各种车型各种模式结算标准!BY41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各种车型各种模式车辆数!$B$11*各种车型各种模式结算标准!C43</f>
        <v>0</v>
      </c>
      <c r="D43" s="30">
        <f>各种车型各种模式车辆数!$C$11*各种车型各种模式结算标准!D43</f>
        <v>0</v>
      </c>
      <c r="E43" s="30">
        <f>各种车型各种模式车辆数!$D$11*各种车型各种模式结算标准!E43</f>
        <v>0</v>
      </c>
      <c r="F43" s="30">
        <f>各种车型各种模式车辆数!$E$11*各种车型各种模式结算标准!F43</f>
        <v>0</v>
      </c>
      <c r="G43" s="30">
        <f>各种车型各种模式车辆数!$F$11*各种车型各种模式结算标准!G43</f>
        <v>0</v>
      </c>
      <c r="H43" s="30">
        <f>各种车型各种模式车辆数!$G$11*各种车型各种模式结算标准!H43</f>
        <v>0</v>
      </c>
      <c r="I43" s="30">
        <f>各种车型各种模式车辆数!$H$11*各种车型各种模式结算标准!I43</f>
        <v>0</v>
      </c>
      <c r="J43" s="30">
        <f>各种车型各种模式车辆数!$I$11*各种车型各种模式结算标准!J43</f>
        <v>0</v>
      </c>
      <c r="K43" s="30">
        <f>各种车型各种模式车辆数!$J$11*各种车型各种模式结算标准!K43</f>
        <v>0</v>
      </c>
      <c r="L43" s="30">
        <f>各种车型各种模式车辆数!$K$11*各种车型各种模式结算标准!L43</f>
        <v>0</v>
      </c>
      <c r="M43" s="30">
        <f>各种车型各种模式车辆数!$L$11*各种车型各种模式结算标准!M43</f>
        <v>0</v>
      </c>
      <c r="N43" s="30">
        <f>各种车型各种模式车辆数!$M$11*各种车型各种模式结算标准!N43</f>
        <v>0</v>
      </c>
      <c r="O43" s="30">
        <f>各种车型各种模式车辆数!$N$11*各种车型各种模式结算标准!O43</f>
        <v>0</v>
      </c>
      <c r="P43" s="30">
        <f>各种车型各种模式车辆数!$O$11*各种车型各种模式结算标准!P43</f>
        <v>0</v>
      </c>
      <c r="Q43" s="30">
        <f>各种车型各种模式车辆数!$P$11*各种车型各种模式结算标准!Q43</f>
        <v>0</v>
      </c>
      <c r="R43" s="30">
        <f>各种车型各种模式车辆数!$Q$11*各种车型各种模式结算标准!R43</f>
        <v>0</v>
      </c>
      <c r="S43" s="30">
        <f>各种车型各种模式车辆数!$R$11*各种车型各种模式结算标准!S43</f>
        <v>0</v>
      </c>
      <c r="T43" s="30">
        <f>各种车型各种模式车辆数!$S$11*各种车型各种模式结算标准!T43</f>
        <v>0</v>
      </c>
      <c r="U43" s="30">
        <f>各种车型各种模式车辆数!$T$11*各种车型各种模式结算标准!U43</f>
        <v>0</v>
      </c>
      <c r="V43" s="30">
        <f>各种车型各种模式车辆数!$U$11*各种车型各种模式结算标准!V43</f>
        <v>0</v>
      </c>
      <c r="W43" s="30">
        <f>各种车型各种模式车辆数!$V$11*各种车型各种模式结算标准!W43</f>
        <v>0</v>
      </c>
      <c r="X43" s="30">
        <f>各种车型各种模式车辆数!$W$11*各种车型各种模式结算标准!X43</f>
        <v>0</v>
      </c>
      <c r="Y43" s="30">
        <f>各种车型各种模式车辆数!$X$11*各种车型各种模式结算标准!Y43</f>
        <v>0</v>
      </c>
      <c r="Z43" s="30">
        <f>各种车型各种模式车辆数!$Y$11*各种车型各种模式结算标准!Z43</f>
        <v>0</v>
      </c>
      <c r="AA43" s="30">
        <f>各种车型各种模式车辆数!$Z$11*各种车型各种模式结算标准!AA43</f>
        <v>0</v>
      </c>
      <c r="AB43" s="30">
        <f>各种车型各种模式车辆数!$AA$11*各种车型各种模式结算标准!AB43</f>
        <v>0</v>
      </c>
      <c r="AC43" s="30">
        <f>各种车型各种模式车辆数!$AB$11*各种车型各种模式结算标准!AC43</f>
        <v>0</v>
      </c>
      <c r="AD43" s="30">
        <f>各种车型各种模式车辆数!$AC$11*各种车型各种模式结算标准!AD43</f>
        <v>0</v>
      </c>
      <c r="AE43" s="30">
        <f>各种车型各种模式车辆数!$AD$11*各种车型各种模式结算标准!AE43</f>
        <v>0</v>
      </c>
      <c r="AF43" s="30">
        <f>各种车型各种模式车辆数!$AE$11*各种车型各种模式结算标准!AF43</f>
        <v>0</v>
      </c>
      <c r="AG43" s="30">
        <f>各种车型各种模式车辆数!$AF$11*各种车型各种模式结算标准!AG43</f>
        <v>0</v>
      </c>
      <c r="AH43" s="30">
        <f>各种车型各种模式车辆数!$AG$11*各种车型各种模式结算标准!AH43</f>
        <v>0</v>
      </c>
      <c r="AI43" s="30">
        <f>各种车型各种模式车辆数!$AH$11*各种车型各种模式结算标准!AI43</f>
        <v>0</v>
      </c>
      <c r="AJ43" s="30">
        <f>各种车型各种模式车辆数!$AI$11*各种车型各种模式结算标准!AJ43</f>
        <v>0</v>
      </c>
      <c r="AK43" s="30">
        <f>各种车型各种模式车辆数!$AJ$11*各种车型各种模式结算标准!AK43</f>
        <v>0</v>
      </c>
      <c r="AL43" s="30">
        <f>各种车型各种模式车辆数!$AK$11*各种车型各种模式结算标准!AL43</f>
        <v>0</v>
      </c>
      <c r="AM43" s="30">
        <f>各种车型各种模式车辆数!$AL$11*各种车型各种模式结算标准!AM43</f>
        <v>0</v>
      </c>
      <c r="AN43" s="30">
        <f>各种车型各种模式车辆数!$AM$11*各种车型各种模式结算标准!AN43</f>
        <v>0</v>
      </c>
      <c r="AO43" s="30">
        <f>各种车型各种模式车辆数!$AN$11*各种车型各种模式结算标准!AO43</f>
        <v>0</v>
      </c>
      <c r="AP43" s="30">
        <f>各种车型各种模式车辆数!$AO$11*各种车型各种模式结算标准!AP43</f>
        <v>0</v>
      </c>
      <c r="AQ43" s="30">
        <f>各种车型各种模式车辆数!$AP$11*各种车型各种模式结算标准!AQ43</f>
        <v>0</v>
      </c>
      <c r="AR43" s="30">
        <f>各种车型各种模式车辆数!$AQ$11*各种车型各种模式结算标准!AR43</f>
        <v>0</v>
      </c>
      <c r="AS43" s="30">
        <f>各种车型各种模式车辆数!$AR$11*各种车型各种模式结算标准!AS43</f>
        <v>0</v>
      </c>
      <c r="AT43" s="30">
        <f>各种车型各种模式车辆数!$AS$11*各种车型各种模式结算标准!AT43</f>
        <v>0</v>
      </c>
      <c r="AU43" s="30">
        <f>各种车型各种模式车辆数!$AT$11*各种车型各种模式结算标准!AU43</f>
        <v>0</v>
      </c>
      <c r="AV43" s="30">
        <f>各种车型各种模式车辆数!$AU$11*各种车型各种模式结算标准!AV43</f>
        <v>0</v>
      </c>
      <c r="AW43" s="30">
        <f>各种车型各种模式车辆数!$AV$11*各种车型各种模式结算标准!AW43</f>
        <v>0</v>
      </c>
      <c r="AX43" s="30">
        <f>各种车型各种模式车辆数!$AW$11*各种车型各种模式结算标准!AX43</f>
        <v>0</v>
      </c>
      <c r="AY43" s="30">
        <f>各种车型各种模式车辆数!$AX$11*各种车型各种模式结算标准!AY43</f>
        <v>0</v>
      </c>
      <c r="AZ43" s="30">
        <f>各种车型各种模式车辆数!$AY$11*各种车型各种模式结算标准!AZ43</f>
        <v>0</v>
      </c>
      <c r="BA43" s="30">
        <f>各种车型各种模式车辆数!$AZ$11*各种车型各种模式结算标准!BA43</f>
        <v>0</v>
      </c>
      <c r="BB43" s="30">
        <f>各种车型各种模式车辆数!$BA$11*各种车型各种模式结算标准!BB43</f>
        <v>0</v>
      </c>
      <c r="BC43" s="30">
        <f>各种车型各种模式车辆数!$BB$11*各种车型各种模式结算标准!BC43</f>
        <v>0</v>
      </c>
      <c r="BD43" s="30">
        <f>各种车型各种模式车辆数!$BC$11*各种车型各种模式结算标准!BD43</f>
        <v>0</v>
      </c>
      <c r="BE43" s="30">
        <f>各种车型各种模式车辆数!$BD$11*各种车型各种模式结算标准!BE43</f>
        <v>0</v>
      </c>
      <c r="BF43" s="30">
        <f>各种车型各种模式车辆数!$BE$11*各种车型各种模式结算标准!BF43</f>
        <v>0</v>
      </c>
      <c r="BG43" s="30">
        <f>各种车型各种模式车辆数!$BF$11*各种车型各种模式结算标准!BG43</f>
        <v>0</v>
      </c>
      <c r="BH43" s="30">
        <f>各种车型各种模式车辆数!$BG$11*各种车型各种模式结算标准!BH43</f>
        <v>0</v>
      </c>
      <c r="BI43" s="30">
        <f>各种车型各种模式车辆数!$BH$11*各种车型各种模式结算标准!BI43</f>
        <v>0</v>
      </c>
      <c r="BJ43" s="30">
        <f>各种车型各种模式车辆数!$BI$11*各种车型各种模式结算标准!BJ43</f>
        <v>0</v>
      </c>
      <c r="BK43" s="30">
        <f>各种车型各种模式车辆数!$BJ$11*各种车型各种模式结算标准!BK43</f>
        <v>0</v>
      </c>
      <c r="BL43" s="30">
        <f>各种车型各种模式车辆数!$BK$11*各种车型各种模式结算标准!BL43</f>
        <v>0</v>
      </c>
      <c r="BM43" s="30">
        <f>各种车型各种模式车辆数!$BL$11*各种车型各种模式结算标准!BM43</f>
        <v>0</v>
      </c>
      <c r="BN43" s="30">
        <f>各种车型各种模式车辆数!$BM$11*各种车型各种模式结算标准!BN43</f>
        <v>0</v>
      </c>
      <c r="BO43" s="30">
        <f>各种车型各种模式车辆数!$BN$11*各种车型各种模式结算标准!BO43</f>
        <v>0</v>
      </c>
      <c r="BP43" s="30">
        <f>各种车型各种模式车辆数!$BO$11*各种车型各种模式结算标准!BP43</f>
        <v>0</v>
      </c>
      <c r="BQ43" s="30">
        <f>各种车型各种模式车辆数!$BP$11*各种车型各种模式结算标准!BQ43</f>
        <v>0</v>
      </c>
      <c r="BR43" s="30">
        <f>各种车型各种模式车辆数!$BQ$11*各种车型各种模式结算标准!BR43</f>
        <v>0</v>
      </c>
      <c r="BS43" s="30">
        <f>各种车型各种模式车辆数!$BR$11*各种车型各种模式结算标准!BS43</f>
        <v>0</v>
      </c>
      <c r="BT43" s="30">
        <f>各种车型各种模式车辆数!$BS$11*各种车型各种模式结算标准!BT43</f>
        <v>0</v>
      </c>
      <c r="BU43" s="30">
        <f>各种车型各种模式车辆数!$BT$11*各种车型各种模式结算标准!BU43</f>
        <v>0</v>
      </c>
      <c r="BV43" s="30">
        <f>各种车型各种模式车辆数!$BU$11*各种车型各种模式结算标准!BV43</f>
        <v>0</v>
      </c>
      <c r="BW43" s="30">
        <f>各种车型各种模式车辆数!$BV$11*各种车型各种模式结算标准!BW43</f>
        <v>0</v>
      </c>
      <c r="BX43" s="30">
        <f>各种车型各种模式车辆数!$BW$11*各种车型各种模式结算标准!BX43</f>
        <v>0</v>
      </c>
      <c r="BY43" s="30">
        <f>各种车型各种模式车辆数!$BX$11*各种车型各种模式结算标准!BY43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各种车型各种模式车辆数!$B$11*各种车型各种模式结算标准!C44</f>
        <v>0</v>
      </c>
      <c r="D44" s="30">
        <f>各种车型各种模式车辆数!$C$11*各种车型各种模式结算标准!D44</f>
        <v>0</v>
      </c>
      <c r="E44" s="30">
        <f>各种车型各种模式车辆数!$D$11*各种车型各种模式结算标准!E44</f>
        <v>0</v>
      </c>
      <c r="F44" s="30">
        <f>各种车型各种模式车辆数!$E$11*各种车型各种模式结算标准!F44</f>
        <v>0</v>
      </c>
      <c r="G44" s="30">
        <f>各种车型各种模式车辆数!$F$11*各种车型各种模式结算标准!G44</f>
        <v>0</v>
      </c>
      <c r="H44" s="30">
        <f>各种车型各种模式车辆数!$G$11*各种车型各种模式结算标准!H44</f>
        <v>0</v>
      </c>
      <c r="I44" s="30">
        <f>各种车型各种模式车辆数!$H$11*各种车型各种模式结算标准!I44</f>
        <v>0</v>
      </c>
      <c r="J44" s="30">
        <f>各种车型各种模式车辆数!$I$11*各种车型各种模式结算标准!J44</f>
        <v>0</v>
      </c>
      <c r="K44" s="30">
        <f>各种车型各种模式车辆数!$J$11*各种车型各种模式结算标准!K44</f>
        <v>0</v>
      </c>
      <c r="L44" s="30">
        <f>各种车型各种模式车辆数!$K$11*各种车型各种模式结算标准!L44</f>
        <v>0</v>
      </c>
      <c r="M44" s="30">
        <f>各种车型各种模式车辆数!$L$11*各种车型各种模式结算标准!M44</f>
        <v>0</v>
      </c>
      <c r="N44" s="30">
        <f>各种车型各种模式车辆数!$M$11*各种车型各种模式结算标准!N44</f>
        <v>0</v>
      </c>
      <c r="O44" s="30">
        <f>各种车型各种模式车辆数!$N$11*各种车型各种模式结算标准!O44</f>
        <v>0</v>
      </c>
      <c r="P44" s="30">
        <f>各种车型各种模式车辆数!$O$11*各种车型各种模式结算标准!P44</f>
        <v>0</v>
      </c>
      <c r="Q44" s="30">
        <f>各种车型各种模式车辆数!$P$11*各种车型各种模式结算标准!Q44</f>
        <v>0</v>
      </c>
      <c r="R44" s="30">
        <f>各种车型各种模式车辆数!$Q$11*各种车型各种模式结算标准!R44</f>
        <v>0</v>
      </c>
      <c r="S44" s="30">
        <f>各种车型各种模式车辆数!$R$11*各种车型各种模式结算标准!S44</f>
        <v>0</v>
      </c>
      <c r="T44" s="30">
        <f>各种车型各种模式车辆数!$S$11*各种车型各种模式结算标准!T44</f>
        <v>0</v>
      </c>
      <c r="U44" s="30">
        <f>各种车型各种模式车辆数!$T$11*各种车型各种模式结算标准!U44</f>
        <v>0</v>
      </c>
      <c r="V44" s="30">
        <f>各种车型各种模式车辆数!$U$11*各种车型各种模式结算标准!V44</f>
        <v>0</v>
      </c>
      <c r="W44" s="30">
        <f>各种车型各种模式车辆数!$V$11*各种车型各种模式结算标准!W44</f>
        <v>0</v>
      </c>
      <c r="X44" s="30">
        <f>各种车型各种模式车辆数!$W$11*各种车型各种模式结算标准!X44</f>
        <v>0</v>
      </c>
      <c r="Y44" s="30">
        <f>各种车型各种模式车辆数!$X$11*各种车型各种模式结算标准!Y44</f>
        <v>0</v>
      </c>
      <c r="Z44" s="30">
        <f>各种车型各种模式车辆数!$Y$11*各种车型各种模式结算标准!Z44</f>
        <v>0</v>
      </c>
      <c r="AA44" s="30">
        <f>各种车型各种模式车辆数!$Z$11*各种车型各种模式结算标准!AA44</f>
        <v>0</v>
      </c>
      <c r="AB44" s="30">
        <f>各种车型各种模式车辆数!$AA$11*各种车型各种模式结算标准!AB44</f>
        <v>0</v>
      </c>
      <c r="AC44" s="30">
        <f>各种车型各种模式车辆数!$AB$11*各种车型各种模式结算标准!AC44</f>
        <v>0</v>
      </c>
      <c r="AD44" s="30">
        <f>各种车型各种模式车辆数!$AC$11*各种车型各种模式结算标准!AD44</f>
        <v>0</v>
      </c>
      <c r="AE44" s="30">
        <f>各种车型各种模式车辆数!$AD$11*各种车型各种模式结算标准!AE44</f>
        <v>0</v>
      </c>
      <c r="AF44" s="30">
        <f>各种车型各种模式车辆数!$AE$11*各种车型各种模式结算标准!AF44</f>
        <v>0</v>
      </c>
      <c r="AG44" s="30">
        <f>各种车型各种模式车辆数!$AF$11*各种车型各种模式结算标准!AG44</f>
        <v>0</v>
      </c>
      <c r="AH44" s="30">
        <f>各种车型各种模式车辆数!$AG$11*各种车型各种模式结算标准!AH44</f>
        <v>0</v>
      </c>
      <c r="AI44" s="30">
        <f>各种车型各种模式车辆数!$AH$11*各种车型各种模式结算标准!AI44</f>
        <v>0</v>
      </c>
      <c r="AJ44" s="30">
        <f>各种车型各种模式车辆数!$AI$11*各种车型各种模式结算标准!AJ44</f>
        <v>0</v>
      </c>
      <c r="AK44" s="30">
        <f>各种车型各种模式车辆数!$AJ$11*各种车型各种模式结算标准!AK44</f>
        <v>0</v>
      </c>
      <c r="AL44" s="30">
        <f>各种车型各种模式车辆数!$AK$11*各种车型各种模式结算标准!AL44</f>
        <v>0</v>
      </c>
      <c r="AM44" s="30">
        <f>各种车型各种模式车辆数!$AL$11*各种车型各种模式结算标准!AM44</f>
        <v>0</v>
      </c>
      <c r="AN44" s="30">
        <f>各种车型各种模式车辆数!$AM$11*各种车型各种模式结算标准!AN44</f>
        <v>0</v>
      </c>
      <c r="AO44" s="30">
        <f>各种车型各种模式车辆数!$AN$11*各种车型各种模式结算标准!AO44</f>
        <v>0</v>
      </c>
      <c r="AP44" s="30">
        <f>各种车型各种模式车辆数!$AO$11*各种车型各种模式结算标准!AP44</f>
        <v>0</v>
      </c>
      <c r="AQ44" s="30">
        <f>各种车型各种模式车辆数!$AP$11*各种车型各种模式结算标准!AQ44</f>
        <v>0</v>
      </c>
      <c r="AR44" s="30">
        <f>各种车型各种模式车辆数!$AQ$11*各种车型各种模式结算标准!AR44</f>
        <v>0</v>
      </c>
      <c r="AS44" s="30">
        <f>各种车型各种模式车辆数!$AR$11*各种车型各种模式结算标准!AS44</f>
        <v>0</v>
      </c>
      <c r="AT44" s="30">
        <f>各种车型各种模式车辆数!$AS$11*各种车型各种模式结算标准!AT44</f>
        <v>0</v>
      </c>
      <c r="AU44" s="30">
        <f>各种车型各种模式车辆数!$AT$11*各种车型各种模式结算标准!AU44</f>
        <v>0</v>
      </c>
      <c r="AV44" s="30">
        <f>各种车型各种模式车辆数!$AU$11*各种车型各种模式结算标准!AV44</f>
        <v>0</v>
      </c>
      <c r="AW44" s="30">
        <f>各种车型各种模式车辆数!$AV$11*各种车型各种模式结算标准!AW44</f>
        <v>0</v>
      </c>
      <c r="AX44" s="30">
        <f>各种车型各种模式车辆数!$AW$11*各种车型各种模式结算标准!AX44</f>
        <v>0</v>
      </c>
      <c r="AY44" s="30">
        <f>各种车型各种模式车辆数!$AX$11*各种车型各种模式结算标准!AY44</f>
        <v>0</v>
      </c>
      <c r="AZ44" s="30">
        <f>各种车型各种模式车辆数!$AY$11*各种车型各种模式结算标准!AZ44</f>
        <v>0</v>
      </c>
      <c r="BA44" s="30">
        <f>各种车型各种模式车辆数!$AZ$11*各种车型各种模式结算标准!BA44</f>
        <v>0</v>
      </c>
      <c r="BB44" s="30">
        <f>各种车型各种模式车辆数!$BA$11*各种车型各种模式结算标准!BB44</f>
        <v>0</v>
      </c>
      <c r="BC44" s="30">
        <f>各种车型各种模式车辆数!$BB$11*各种车型各种模式结算标准!BC44</f>
        <v>0</v>
      </c>
      <c r="BD44" s="30">
        <f>各种车型各种模式车辆数!$BC$11*各种车型各种模式结算标准!BD44</f>
        <v>0</v>
      </c>
      <c r="BE44" s="30">
        <f>各种车型各种模式车辆数!$BD$11*各种车型各种模式结算标准!BE44</f>
        <v>0</v>
      </c>
      <c r="BF44" s="30">
        <f>各种车型各种模式车辆数!$BE$11*各种车型各种模式结算标准!BF44</f>
        <v>0</v>
      </c>
      <c r="BG44" s="30">
        <f>各种车型各种模式车辆数!$BF$11*各种车型各种模式结算标准!BG44</f>
        <v>0</v>
      </c>
      <c r="BH44" s="30">
        <f>各种车型各种模式车辆数!$BG$11*各种车型各种模式结算标准!BH44</f>
        <v>0</v>
      </c>
      <c r="BI44" s="30">
        <f>各种车型各种模式车辆数!$BH$11*各种车型各种模式结算标准!BI44</f>
        <v>0</v>
      </c>
      <c r="BJ44" s="30">
        <f>各种车型各种模式车辆数!$BI$11*各种车型各种模式结算标准!BJ44</f>
        <v>0</v>
      </c>
      <c r="BK44" s="30">
        <f>各种车型各种模式车辆数!$BJ$11*各种车型各种模式结算标准!BK44</f>
        <v>0</v>
      </c>
      <c r="BL44" s="30">
        <f>各种车型各种模式车辆数!$BK$11*各种车型各种模式结算标准!BL44</f>
        <v>0</v>
      </c>
      <c r="BM44" s="30">
        <f>各种车型各种模式车辆数!$BL$11*各种车型各种模式结算标准!BM44</f>
        <v>0</v>
      </c>
      <c r="BN44" s="30">
        <f>各种车型各种模式车辆数!$BM$11*各种车型各种模式结算标准!BN44</f>
        <v>0</v>
      </c>
      <c r="BO44" s="30">
        <f>各种车型各种模式车辆数!$BN$11*各种车型各种模式结算标准!BO44</f>
        <v>0</v>
      </c>
      <c r="BP44" s="30">
        <f>各种车型各种模式车辆数!$BO$11*各种车型各种模式结算标准!BP44</f>
        <v>0</v>
      </c>
      <c r="BQ44" s="30">
        <f>各种车型各种模式车辆数!$BP$11*各种车型各种模式结算标准!BQ44</f>
        <v>0</v>
      </c>
      <c r="BR44" s="30">
        <f>各种车型各种模式车辆数!$BQ$11*各种车型各种模式结算标准!BR44</f>
        <v>0</v>
      </c>
      <c r="BS44" s="30">
        <f>各种车型各种模式车辆数!$BR$11*各种车型各种模式结算标准!BS44</f>
        <v>0</v>
      </c>
      <c r="BT44" s="30">
        <f>各种车型各种模式车辆数!$BS$11*各种车型各种模式结算标准!BT44</f>
        <v>0</v>
      </c>
      <c r="BU44" s="30">
        <f>各种车型各种模式车辆数!$BT$11*各种车型各种模式结算标准!BU44</f>
        <v>0</v>
      </c>
      <c r="BV44" s="30">
        <f>各种车型各种模式车辆数!$BU$11*各种车型各种模式结算标准!BV44</f>
        <v>0</v>
      </c>
      <c r="BW44" s="30">
        <f>各种车型各种模式车辆数!$BV$11*各种车型各种模式结算标准!BW44</f>
        <v>0</v>
      </c>
      <c r="BX44" s="30">
        <f>各种车型各种模式车辆数!$BW$11*各种车型各种模式结算标准!BX44</f>
        <v>0</v>
      </c>
      <c r="BY44" s="30">
        <f>各种车型各种模式车辆数!$BX$11*各种车型各种模式结算标准!BY44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各种车型各种模式车辆数!$B$11*各种车型各种模式结算标准!C45</f>
        <v>0</v>
      </c>
      <c r="D45" s="30">
        <f>各种车型各种模式车辆数!$C$11*各种车型各种模式结算标准!D45</f>
        <v>0</v>
      </c>
      <c r="E45" s="30">
        <f>各种车型各种模式车辆数!$D$11*各种车型各种模式结算标准!E45</f>
        <v>0</v>
      </c>
      <c r="F45" s="30">
        <f>各种车型各种模式车辆数!$E$11*各种车型各种模式结算标准!F45</f>
        <v>0</v>
      </c>
      <c r="G45" s="30">
        <f>各种车型各种模式车辆数!$F$11*各种车型各种模式结算标准!G45</f>
        <v>0</v>
      </c>
      <c r="H45" s="30">
        <f>各种车型各种模式车辆数!$G$11*各种车型各种模式结算标准!H45</f>
        <v>0</v>
      </c>
      <c r="I45" s="30">
        <f>各种车型各种模式车辆数!$H$11*各种车型各种模式结算标准!I45</f>
        <v>0</v>
      </c>
      <c r="J45" s="30">
        <f>各种车型各种模式车辆数!$I$11*各种车型各种模式结算标准!J45</f>
        <v>0</v>
      </c>
      <c r="K45" s="30">
        <f>各种车型各种模式车辆数!$J$11*各种车型各种模式结算标准!K45</f>
        <v>0</v>
      </c>
      <c r="L45" s="30">
        <f>各种车型各种模式车辆数!$K$11*各种车型各种模式结算标准!L45</f>
        <v>0</v>
      </c>
      <c r="M45" s="30">
        <f>各种车型各种模式车辆数!$L$11*各种车型各种模式结算标准!M45</f>
        <v>0</v>
      </c>
      <c r="N45" s="30">
        <f>各种车型各种模式车辆数!$M$11*各种车型各种模式结算标准!N45</f>
        <v>0</v>
      </c>
      <c r="O45" s="30">
        <f>各种车型各种模式车辆数!$N$11*各种车型各种模式结算标准!O45</f>
        <v>0</v>
      </c>
      <c r="P45" s="30">
        <f>各种车型各种模式车辆数!$O$11*各种车型各种模式结算标准!P45</f>
        <v>0</v>
      </c>
      <c r="Q45" s="30">
        <f>各种车型各种模式车辆数!$P$11*各种车型各种模式结算标准!Q45</f>
        <v>0</v>
      </c>
      <c r="R45" s="30">
        <f>各种车型各种模式车辆数!$Q$11*各种车型各种模式结算标准!R45</f>
        <v>0</v>
      </c>
      <c r="S45" s="30">
        <f>各种车型各种模式车辆数!$R$11*各种车型各种模式结算标准!S45</f>
        <v>0</v>
      </c>
      <c r="T45" s="30">
        <f>各种车型各种模式车辆数!$S$11*各种车型各种模式结算标准!T45</f>
        <v>0</v>
      </c>
      <c r="U45" s="30">
        <f>各种车型各种模式车辆数!$T$11*各种车型各种模式结算标准!U45</f>
        <v>0</v>
      </c>
      <c r="V45" s="30">
        <f>各种车型各种模式车辆数!$U$11*各种车型各种模式结算标准!V45</f>
        <v>0</v>
      </c>
      <c r="W45" s="30">
        <f>各种车型各种模式车辆数!$V$11*各种车型各种模式结算标准!W45</f>
        <v>0</v>
      </c>
      <c r="X45" s="30">
        <f>各种车型各种模式车辆数!$W$11*各种车型各种模式结算标准!X45</f>
        <v>0</v>
      </c>
      <c r="Y45" s="30">
        <f>各种车型各种模式车辆数!$X$11*各种车型各种模式结算标准!Y45</f>
        <v>0</v>
      </c>
      <c r="Z45" s="30">
        <f>各种车型各种模式车辆数!$Y$11*各种车型各种模式结算标准!Z45</f>
        <v>0</v>
      </c>
      <c r="AA45" s="30">
        <f>各种车型各种模式车辆数!$Z$11*各种车型各种模式结算标准!AA45</f>
        <v>0</v>
      </c>
      <c r="AB45" s="30">
        <f>各种车型各种模式车辆数!$AA$11*各种车型各种模式结算标准!AB45</f>
        <v>0</v>
      </c>
      <c r="AC45" s="30">
        <f>各种车型各种模式车辆数!$AB$11*各种车型各种模式结算标准!AC45</f>
        <v>0</v>
      </c>
      <c r="AD45" s="30">
        <f>各种车型各种模式车辆数!$AC$11*各种车型各种模式结算标准!AD45</f>
        <v>0</v>
      </c>
      <c r="AE45" s="30">
        <f>各种车型各种模式车辆数!$AD$11*各种车型各种模式结算标准!AE45</f>
        <v>0</v>
      </c>
      <c r="AF45" s="30">
        <f>各种车型各种模式车辆数!$AE$11*各种车型各种模式结算标准!AF45</f>
        <v>0</v>
      </c>
      <c r="AG45" s="30">
        <f>各种车型各种模式车辆数!$AF$11*各种车型各种模式结算标准!AG45</f>
        <v>0</v>
      </c>
      <c r="AH45" s="30">
        <f>各种车型各种模式车辆数!$AG$11*各种车型各种模式结算标准!AH45</f>
        <v>0</v>
      </c>
      <c r="AI45" s="30">
        <f>各种车型各种模式车辆数!$AH$11*各种车型各种模式结算标准!AI45</f>
        <v>0</v>
      </c>
      <c r="AJ45" s="30">
        <f>各种车型各种模式车辆数!$AI$11*各种车型各种模式结算标准!AJ45</f>
        <v>0</v>
      </c>
      <c r="AK45" s="30">
        <f>各种车型各种模式车辆数!$AJ$11*各种车型各种模式结算标准!AK45</f>
        <v>0</v>
      </c>
      <c r="AL45" s="30">
        <f>各种车型各种模式车辆数!$AK$11*各种车型各种模式结算标准!AL45</f>
        <v>0</v>
      </c>
      <c r="AM45" s="30">
        <f>各种车型各种模式车辆数!$AL$11*各种车型各种模式结算标准!AM45</f>
        <v>0</v>
      </c>
      <c r="AN45" s="30">
        <f>各种车型各种模式车辆数!$AM$11*各种车型各种模式结算标准!AN45</f>
        <v>0</v>
      </c>
      <c r="AO45" s="30">
        <f>各种车型各种模式车辆数!$AN$11*各种车型各种模式结算标准!AO45</f>
        <v>0</v>
      </c>
      <c r="AP45" s="30">
        <f>各种车型各种模式车辆数!$AO$11*各种车型各种模式结算标准!AP45</f>
        <v>0</v>
      </c>
      <c r="AQ45" s="30">
        <f>各种车型各种模式车辆数!$AP$11*各种车型各种模式结算标准!AQ45</f>
        <v>0</v>
      </c>
      <c r="AR45" s="30">
        <f>各种车型各种模式车辆数!$AQ$11*各种车型各种模式结算标准!AR45</f>
        <v>0</v>
      </c>
      <c r="AS45" s="30">
        <f>各种车型各种模式车辆数!$AR$11*各种车型各种模式结算标准!AS45</f>
        <v>0</v>
      </c>
      <c r="AT45" s="30">
        <f>各种车型各种模式车辆数!$AS$11*各种车型各种模式结算标准!AT45</f>
        <v>0</v>
      </c>
      <c r="AU45" s="30">
        <f>各种车型各种模式车辆数!$AT$11*各种车型各种模式结算标准!AU45</f>
        <v>0</v>
      </c>
      <c r="AV45" s="30">
        <f>各种车型各种模式车辆数!$AU$11*各种车型各种模式结算标准!AV45</f>
        <v>0</v>
      </c>
      <c r="AW45" s="30">
        <f>各种车型各种模式车辆数!$AV$11*各种车型各种模式结算标准!AW45</f>
        <v>0</v>
      </c>
      <c r="AX45" s="30">
        <f>各种车型各种模式车辆数!$AW$11*各种车型各种模式结算标准!AX45</f>
        <v>0</v>
      </c>
      <c r="AY45" s="30">
        <f>各种车型各种模式车辆数!$AX$11*各种车型各种模式结算标准!AY45</f>
        <v>0</v>
      </c>
      <c r="AZ45" s="30">
        <f>各种车型各种模式车辆数!$AY$11*各种车型各种模式结算标准!AZ45</f>
        <v>0</v>
      </c>
      <c r="BA45" s="30">
        <f>各种车型各种模式车辆数!$AZ$11*各种车型各种模式结算标准!BA45</f>
        <v>0</v>
      </c>
      <c r="BB45" s="30">
        <f>各种车型各种模式车辆数!$BA$11*各种车型各种模式结算标准!BB45</f>
        <v>0</v>
      </c>
      <c r="BC45" s="30">
        <f>各种车型各种模式车辆数!$BB$11*各种车型各种模式结算标准!BC45</f>
        <v>0</v>
      </c>
      <c r="BD45" s="30">
        <f>各种车型各种模式车辆数!$BC$11*各种车型各种模式结算标准!BD45</f>
        <v>0</v>
      </c>
      <c r="BE45" s="30">
        <f>各种车型各种模式车辆数!$BD$11*各种车型各种模式结算标准!BE45</f>
        <v>0</v>
      </c>
      <c r="BF45" s="30">
        <f>各种车型各种模式车辆数!$BE$11*各种车型各种模式结算标准!BF45</f>
        <v>0</v>
      </c>
      <c r="BG45" s="30">
        <f>各种车型各种模式车辆数!$BF$11*各种车型各种模式结算标准!BG45</f>
        <v>0</v>
      </c>
      <c r="BH45" s="30">
        <f>各种车型各种模式车辆数!$BG$11*各种车型各种模式结算标准!BH45</f>
        <v>0</v>
      </c>
      <c r="BI45" s="30">
        <f>各种车型各种模式车辆数!$BH$11*各种车型各种模式结算标准!BI45</f>
        <v>0</v>
      </c>
      <c r="BJ45" s="30">
        <f>各种车型各种模式车辆数!$BI$11*各种车型各种模式结算标准!BJ45</f>
        <v>0</v>
      </c>
      <c r="BK45" s="30">
        <f>各种车型各种模式车辆数!$BJ$11*各种车型各种模式结算标准!BK45</f>
        <v>0</v>
      </c>
      <c r="BL45" s="30">
        <f>各种车型各种模式车辆数!$BK$11*各种车型各种模式结算标准!BL45</f>
        <v>0</v>
      </c>
      <c r="BM45" s="30">
        <f>各种车型各种模式车辆数!$BL$11*各种车型各种模式结算标准!BM45</f>
        <v>0</v>
      </c>
      <c r="BN45" s="30">
        <f>各种车型各种模式车辆数!$BM$11*各种车型各种模式结算标准!BN45</f>
        <v>0</v>
      </c>
      <c r="BO45" s="30">
        <f>各种车型各种模式车辆数!$BN$11*各种车型各种模式结算标准!BO45</f>
        <v>0</v>
      </c>
      <c r="BP45" s="30">
        <f>各种车型各种模式车辆数!$BO$11*各种车型各种模式结算标准!BP45</f>
        <v>0</v>
      </c>
      <c r="BQ45" s="30">
        <f>各种车型各种模式车辆数!$BP$11*各种车型各种模式结算标准!BQ45</f>
        <v>0</v>
      </c>
      <c r="BR45" s="30">
        <f>各种车型各种模式车辆数!$BQ$11*各种车型各种模式结算标准!BR45</f>
        <v>0</v>
      </c>
      <c r="BS45" s="30">
        <f>各种车型各种模式车辆数!$BR$11*各种车型各种模式结算标准!BS45</f>
        <v>0</v>
      </c>
      <c r="BT45" s="30">
        <f>各种车型各种模式车辆数!$BS$11*各种车型各种模式结算标准!BT45</f>
        <v>0</v>
      </c>
      <c r="BU45" s="30">
        <f>各种车型各种模式车辆数!$BT$11*各种车型各种模式结算标准!BU45</f>
        <v>0</v>
      </c>
      <c r="BV45" s="30">
        <f>各种车型各种模式车辆数!$BU$11*各种车型各种模式结算标准!BV45</f>
        <v>0</v>
      </c>
      <c r="BW45" s="30">
        <f>各种车型各种模式车辆数!$BV$11*各种车型各种模式结算标准!BW45</f>
        <v>0</v>
      </c>
      <c r="BX45" s="30">
        <f>各种车型各种模式车辆数!$BW$11*各种车型各种模式结算标准!BX45</f>
        <v>0</v>
      </c>
      <c r="BY45" s="30">
        <f>各种车型各种模式车辆数!$BX$11*各种车型各种模式结算标准!BY45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各种车型各种模式车辆数!$B$11*各种车型各种模式结算标准!C46</f>
        <v>0</v>
      </c>
      <c r="D46" s="30">
        <f>各种车型各种模式车辆数!$C$11*各种车型各种模式结算标准!D46</f>
        <v>0</v>
      </c>
      <c r="E46" s="30">
        <f>各种车型各种模式车辆数!$D$11*各种车型各种模式结算标准!E46</f>
        <v>0</v>
      </c>
      <c r="F46" s="30">
        <f>各种车型各种模式车辆数!$E$11*各种车型各种模式结算标准!F46</f>
        <v>0</v>
      </c>
      <c r="G46" s="30">
        <f>各种车型各种模式车辆数!$F$11*各种车型各种模式结算标准!G46</f>
        <v>0</v>
      </c>
      <c r="H46" s="30">
        <f>各种车型各种模式车辆数!$G$11*各种车型各种模式结算标准!H46</f>
        <v>0</v>
      </c>
      <c r="I46" s="30">
        <f>各种车型各种模式车辆数!$H$11*各种车型各种模式结算标准!I46</f>
        <v>0</v>
      </c>
      <c r="J46" s="30">
        <f>各种车型各种模式车辆数!$I$11*各种车型各种模式结算标准!J46</f>
        <v>0</v>
      </c>
      <c r="K46" s="30">
        <f>各种车型各种模式车辆数!$J$11*各种车型各种模式结算标准!K46</f>
        <v>0</v>
      </c>
      <c r="L46" s="30">
        <f>各种车型各种模式车辆数!$K$11*各种车型各种模式结算标准!L46</f>
        <v>0</v>
      </c>
      <c r="M46" s="30">
        <f>各种车型各种模式车辆数!$L$11*各种车型各种模式结算标准!M46</f>
        <v>0</v>
      </c>
      <c r="N46" s="30">
        <f>各种车型各种模式车辆数!$M$11*各种车型各种模式结算标准!N46</f>
        <v>0</v>
      </c>
      <c r="O46" s="30">
        <f>各种车型各种模式车辆数!$N$11*各种车型各种模式结算标准!O46</f>
        <v>0</v>
      </c>
      <c r="P46" s="30">
        <f>各种车型各种模式车辆数!$O$11*各种车型各种模式结算标准!P46</f>
        <v>0</v>
      </c>
      <c r="Q46" s="30">
        <f>各种车型各种模式车辆数!$P$11*各种车型各种模式结算标准!Q46</f>
        <v>0</v>
      </c>
      <c r="R46" s="30">
        <f>各种车型各种模式车辆数!$Q$11*各种车型各种模式结算标准!R46</f>
        <v>0</v>
      </c>
      <c r="S46" s="30">
        <f>各种车型各种模式车辆数!$R$11*各种车型各种模式结算标准!S46</f>
        <v>0</v>
      </c>
      <c r="T46" s="30">
        <f>各种车型各种模式车辆数!$S$11*各种车型各种模式结算标准!T46</f>
        <v>0</v>
      </c>
      <c r="U46" s="30">
        <f>各种车型各种模式车辆数!$T$11*各种车型各种模式结算标准!U46</f>
        <v>0</v>
      </c>
      <c r="V46" s="30">
        <f>各种车型各种模式车辆数!$U$11*各种车型各种模式结算标准!V46</f>
        <v>0</v>
      </c>
      <c r="W46" s="30">
        <f>各种车型各种模式车辆数!$V$11*各种车型各种模式结算标准!W46</f>
        <v>0</v>
      </c>
      <c r="X46" s="30">
        <f>各种车型各种模式车辆数!$W$11*各种车型各种模式结算标准!X46</f>
        <v>0</v>
      </c>
      <c r="Y46" s="30">
        <f>各种车型各种模式车辆数!$X$11*各种车型各种模式结算标准!Y46</f>
        <v>0</v>
      </c>
      <c r="Z46" s="30">
        <f>各种车型各种模式车辆数!$Y$11*各种车型各种模式结算标准!Z46</f>
        <v>0</v>
      </c>
      <c r="AA46" s="30">
        <f>各种车型各种模式车辆数!$Z$11*各种车型各种模式结算标准!AA46</f>
        <v>0</v>
      </c>
      <c r="AB46" s="30">
        <f>各种车型各种模式车辆数!$AA$11*各种车型各种模式结算标准!AB46</f>
        <v>0</v>
      </c>
      <c r="AC46" s="30">
        <f>各种车型各种模式车辆数!$AB$11*各种车型各种模式结算标准!AC46</f>
        <v>0</v>
      </c>
      <c r="AD46" s="30">
        <f>各种车型各种模式车辆数!$AC$11*各种车型各种模式结算标准!AD46</f>
        <v>0</v>
      </c>
      <c r="AE46" s="30">
        <f>各种车型各种模式车辆数!$AD$11*各种车型各种模式结算标准!AE46</f>
        <v>0</v>
      </c>
      <c r="AF46" s="30">
        <f>各种车型各种模式车辆数!$AE$11*各种车型各种模式结算标准!AF46</f>
        <v>0</v>
      </c>
      <c r="AG46" s="30">
        <f>各种车型各种模式车辆数!$AF$11*各种车型各种模式结算标准!AG46</f>
        <v>0</v>
      </c>
      <c r="AH46" s="30">
        <f>各种车型各种模式车辆数!$AG$11*各种车型各种模式结算标准!AH46</f>
        <v>0</v>
      </c>
      <c r="AI46" s="30">
        <f>各种车型各种模式车辆数!$AH$11*各种车型各种模式结算标准!AI46</f>
        <v>0</v>
      </c>
      <c r="AJ46" s="30">
        <f>各种车型各种模式车辆数!$AI$11*各种车型各种模式结算标准!AJ46</f>
        <v>0</v>
      </c>
      <c r="AK46" s="30">
        <f>各种车型各种模式车辆数!$AJ$11*各种车型各种模式结算标准!AK46</f>
        <v>0</v>
      </c>
      <c r="AL46" s="30">
        <f>各种车型各种模式车辆数!$AK$11*各种车型各种模式结算标准!AL46</f>
        <v>0</v>
      </c>
      <c r="AM46" s="30">
        <f>各种车型各种模式车辆数!$AL$11*各种车型各种模式结算标准!AM46</f>
        <v>0</v>
      </c>
      <c r="AN46" s="30">
        <f>各种车型各种模式车辆数!$AM$11*各种车型各种模式结算标准!AN46</f>
        <v>0</v>
      </c>
      <c r="AO46" s="30">
        <f>各种车型各种模式车辆数!$AN$11*各种车型各种模式结算标准!AO46</f>
        <v>0</v>
      </c>
      <c r="AP46" s="30">
        <f>各种车型各种模式车辆数!$AO$11*各种车型各种模式结算标准!AP46</f>
        <v>0</v>
      </c>
      <c r="AQ46" s="30">
        <f>各种车型各种模式车辆数!$AP$11*各种车型各种模式结算标准!AQ46</f>
        <v>0</v>
      </c>
      <c r="AR46" s="30">
        <f>各种车型各种模式车辆数!$AQ$11*各种车型各种模式结算标准!AR46</f>
        <v>0</v>
      </c>
      <c r="AS46" s="30">
        <f>各种车型各种模式车辆数!$AR$11*各种车型各种模式结算标准!AS46</f>
        <v>0</v>
      </c>
      <c r="AT46" s="30">
        <f>各种车型各种模式车辆数!$AS$11*各种车型各种模式结算标准!AT46</f>
        <v>0</v>
      </c>
      <c r="AU46" s="30">
        <f>各种车型各种模式车辆数!$AT$11*各种车型各种模式结算标准!AU46</f>
        <v>0</v>
      </c>
      <c r="AV46" s="30">
        <f>各种车型各种模式车辆数!$AU$11*各种车型各种模式结算标准!AV46</f>
        <v>0</v>
      </c>
      <c r="AW46" s="30">
        <f>各种车型各种模式车辆数!$AV$11*各种车型各种模式结算标准!AW46</f>
        <v>0</v>
      </c>
      <c r="AX46" s="30">
        <f>各种车型各种模式车辆数!$AW$11*各种车型各种模式结算标准!AX46</f>
        <v>0</v>
      </c>
      <c r="AY46" s="30">
        <f>各种车型各种模式车辆数!$AX$11*各种车型各种模式结算标准!AY46</f>
        <v>0</v>
      </c>
      <c r="AZ46" s="30">
        <f>各种车型各种模式车辆数!$AY$11*各种车型各种模式结算标准!AZ46</f>
        <v>0</v>
      </c>
      <c r="BA46" s="30">
        <f>各种车型各种模式车辆数!$AZ$11*各种车型各种模式结算标准!BA46</f>
        <v>0</v>
      </c>
      <c r="BB46" s="30">
        <f>各种车型各种模式车辆数!$BA$11*各种车型各种模式结算标准!BB46</f>
        <v>0</v>
      </c>
      <c r="BC46" s="30">
        <f>各种车型各种模式车辆数!$BB$11*各种车型各种模式结算标准!BC46</f>
        <v>0</v>
      </c>
      <c r="BD46" s="30">
        <f>各种车型各种模式车辆数!$BC$11*各种车型各种模式结算标准!BD46</f>
        <v>0</v>
      </c>
      <c r="BE46" s="30">
        <f>各种车型各种模式车辆数!$BD$11*各种车型各种模式结算标准!BE46</f>
        <v>0</v>
      </c>
      <c r="BF46" s="30">
        <f>各种车型各种模式车辆数!$BE$11*各种车型各种模式结算标准!BF46</f>
        <v>0</v>
      </c>
      <c r="BG46" s="30">
        <f>各种车型各种模式车辆数!$BF$11*各种车型各种模式结算标准!BG46</f>
        <v>0</v>
      </c>
      <c r="BH46" s="30">
        <f>各种车型各种模式车辆数!$BG$11*各种车型各种模式结算标准!BH46</f>
        <v>0</v>
      </c>
      <c r="BI46" s="30">
        <f>各种车型各种模式车辆数!$BH$11*各种车型各种模式结算标准!BI46</f>
        <v>0</v>
      </c>
      <c r="BJ46" s="30">
        <f>各种车型各种模式车辆数!$BI$11*各种车型各种模式结算标准!BJ46</f>
        <v>0</v>
      </c>
      <c r="BK46" s="30">
        <f>各种车型各种模式车辆数!$BJ$11*各种车型各种模式结算标准!BK46</f>
        <v>0</v>
      </c>
      <c r="BL46" s="30">
        <f>各种车型各种模式车辆数!$BK$11*各种车型各种模式结算标准!BL46</f>
        <v>0</v>
      </c>
      <c r="BM46" s="30">
        <f>各种车型各种模式车辆数!$BL$11*各种车型各种模式结算标准!BM46</f>
        <v>0</v>
      </c>
      <c r="BN46" s="30">
        <f>各种车型各种模式车辆数!$BM$11*各种车型各种模式结算标准!BN46</f>
        <v>0</v>
      </c>
      <c r="BO46" s="30">
        <f>各种车型各种模式车辆数!$BN$11*各种车型各种模式结算标准!BO46</f>
        <v>0</v>
      </c>
      <c r="BP46" s="30">
        <f>各种车型各种模式车辆数!$BO$11*各种车型各种模式结算标准!BP46</f>
        <v>0</v>
      </c>
      <c r="BQ46" s="30">
        <f>各种车型各种模式车辆数!$BP$11*各种车型各种模式结算标准!BQ46</f>
        <v>0</v>
      </c>
      <c r="BR46" s="30">
        <f>各种车型各种模式车辆数!$BQ$11*各种车型各种模式结算标准!BR46</f>
        <v>0</v>
      </c>
      <c r="BS46" s="30">
        <f>各种车型各种模式车辆数!$BR$11*各种车型各种模式结算标准!BS46</f>
        <v>0</v>
      </c>
      <c r="BT46" s="30">
        <f>各种车型各种模式车辆数!$BS$11*各种车型各种模式结算标准!BT46</f>
        <v>0</v>
      </c>
      <c r="BU46" s="30">
        <f>各种车型各种模式车辆数!$BT$11*各种车型各种模式结算标准!BU46</f>
        <v>0</v>
      </c>
      <c r="BV46" s="30">
        <f>各种车型各种模式车辆数!$BU$11*各种车型各种模式结算标准!BV46</f>
        <v>0</v>
      </c>
      <c r="BW46" s="30">
        <f>各种车型各种模式车辆数!$BV$11*各种车型各种模式结算标准!BW46</f>
        <v>0</v>
      </c>
      <c r="BX46" s="30">
        <f>各种车型各种模式车辆数!$BW$11*各种车型各种模式结算标准!BX46</f>
        <v>0</v>
      </c>
      <c r="BY46" s="30">
        <f>各种车型各种模式车辆数!$BX$11*各种车型各种模式结算标准!BY46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各种车型各种模式车辆数!$B$11*各种车型各种模式结算标准!C47</f>
        <v>0</v>
      </c>
      <c r="D47" s="30">
        <f>各种车型各种模式车辆数!$C$11*各种车型各种模式结算标准!D47</f>
        <v>0</v>
      </c>
      <c r="E47" s="30">
        <f>各种车型各种模式车辆数!$D$11*各种车型各种模式结算标准!E47</f>
        <v>0</v>
      </c>
      <c r="F47" s="30">
        <f>各种车型各种模式车辆数!$E$11*各种车型各种模式结算标准!F47</f>
        <v>0</v>
      </c>
      <c r="G47" s="30">
        <f>各种车型各种模式车辆数!$F$11*各种车型各种模式结算标准!G47</f>
        <v>0</v>
      </c>
      <c r="H47" s="30">
        <f>各种车型各种模式车辆数!$G$11*各种车型各种模式结算标准!H47</f>
        <v>0</v>
      </c>
      <c r="I47" s="30">
        <f>各种车型各种模式车辆数!$H$11*各种车型各种模式结算标准!I47</f>
        <v>0</v>
      </c>
      <c r="J47" s="30">
        <f>各种车型各种模式车辆数!$I$11*各种车型各种模式结算标准!J47</f>
        <v>0</v>
      </c>
      <c r="K47" s="30">
        <f>各种车型各种模式车辆数!$J$11*各种车型各种模式结算标准!K47</f>
        <v>0</v>
      </c>
      <c r="L47" s="30">
        <f>各种车型各种模式车辆数!$K$11*各种车型各种模式结算标准!L47</f>
        <v>0</v>
      </c>
      <c r="M47" s="30">
        <f>各种车型各种模式车辆数!$L$11*各种车型各种模式结算标准!M47</f>
        <v>0</v>
      </c>
      <c r="N47" s="30">
        <f>各种车型各种模式车辆数!$M$11*各种车型各种模式结算标准!N47</f>
        <v>0</v>
      </c>
      <c r="O47" s="30">
        <f>各种车型各种模式车辆数!$N$11*各种车型各种模式结算标准!O47</f>
        <v>0</v>
      </c>
      <c r="P47" s="30">
        <f>各种车型各种模式车辆数!$O$11*各种车型各种模式结算标准!P47</f>
        <v>0</v>
      </c>
      <c r="Q47" s="30">
        <f>各种车型各种模式车辆数!$P$11*各种车型各种模式结算标准!Q47</f>
        <v>0</v>
      </c>
      <c r="R47" s="30">
        <f>各种车型各种模式车辆数!$Q$11*各种车型各种模式结算标准!R47</f>
        <v>0</v>
      </c>
      <c r="S47" s="30">
        <f>各种车型各种模式车辆数!$R$11*各种车型各种模式结算标准!S47</f>
        <v>0</v>
      </c>
      <c r="T47" s="30">
        <f>各种车型各种模式车辆数!$S$11*各种车型各种模式结算标准!T47</f>
        <v>0</v>
      </c>
      <c r="U47" s="30">
        <f>各种车型各种模式车辆数!$T$11*各种车型各种模式结算标准!U47</f>
        <v>0</v>
      </c>
      <c r="V47" s="30">
        <f>各种车型各种模式车辆数!$U$11*各种车型各种模式结算标准!V47</f>
        <v>0</v>
      </c>
      <c r="W47" s="30">
        <f>各种车型各种模式车辆数!$V$11*各种车型各种模式结算标准!W47</f>
        <v>0</v>
      </c>
      <c r="X47" s="30">
        <f>各种车型各种模式车辆数!$W$11*各种车型各种模式结算标准!X47</f>
        <v>0</v>
      </c>
      <c r="Y47" s="30">
        <f>各种车型各种模式车辆数!$X$11*各种车型各种模式结算标准!Y47</f>
        <v>0</v>
      </c>
      <c r="Z47" s="30">
        <f>各种车型各种模式车辆数!$Y$11*各种车型各种模式结算标准!Z47</f>
        <v>0</v>
      </c>
      <c r="AA47" s="30">
        <f>各种车型各种模式车辆数!$Z$11*各种车型各种模式结算标准!AA47</f>
        <v>0</v>
      </c>
      <c r="AB47" s="30">
        <f>各种车型各种模式车辆数!$AA$11*各种车型各种模式结算标准!AB47</f>
        <v>0</v>
      </c>
      <c r="AC47" s="30">
        <f>各种车型各种模式车辆数!$AB$11*各种车型各种模式结算标准!AC47</f>
        <v>0</v>
      </c>
      <c r="AD47" s="30">
        <f>各种车型各种模式车辆数!$AC$11*各种车型各种模式结算标准!AD47</f>
        <v>0</v>
      </c>
      <c r="AE47" s="30">
        <f>各种车型各种模式车辆数!$AD$11*各种车型各种模式结算标准!AE47</f>
        <v>0</v>
      </c>
      <c r="AF47" s="30">
        <f>各种车型各种模式车辆数!$AE$11*各种车型各种模式结算标准!AF47</f>
        <v>0</v>
      </c>
      <c r="AG47" s="30">
        <f>各种车型各种模式车辆数!$AF$11*各种车型各种模式结算标准!AG47</f>
        <v>0</v>
      </c>
      <c r="AH47" s="30">
        <f>各种车型各种模式车辆数!$AG$11*各种车型各种模式结算标准!AH47</f>
        <v>0</v>
      </c>
      <c r="AI47" s="30">
        <f>各种车型各种模式车辆数!$AH$11*各种车型各种模式结算标准!AI47</f>
        <v>0</v>
      </c>
      <c r="AJ47" s="30">
        <f>各种车型各种模式车辆数!$AI$11*各种车型各种模式结算标准!AJ47</f>
        <v>0</v>
      </c>
      <c r="AK47" s="30">
        <f>各种车型各种模式车辆数!$AJ$11*各种车型各种模式结算标准!AK47</f>
        <v>0</v>
      </c>
      <c r="AL47" s="30">
        <f>各种车型各种模式车辆数!$AK$11*各种车型各种模式结算标准!AL47</f>
        <v>0</v>
      </c>
      <c r="AM47" s="30">
        <f>各种车型各种模式车辆数!$AL$11*各种车型各种模式结算标准!AM47</f>
        <v>0</v>
      </c>
      <c r="AN47" s="30">
        <f>各种车型各种模式车辆数!$AM$11*各种车型各种模式结算标准!AN47</f>
        <v>0</v>
      </c>
      <c r="AO47" s="30">
        <f>各种车型各种模式车辆数!$AN$11*各种车型各种模式结算标准!AO47</f>
        <v>0</v>
      </c>
      <c r="AP47" s="30">
        <f>各种车型各种模式车辆数!$AO$11*各种车型各种模式结算标准!AP47</f>
        <v>0</v>
      </c>
      <c r="AQ47" s="30">
        <f>各种车型各种模式车辆数!$AP$11*各种车型各种模式结算标准!AQ47</f>
        <v>0</v>
      </c>
      <c r="AR47" s="30">
        <f>各种车型各种模式车辆数!$AQ$11*各种车型各种模式结算标准!AR47</f>
        <v>0</v>
      </c>
      <c r="AS47" s="30">
        <f>各种车型各种模式车辆数!$AR$11*各种车型各种模式结算标准!AS47</f>
        <v>0</v>
      </c>
      <c r="AT47" s="30">
        <f>各种车型各种模式车辆数!$AS$11*各种车型各种模式结算标准!AT47</f>
        <v>0</v>
      </c>
      <c r="AU47" s="30">
        <f>各种车型各种模式车辆数!$AT$11*各种车型各种模式结算标准!AU47</f>
        <v>0</v>
      </c>
      <c r="AV47" s="30">
        <f>各种车型各种模式车辆数!$AU$11*各种车型各种模式结算标准!AV47</f>
        <v>0</v>
      </c>
      <c r="AW47" s="30">
        <f>各种车型各种模式车辆数!$AV$11*各种车型各种模式结算标准!AW47</f>
        <v>0</v>
      </c>
      <c r="AX47" s="30">
        <f>各种车型各种模式车辆数!$AW$11*各种车型各种模式结算标准!AX47</f>
        <v>0</v>
      </c>
      <c r="AY47" s="30">
        <f>各种车型各种模式车辆数!$AX$11*各种车型各种模式结算标准!AY47</f>
        <v>0</v>
      </c>
      <c r="AZ47" s="30">
        <f>各种车型各种模式车辆数!$AY$11*各种车型各种模式结算标准!AZ47</f>
        <v>0</v>
      </c>
      <c r="BA47" s="30">
        <f>各种车型各种模式车辆数!$AZ$11*各种车型各种模式结算标准!BA47</f>
        <v>0</v>
      </c>
      <c r="BB47" s="30">
        <f>各种车型各种模式车辆数!$BA$11*各种车型各种模式结算标准!BB47</f>
        <v>0</v>
      </c>
      <c r="BC47" s="30">
        <f>各种车型各种模式车辆数!$BB$11*各种车型各种模式结算标准!BC47</f>
        <v>0</v>
      </c>
      <c r="BD47" s="30">
        <f>各种车型各种模式车辆数!$BC$11*各种车型各种模式结算标准!BD47</f>
        <v>0</v>
      </c>
      <c r="BE47" s="30">
        <f>各种车型各种模式车辆数!$BD$11*各种车型各种模式结算标准!BE47</f>
        <v>0</v>
      </c>
      <c r="BF47" s="30">
        <f>各种车型各种模式车辆数!$BE$11*各种车型各种模式结算标准!BF47</f>
        <v>0</v>
      </c>
      <c r="BG47" s="30">
        <f>各种车型各种模式车辆数!$BF$11*各种车型各种模式结算标准!BG47</f>
        <v>0</v>
      </c>
      <c r="BH47" s="30">
        <f>各种车型各种模式车辆数!$BG$11*各种车型各种模式结算标准!BH47</f>
        <v>0</v>
      </c>
      <c r="BI47" s="30">
        <f>各种车型各种模式车辆数!$BH$11*各种车型各种模式结算标准!BI47</f>
        <v>0</v>
      </c>
      <c r="BJ47" s="30">
        <f>各种车型各种模式车辆数!$BI$11*各种车型各种模式结算标准!BJ47</f>
        <v>0</v>
      </c>
      <c r="BK47" s="30">
        <f>各种车型各种模式车辆数!$BJ$11*各种车型各种模式结算标准!BK47</f>
        <v>0</v>
      </c>
      <c r="BL47" s="30">
        <f>各种车型各种模式车辆数!$BK$11*各种车型各种模式结算标准!BL47</f>
        <v>0</v>
      </c>
      <c r="BM47" s="30">
        <f>各种车型各种模式车辆数!$BL$11*各种车型各种模式结算标准!BM47</f>
        <v>0</v>
      </c>
      <c r="BN47" s="30">
        <f>各种车型各种模式车辆数!$BM$11*各种车型各种模式结算标准!BN47</f>
        <v>0</v>
      </c>
      <c r="BO47" s="30">
        <f>各种车型各种模式车辆数!$BN$11*各种车型各种模式结算标准!BO47</f>
        <v>0</v>
      </c>
      <c r="BP47" s="30">
        <f>各种车型各种模式车辆数!$BO$11*各种车型各种模式结算标准!BP47</f>
        <v>0</v>
      </c>
      <c r="BQ47" s="30">
        <f>各种车型各种模式车辆数!$BP$11*各种车型各种模式结算标准!BQ47</f>
        <v>0</v>
      </c>
      <c r="BR47" s="30">
        <f>各种车型各种模式车辆数!$BQ$11*各种车型各种模式结算标准!BR47</f>
        <v>0</v>
      </c>
      <c r="BS47" s="30">
        <f>各种车型各种模式车辆数!$BR$11*各种车型各种模式结算标准!BS47</f>
        <v>0</v>
      </c>
      <c r="BT47" s="30">
        <f>各种车型各种模式车辆数!$BS$11*各种车型各种模式结算标准!BT47</f>
        <v>0</v>
      </c>
      <c r="BU47" s="30">
        <f>各种车型各种模式车辆数!$BT$11*各种车型各种模式结算标准!BU47</f>
        <v>0</v>
      </c>
      <c r="BV47" s="30">
        <f>各种车型各种模式车辆数!$BU$11*各种车型各种模式结算标准!BV47</f>
        <v>0</v>
      </c>
      <c r="BW47" s="30">
        <f>各种车型各种模式车辆数!$BV$11*各种车型各种模式结算标准!BW47</f>
        <v>0</v>
      </c>
      <c r="BX47" s="30">
        <f>各种车型各种模式车辆数!$BW$11*各种车型各种模式结算标准!BX47</f>
        <v>0</v>
      </c>
      <c r="BY47" s="30">
        <f>各种车型各种模式车辆数!$BX$11*各种车型各种模式结算标准!BY47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各种车型各种模式车辆数!$B$11*各种车型各种模式结算标准!C48</f>
        <v>0</v>
      </c>
      <c r="D48" s="30">
        <f>各种车型各种模式车辆数!$C$11*各种车型各种模式结算标准!D48</f>
        <v>0</v>
      </c>
      <c r="E48" s="30">
        <f>各种车型各种模式车辆数!$D$11*各种车型各种模式结算标准!E48</f>
        <v>0</v>
      </c>
      <c r="F48" s="30">
        <f>各种车型各种模式车辆数!$E$11*各种车型各种模式结算标准!F48</f>
        <v>0</v>
      </c>
      <c r="G48" s="30">
        <f>各种车型各种模式车辆数!$F$11*各种车型各种模式结算标准!G48</f>
        <v>0</v>
      </c>
      <c r="H48" s="30">
        <f>各种车型各种模式车辆数!$G$11*各种车型各种模式结算标准!H48</f>
        <v>0</v>
      </c>
      <c r="I48" s="30">
        <f>各种车型各种模式车辆数!$H$11*各种车型各种模式结算标准!I48</f>
        <v>0</v>
      </c>
      <c r="J48" s="30">
        <f>各种车型各种模式车辆数!$I$11*各种车型各种模式结算标准!J48</f>
        <v>0</v>
      </c>
      <c r="K48" s="30">
        <f>各种车型各种模式车辆数!$J$11*各种车型各种模式结算标准!K48</f>
        <v>0</v>
      </c>
      <c r="L48" s="30">
        <f>各种车型各种模式车辆数!$K$11*各种车型各种模式结算标准!L48</f>
        <v>0</v>
      </c>
      <c r="M48" s="30">
        <f>各种车型各种模式车辆数!$L$11*各种车型各种模式结算标准!M48</f>
        <v>0</v>
      </c>
      <c r="N48" s="30">
        <f>各种车型各种模式车辆数!$M$11*各种车型各种模式结算标准!N48</f>
        <v>0</v>
      </c>
      <c r="O48" s="30">
        <f>各种车型各种模式车辆数!$N$11*各种车型各种模式结算标准!O48</f>
        <v>0</v>
      </c>
      <c r="P48" s="30">
        <f>各种车型各种模式车辆数!$O$11*各种车型各种模式结算标准!P48</f>
        <v>0</v>
      </c>
      <c r="Q48" s="30">
        <f>各种车型各种模式车辆数!$P$11*各种车型各种模式结算标准!Q48</f>
        <v>0</v>
      </c>
      <c r="R48" s="30">
        <f>各种车型各种模式车辆数!$Q$11*各种车型各种模式结算标准!R48</f>
        <v>0</v>
      </c>
      <c r="S48" s="30">
        <f>各种车型各种模式车辆数!$R$11*各种车型各种模式结算标准!S48</f>
        <v>0</v>
      </c>
      <c r="T48" s="30">
        <f>各种车型各种模式车辆数!$S$11*各种车型各种模式结算标准!T48</f>
        <v>0</v>
      </c>
      <c r="U48" s="30">
        <f>各种车型各种模式车辆数!$T$11*各种车型各种模式结算标准!U48</f>
        <v>0</v>
      </c>
      <c r="V48" s="30">
        <f>各种车型各种模式车辆数!$U$11*各种车型各种模式结算标准!V48</f>
        <v>0</v>
      </c>
      <c r="W48" s="30">
        <f>各种车型各种模式车辆数!$V$11*各种车型各种模式结算标准!W48</f>
        <v>0</v>
      </c>
      <c r="X48" s="30">
        <f>各种车型各种模式车辆数!$W$11*各种车型各种模式结算标准!X48</f>
        <v>0</v>
      </c>
      <c r="Y48" s="30">
        <f>各种车型各种模式车辆数!$X$11*各种车型各种模式结算标准!Y48</f>
        <v>0</v>
      </c>
      <c r="Z48" s="30">
        <f>各种车型各种模式车辆数!$Y$11*各种车型各种模式结算标准!Z48</f>
        <v>0</v>
      </c>
      <c r="AA48" s="30">
        <f>各种车型各种模式车辆数!$Z$11*各种车型各种模式结算标准!AA48</f>
        <v>0</v>
      </c>
      <c r="AB48" s="30">
        <f>各种车型各种模式车辆数!$AA$11*各种车型各种模式结算标准!AB48</f>
        <v>0</v>
      </c>
      <c r="AC48" s="30">
        <f>各种车型各种模式车辆数!$AB$11*各种车型各种模式结算标准!AC48</f>
        <v>0</v>
      </c>
      <c r="AD48" s="30">
        <f>各种车型各种模式车辆数!$AC$11*各种车型各种模式结算标准!AD48</f>
        <v>0</v>
      </c>
      <c r="AE48" s="30">
        <f>各种车型各种模式车辆数!$AD$11*各种车型各种模式结算标准!AE48</f>
        <v>0</v>
      </c>
      <c r="AF48" s="30">
        <f>各种车型各种模式车辆数!$AE$11*各种车型各种模式结算标准!AF48</f>
        <v>0</v>
      </c>
      <c r="AG48" s="30">
        <f>各种车型各种模式车辆数!$AF$11*各种车型各种模式结算标准!AG48</f>
        <v>0</v>
      </c>
      <c r="AH48" s="30">
        <f>各种车型各种模式车辆数!$AG$11*各种车型各种模式结算标准!AH48</f>
        <v>0</v>
      </c>
      <c r="AI48" s="30">
        <f>各种车型各种模式车辆数!$AH$11*各种车型各种模式结算标准!AI48</f>
        <v>0</v>
      </c>
      <c r="AJ48" s="30">
        <f>各种车型各种模式车辆数!$AI$11*各种车型各种模式结算标准!AJ48</f>
        <v>0</v>
      </c>
      <c r="AK48" s="30">
        <f>各种车型各种模式车辆数!$AJ$11*各种车型各种模式结算标准!AK48</f>
        <v>0</v>
      </c>
      <c r="AL48" s="30">
        <f>各种车型各种模式车辆数!$AK$11*各种车型各种模式结算标准!AL48</f>
        <v>0</v>
      </c>
      <c r="AM48" s="30">
        <f>各种车型各种模式车辆数!$AL$11*各种车型各种模式结算标准!AM48</f>
        <v>0</v>
      </c>
      <c r="AN48" s="30">
        <f>各种车型各种模式车辆数!$AM$11*各种车型各种模式结算标准!AN48</f>
        <v>0</v>
      </c>
      <c r="AO48" s="30">
        <f>各种车型各种模式车辆数!$AN$11*各种车型各种模式结算标准!AO48</f>
        <v>0</v>
      </c>
      <c r="AP48" s="30">
        <f>各种车型各种模式车辆数!$AO$11*各种车型各种模式结算标准!AP48</f>
        <v>0</v>
      </c>
      <c r="AQ48" s="30">
        <f>各种车型各种模式车辆数!$AP$11*各种车型各种模式结算标准!AQ48</f>
        <v>0</v>
      </c>
      <c r="AR48" s="30">
        <f>各种车型各种模式车辆数!$AQ$11*各种车型各种模式结算标准!AR48</f>
        <v>0</v>
      </c>
      <c r="AS48" s="30">
        <f>各种车型各种模式车辆数!$AR$11*各种车型各种模式结算标准!AS48</f>
        <v>0</v>
      </c>
      <c r="AT48" s="30">
        <f>各种车型各种模式车辆数!$AS$11*各种车型各种模式结算标准!AT48</f>
        <v>0</v>
      </c>
      <c r="AU48" s="30">
        <f>各种车型各种模式车辆数!$AT$11*各种车型各种模式结算标准!AU48</f>
        <v>0</v>
      </c>
      <c r="AV48" s="30">
        <f>各种车型各种模式车辆数!$AU$11*各种车型各种模式结算标准!AV48</f>
        <v>0</v>
      </c>
      <c r="AW48" s="30">
        <f>各种车型各种模式车辆数!$AV$11*各种车型各种模式结算标准!AW48</f>
        <v>0</v>
      </c>
      <c r="AX48" s="30">
        <f>各种车型各种模式车辆数!$AW$11*各种车型各种模式结算标准!AX48</f>
        <v>0</v>
      </c>
      <c r="AY48" s="30">
        <f>各种车型各种模式车辆数!$AX$11*各种车型各种模式结算标准!AY48</f>
        <v>0</v>
      </c>
      <c r="AZ48" s="30">
        <f>各种车型各种模式车辆数!$AY$11*各种车型各种模式结算标准!AZ48</f>
        <v>0</v>
      </c>
      <c r="BA48" s="30">
        <f>各种车型各种模式车辆数!$AZ$11*各种车型各种模式结算标准!BA48</f>
        <v>0</v>
      </c>
      <c r="BB48" s="30">
        <f>各种车型各种模式车辆数!$BA$11*各种车型各种模式结算标准!BB48</f>
        <v>0</v>
      </c>
      <c r="BC48" s="30">
        <f>各种车型各种模式车辆数!$BB$11*各种车型各种模式结算标准!BC48</f>
        <v>0</v>
      </c>
      <c r="BD48" s="30">
        <f>各种车型各种模式车辆数!$BC$11*各种车型各种模式结算标准!BD48</f>
        <v>0</v>
      </c>
      <c r="BE48" s="30">
        <f>各种车型各种模式车辆数!$BD$11*各种车型各种模式结算标准!BE48</f>
        <v>0</v>
      </c>
      <c r="BF48" s="30">
        <f>各种车型各种模式车辆数!$BE$11*各种车型各种模式结算标准!BF48</f>
        <v>0</v>
      </c>
      <c r="BG48" s="30">
        <f>各种车型各种模式车辆数!$BF$11*各种车型各种模式结算标准!BG48</f>
        <v>0</v>
      </c>
      <c r="BH48" s="30">
        <f>各种车型各种模式车辆数!$BG$11*各种车型各种模式结算标准!BH48</f>
        <v>0</v>
      </c>
      <c r="BI48" s="30">
        <f>各种车型各种模式车辆数!$BH$11*各种车型各种模式结算标准!BI48</f>
        <v>0</v>
      </c>
      <c r="BJ48" s="30">
        <f>各种车型各种模式车辆数!$BI$11*各种车型各种模式结算标准!BJ48</f>
        <v>0</v>
      </c>
      <c r="BK48" s="30">
        <f>各种车型各种模式车辆数!$BJ$11*各种车型各种模式结算标准!BK48</f>
        <v>0</v>
      </c>
      <c r="BL48" s="30">
        <f>各种车型各种模式车辆数!$BK$11*各种车型各种模式结算标准!BL48</f>
        <v>0</v>
      </c>
      <c r="BM48" s="30">
        <f>各种车型各种模式车辆数!$BL$11*各种车型各种模式结算标准!BM48</f>
        <v>0</v>
      </c>
      <c r="BN48" s="30">
        <f>各种车型各种模式车辆数!$BM$11*各种车型各种模式结算标准!BN48</f>
        <v>0</v>
      </c>
      <c r="BO48" s="30">
        <f>各种车型各种模式车辆数!$BN$11*各种车型各种模式结算标准!BO48</f>
        <v>0</v>
      </c>
      <c r="BP48" s="30">
        <f>各种车型各种模式车辆数!$BO$11*各种车型各种模式结算标准!BP48</f>
        <v>0</v>
      </c>
      <c r="BQ48" s="30">
        <f>各种车型各种模式车辆数!$BP$11*各种车型各种模式结算标准!BQ48</f>
        <v>0</v>
      </c>
      <c r="BR48" s="30">
        <f>各种车型各种模式车辆数!$BQ$11*各种车型各种模式结算标准!BR48</f>
        <v>0</v>
      </c>
      <c r="BS48" s="30">
        <f>各种车型各种模式车辆数!$BR$11*各种车型各种模式结算标准!BS48</f>
        <v>0</v>
      </c>
      <c r="BT48" s="30">
        <f>各种车型各种模式车辆数!$BS$11*各种车型各种模式结算标准!BT48</f>
        <v>0</v>
      </c>
      <c r="BU48" s="30">
        <f>各种车型各种模式车辆数!$BT$11*各种车型各种模式结算标准!BU48</f>
        <v>0</v>
      </c>
      <c r="BV48" s="30">
        <f>各种车型各种模式车辆数!$BU$11*各种车型各种模式结算标准!BV48</f>
        <v>0</v>
      </c>
      <c r="BW48" s="30">
        <f>各种车型各种模式车辆数!$BV$11*各种车型各种模式结算标准!BW48</f>
        <v>0</v>
      </c>
      <c r="BX48" s="30">
        <f>各种车型各种模式车辆数!$BW$11*各种车型各种模式结算标准!BX48</f>
        <v>0</v>
      </c>
      <c r="BY48" s="30">
        <f>各种车型各种模式车辆数!$BX$11*各种车型各种模式结算标准!BY48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各种车型各种模式车辆数!$B$11*各种车型各种模式结算标准!C49</f>
        <v>0</v>
      </c>
      <c r="D49" s="30">
        <f>各种车型各种模式车辆数!$C$11*各种车型各种模式结算标准!D49</f>
        <v>0</v>
      </c>
      <c r="E49" s="30">
        <f>各种车型各种模式车辆数!$D$11*各种车型各种模式结算标准!E49</f>
        <v>0</v>
      </c>
      <c r="F49" s="30">
        <f>各种车型各种模式车辆数!$E$11*各种车型各种模式结算标准!F49</f>
        <v>0</v>
      </c>
      <c r="G49" s="30">
        <f>各种车型各种模式车辆数!$F$11*各种车型各种模式结算标准!G49</f>
        <v>0</v>
      </c>
      <c r="H49" s="30">
        <f>各种车型各种模式车辆数!$G$11*各种车型各种模式结算标准!H49</f>
        <v>0</v>
      </c>
      <c r="I49" s="30">
        <f>各种车型各种模式车辆数!$H$11*各种车型各种模式结算标准!I49</f>
        <v>0</v>
      </c>
      <c r="J49" s="30">
        <f>各种车型各种模式车辆数!$I$11*各种车型各种模式结算标准!J49</f>
        <v>0</v>
      </c>
      <c r="K49" s="30">
        <f>各种车型各种模式车辆数!$J$11*各种车型各种模式结算标准!K49</f>
        <v>0</v>
      </c>
      <c r="L49" s="30">
        <f>各种车型各种模式车辆数!$K$11*各种车型各种模式结算标准!L49</f>
        <v>0</v>
      </c>
      <c r="M49" s="30">
        <f>各种车型各种模式车辆数!$L$11*各种车型各种模式结算标准!M49</f>
        <v>0</v>
      </c>
      <c r="N49" s="30">
        <f>各种车型各种模式车辆数!$M$11*各种车型各种模式结算标准!N49</f>
        <v>0</v>
      </c>
      <c r="O49" s="30">
        <f>各种车型各种模式车辆数!$N$11*各种车型各种模式结算标准!O49</f>
        <v>0</v>
      </c>
      <c r="P49" s="30">
        <f>各种车型各种模式车辆数!$O$11*各种车型各种模式结算标准!P49</f>
        <v>0</v>
      </c>
      <c r="Q49" s="30">
        <f>各种车型各种模式车辆数!$P$11*各种车型各种模式结算标准!Q49</f>
        <v>0</v>
      </c>
      <c r="R49" s="30">
        <f>各种车型各种模式车辆数!$Q$11*各种车型各种模式结算标准!R49</f>
        <v>0</v>
      </c>
      <c r="S49" s="30">
        <f>各种车型各种模式车辆数!$R$11*各种车型各种模式结算标准!S49</f>
        <v>0</v>
      </c>
      <c r="T49" s="30">
        <f>各种车型各种模式车辆数!$S$11*各种车型各种模式结算标准!T49</f>
        <v>0</v>
      </c>
      <c r="U49" s="30">
        <f>各种车型各种模式车辆数!$T$11*各种车型各种模式结算标准!U49</f>
        <v>0</v>
      </c>
      <c r="V49" s="30">
        <f>各种车型各种模式车辆数!$U$11*各种车型各种模式结算标准!V49</f>
        <v>0</v>
      </c>
      <c r="W49" s="30">
        <f>各种车型各种模式车辆数!$V$11*各种车型各种模式结算标准!W49</f>
        <v>0</v>
      </c>
      <c r="X49" s="30">
        <f>各种车型各种模式车辆数!$W$11*各种车型各种模式结算标准!X49</f>
        <v>0</v>
      </c>
      <c r="Y49" s="30">
        <f>各种车型各种模式车辆数!$X$11*各种车型各种模式结算标准!Y49</f>
        <v>0</v>
      </c>
      <c r="Z49" s="30">
        <f>各种车型各种模式车辆数!$Y$11*各种车型各种模式结算标准!Z49</f>
        <v>0</v>
      </c>
      <c r="AA49" s="30">
        <f>各种车型各种模式车辆数!$Z$11*各种车型各种模式结算标准!AA49</f>
        <v>0</v>
      </c>
      <c r="AB49" s="30">
        <f>各种车型各种模式车辆数!$AA$11*各种车型各种模式结算标准!AB49</f>
        <v>0</v>
      </c>
      <c r="AC49" s="30">
        <f>各种车型各种模式车辆数!$AB$11*各种车型各种模式结算标准!AC49</f>
        <v>0</v>
      </c>
      <c r="AD49" s="30">
        <f>各种车型各种模式车辆数!$AC$11*各种车型各种模式结算标准!AD49</f>
        <v>0</v>
      </c>
      <c r="AE49" s="30">
        <f>各种车型各种模式车辆数!$AD$11*各种车型各种模式结算标准!AE49</f>
        <v>0</v>
      </c>
      <c r="AF49" s="30">
        <f>各种车型各种模式车辆数!$AE$11*各种车型各种模式结算标准!AF49</f>
        <v>0</v>
      </c>
      <c r="AG49" s="30">
        <f>各种车型各种模式车辆数!$AF$11*各种车型各种模式结算标准!AG49</f>
        <v>0</v>
      </c>
      <c r="AH49" s="30">
        <f>各种车型各种模式车辆数!$AG$11*各种车型各种模式结算标准!AH49</f>
        <v>0</v>
      </c>
      <c r="AI49" s="30">
        <f>各种车型各种模式车辆数!$AH$11*各种车型各种模式结算标准!AI49</f>
        <v>0</v>
      </c>
      <c r="AJ49" s="30">
        <f>各种车型各种模式车辆数!$AI$11*各种车型各种模式结算标准!AJ49</f>
        <v>0</v>
      </c>
      <c r="AK49" s="30">
        <f>各种车型各种模式车辆数!$AJ$11*各种车型各种模式结算标准!AK49</f>
        <v>0</v>
      </c>
      <c r="AL49" s="30">
        <f>各种车型各种模式车辆数!$AK$11*各种车型各种模式结算标准!AL49</f>
        <v>0</v>
      </c>
      <c r="AM49" s="30">
        <f>各种车型各种模式车辆数!$AL$11*各种车型各种模式结算标准!AM49</f>
        <v>0</v>
      </c>
      <c r="AN49" s="30">
        <f>各种车型各种模式车辆数!$AM$11*各种车型各种模式结算标准!AN49</f>
        <v>0</v>
      </c>
      <c r="AO49" s="30">
        <f>各种车型各种模式车辆数!$AN$11*各种车型各种模式结算标准!AO49</f>
        <v>0</v>
      </c>
      <c r="AP49" s="30">
        <f>各种车型各种模式车辆数!$AO$11*各种车型各种模式结算标准!AP49</f>
        <v>0</v>
      </c>
      <c r="AQ49" s="30">
        <f>各种车型各种模式车辆数!$AP$11*各种车型各种模式结算标准!AQ49</f>
        <v>0</v>
      </c>
      <c r="AR49" s="30">
        <f>各种车型各种模式车辆数!$AQ$11*各种车型各种模式结算标准!AR49</f>
        <v>0</v>
      </c>
      <c r="AS49" s="30">
        <f>各种车型各种模式车辆数!$AR$11*各种车型各种模式结算标准!AS49</f>
        <v>0</v>
      </c>
      <c r="AT49" s="30">
        <f>各种车型各种模式车辆数!$AS$11*各种车型各种模式结算标准!AT49</f>
        <v>0</v>
      </c>
      <c r="AU49" s="30">
        <f>各种车型各种模式车辆数!$AT$11*各种车型各种模式结算标准!AU49</f>
        <v>0</v>
      </c>
      <c r="AV49" s="30">
        <f>各种车型各种模式车辆数!$AU$11*各种车型各种模式结算标准!AV49</f>
        <v>0</v>
      </c>
      <c r="AW49" s="30">
        <f>各种车型各种模式车辆数!$AV$11*各种车型各种模式结算标准!AW49</f>
        <v>0</v>
      </c>
      <c r="AX49" s="30">
        <f>各种车型各种模式车辆数!$AW$11*各种车型各种模式结算标准!AX49</f>
        <v>0</v>
      </c>
      <c r="AY49" s="30">
        <f>各种车型各种模式车辆数!$AX$11*各种车型各种模式结算标准!AY49</f>
        <v>0</v>
      </c>
      <c r="AZ49" s="30">
        <f>各种车型各种模式车辆数!$AY$11*各种车型各种模式结算标准!AZ49</f>
        <v>0</v>
      </c>
      <c r="BA49" s="30">
        <f>各种车型各种模式车辆数!$AZ$11*各种车型各种模式结算标准!BA49</f>
        <v>0</v>
      </c>
      <c r="BB49" s="30">
        <f>各种车型各种模式车辆数!$BA$11*各种车型各种模式结算标准!BB49</f>
        <v>0</v>
      </c>
      <c r="BC49" s="30">
        <f>各种车型各种模式车辆数!$BB$11*各种车型各种模式结算标准!BC49</f>
        <v>0</v>
      </c>
      <c r="BD49" s="30">
        <f>各种车型各种模式车辆数!$BC$11*各种车型各种模式结算标准!BD49</f>
        <v>0</v>
      </c>
      <c r="BE49" s="30">
        <f>各种车型各种模式车辆数!$BD$11*各种车型各种模式结算标准!BE49</f>
        <v>0</v>
      </c>
      <c r="BF49" s="30">
        <f>各种车型各种模式车辆数!$BE$11*各种车型各种模式结算标准!BF49</f>
        <v>0</v>
      </c>
      <c r="BG49" s="30">
        <f>各种车型各种模式车辆数!$BF$11*各种车型各种模式结算标准!BG49</f>
        <v>0</v>
      </c>
      <c r="BH49" s="30">
        <f>各种车型各种模式车辆数!$BG$11*各种车型各种模式结算标准!BH49</f>
        <v>0</v>
      </c>
      <c r="BI49" s="30">
        <f>各种车型各种模式车辆数!$BH$11*各种车型各种模式结算标准!BI49</f>
        <v>0</v>
      </c>
      <c r="BJ49" s="30">
        <f>各种车型各种模式车辆数!$BI$11*各种车型各种模式结算标准!BJ49</f>
        <v>0</v>
      </c>
      <c r="BK49" s="30">
        <f>各种车型各种模式车辆数!$BJ$11*各种车型各种模式结算标准!BK49</f>
        <v>0</v>
      </c>
      <c r="BL49" s="30">
        <f>各种车型各种模式车辆数!$BK$11*各种车型各种模式结算标准!BL49</f>
        <v>0</v>
      </c>
      <c r="BM49" s="30">
        <f>各种车型各种模式车辆数!$BL$11*各种车型各种模式结算标准!BM49</f>
        <v>0</v>
      </c>
      <c r="BN49" s="30">
        <f>各种车型各种模式车辆数!$BM$11*各种车型各种模式结算标准!BN49</f>
        <v>0</v>
      </c>
      <c r="BO49" s="30">
        <f>各种车型各种模式车辆数!$BN$11*各种车型各种模式结算标准!BO49</f>
        <v>0</v>
      </c>
      <c r="BP49" s="30">
        <f>各种车型各种模式车辆数!$BO$11*各种车型各种模式结算标准!BP49</f>
        <v>0</v>
      </c>
      <c r="BQ49" s="30">
        <f>各种车型各种模式车辆数!$BP$11*各种车型各种模式结算标准!BQ49</f>
        <v>0</v>
      </c>
      <c r="BR49" s="30">
        <f>各种车型各种模式车辆数!$BQ$11*各种车型各种模式结算标准!BR49</f>
        <v>0</v>
      </c>
      <c r="BS49" s="30">
        <f>各种车型各种模式车辆数!$BR$11*各种车型各种模式结算标准!BS49</f>
        <v>0</v>
      </c>
      <c r="BT49" s="30">
        <f>各种车型各种模式车辆数!$BS$11*各种车型各种模式结算标准!BT49</f>
        <v>0</v>
      </c>
      <c r="BU49" s="30">
        <f>各种车型各种模式车辆数!$BT$11*各种车型各种模式结算标准!BU49</f>
        <v>0</v>
      </c>
      <c r="BV49" s="30">
        <f>各种车型各种模式车辆数!$BU$11*各种车型各种模式结算标准!BV49</f>
        <v>0</v>
      </c>
      <c r="BW49" s="30">
        <f>各种车型各种模式车辆数!$BV$11*各种车型各种模式结算标准!BW49</f>
        <v>0</v>
      </c>
      <c r="BX49" s="30">
        <f>各种车型各种模式车辆数!$BW$11*各种车型各种模式结算标准!BX49</f>
        <v>0</v>
      </c>
      <c r="BY49" s="30">
        <f>各种车型各种模式车辆数!$BX$11*各种车型各种模式结算标准!BY49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各种车型各种模式车辆数!$B$11*各种车型各种模式结算标准!C50</f>
        <v>0</v>
      </c>
      <c r="D50" s="30">
        <f>各种车型各种模式车辆数!$C$11*各种车型各种模式结算标准!D50</f>
        <v>0</v>
      </c>
      <c r="E50" s="30">
        <f>各种车型各种模式车辆数!$D$11*各种车型各种模式结算标准!E50</f>
        <v>0</v>
      </c>
      <c r="F50" s="30">
        <f>各种车型各种模式车辆数!$E$11*各种车型各种模式结算标准!F50</f>
        <v>0</v>
      </c>
      <c r="G50" s="30">
        <f>各种车型各种模式车辆数!$F$11*各种车型各种模式结算标准!G50</f>
        <v>0</v>
      </c>
      <c r="H50" s="30">
        <f>各种车型各种模式车辆数!$G$11*各种车型各种模式结算标准!H50</f>
        <v>0</v>
      </c>
      <c r="I50" s="30">
        <f>各种车型各种模式车辆数!$H$11*各种车型各种模式结算标准!I50</f>
        <v>0</v>
      </c>
      <c r="J50" s="30">
        <f>各种车型各种模式车辆数!$I$11*各种车型各种模式结算标准!J50</f>
        <v>0</v>
      </c>
      <c r="K50" s="30">
        <f>各种车型各种模式车辆数!$J$11*各种车型各种模式结算标准!K50</f>
        <v>0</v>
      </c>
      <c r="L50" s="30">
        <f>各种车型各种模式车辆数!$K$11*各种车型各种模式结算标准!L50</f>
        <v>0</v>
      </c>
      <c r="M50" s="30">
        <f>各种车型各种模式车辆数!$L$11*各种车型各种模式结算标准!M50</f>
        <v>0</v>
      </c>
      <c r="N50" s="30">
        <f>各种车型各种模式车辆数!$M$11*各种车型各种模式结算标准!N50</f>
        <v>0</v>
      </c>
      <c r="O50" s="30">
        <f>各种车型各种模式车辆数!$N$11*各种车型各种模式结算标准!O50</f>
        <v>0</v>
      </c>
      <c r="P50" s="30">
        <f>各种车型各种模式车辆数!$O$11*各种车型各种模式结算标准!P50</f>
        <v>0</v>
      </c>
      <c r="Q50" s="30">
        <f>各种车型各种模式车辆数!$P$11*各种车型各种模式结算标准!Q50</f>
        <v>0</v>
      </c>
      <c r="R50" s="30">
        <f>各种车型各种模式车辆数!$Q$11*各种车型各种模式结算标准!R50</f>
        <v>0</v>
      </c>
      <c r="S50" s="30">
        <f>各种车型各种模式车辆数!$R$11*各种车型各种模式结算标准!S50</f>
        <v>0</v>
      </c>
      <c r="T50" s="30">
        <f>各种车型各种模式车辆数!$S$11*各种车型各种模式结算标准!T50</f>
        <v>0</v>
      </c>
      <c r="U50" s="30">
        <f>各种车型各种模式车辆数!$T$11*各种车型各种模式结算标准!U50</f>
        <v>0</v>
      </c>
      <c r="V50" s="30">
        <f>各种车型各种模式车辆数!$U$11*各种车型各种模式结算标准!V50</f>
        <v>0</v>
      </c>
      <c r="W50" s="30">
        <f>各种车型各种模式车辆数!$V$11*各种车型各种模式结算标准!W50</f>
        <v>0</v>
      </c>
      <c r="X50" s="30">
        <f>各种车型各种模式车辆数!$W$11*各种车型各种模式结算标准!X50</f>
        <v>0</v>
      </c>
      <c r="Y50" s="30">
        <f>各种车型各种模式车辆数!$X$11*各种车型各种模式结算标准!Y50</f>
        <v>0</v>
      </c>
      <c r="Z50" s="30">
        <f>各种车型各种模式车辆数!$Y$11*各种车型各种模式结算标准!Z50</f>
        <v>0</v>
      </c>
      <c r="AA50" s="30">
        <f>各种车型各种模式车辆数!$Z$11*各种车型各种模式结算标准!AA50</f>
        <v>0</v>
      </c>
      <c r="AB50" s="30">
        <f>各种车型各种模式车辆数!$AA$11*各种车型各种模式结算标准!AB50</f>
        <v>0</v>
      </c>
      <c r="AC50" s="30">
        <f>各种车型各种模式车辆数!$AB$11*各种车型各种模式结算标准!AC50</f>
        <v>0</v>
      </c>
      <c r="AD50" s="30">
        <f>各种车型各种模式车辆数!$AC$11*各种车型各种模式结算标准!AD50</f>
        <v>0</v>
      </c>
      <c r="AE50" s="30">
        <f>各种车型各种模式车辆数!$AD$11*各种车型各种模式结算标准!AE50</f>
        <v>0</v>
      </c>
      <c r="AF50" s="30">
        <f>各种车型各种模式车辆数!$AE$11*各种车型各种模式结算标准!AF50</f>
        <v>0</v>
      </c>
      <c r="AG50" s="30">
        <f>各种车型各种模式车辆数!$AF$11*各种车型各种模式结算标准!AG50</f>
        <v>0</v>
      </c>
      <c r="AH50" s="30">
        <f>各种车型各种模式车辆数!$AG$11*各种车型各种模式结算标准!AH50</f>
        <v>0</v>
      </c>
      <c r="AI50" s="30">
        <f>各种车型各种模式车辆数!$AH$11*各种车型各种模式结算标准!AI50</f>
        <v>0</v>
      </c>
      <c r="AJ50" s="30">
        <f>各种车型各种模式车辆数!$AI$11*各种车型各种模式结算标准!AJ50</f>
        <v>0</v>
      </c>
      <c r="AK50" s="30">
        <f>各种车型各种模式车辆数!$AJ$11*各种车型各种模式结算标准!AK50</f>
        <v>0</v>
      </c>
      <c r="AL50" s="30">
        <f>各种车型各种模式车辆数!$AK$11*各种车型各种模式结算标准!AL50</f>
        <v>0</v>
      </c>
      <c r="AM50" s="30">
        <f>各种车型各种模式车辆数!$AL$11*各种车型各种模式结算标准!AM50</f>
        <v>0</v>
      </c>
      <c r="AN50" s="30">
        <f>各种车型各种模式车辆数!$AM$11*各种车型各种模式结算标准!AN50</f>
        <v>0</v>
      </c>
      <c r="AO50" s="30">
        <f>各种车型各种模式车辆数!$AN$11*各种车型各种模式结算标准!AO50</f>
        <v>0</v>
      </c>
      <c r="AP50" s="30">
        <f>各种车型各种模式车辆数!$AO$11*各种车型各种模式结算标准!AP50</f>
        <v>0</v>
      </c>
      <c r="AQ50" s="30">
        <f>各种车型各种模式车辆数!$AP$11*各种车型各种模式结算标准!AQ50</f>
        <v>0</v>
      </c>
      <c r="AR50" s="30">
        <f>各种车型各种模式车辆数!$AQ$11*各种车型各种模式结算标准!AR50</f>
        <v>0</v>
      </c>
      <c r="AS50" s="30">
        <f>各种车型各种模式车辆数!$AR$11*各种车型各种模式结算标准!AS50</f>
        <v>0</v>
      </c>
      <c r="AT50" s="30">
        <f>各种车型各种模式车辆数!$AS$11*各种车型各种模式结算标准!AT50</f>
        <v>0</v>
      </c>
      <c r="AU50" s="30">
        <f>各种车型各种模式车辆数!$AT$11*各种车型各种模式结算标准!AU50</f>
        <v>0</v>
      </c>
      <c r="AV50" s="30">
        <f>各种车型各种模式车辆数!$AU$11*各种车型各种模式结算标准!AV50</f>
        <v>0</v>
      </c>
      <c r="AW50" s="30">
        <f>各种车型各种模式车辆数!$AV$11*各种车型各种模式结算标准!AW50</f>
        <v>0</v>
      </c>
      <c r="AX50" s="30">
        <f>各种车型各种模式车辆数!$AW$11*各种车型各种模式结算标准!AX50</f>
        <v>0</v>
      </c>
      <c r="AY50" s="30">
        <f>各种车型各种模式车辆数!$AX$11*各种车型各种模式结算标准!AY50</f>
        <v>0</v>
      </c>
      <c r="AZ50" s="30">
        <f>各种车型各种模式车辆数!$AY$11*各种车型各种模式结算标准!AZ50</f>
        <v>0</v>
      </c>
      <c r="BA50" s="30">
        <f>各种车型各种模式车辆数!$AZ$11*各种车型各种模式结算标准!BA50</f>
        <v>0</v>
      </c>
      <c r="BB50" s="30">
        <f>各种车型各种模式车辆数!$BA$11*各种车型各种模式结算标准!BB50</f>
        <v>0</v>
      </c>
      <c r="BC50" s="30">
        <f>各种车型各种模式车辆数!$BB$11*各种车型各种模式结算标准!BC50</f>
        <v>0</v>
      </c>
      <c r="BD50" s="30">
        <f>各种车型各种模式车辆数!$BC$11*各种车型各种模式结算标准!BD50</f>
        <v>0</v>
      </c>
      <c r="BE50" s="30">
        <f>各种车型各种模式车辆数!$BD$11*各种车型各种模式结算标准!BE50</f>
        <v>0</v>
      </c>
      <c r="BF50" s="30">
        <f>各种车型各种模式车辆数!$BE$11*各种车型各种模式结算标准!BF50</f>
        <v>0</v>
      </c>
      <c r="BG50" s="30">
        <f>各种车型各种模式车辆数!$BF$11*各种车型各种模式结算标准!BG50</f>
        <v>0</v>
      </c>
      <c r="BH50" s="30">
        <f>各种车型各种模式车辆数!$BG$11*各种车型各种模式结算标准!BH50</f>
        <v>0</v>
      </c>
      <c r="BI50" s="30">
        <f>各种车型各种模式车辆数!$BH$11*各种车型各种模式结算标准!BI50</f>
        <v>0</v>
      </c>
      <c r="BJ50" s="30">
        <f>各种车型各种模式车辆数!$BI$11*各种车型各种模式结算标准!BJ50</f>
        <v>0</v>
      </c>
      <c r="BK50" s="30">
        <f>各种车型各种模式车辆数!$BJ$11*各种车型各种模式结算标准!BK50</f>
        <v>0</v>
      </c>
      <c r="BL50" s="30">
        <f>各种车型各种模式车辆数!$BK$11*各种车型各种模式结算标准!BL50</f>
        <v>0</v>
      </c>
      <c r="BM50" s="30">
        <f>各种车型各种模式车辆数!$BL$11*各种车型各种模式结算标准!BM50</f>
        <v>0</v>
      </c>
      <c r="BN50" s="30">
        <f>各种车型各种模式车辆数!$BM$11*各种车型各种模式结算标准!BN50</f>
        <v>0</v>
      </c>
      <c r="BO50" s="30">
        <f>各种车型各种模式车辆数!$BN$11*各种车型各种模式结算标准!BO50</f>
        <v>0</v>
      </c>
      <c r="BP50" s="30">
        <f>各种车型各种模式车辆数!$BO$11*各种车型各种模式结算标准!BP50</f>
        <v>0</v>
      </c>
      <c r="BQ50" s="30">
        <f>各种车型各种模式车辆数!$BP$11*各种车型各种模式结算标准!BQ50</f>
        <v>0</v>
      </c>
      <c r="BR50" s="30">
        <f>各种车型各种模式车辆数!$BQ$11*各种车型各种模式结算标准!BR50</f>
        <v>0</v>
      </c>
      <c r="BS50" s="30">
        <f>各种车型各种模式车辆数!$BR$11*各种车型各种模式结算标准!BS50</f>
        <v>0</v>
      </c>
      <c r="BT50" s="30">
        <f>各种车型各种模式车辆数!$BS$11*各种车型各种模式结算标准!BT50</f>
        <v>0</v>
      </c>
      <c r="BU50" s="30">
        <f>各种车型各种模式车辆数!$BT$11*各种车型各种模式结算标准!BU50</f>
        <v>0</v>
      </c>
      <c r="BV50" s="30">
        <f>各种车型各种模式车辆数!$BU$11*各种车型各种模式结算标准!BV50</f>
        <v>0</v>
      </c>
      <c r="BW50" s="30">
        <f>各种车型各种模式车辆数!$BV$11*各种车型各种模式结算标准!BW50</f>
        <v>0</v>
      </c>
      <c r="BX50" s="30">
        <f>各种车型各种模式车辆数!$BW$11*各种车型各种模式结算标准!BX50</f>
        <v>0</v>
      </c>
      <c r="BY50" s="30">
        <f>各种车型各种模式车辆数!$BX$11*各种车型各种模式结算标准!BY50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各种车型各种模式车辆数!$B$11*各种车型各种模式结算标准!C51</f>
        <v>0</v>
      </c>
      <c r="D51" s="30">
        <f>各种车型各种模式车辆数!$C$11*各种车型各种模式结算标准!D51</f>
        <v>0</v>
      </c>
      <c r="E51" s="30">
        <f>各种车型各种模式车辆数!$D$11*各种车型各种模式结算标准!E51</f>
        <v>0</v>
      </c>
      <c r="F51" s="30">
        <f>各种车型各种模式车辆数!$E$11*各种车型各种模式结算标准!F51</f>
        <v>0</v>
      </c>
      <c r="G51" s="30">
        <f>各种车型各种模式车辆数!$F$11*各种车型各种模式结算标准!G51</f>
        <v>0</v>
      </c>
      <c r="H51" s="30">
        <f>各种车型各种模式车辆数!$G$11*各种车型各种模式结算标准!H51</f>
        <v>0</v>
      </c>
      <c r="I51" s="30">
        <f>各种车型各种模式车辆数!$H$11*各种车型各种模式结算标准!I51</f>
        <v>0</v>
      </c>
      <c r="J51" s="30">
        <f>各种车型各种模式车辆数!$I$11*各种车型各种模式结算标准!J51</f>
        <v>0</v>
      </c>
      <c r="K51" s="30">
        <f>各种车型各种模式车辆数!$J$11*各种车型各种模式结算标准!K51</f>
        <v>0</v>
      </c>
      <c r="L51" s="30">
        <f>各种车型各种模式车辆数!$K$11*各种车型各种模式结算标准!L51</f>
        <v>0</v>
      </c>
      <c r="M51" s="30">
        <f>各种车型各种模式车辆数!$L$11*各种车型各种模式结算标准!M51</f>
        <v>0</v>
      </c>
      <c r="N51" s="30">
        <f>各种车型各种模式车辆数!$M$11*各种车型各种模式结算标准!N51</f>
        <v>0</v>
      </c>
      <c r="O51" s="30">
        <f>各种车型各种模式车辆数!$N$11*各种车型各种模式结算标准!O51</f>
        <v>0</v>
      </c>
      <c r="P51" s="30">
        <f>各种车型各种模式车辆数!$O$11*各种车型各种模式结算标准!P51</f>
        <v>0</v>
      </c>
      <c r="Q51" s="30">
        <f>各种车型各种模式车辆数!$P$11*各种车型各种模式结算标准!Q51</f>
        <v>0</v>
      </c>
      <c r="R51" s="30">
        <f>各种车型各种模式车辆数!$Q$11*各种车型各种模式结算标准!R51</f>
        <v>0</v>
      </c>
      <c r="S51" s="30">
        <f>各种车型各种模式车辆数!$R$11*各种车型各种模式结算标准!S51</f>
        <v>0</v>
      </c>
      <c r="T51" s="30">
        <f>各种车型各种模式车辆数!$S$11*各种车型各种模式结算标准!T51</f>
        <v>0</v>
      </c>
      <c r="U51" s="30">
        <f>各种车型各种模式车辆数!$T$11*各种车型各种模式结算标准!U51</f>
        <v>0</v>
      </c>
      <c r="V51" s="30">
        <f>各种车型各种模式车辆数!$U$11*各种车型各种模式结算标准!V51</f>
        <v>0</v>
      </c>
      <c r="W51" s="30">
        <f>各种车型各种模式车辆数!$V$11*各种车型各种模式结算标准!W51</f>
        <v>0</v>
      </c>
      <c r="X51" s="30">
        <f>各种车型各种模式车辆数!$W$11*各种车型各种模式结算标准!X51</f>
        <v>0</v>
      </c>
      <c r="Y51" s="30">
        <f>各种车型各种模式车辆数!$X$11*各种车型各种模式结算标准!Y51</f>
        <v>0</v>
      </c>
      <c r="Z51" s="30">
        <f>各种车型各种模式车辆数!$Y$11*各种车型各种模式结算标准!Z51</f>
        <v>0</v>
      </c>
      <c r="AA51" s="30">
        <f>各种车型各种模式车辆数!$Z$11*各种车型各种模式结算标准!AA51</f>
        <v>0</v>
      </c>
      <c r="AB51" s="30">
        <f>各种车型各种模式车辆数!$AA$11*各种车型各种模式结算标准!AB51</f>
        <v>0</v>
      </c>
      <c r="AC51" s="30">
        <f>各种车型各种模式车辆数!$AB$11*各种车型各种模式结算标准!AC51</f>
        <v>0</v>
      </c>
      <c r="AD51" s="30">
        <f>各种车型各种模式车辆数!$AC$11*各种车型各种模式结算标准!AD51</f>
        <v>0</v>
      </c>
      <c r="AE51" s="30">
        <f>各种车型各种模式车辆数!$AD$11*各种车型各种模式结算标准!AE51</f>
        <v>0</v>
      </c>
      <c r="AF51" s="30">
        <f>各种车型各种模式车辆数!$AE$11*各种车型各种模式结算标准!AF51</f>
        <v>0</v>
      </c>
      <c r="AG51" s="30">
        <f>各种车型各种模式车辆数!$AF$11*各种车型各种模式结算标准!AG51</f>
        <v>0</v>
      </c>
      <c r="AH51" s="30">
        <f>各种车型各种模式车辆数!$AG$11*各种车型各种模式结算标准!AH51</f>
        <v>0</v>
      </c>
      <c r="AI51" s="30">
        <f>各种车型各种模式车辆数!$AH$11*各种车型各种模式结算标准!AI51</f>
        <v>0</v>
      </c>
      <c r="AJ51" s="30">
        <f>各种车型各种模式车辆数!$AI$11*各种车型各种模式结算标准!AJ51</f>
        <v>0</v>
      </c>
      <c r="AK51" s="30">
        <f>各种车型各种模式车辆数!$AJ$11*各种车型各种模式结算标准!AK51</f>
        <v>0</v>
      </c>
      <c r="AL51" s="30">
        <f>各种车型各种模式车辆数!$AK$11*各种车型各种模式结算标准!AL51</f>
        <v>0</v>
      </c>
      <c r="AM51" s="30">
        <f>各种车型各种模式车辆数!$AL$11*各种车型各种模式结算标准!AM51</f>
        <v>0</v>
      </c>
      <c r="AN51" s="30">
        <f>各种车型各种模式车辆数!$AM$11*各种车型各种模式结算标准!AN51</f>
        <v>0</v>
      </c>
      <c r="AO51" s="30">
        <f>各种车型各种模式车辆数!$AN$11*各种车型各种模式结算标准!AO51</f>
        <v>0</v>
      </c>
      <c r="AP51" s="30">
        <f>各种车型各种模式车辆数!$AO$11*各种车型各种模式结算标准!AP51</f>
        <v>0</v>
      </c>
      <c r="AQ51" s="30">
        <f>各种车型各种模式车辆数!$AP$11*各种车型各种模式结算标准!AQ51</f>
        <v>0</v>
      </c>
      <c r="AR51" s="30">
        <f>各种车型各种模式车辆数!$AQ$11*各种车型各种模式结算标准!AR51</f>
        <v>0</v>
      </c>
      <c r="AS51" s="30">
        <f>各种车型各种模式车辆数!$AR$11*各种车型各种模式结算标准!AS51</f>
        <v>0</v>
      </c>
      <c r="AT51" s="30">
        <f>各种车型各种模式车辆数!$AS$11*各种车型各种模式结算标准!AT51</f>
        <v>0</v>
      </c>
      <c r="AU51" s="30">
        <f>各种车型各种模式车辆数!$AT$11*各种车型各种模式结算标准!AU51</f>
        <v>0</v>
      </c>
      <c r="AV51" s="30">
        <f>各种车型各种模式车辆数!$AU$11*各种车型各种模式结算标准!AV51</f>
        <v>0</v>
      </c>
      <c r="AW51" s="30">
        <f>各种车型各种模式车辆数!$AV$11*各种车型各种模式结算标准!AW51</f>
        <v>0</v>
      </c>
      <c r="AX51" s="30">
        <f>各种车型各种模式车辆数!$AW$11*各种车型各种模式结算标准!AX51</f>
        <v>0</v>
      </c>
      <c r="AY51" s="30">
        <f>各种车型各种模式车辆数!$AX$11*各种车型各种模式结算标准!AY51</f>
        <v>0</v>
      </c>
      <c r="AZ51" s="30">
        <f>各种车型各种模式车辆数!$AY$11*各种车型各种模式结算标准!AZ51</f>
        <v>0</v>
      </c>
      <c r="BA51" s="30">
        <f>各种车型各种模式车辆数!$AZ$11*各种车型各种模式结算标准!BA51</f>
        <v>0</v>
      </c>
      <c r="BB51" s="30">
        <f>各种车型各种模式车辆数!$BA$11*各种车型各种模式结算标准!BB51</f>
        <v>0</v>
      </c>
      <c r="BC51" s="30">
        <f>各种车型各种模式车辆数!$BB$11*各种车型各种模式结算标准!BC51</f>
        <v>0</v>
      </c>
      <c r="BD51" s="30">
        <f>各种车型各种模式车辆数!$BC$11*各种车型各种模式结算标准!BD51</f>
        <v>0</v>
      </c>
      <c r="BE51" s="30">
        <f>各种车型各种模式车辆数!$BD$11*各种车型各种模式结算标准!BE51</f>
        <v>0</v>
      </c>
      <c r="BF51" s="30">
        <f>各种车型各种模式车辆数!$BE$11*各种车型各种模式结算标准!BF51</f>
        <v>0</v>
      </c>
      <c r="BG51" s="30">
        <f>各种车型各种模式车辆数!$BF$11*各种车型各种模式结算标准!BG51</f>
        <v>0</v>
      </c>
      <c r="BH51" s="30">
        <f>各种车型各种模式车辆数!$BG$11*各种车型各种模式结算标准!BH51</f>
        <v>0</v>
      </c>
      <c r="BI51" s="30">
        <f>各种车型各种模式车辆数!$BH$11*各种车型各种模式结算标准!BI51</f>
        <v>0</v>
      </c>
      <c r="BJ51" s="30">
        <f>各种车型各种模式车辆数!$BI$11*各种车型各种模式结算标准!BJ51</f>
        <v>0</v>
      </c>
      <c r="BK51" s="30">
        <f>各种车型各种模式车辆数!$BJ$11*各种车型各种模式结算标准!BK51</f>
        <v>0</v>
      </c>
      <c r="BL51" s="30">
        <f>各种车型各种模式车辆数!$BK$11*各种车型各种模式结算标准!BL51</f>
        <v>0</v>
      </c>
      <c r="BM51" s="30">
        <f>各种车型各种模式车辆数!$BL$11*各种车型各种模式结算标准!BM51</f>
        <v>0</v>
      </c>
      <c r="BN51" s="30">
        <f>各种车型各种模式车辆数!$BM$11*各种车型各种模式结算标准!BN51</f>
        <v>0</v>
      </c>
      <c r="BO51" s="30">
        <f>各种车型各种模式车辆数!$BN$11*各种车型各种模式结算标准!BO51</f>
        <v>0</v>
      </c>
      <c r="BP51" s="30">
        <f>各种车型各种模式车辆数!$BO$11*各种车型各种模式结算标准!BP51</f>
        <v>0</v>
      </c>
      <c r="BQ51" s="30">
        <f>各种车型各种模式车辆数!$BP$11*各种车型各种模式结算标准!BQ51</f>
        <v>0</v>
      </c>
      <c r="BR51" s="30">
        <f>各种车型各种模式车辆数!$BQ$11*各种车型各种模式结算标准!BR51</f>
        <v>0</v>
      </c>
      <c r="BS51" s="30">
        <f>各种车型各种模式车辆数!$BR$11*各种车型各种模式结算标准!BS51</f>
        <v>0</v>
      </c>
      <c r="BT51" s="30">
        <f>各种车型各种模式车辆数!$BS$11*各种车型各种模式结算标准!BT51</f>
        <v>0</v>
      </c>
      <c r="BU51" s="30">
        <f>各种车型各种模式车辆数!$BT$11*各种车型各种模式结算标准!BU51</f>
        <v>0</v>
      </c>
      <c r="BV51" s="30">
        <f>各种车型各种模式车辆数!$BU$11*各种车型各种模式结算标准!BV51</f>
        <v>0</v>
      </c>
      <c r="BW51" s="30">
        <f>各种车型各种模式车辆数!$BV$11*各种车型各种模式结算标准!BW51</f>
        <v>0</v>
      </c>
      <c r="BX51" s="30">
        <f>各种车型各种模式车辆数!$BW$11*各种车型各种模式结算标准!BX51</f>
        <v>0</v>
      </c>
      <c r="BY51" s="30">
        <f>各种车型各种模式车辆数!$BX$11*各种车型各种模式结算标准!BY51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各种车型各种模式车辆数!$B$11*各种车型各种模式结算标准!C53</f>
        <v>0</v>
      </c>
      <c r="D53" s="33">
        <f>各种车型各种模式车辆数!$C$11*各种车型各种模式结算标准!D53</f>
        <v>0</v>
      </c>
      <c r="E53" s="33">
        <f>各种车型各种模式车辆数!$D$11*各种车型各种模式结算标准!E53</f>
        <v>0</v>
      </c>
      <c r="F53" s="33">
        <f>各种车型各种模式车辆数!$E$11*各种车型各种模式结算标准!F53</f>
        <v>0</v>
      </c>
      <c r="G53" s="33">
        <f>各种车型各种模式车辆数!$F$11*各种车型各种模式结算标准!G53</f>
        <v>0</v>
      </c>
      <c r="H53" s="33">
        <f>各种车型各种模式车辆数!$G$11*各种车型各种模式结算标准!H53</f>
        <v>0</v>
      </c>
      <c r="I53" s="33">
        <f>各种车型各种模式车辆数!$H$11*各种车型各种模式结算标准!I53</f>
        <v>0</v>
      </c>
      <c r="J53" s="33">
        <f>各种车型各种模式车辆数!$I$11*各种车型各种模式结算标准!J53</f>
        <v>0</v>
      </c>
      <c r="K53" s="33">
        <f>各种车型各种模式车辆数!$J$11*各种车型各种模式结算标准!K53</f>
        <v>0</v>
      </c>
      <c r="L53" s="33">
        <f>各种车型各种模式车辆数!$K$11*各种车型各种模式结算标准!L53</f>
        <v>0</v>
      </c>
      <c r="M53" s="33">
        <f>各种车型各种模式车辆数!$L$11*各种车型各种模式结算标准!M53</f>
        <v>0</v>
      </c>
      <c r="N53" s="33">
        <f>各种车型各种模式车辆数!$M$11*各种车型各种模式结算标准!N53</f>
        <v>0</v>
      </c>
      <c r="O53" s="33">
        <f>各种车型各种模式车辆数!$N$11*各种车型各种模式结算标准!O53</f>
        <v>0</v>
      </c>
      <c r="P53" s="33">
        <f>各种车型各种模式车辆数!$O$11*各种车型各种模式结算标准!P53</f>
        <v>0</v>
      </c>
      <c r="Q53" s="33">
        <f>各种车型各种模式车辆数!$P$11*各种车型各种模式结算标准!Q53</f>
        <v>0</v>
      </c>
      <c r="R53" s="33">
        <f>各种车型各种模式车辆数!$Q$11*各种车型各种模式结算标准!R53</f>
        <v>0</v>
      </c>
      <c r="S53" s="33">
        <f>各种车型各种模式车辆数!$R$11*各种车型各种模式结算标准!S53</f>
        <v>0</v>
      </c>
      <c r="T53" s="33">
        <f>各种车型各种模式车辆数!$S$11*各种车型各种模式结算标准!T53</f>
        <v>0</v>
      </c>
      <c r="U53" s="33">
        <f>各种车型各种模式车辆数!$T$11*各种车型各种模式结算标准!U53</f>
        <v>0</v>
      </c>
      <c r="V53" s="33">
        <f>各种车型各种模式车辆数!$U$11*各种车型各种模式结算标准!V53</f>
        <v>0</v>
      </c>
      <c r="W53" s="33">
        <f>各种车型各种模式车辆数!$V$11*各种车型各种模式结算标准!W53</f>
        <v>0</v>
      </c>
      <c r="X53" s="33">
        <f>各种车型各种模式车辆数!$W$11*各种车型各种模式结算标准!X53</f>
        <v>0</v>
      </c>
      <c r="Y53" s="33">
        <f>各种车型各种模式车辆数!$X$11*各种车型各种模式结算标准!Y53</f>
        <v>0</v>
      </c>
      <c r="Z53" s="33">
        <f>各种车型各种模式车辆数!$Y$11*各种车型各种模式结算标准!Z53</f>
        <v>0</v>
      </c>
      <c r="AA53" s="33">
        <f>各种车型各种模式车辆数!$Z$11*各种车型各种模式结算标准!AA53</f>
        <v>0</v>
      </c>
      <c r="AB53" s="33">
        <f>各种车型各种模式车辆数!$AA$11*各种车型各种模式结算标准!AB53</f>
        <v>0</v>
      </c>
      <c r="AC53" s="33">
        <f>各种车型各种模式车辆数!$AB$11*各种车型各种模式结算标准!AC53</f>
        <v>0</v>
      </c>
      <c r="AD53" s="33">
        <f>各种车型各种模式车辆数!$AC$11*各种车型各种模式结算标准!AD53</f>
        <v>0</v>
      </c>
      <c r="AE53" s="33">
        <f>各种车型各种模式车辆数!$AD$11*各种车型各种模式结算标准!AE53</f>
        <v>0</v>
      </c>
      <c r="AF53" s="33">
        <f>各种车型各种模式车辆数!$AE$11*各种车型各种模式结算标准!AF53</f>
        <v>0</v>
      </c>
      <c r="AG53" s="33">
        <f>各种车型各种模式车辆数!$AF$11*各种车型各种模式结算标准!AG53</f>
        <v>0</v>
      </c>
      <c r="AH53" s="33">
        <f>各种车型各种模式车辆数!$AG$11*各种车型各种模式结算标准!AH53</f>
        <v>0</v>
      </c>
      <c r="AI53" s="33">
        <f>各种车型各种模式车辆数!$AH$11*各种车型各种模式结算标准!AI53</f>
        <v>0</v>
      </c>
      <c r="AJ53" s="33">
        <f>各种车型各种模式车辆数!$AI$11*各种车型各种模式结算标准!AJ53</f>
        <v>0</v>
      </c>
      <c r="AK53" s="33">
        <f>各种车型各种模式车辆数!$AJ$11*各种车型各种模式结算标准!AK53</f>
        <v>0</v>
      </c>
      <c r="AL53" s="33">
        <f>各种车型各种模式车辆数!$AK$11*各种车型各种模式结算标准!AL53</f>
        <v>0</v>
      </c>
      <c r="AM53" s="33">
        <f>各种车型各种模式车辆数!$AL$11*各种车型各种模式结算标准!AM53</f>
        <v>0</v>
      </c>
      <c r="AN53" s="33">
        <f>各种车型各种模式车辆数!$AM$11*各种车型各种模式结算标准!AN53</f>
        <v>0</v>
      </c>
      <c r="AO53" s="33">
        <f>各种车型各种模式车辆数!$AN$11*各种车型各种模式结算标准!AO53</f>
        <v>0</v>
      </c>
      <c r="AP53" s="33">
        <f>各种车型各种模式车辆数!$AO$11*各种车型各种模式结算标准!AP53</f>
        <v>0</v>
      </c>
      <c r="AQ53" s="33">
        <f>各种车型各种模式车辆数!$AP$11*各种车型各种模式结算标准!AQ53</f>
        <v>0</v>
      </c>
      <c r="AR53" s="33">
        <f>各种车型各种模式车辆数!$AQ$11*各种车型各种模式结算标准!AR53</f>
        <v>0</v>
      </c>
      <c r="AS53" s="33">
        <f>各种车型各种模式车辆数!$AR$11*各种车型各种模式结算标准!AS53</f>
        <v>0</v>
      </c>
      <c r="AT53" s="33">
        <f>各种车型各种模式车辆数!$AS$11*各种车型各种模式结算标准!AT53</f>
        <v>0</v>
      </c>
      <c r="AU53" s="33">
        <f>各种车型各种模式车辆数!$AT$11*各种车型各种模式结算标准!AU53</f>
        <v>0</v>
      </c>
      <c r="AV53" s="33">
        <f>各种车型各种模式车辆数!$AU$11*各种车型各种模式结算标准!AV53</f>
        <v>0</v>
      </c>
      <c r="AW53" s="33">
        <f>各种车型各种模式车辆数!$AV$11*各种车型各种模式结算标准!AW53</f>
        <v>0</v>
      </c>
      <c r="AX53" s="33">
        <f>各种车型各种模式车辆数!$AW$11*各种车型各种模式结算标准!AX53</f>
        <v>0</v>
      </c>
      <c r="AY53" s="33">
        <f>各种车型各种模式车辆数!$AX$11*各种车型各种模式结算标准!AY53</f>
        <v>0</v>
      </c>
      <c r="AZ53" s="33">
        <f>各种车型各种模式车辆数!$AY$11*各种车型各种模式结算标准!AZ53</f>
        <v>0</v>
      </c>
      <c r="BA53" s="33">
        <f>各种车型各种模式车辆数!$AZ$11*各种车型各种模式结算标准!BA53</f>
        <v>0</v>
      </c>
      <c r="BB53" s="33">
        <f>各种车型各种模式车辆数!$BA$11*各种车型各种模式结算标准!BB53</f>
        <v>0</v>
      </c>
      <c r="BC53" s="33">
        <f>各种车型各种模式车辆数!$BB$11*各种车型各种模式结算标准!BC53</f>
        <v>0</v>
      </c>
      <c r="BD53" s="33">
        <f>各种车型各种模式车辆数!$BC$11*各种车型各种模式结算标准!BD53</f>
        <v>0</v>
      </c>
      <c r="BE53" s="33">
        <f>各种车型各种模式车辆数!$BD$11*各种车型各种模式结算标准!BE53</f>
        <v>0</v>
      </c>
      <c r="BF53" s="33">
        <f>各种车型各种模式车辆数!$BE$11*各种车型各种模式结算标准!BF53</f>
        <v>0</v>
      </c>
      <c r="BG53" s="33">
        <f>各种车型各种模式车辆数!$BF$11*各种车型各种模式结算标准!BG53</f>
        <v>0</v>
      </c>
      <c r="BH53" s="33">
        <f>各种车型各种模式车辆数!$BG$11*各种车型各种模式结算标准!BH53</f>
        <v>0</v>
      </c>
      <c r="BI53" s="33">
        <f>各种车型各种模式车辆数!$BH$11*各种车型各种模式结算标准!BI53</f>
        <v>0</v>
      </c>
      <c r="BJ53" s="33">
        <f>各种车型各种模式车辆数!$BI$11*各种车型各种模式结算标准!BJ53</f>
        <v>0</v>
      </c>
      <c r="BK53" s="33">
        <f>各种车型各种模式车辆数!$BJ$11*各种车型各种模式结算标准!BK53</f>
        <v>0</v>
      </c>
      <c r="BL53" s="33">
        <f>各种车型各种模式车辆数!$BK$11*各种车型各种模式结算标准!BL53</f>
        <v>0</v>
      </c>
      <c r="BM53" s="33">
        <f>各种车型各种模式车辆数!$BL$11*各种车型各种模式结算标准!BM53</f>
        <v>0</v>
      </c>
      <c r="BN53" s="33">
        <f>各种车型各种模式车辆数!$BM$11*各种车型各种模式结算标准!BN53</f>
        <v>0</v>
      </c>
      <c r="BO53" s="33">
        <f>各种车型各种模式车辆数!$BN$11*各种车型各种模式结算标准!BO53</f>
        <v>0</v>
      </c>
      <c r="BP53" s="33">
        <f>各种车型各种模式车辆数!$BO$11*各种车型各种模式结算标准!BP53</f>
        <v>0</v>
      </c>
      <c r="BQ53" s="33">
        <f>各种车型各种模式车辆数!$BP$11*各种车型各种模式结算标准!BQ53</f>
        <v>0</v>
      </c>
      <c r="BR53" s="33">
        <f>各种车型各种模式车辆数!$BQ$11*各种车型各种模式结算标准!BR53</f>
        <v>0</v>
      </c>
      <c r="BS53" s="33">
        <f>各种车型各种模式车辆数!$BR$11*各种车型各种模式结算标准!BS53</f>
        <v>0</v>
      </c>
      <c r="BT53" s="33">
        <f>各种车型各种模式车辆数!$BS$11*各种车型各种模式结算标准!BT53</f>
        <v>0</v>
      </c>
      <c r="BU53" s="33">
        <f>各种车型各种模式车辆数!$BT$11*各种车型各种模式结算标准!BU53</f>
        <v>0</v>
      </c>
      <c r="BV53" s="33">
        <f>各种车型各种模式车辆数!$BU$11*各种车型各种模式结算标准!BV53</f>
        <v>0</v>
      </c>
      <c r="BW53" s="33">
        <f>各种车型各种模式车辆数!$BV$11*各种车型各种模式结算标准!BW53</f>
        <v>0</v>
      </c>
      <c r="BX53" s="33">
        <f>各种车型各种模式车辆数!$BW$11*各种车型各种模式结算标准!BX53</f>
        <v>0</v>
      </c>
      <c r="BY53" s="33">
        <f>各种车型各种模式车辆数!$BX$11*各种车型各种模式结算标准!BY53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各种车型各种模式车辆数!$B$11*各种车型各种模式结算标准!C54</f>
        <v>0</v>
      </c>
      <c r="D54" s="30">
        <f>各种车型各种模式车辆数!$C$11*各种车型各种模式结算标准!D54</f>
        <v>0</v>
      </c>
      <c r="E54" s="30">
        <f>各种车型各种模式车辆数!$D$11*各种车型各种模式结算标准!E54</f>
        <v>0</v>
      </c>
      <c r="F54" s="30">
        <f>各种车型各种模式车辆数!$E$11*各种车型各种模式结算标准!F54</f>
        <v>0</v>
      </c>
      <c r="G54" s="30">
        <f>各种车型各种模式车辆数!$F$11*各种车型各种模式结算标准!G54</f>
        <v>0</v>
      </c>
      <c r="H54" s="30">
        <f>各种车型各种模式车辆数!$G$11*各种车型各种模式结算标准!H54</f>
        <v>0</v>
      </c>
      <c r="I54" s="30">
        <f>各种车型各种模式车辆数!$H$11*各种车型各种模式结算标准!I54</f>
        <v>0</v>
      </c>
      <c r="J54" s="30">
        <f>各种车型各种模式车辆数!$I$11*各种车型各种模式结算标准!J54</f>
        <v>0</v>
      </c>
      <c r="K54" s="30">
        <f>各种车型各种模式车辆数!$J$11*各种车型各种模式结算标准!K54</f>
        <v>0</v>
      </c>
      <c r="L54" s="30">
        <f>各种车型各种模式车辆数!$K$11*各种车型各种模式结算标准!L54</f>
        <v>0</v>
      </c>
      <c r="M54" s="30">
        <f>各种车型各种模式车辆数!$L$11*各种车型各种模式结算标准!M54</f>
        <v>0</v>
      </c>
      <c r="N54" s="30">
        <f>各种车型各种模式车辆数!$M$11*各种车型各种模式结算标准!N54</f>
        <v>0</v>
      </c>
      <c r="O54" s="30">
        <f>各种车型各种模式车辆数!$N$11*各种车型各种模式结算标准!O54</f>
        <v>0</v>
      </c>
      <c r="P54" s="30">
        <f>各种车型各种模式车辆数!$O$11*各种车型各种模式结算标准!P54</f>
        <v>0</v>
      </c>
      <c r="Q54" s="30">
        <f>各种车型各种模式车辆数!$P$11*各种车型各种模式结算标准!Q54</f>
        <v>0</v>
      </c>
      <c r="R54" s="30">
        <f>各种车型各种模式车辆数!$Q$11*各种车型各种模式结算标准!R54</f>
        <v>0</v>
      </c>
      <c r="S54" s="30">
        <f>各种车型各种模式车辆数!$R$11*各种车型各种模式结算标准!S54</f>
        <v>0</v>
      </c>
      <c r="T54" s="30">
        <f>各种车型各种模式车辆数!$S$11*各种车型各种模式结算标准!T54</f>
        <v>0</v>
      </c>
      <c r="U54" s="30">
        <f>各种车型各种模式车辆数!$T$11*各种车型各种模式结算标准!U54</f>
        <v>0</v>
      </c>
      <c r="V54" s="30">
        <f>各种车型各种模式车辆数!$U$11*各种车型各种模式结算标准!V54</f>
        <v>0</v>
      </c>
      <c r="W54" s="30">
        <f>各种车型各种模式车辆数!$V$11*各种车型各种模式结算标准!W54</f>
        <v>0</v>
      </c>
      <c r="X54" s="30">
        <f>各种车型各种模式车辆数!$W$11*各种车型各种模式结算标准!X54</f>
        <v>0</v>
      </c>
      <c r="Y54" s="30">
        <f>各种车型各种模式车辆数!$X$11*各种车型各种模式结算标准!Y54</f>
        <v>0</v>
      </c>
      <c r="Z54" s="30">
        <f>各种车型各种模式车辆数!$Y$11*各种车型各种模式结算标准!Z54</f>
        <v>0</v>
      </c>
      <c r="AA54" s="30">
        <f>各种车型各种模式车辆数!$Z$11*各种车型各种模式结算标准!AA54</f>
        <v>0</v>
      </c>
      <c r="AB54" s="30">
        <f>各种车型各种模式车辆数!$AA$11*各种车型各种模式结算标准!AB54</f>
        <v>0</v>
      </c>
      <c r="AC54" s="30">
        <f>各种车型各种模式车辆数!$AB$11*各种车型各种模式结算标准!AC54</f>
        <v>0</v>
      </c>
      <c r="AD54" s="30">
        <f>各种车型各种模式车辆数!$AC$11*各种车型各种模式结算标准!AD54</f>
        <v>0</v>
      </c>
      <c r="AE54" s="30">
        <f>各种车型各种模式车辆数!$AD$11*各种车型各种模式结算标准!AE54</f>
        <v>0</v>
      </c>
      <c r="AF54" s="30">
        <f>各种车型各种模式车辆数!$AE$11*各种车型各种模式结算标准!AF54</f>
        <v>0</v>
      </c>
      <c r="AG54" s="30">
        <f>各种车型各种模式车辆数!$AF$11*各种车型各种模式结算标准!AG54</f>
        <v>0</v>
      </c>
      <c r="AH54" s="30">
        <f>各种车型各种模式车辆数!$AG$11*各种车型各种模式结算标准!AH54</f>
        <v>0</v>
      </c>
      <c r="AI54" s="30">
        <f>各种车型各种模式车辆数!$AH$11*各种车型各种模式结算标准!AI54</f>
        <v>0</v>
      </c>
      <c r="AJ54" s="30">
        <f>各种车型各种模式车辆数!$AI$11*各种车型各种模式结算标准!AJ54</f>
        <v>0</v>
      </c>
      <c r="AK54" s="30">
        <f>各种车型各种模式车辆数!$AJ$11*各种车型各种模式结算标准!AK54</f>
        <v>0</v>
      </c>
      <c r="AL54" s="30">
        <f>各种车型各种模式车辆数!$AK$11*各种车型各种模式结算标准!AL54</f>
        <v>0</v>
      </c>
      <c r="AM54" s="30">
        <f>各种车型各种模式车辆数!$AL$11*各种车型各种模式结算标准!AM54</f>
        <v>0</v>
      </c>
      <c r="AN54" s="30">
        <f>各种车型各种模式车辆数!$AM$11*各种车型各种模式结算标准!AN54</f>
        <v>0</v>
      </c>
      <c r="AO54" s="30">
        <f>各种车型各种模式车辆数!$AN$11*各种车型各种模式结算标准!AO54</f>
        <v>0</v>
      </c>
      <c r="AP54" s="30">
        <f>各种车型各种模式车辆数!$AO$11*各种车型各种模式结算标准!AP54</f>
        <v>0</v>
      </c>
      <c r="AQ54" s="30">
        <f>各种车型各种模式车辆数!$AP$11*各种车型各种模式结算标准!AQ54</f>
        <v>0</v>
      </c>
      <c r="AR54" s="30">
        <f>各种车型各种模式车辆数!$AQ$11*各种车型各种模式结算标准!AR54</f>
        <v>0</v>
      </c>
      <c r="AS54" s="30">
        <f>各种车型各种模式车辆数!$AR$11*各种车型各种模式结算标准!AS54</f>
        <v>0</v>
      </c>
      <c r="AT54" s="30">
        <f>各种车型各种模式车辆数!$AS$11*各种车型各种模式结算标准!AT54</f>
        <v>0</v>
      </c>
      <c r="AU54" s="30">
        <f>各种车型各种模式车辆数!$AT$11*各种车型各种模式结算标准!AU54</f>
        <v>0</v>
      </c>
      <c r="AV54" s="30">
        <f>各种车型各种模式车辆数!$AU$11*各种车型各种模式结算标准!AV54</f>
        <v>0</v>
      </c>
      <c r="AW54" s="30">
        <f>各种车型各种模式车辆数!$AV$11*各种车型各种模式结算标准!AW54</f>
        <v>0</v>
      </c>
      <c r="AX54" s="30">
        <f>各种车型各种模式车辆数!$AW$11*各种车型各种模式结算标准!AX54</f>
        <v>0</v>
      </c>
      <c r="AY54" s="30">
        <f>各种车型各种模式车辆数!$AX$11*各种车型各种模式结算标准!AY54</f>
        <v>0</v>
      </c>
      <c r="AZ54" s="30">
        <f>各种车型各种模式车辆数!$AY$11*各种车型各种模式结算标准!AZ54</f>
        <v>0</v>
      </c>
      <c r="BA54" s="30">
        <f>各种车型各种模式车辆数!$AZ$11*各种车型各种模式结算标准!BA54</f>
        <v>0</v>
      </c>
      <c r="BB54" s="30">
        <f>各种车型各种模式车辆数!$BA$11*各种车型各种模式结算标准!BB54</f>
        <v>0</v>
      </c>
      <c r="BC54" s="30">
        <f>各种车型各种模式车辆数!$BB$11*各种车型各种模式结算标准!BC54</f>
        <v>0</v>
      </c>
      <c r="BD54" s="30">
        <f>各种车型各种模式车辆数!$BC$11*各种车型各种模式结算标准!BD54</f>
        <v>0</v>
      </c>
      <c r="BE54" s="30">
        <f>各种车型各种模式车辆数!$BD$11*各种车型各种模式结算标准!BE54</f>
        <v>0</v>
      </c>
      <c r="BF54" s="30">
        <f>各种车型各种模式车辆数!$BE$11*各种车型各种模式结算标准!BF54</f>
        <v>0</v>
      </c>
      <c r="BG54" s="30">
        <f>各种车型各种模式车辆数!$BF$11*各种车型各种模式结算标准!BG54</f>
        <v>0</v>
      </c>
      <c r="BH54" s="30">
        <f>各种车型各种模式车辆数!$BG$11*各种车型各种模式结算标准!BH54</f>
        <v>0</v>
      </c>
      <c r="BI54" s="30">
        <f>各种车型各种模式车辆数!$BH$11*各种车型各种模式结算标准!BI54</f>
        <v>0</v>
      </c>
      <c r="BJ54" s="30">
        <f>各种车型各种模式车辆数!$BI$11*各种车型各种模式结算标准!BJ54</f>
        <v>0</v>
      </c>
      <c r="BK54" s="30">
        <f>各种车型各种模式车辆数!$BJ$11*各种车型各种模式结算标准!BK54</f>
        <v>0</v>
      </c>
      <c r="BL54" s="30">
        <f>各种车型各种模式车辆数!$BK$11*各种车型各种模式结算标准!BL54</f>
        <v>0</v>
      </c>
      <c r="BM54" s="30">
        <f>各种车型各种模式车辆数!$BL$11*各种车型各种模式结算标准!BM54</f>
        <v>0</v>
      </c>
      <c r="BN54" s="30">
        <f>各种车型各种模式车辆数!$BM$11*各种车型各种模式结算标准!BN54</f>
        <v>0</v>
      </c>
      <c r="BO54" s="30">
        <f>各种车型各种模式车辆数!$BN$11*各种车型各种模式结算标准!BO54</f>
        <v>0</v>
      </c>
      <c r="BP54" s="30">
        <f>各种车型各种模式车辆数!$BO$11*各种车型各种模式结算标准!BP54</f>
        <v>0</v>
      </c>
      <c r="BQ54" s="30">
        <f>各种车型各种模式车辆数!$BP$11*各种车型各种模式结算标准!BQ54</f>
        <v>0</v>
      </c>
      <c r="BR54" s="30">
        <f>各种车型各种模式车辆数!$BQ$11*各种车型各种模式结算标准!BR54</f>
        <v>0</v>
      </c>
      <c r="BS54" s="30">
        <f>各种车型各种模式车辆数!$BR$11*各种车型各种模式结算标准!BS54</f>
        <v>0</v>
      </c>
      <c r="BT54" s="30">
        <f>各种车型各种模式车辆数!$BS$11*各种车型各种模式结算标准!BT54</f>
        <v>0</v>
      </c>
      <c r="BU54" s="30">
        <f>各种车型各种模式车辆数!$BT$11*各种车型各种模式结算标准!BU54</f>
        <v>0</v>
      </c>
      <c r="BV54" s="30">
        <f>各种车型各种模式车辆数!$BU$11*各种车型各种模式结算标准!BV54</f>
        <v>0</v>
      </c>
      <c r="BW54" s="30">
        <f>各种车型各种模式车辆数!$BV$11*各种车型各种模式结算标准!BW54</f>
        <v>0</v>
      </c>
      <c r="BX54" s="30">
        <f>各种车型各种模式车辆数!$BW$11*各种车型各种模式结算标准!BX54</f>
        <v>0</v>
      </c>
      <c r="BY54" s="30">
        <f>各种车型各种模式车辆数!$BX$11*各种车型各种模式结算标准!BY54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各种车型各种模式车辆数!$B$11*各种车型各种模式结算标准!C55</f>
        <v>0</v>
      </c>
      <c r="D55" s="30">
        <f>各种车型各种模式车辆数!$C$11*各种车型各种模式结算标准!D55</f>
        <v>0</v>
      </c>
      <c r="E55" s="30">
        <f>各种车型各种模式车辆数!$D$11*各种车型各种模式结算标准!E55</f>
        <v>0</v>
      </c>
      <c r="F55" s="30">
        <f>各种车型各种模式车辆数!$E$11*各种车型各种模式结算标准!F55</f>
        <v>0</v>
      </c>
      <c r="G55" s="30">
        <f>各种车型各种模式车辆数!$F$11*各种车型各种模式结算标准!G55</f>
        <v>0</v>
      </c>
      <c r="H55" s="30">
        <f>各种车型各种模式车辆数!$G$11*各种车型各种模式结算标准!H55</f>
        <v>0</v>
      </c>
      <c r="I55" s="30">
        <f>各种车型各种模式车辆数!$H$11*各种车型各种模式结算标准!I55</f>
        <v>0</v>
      </c>
      <c r="J55" s="30">
        <f>各种车型各种模式车辆数!$I$11*各种车型各种模式结算标准!J55</f>
        <v>0</v>
      </c>
      <c r="K55" s="30">
        <f>各种车型各种模式车辆数!$J$11*各种车型各种模式结算标准!K55</f>
        <v>0</v>
      </c>
      <c r="L55" s="30">
        <f>各种车型各种模式车辆数!$K$11*各种车型各种模式结算标准!L55</f>
        <v>0</v>
      </c>
      <c r="M55" s="30">
        <f>各种车型各种模式车辆数!$L$11*各种车型各种模式结算标准!M55</f>
        <v>0</v>
      </c>
      <c r="N55" s="30">
        <f>各种车型各种模式车辆数!$M$11*各种车型各种模式结算标准!N55</f>
        <v>0</v>
      </c>
      <c r="O55" s="30">
        <f>各种车型各种模式车辆数!$N$11*各种车型各种模式结算标准!O55</f>
        <v>0</v>
      </c>
      <c r="P55" s="30">
        <f>各种车型各种模式车辆数!$O$11*各种车型各种模式结算标准!P55</f>
        <v>0</v>
      </c>
      <c r="Q55" s="30">
        <f>各种车型各种模式车辆数!$P$11*各种车型各种模式结算标准!Q55</f>
        <v>0</v>
      </c>
      <c r="R55" s="30">
        <f>各种车型各种模式车辆数!$Q$11*各种车型各种模式结算标准!R55</f>
        <v>0</v>
      </c>
      <c r="S55" s="30">
        <f>各种车型各种模式车辆数!$R$11*各种车型各种模式结算标准!S55</f>
        <v>0</v>
      </c>
      <c r="T55" s="30">
        <f>各种车型各种模式车辆数!$S$11*各种车型各种模式结算标准!T55</f>
        <v>0</v>
      </c>
      <c r="U55" s="30">
        <f>各种车型各种模式车辆数!$T$11*各种车型各种模式结算标准!U55</f>
        <v>0</v>
      </c>
      <c r="V55" s="30">
        <f>各种车型各种模式车辆数!$U$11*各种车型各种模式结算标准!V55</f>
        <v>0</v>
      </c>
      <c r="W55" s="30">
        <f>各种车型各种模式车辆数!$V$11*各种车型各种模式结算标准!W55</f>
        <v>0</v>
      </c>
      <c r="X55" s="30">
        <f>各种车型各种模式车辆数!$W$11*各种车型各种模式结算标准!X55</f>
        <v>0</v>
      </c>
      <c r="Y55" s="30">
        <f>各种车型各种模式车辆数!$X$11*各种车型各种模式结算标准!Y55</f>
        <v>0</v>
      </c>
      <c r="Z55" s="30">
        <f>各种车型各种模式车辆数!$Y$11*各种车型各种模式结算标准!Z55</f>
        <v>0</v>
      </c>
      <c r="AA55" s="30">
        <f>各种车型各种模式车辆数!$Z$11*各种车型各种模式结算标准!AA55</f>
        <v>0</v>
      </c>
      <c r="AB55" s="30">
        <f>各种车型各种模式车辆数!$AA$11*各种车型各种模式结算标准!AB55</f>
        <v>0</v>
      </c>
      <c r="AC55" s="30">
        <f>各种车型各种模式车辆数!$AB$11*各种车型各种模式结算标准!AC55</f>
        <v>0</v>
      </c>
      <c r="AD55" s="30">
        <f>各种车型各种模式车辆数!$AC$11*各种车型各种模式结算标准!AD55</f>
        <v>0</v>
      </c>
      <c r="AE55" s="30">
        <f>各种车型各种模式车辆数!$AD$11*各种车型各种模式结算标准!AE55</f>
        <v>0</v>
      </c>
      <c r="AF55" s="30">
        <f>各种车型各种模式车辆数!$AE$11*各种车型各种模式结算标准!AF55</f>
        <v>0</v>
      </c>
      <c r="AG55" s="30">
        <f>各种车型各种模式车辆数!$AF$11*各种车型各种模式结算标准!AG55</f>
        <v>0</v>
      </c>
      <c r="AH55" s="30">
        <f>各种车型各种模式车辆数!$AG$11*各种车型各种模式结算标准!AH55</f>
        <v>0</v>
      </c>
      <c r="AI55" s="30">
        <f>各种车型各种模式车辆数!$AH$11*各种车型各种模式结算标准!AI55</f>
        <v>0</v>
      </c>
      <c r="AJ55" s="30">
        <f>各种车型各种模式车辆数!$AI$11*各种车型各种模式结算标准!AJ55</f>
        <v>0</v>
      </c>
      <c r="AK55" s="30">
        <f>各种车型各种模式车辆数!$AJ$11*各种车型各种模式结算标准!AK55</f>
        <v>0</v>
      </c>
      <c r="AL55" s="30">
        <f>各种车型各种模式车辆数!$AK$11*各种车型各种模式结算标准!AL55</f>
        <v>0</v>
      </c>
      <c r="AM55" s="30">
        <f>各种车型各种模式车辆数!$AL$11*各种车型各种模式结算标准!AM55</f>
        <v>0</v>
      </c>
      <c r="AN55" s="30">
        <f>各种车型各种模式车辆数!$AM$11*各种车型各种模式结算标准!AN55</f>
        <v>0</v>
      </c>
      <c r="AO55" s="30">
        <f>各种车型各种模式车辆数!$AN$11*各种车型各种模式结算标准!AO55</f>
        <v>0</v>
      </c>
      <c r="AP55" s="30">
        <f>各种车型各种模式车辆数!$AO$11*各种车型各种模式结算标准!AP55</f>
        <v>0</v>
      </c>
      <c r="AQ55" s="30">
        <f>各种车型各种模式车辆数!$AP$11*各种车型各种模式结算标准!AQ55</f>
        <v>0</v>
      </c>
      <c r="AR55" s="30">
        <f>各种车型各种模式车辆数!$AQ$11*各种车型各种模式结算标准!AR55</f>
        <v>0</v>
      </c>
      <c r="AS55" s="30">
        <f>各种车型各种模式车辆数!$AR$11*各种车型各种模式结算标准!AS55</f>
        <v>0</v>
      </c>
      <c r="AT55" s="30">
        <f>各种车型各种模式车辆数!$AS$11*各种车型各种模式结算标准!AT55</f>
        <v>0</v>
      </c>
      <c r="AU55" s="30">
        <f>各种车型各种模式车辆数!$AT$11*各种车型各种模式结算标准!AU55</f>
        <v>0</v>
      </c>
      <c r="AV55" s="30">
        <f>各种车型各种模式车辆数!$AU$11*各种车型各种模式结算标准!AV55</f>
        <v>0</v>
      </c>
      <c r="AW55" s="30">
        <f>各种车型各种模式车辆数!$AV$11*各种车型各种模式结算标准!AW55</f>
        <v>0</v>
      </c>
      <c r="AX55" s="30">
        <f>各种车型各种模式车辆数!$AW$11*各种车型各种模式结算标准!AX55</f>
        <v>0</v>
      </c>
      <c r="AY55" s="30">
        <f>各种车型各种模式车辆数!$AX$11*各种车型各种模式结算标准!AY55</f>
        <v>0</v>
      </c>
      <c r="AZ55" s="30">
        <f>各种车型各种模式车辆数!$AY$11*各种车型各种模式结算标准!AZ55</f>
        <v>0</v>
      </c>
      <c r="BA55" s="30">
        <f>各种车型各种模式车辆数!$AZ$11*各种车型各种模式结算标准!BA55</f>
        <v>0</v>
      </c>
      <c r="BB55" s="30">
        <f>各种车型各种模式车辆数!$BA$11*各种车型各种模式结算标准!BB55</f>
        <v>0</v>
      </c>
      <c r="BC55" s="30">
        <f>各种车型各种模式车辆数!$BB$11*各种车型各种模式结算标准!BC55</f>
        <v>0</v>
      </c>
      <c r="BD55" s="30">
        <f>各种车型各种模式车辆数!$BC$11*各种车型各种模式结算标准!BD55</f>
        <v>0</v>
      </c>
      <c r="BE55" s="30">
        <f>各种车型各种模式车辆数!$BD$11*各种车型各种模式结算标准!BE55</f>
        <v>0</v>
      </c>
      <c r="BF55" s="30">
        <f>各种车型各种模式车辆数!$BE$11*各种车型各种模式结算标准!BF55</f>
        <v>0</v>
      </c>
      <c r="BG55" s="30">
        <f>各种车型各种模式车辆数!$BF$11*各种车型各种模式结算标准!BG55</f>
        <v>0</v>
      </c>
      <c r="BH55" s="30">
        <f>各种车型各种模式车辆数!$BG$11*各种车型各种模式结算标准!BH55</f>
        <v>0</v>
      </c>
      <c r="BI55" s="30">
        <f>各种车型各种模式车辆数!$BH$11*各种车型各种模式结算标准!BI55</f>
        <v>0</v>
      </c>
      <c r="BJ55" s="30">
        <f>各种车型各种模式车辆数!$BI$11*各种车型各种模式结算标准!BJ55</f>
        <v>0</v>
      </c>
      <c r="BK55" s="30">
        <f>各种车型各种模式车辆数!$BJ$11*各种车型各种模式结算标准!BK55</f>
        <v>0</v>
      </c>
      <c r="BL55" s="30">
        <f>各种车型各种模式车辆数!$BK$11*各种车型各种模式结算标准!BL55</f>
        <v>0</v>
      </c>
      <c r="BM55" s="30">
        <f>各种车型各种模式车辆数!$BL$11*各种车型各种模式结算标准!BM55</f>
        <v>0</v>
      </c>
      <c r="BN55" s="30">
        <f>各种车型各种模式车辆数!$BM$11*各种车型各种模式结算标准!BN55</f>
        <v>0</v>
      </c>
      <c r="BO55" s="30">
        <f>各种车型各种模式车辆数!$BN$11*各种车型各种模式结算标准!BO55</f>
        <v>0</v>
      </c>
      <c r="BP55" s="30">
        <f>各种车型各种模式车辆数!$BO$11*各种车型各种模式结算标准!BP55</f>
        <v>0</v>
      </c>
      <c r="BQ55" s="30">
        <f>各种车型各种模式车辆数!$BP$11*各种车型各种模式结算标准!BQ55</f>
        <v>0</v>
      </c>
      <c r="BR55" s="30">
        <f>各种车型各种模式车辆数!$BQ$11*各种车型各种模式结算标准!BR55</f>
        <v>0</v>
      </c>
      <c r="BS55" s="30">
        <f>各种车型各种模式车辆数!$BR$11*各种车型各种模式结算标准!BS55</f>
        <v>0</v>
      </c>
      <c r="BT55" s="30">
        <f>各种车型各种模式车辆数!$BS$11*各种车型各种模式结算标准!BT55</f>
        <v>0</v>
      </c>
      <c r="BU55" s="30">
        <f>各种车型各种模式车辆数!$BT$11*各种车型各种模式结算标准!BU55</f>
        <v>0</v>
      </c>
      <c r="BV55" s="30">
        <f>各种车型各种模式车辆数!$BU$11*各种车型各种模式结算标准!BV55</f>
        <v>0</v>
      </c>
      <c r="BW55" s="30">
        <f>各种车型各种模式车辆数!$BV$11*各种车型各种模式结算标准!BW55</f>
        <v>0</v>
      </c>
      <c r="BX55" s="30">
        <f>各种车型各种模式车辆数!$BW$11*各种车型各种模式结算标准!BX55</f>
        <v>0</v>
      </c>
      <c r="BY55" s="30">
        <f>各种车型各种模式车辆数!$BX$11*各种车型各种模式结算标准!BY55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各种车型各种模式车辆数!$B$11*各种车型各种模式结算标准!C56</f>
        <v>0</v>
      </c>
      <c r="D56" s="30">
        <f>各种车型各种模式车辆数!$C$11*各种车型各种模式结算标准!D56</f>
        <v>0</v>
      </c>
      <c r="E56" s="30">
        <f>各种车型各种模式车辆数!$D$11*各种车型各种模式结算标准!E56</f>
        <v>0</v>
      </c>
      <c r="F56" s="30">
        <f>各种车型各种模式车辆数!$E$11*各种车型各种模式结算标准!F56</f>
        <v>0</v>
      </c>
      <c r="G56" s="30">
        <f>各种车型各种模式车辆数!$F$11*各种车型各种模式结算标准!G56</f>
        <v>0</v>
      </c>
      <c r="H56" s="30">
        <f>各种车型各种模式车辆数!$G$11*各种车型各种模式结算标准!H56</f>
        <v>0</v>
      </c>
      <c r="I56" s="30">
        <f>各种车型各种模式车辆数!$H$11*各种车型各种模式结算标准!I56</f>
        <v>0</v>
      </c>
      <c r="J56" s="30">
        <f>各种车型各种模式车辆数!$I$11*各种车型各种模式结算标准!J56</f>
        <v>0</v>
      </c>
      <c r="K56" s="30">
        <f>各种车型各种模式车辆数!$J$11*各种车型各种模式结算标准!K56</f>
        <v>0</v>
      </c>
      <c r="L56" s="30">
        <f>各种车型各种模式车辆数!$K$11*各种车型各种模式结算标准!L56</f>
        <v>0</v>
      </c>
      <c r="M56" s="30">
        <f>各种车型各种模式车辆数!$L$11*各种车型各种模式结算标准!M56</f>
        <v>0</v>
      </c>
      <c r="N56" s="30">
        <f>各种车型各种模式车辆数!$M$11*各种车型各种模式结算标准!N56</f>
        <v>0</v>
      </c>
      <c r="O56" s="30">
        <f>各种车型各种模式车辆数!$N$11*各种车型各种模式结算标准!O56</f>
        <v>0</v>
      </c>
      <c r="P56" s="30">
        <f>各种车型各种模式车辆数!$O$11*各种车型各种模式结算标准!P56</f>
        <v>0</v>
      </c>
      <c r="Q56" s="30">
        <f>各种车型各种模式车辆数!$P$11*各种车型各种模式结算标准!Q56</f>
        <v>0</v>
      </c>
      <c r="R56" s="30">
        <f>各种车型各种模式车辆数!$Q$11*各种车型各种模式结算标准!R56</f>
        <v>0</v>
      </c>
      <c r="S56" s="30">
        <f>各种车型各种模式车辆数!$R$11*各种车型各种模式结算标准!S56</f>
        <v>0</v>
      </c>
      <c r="T56" s="30">
        <f>各种车型各种模式车辆数!$S$11*各种车型各种模式结算标准!T56</f>
        <v>0</v>
      </c>
      <c r="U56" s="30">
        <f>各种车型各种模式车辆数!$T$11*各种车型各种模式结算标准!U56</f>
        <v>0</v>
      </c>
      <c r="V56" s="30">
        <f>各种车型各种模式车辆数!$U$11*各种车型各种模式结算标准!V56</f>
        <v>0</v>
      </c>
      <c r="W56" s="30">
        <f>各种车型各种模式车辆数!$V$11*各种车型各种模式结算标准!W56</f>
        <v>0</v>
      </c>
      <c r="X56" s="30">
        <f>各种车型各种模式车辆数!$W$11*各种车型各种模式结算标准!X56</f>
        <v>0</v>
      </c>
      <c r="Y56" s="30">
        <f>各种车型各种模式车辆数!$X$11*各种车型各种模式结算标准!Y56</f>
        <v>0</v>
      </c>
      <c r="Z56" s="30">
        <f>各种车型各种模式车辆数!$Y$11*各种车型各种模式结算标准!Z56</f>
        <v>0</v>
      </c>
      <c r="AA56" s="30">
        <f>各种车型各种模式车辆数!$Z$11*各种车型各种模式结算标准!AA56</f>
        <v>0</v>
      </c>
      <c r="AB56" s="30">
        <f>各种车型各种模式车辆数!$AA$11*各种车型各种模式结算标准!AB56</f>
        <v>0</v>
      </c>
      <c r="AC56" s="30">
        <f>各种车型各种模式车辆数!$AB$11*各种车型各种模式结算标准!AC56</f>
        <v>0</v>
      </c>
      <c r="AD56" s="30">
        <f>各种车型各种模式车辆数!$AC$11*各种车型各种模式结算标准!AD56</f>
        <v>0</v>
      </c>
      <c r="AE56" s="30">
        <f>各种车型各种模式车辆数!$AD$11*各种车型各种模式结算标准!AE56</f>
        <v>0</v>
      </c>
      <c r="AF56" s="30">
        <f>各种车型各种模式车辆数!$AE$11*各种车型各种模式结算标准!AF56</f>
        <v>0</v>
      </c>
      <c r="AG56" s="30">
        <f>各种车型各种模式车辆数!$AF$11*各种车型各种模式结算标准!AG56</f>
        <v>0</v>
      </c>
      <c r="AH56" s="30">
        <f>各种车型各种模式车辆数!$AG$11*各种车型各种模式结算标准!AH56</f>
        <v>0</v>
      </c>
      <c r="AI56" s="30">
        <f>各种车型各种模式车辆数!$AH$11*各种车型各种模式结算标准!AI56</f>
        <v>0</v>
      </c>
      <c r="AJ56" s="30">
        <f>各种车型各种模式车辆数!$AI$11*各种车型各种模式结算标准!AJ56</f>
        <v>0</v>
      </c>
      <c r="AK56" s="30">
        <f>各种车型各种模式车辆数!$AJ$11*各种车型各种模式结算标准!AK56</f>
        <v>0</v>
      </c>
      <c r="AL56" s="30">
        <f>各种车型各种模式车辆数!$AK$11*各种车型各种模式结算标准!AL56</f>
        <v>0</v>
      </c>
      <c r="AM56" s="30">
        <f>各种车型各种模式车辆数!$AL$11*各种车型各种模式结算标准!AM56</f>
        <v>0</v>
      </c>
      <c r="AN56" s="30">
        <f>各种车型各种模式车辆数!$AM$11*各种车型各种模式结算标准!AN56</f>
        <v>0</v>
      </c>
      <c r="AO56" s="30">
        <f>各种车型各种模式车辆数!$AN$11*各种车型各种模式结算标准!AO56</f>
        <v>0</v>
      </c>
      <c r="AP56" s="30">
        <f>各种车型各种模式车辆数!$AO$11*各种车型各种模式结算标准!AP56</f>
        <v>0</v>
      </c>
      <c r="AQ56" s="30">
        <f>各种车型各种模式车辆数!$AP$11*各种车型各种模式结算标准!AQ56</f>
        <v>0</v>
      </c>
      <c r="AR56" s="30">
        <f>各种车型各种模式车辆数!$AQ$11*各种车型各种模式结算标准!AR56</f>
        <v>0</v>
      </c>
      <c r="AS56" s="30">
        <f>各种车型各种模式车辆数!$AR$11*各种车型各种模式结算标准!AS56</f>
        <v>0</v>
      </c>
      <c r="AT56" s="30">
        <f>各种车型各种模式车辆数!$AS$11*各种车型各种模式结算标准!AT56</f>
        <v>0</v>
      </c>
      <c r="AU56" s="30">
        <f>各种车型各种模式车辆数!$AT$11*各种车型各种模式结算标准!AU56</f>
        <v>0</v>
      </c>
      <c r="AV56" s="30">
        <f>各种车型各种模式车辆数!$AU$11*各种车型各种模式结算标准!AV56</f>
        <v>0</v>
      </c>
      <c r="AW56" s="30">
        <f>各种车型各种模式车辆数!$AV$11*各种车型各种模式结算标准!AW56</f>
        <v>0</v>
      </c>
      <c r="AX56" s="30">
        <f>各种车型各种模式车辆数!$AW$11*各种车型各种模式结算标准!AX56</f>
        <v>0</v>
      </c>
      <c r="AY56" s="30">
        <f>各种车型各种模式车辆数!$AX$11*各种车型各种模式结算标准!AY56</f>
        <v>0</v>
      </c>
      <c r="AZ56" s="30">
        <f>各种车型各种模式车辆数!$AY$11*各种车型各种模式结算标准!AZ56</f>
        <v>0</v>
      </c>
      <c r="BA56" s="30">
        <f>各种车型各种模式车辆数!$AZ$11*各种车型各种模式结算标准!BA56</f>
        <v>0</v>
      </c>
      <c r="BB56" s="30">
        <f>各种车型各种模式车辆数!$BA$11*各种车型各种模式结算标准!BB56</f>
        <v>0</v>
      </c>
      <c r="BC56" s="30">
        <f>各种车型各种模式车辆数!$BB$11*各种车型各种模式结算标准!BC56</f>
        <v>0</v>
      </c>
      <c r="BD56" s="30">
        <f>各种车型各种模式车辆数!$BC$11*各种车型各种模式结算标准!BD56</f>
        <v>0</v>
      </c>
      <c r="BE56" s="30">
        <f>各种车型各种模式车辆数!$BD$11*各种车型各种模式结算标准!BE56</f>
        <v>0</v>
      </c>
      <c r="BF56" s="30">
        <f>各种车型各种模式车辆数!$BE$11*各种车型各种模式结算标准!BF56</f>
        <v>0</v>
      </c>
      <c r="BG56" s="30">
        <f>各种车型各种模式车辆数!$BF$11*各种车型各种模式结算标准!BG56</f>
        <v>0</v>
      </c>
      <c r="BH56" s="30">
        <f>各种车型各种模式车辆数!$BG$11*各种车型各种模式结算标准!BH56</f>
        <v>0</v>
      </c>
      <c r="BI56" s="30">
        <f>各种车型各种模式车辆数!$BH$11*各种车型各种模式结算标准!BI56</f>
        <v>0</v>
      </c>
      <c r="BJ56" s="30">
        <f>各种车型各种模式车辆数!$BI$11*各种车型各种模式结算标准!BJ56</f>
        <v>0</v>
      </c>
      <c r="BK56" s="30">
        <f>各种车型各种模式车辆数!$BJ$11*各种车型各种模式结算标准!BK56</f>
        <v>0</v>
      </c>
      <c r="BL56" s="30">
        <f>各种车型各种模式车辆数!$BK$11*各种车型各种模式结算标准!BL56</f>
        <v>0</v>
      </c>
      <c r="BM56" s="30">
        <f>各种车型各种模式车辆数!$BL$11*各种车型各种模式结算标准!BM56</f>
        <v>0</v>
      </c>
      <c r="BN56" s="30">
        <f>各种车型各种模式车辆数!$BM$11*各种车型各种模式结算标准!BN56</f>
        <v>0</v>
      </c>
      <c r="BO56" s="30">
        <f>各种车型各种模式车辆数!$BN$11*各种车型各种模式结算标准!BO56</f>
        <v>0</v>
      </c>
      <c r="BP56" s="30">
        <f>各种车型各种模式车辆数!$BO$11*各种车型各种模式结算标准!BP56</f>
        <v>0</v>
      </c>
      <c r="BQ56" s="30">
        <f>各种车型各种模式车辆数!$BP$11*各种车型各种模式结算标准!BQ56</f>
        <v>0</v>
      </c>
      <c r="BR56" s="30">
        <f>各种车型各种模式车辆数!$BQ$11*各种车型各种模式结算标准!BR56</f>
        <v>0</v>
      </c>
      <c r="BS56" s="30">
        <f>各种车型各种模式车辆数!$BR$11*各种车型各种模式结算标准!BS56</f>
        <v>0</v>
      </c>
      <c r="BT56" s="30">
        <f>各种车型各种模式车辆数!$BS$11*各种车型各种模式结算标准!BT56</f>
        <v>0</v>
      </c>
      <c r="BU56" s="30">
        <f>各种车型各种模式车辆数!$BT$11*各种车型各种模式结算标准!BU56</f>
        <v>0</v>
      </c>
      <c r="BV56" s="30">
        <f>各种车型各种模式车辆数!$BU$11*各种车型各种模式结算标准!BV56</f>
        <v>0</v>
      </c>
      <c r="BW56" s="30">
        <f>各种车型各种模式车辆数!$BV$11*各种车型各种模式结算标准!BW56</f>
        <v>0</v>
      </c>
      <c r="BX56" s="30">
        <f>各种车型各种模式车辆数!$BW$11*各种车型各种模式结算标准!BX56</f>
        <v>0</v>
      </c>
      <c r="BY56" s="30">
        <f>各种车型各种模式车辆数!$BX$11*各种车型各种模式结算标准!BY56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各种车型各种模式车辆数!$B$11*各种车型各种模式结算标准!C57</f>
        <v>0</v>
      </c>
      <c r="D57" s="30">
        <f>各种车型各种模式车辆数!$C$11*各种车型各种模式结算标准!D57</f>
        <v>0</v>
      </c>
      <c r="E57" s="30">
        <f>各种车型各种模式车辆数!$D$11*各种车型各种模式结算标准!E57</f>
        <v>0</v>
      </c>
      <c r="F57" s="30">
        <f>各种车型各种模式车辆数!$E$11*各种车型各种模式结算标准!F57</f>
        <v>0</v>
      </c>
      <c r="G57" s="30">
        <f>各种车型各种模式车辆数!$F$11*各种车型各种模式结算标准!G57</f>
        <v>0</v>
      </c>
      <c r="H57" s="30">
        <f>各种车型各种模式车辆数!$G$11*各种车型各种模式结算标准!H57</f>
        <v>0</v>
      </c>
      <c r="I57" s="30">
        <f>各种车型各种模式车辆数!$H$11*各种车型各种模式结算标准!I57</f>
        <v>0</v>
      </c>
      <c r="J57" s="30">
        <f>各种车型各种模式车辆数!$I$11*各种车型各种模式结算标准!J57</f>
        <v>0</v>
      </c>
      <c r="K57" s="30">
        <f>各种车型各种模式车辆数!$J$11*各种车型各种模式结算标准!K57</f>
        <v>0</v>
      </c>
      <c r="L57" s="30">
        <f>各种车型各种模式车辆数!$K$11*各种车型各种模式结算标准!L57</f>
        <v>0</v>
      </c>
      <c r="M57" s="30">
        <f>各种车型各种模式车辆数!$L$11*各种车型各种模式结算标准!M57</f>
        <v>0</v>
      </c>
      <c r="N57" s="30">
        <f>各种车型各种模式车辆数!$M$11*各种车型各种模式结算标准!N57</f>
        <v>0</v>
      </c>
      <c r="O57" s="30">
        <f>各种车型各种模式车辆数!$N$11*各种车型各种模式结算标准!O57</f>
        <v>0</v>
      </c>
      <c r="P57" s="30">
        <f>各种车型各种模式车辆数!$O$11*各种车型各种模式结算标准!P57</f>
        <v>0</v>
      </c>
      <c r="Q57" s="30">
        <f>各种车型各种模式车辆数!$P$11*各种车型各种模式结算标准!Q57</f>
        <v>0</v>
      </c>
      <c r="R57" s="30">
        <f>各种车型各种模式车辆数!$Q$11*各种车型各种模式结算标准!R57</f>
        <v>0</v>
      </c>
      <c r="S57" s="30">
        <f>各种车型各种模式车辆数!$R$11*各种车型各种模式结算标准!S57</f>
        <v>0</v>
      </c>
      <c r="T57" s="30">
        <f>各种车型各种模式车辆数!$S$11*各种车型各种模式结算标准!T57</f>
        <v>0</v>
      </c>
      <c r="U57" s="30">
        <f>各种车型各种模式车辆数!$T$11*各种车型各种模式结算标准!U57</f>
        <v>0</v>
      </c>
      <c r="V57" s="30">
        <f>各种车型各种模式车辆数!$U$11*各种车型各种模式结算标准!V57</f>
        <v>0</v>
      </c>
      <c r="W57" s="30">
        <f>各种车型各种模式车辆数!$V$11*各种车型各种模式结算标准!W57</f>
        <v>0</v>
      </c>
      <c r="X57" s="30">
        <f>各种车型各种模式车辆数!$W$11*各种车型各种模式结算标准!X57</f>
        <v>0</v>
      </c>
      <c r="Y57" s="30">
        <f>各种车型各种模式车辆数!$X$11*各种车型各种模式结算标准!Y57</f>
        <v>0</v>
      </c>
      <c r="Z57" s="30">
        <f>各种车型各种模式车辆数!$Y$11*各种车型各种模式结算标准!Z57</f>
        <v>0</v>
      </c>
      <c r="AA57" s="30">
        <f>各种车型各种模式车辆数!$Z$11*各种车型各种模式结算标准!AA57</f>
        <v>0</v>
      </c>
      <c r="AB57" s="30">
        <f>各种车型各种模式车辆数!$AA$11*各种车型各种模式结算标准!AB57</f>
        <v>0</v>
      </c>
      <c r="AC57" s="30">
        <f>各种车型各种模式车辆数!$AB$11*各种车型各种模式结算标准!AC57</f>
        <v>0</v>
      </c>
      <c r="AD57" s="30">
        <f>各种车型各种模式车辆数!$AC$11*各种车型各种模式结算标准!AD57</f>
        <v>0</v>
      </c>
      <c r="AE57" s="30">
        <f>各种车型各种模式车辆数!$AD$11*各种车型各种模式结算标准!AE57</f>
        <v>0</v>
      </c>
      <c r="AF57" s="30">
        <f>各种车型各种模式车辆数!$AE$11*各种车型各种模式结算标准!AF57</f>
        <v>0</v>
      </c>
      <c r="AG57" s="30">
        <f>各种车型各种模式车辆数!$AF$11*各种车型各种模式结算标准!AG57</f>
        <v>0</v>
      </c>
      <c r="AH57" s="30">
        <f>各种车型各种模式车辆数!$AG$11*各种车型各种模式结算标准!AH57</f>
        <v>0</v>
      </c>
      <c r="AI57" s="30">
        <f>各种车型各种模式车辆数!$AH$11*各种车型各种模式结算标准!AI57</f>
        <v>0</v>
      </c>
      <c r="AJ57" s="30">
        <f>各种车型各种模式车辆数!$AI$11*各种车型各种模式结算标准!AJ57</f>
        <v>0</v>
      </c>
      <c r="AK57" s="30">
        <f>各种车型各种模式车辆数!$AJ$11*各种车型各种模式结算标准!AK57</f>
        <v>0</v>
      </c>
      <c r="AL57" s="30">
        <f>各种车型各种模式车辆数!$AK$11*各种车型各种模式结算标准!AL57</f>
        <v>0</v>
      </c>
      <c r="AM57" s="30">
        <f>各种车型各种模式车辆数!$AL$11*各种车型各种模式结算标准!AM57</f>
        <v>0</v>
      </c>
      <c r="AN57" s="30">
        <f>各种车型各种模式车辆数!$AM$11*各种车型各种模式结算标准!AN57</f>
        <v>0</v>
      </c>
      <c r="AO57" s="30">
        <f>各种车型各种模式车辆数!$AN$11*各种车型各种模式结算标准!AO57</f>
        <v>0</v>
      </c>
      <c r="AP57" s="30">
        <f>各种车型各种模式车辆数!$AO$11*各种车型各种模式结算标准!AP57</f>
        <v>0</v>
      </c>
      <c r="AQ57" s="30">
        <f>各种车型各种模式车辆数!$AP$11*各种车型各种模式结算标准!AQ57</f>
        <v>0</v>
      </c>
      <c r="AR57" s="30">
        <f>各种车型各种模式车辆数!$AQ$11*各种车型各种模式结算标准!AR57</f>
        <v>0</v>
      </c>
      <c r="AS57" s="30">
        <f>各种车型各种模式车辆数!$AR$11*各种车型各种模式结算标准!AS57</f>
        <v>0</v>
      </c>
      <c r="AT57" s="30">
        <f>各种车型各种模式车辆数!$AS$11*各种车型各种模式结算标准!AT57</f>
        <v>0</v>
      </c>
      <c r="AU57" s="30">
        <f>各种车型各种模式车辆数!$AT$11*各种车型各种模式结算标准!AU57</f>
        <v>0</v>
      </c>
      <c r="AV57" s="30">
        <f>各种车型各种模式车辆数!$AU$11*各种车型各种模式结算标准!AV57</f>
        <v>0</v>
      </c>
      <c r="AW57" s="30">
        <f>各种车型各种模式车辆数!$AV$11*各种车型各种模式结算标准!AW57</f>
        <v>0</v>
      </c>
      <c r="AX57" s="30">
        <f>各种车型各种模式车辆数!$AW$11*各种车型各种模式结算标准!AX57</f>
        <v>0</v>
      </c>
      <c r="AY57" s="30">
        <f>各种车型各种模式车辆数!$AX$11*各种车型各种模式结算标准!AY57</f>
        <v>0</v>
      </c>
      <c r="AZ57" s="30">
        <f>各种车型各种模式车辆数!$AY$11*各种车型各种模式结算标准!AZ57</f>
        <v>0</v>
      </c>
      <c r="BA57" s="30">
        <f>各种车型各种模式车辆数!$AZ$11*各种车型各种模式结算标准!BA57</f>
        <v>0</v>
      </c>
      <c r="BB57" s="30">
        <f>各种车型各种模式车辆数!$BA$11*各种车型各种模式结算标准!BB57</f>
        <v>0</v>
      </c>
      <c r="BC57" s="30">
        <f>各种车型各种模式车辆数!$BB$11*各种车型各种模式结算标准!BC57</f>
        <v>0</v>
      </c>
      <c r="BD57" s="30">
        <f>各种车型各种模式车辆数!$BC$11*各种车型各种模式结算标准!BD57</f>
        <v>0</v>
      </c>
      <c r="BE57" s="30">
        <f>各种车型各种模式车辆数!$BD$11*各种车型各种模式结算标准!BE57</f>
        <v>0</v>
      </c>
      <c r="BF57" s="30">
        <f>各种车型各种模式车辆数!$BE$11*各种车型各种模式结算标准!BF57</f>
        <v>0</v>
      </c>
      <c r="BG57" s="30">
        <f>各种车型各种模式车辆数!$BF$11*各种车型各种模式结算标准!BG57</f>
        <v>0</v>
      </c>
      <c r="BH57" s="30">
        <f>各种车型各种模式车辆数!$BG$11*各种车型各种模式结算标准!BH57</f>
        <v>0</v>
      </c>
      <c r="BI57" s="30">
        <f>各种车型各种模式车辆数!$BH$11*各种车型各种模式结算标准!BI57</f>
        <v>0</v>
      </c>
      <c r="BJ57" s="30">
        <f>各种车型各种模式车辆数!$BI$11*各种车型各种模式结算标准!BJ57</f>
        <v>0</v>
      </c>
      <c r="BK57" s="30">
        <f>各种车型各种模式车辆数!$BJ$11*各种车型各种模式结算标准!BK57</f>
        <v>0</v>
      </c>
      <c r="BL57" s="30">
        <f>各种车型各种模式车辆数!$BK$11*各种车型各种模式结算标准!BL57</f>
        <v>0</v>
      </c>
      <c r="BM57" s="30">
        <f>各种车型各种模式车辆数!$BL$11*各种车型各种模式结算标准!BM57</f>
        <v>0</v>
      </c>
      <c r="BN57" s="30">
        <f>各种车型各种模式车辆数!$BM$11*各种车型各种模式结算标准!BN57</f>
        <v>0</v>
      </c>
      <c r="BO57" s="30">
        <f>各种车型各种模式车辆数!$BN$11*各种车型各种模式结算标准!BO57</f>
        <v>0</v>
      </c>
      <c r="BP57" s="30">
        <f>各种车型各种模式车辆数!$BO$11*各种车型各种模式结算标准!BP57</f>
        <v>0</v>
      </c>
      <c r="BQ57" s="30">
        <f>各种车型各种模式车辆数!$BP$11*各种车型各种模式结算标准!BQ57</f>
        <v>0</v>
      </c>
      <c r="BR57" s="30">
        <f>各种车型各种模式车辆数!$BQ$11*各种车型各种模式结算标准!BR57</f>
        <v>0</v>
      </c>
      <c r="BS57" s="30">
        <f>各种车型各种模式车辆数!$BR$11*各种车型各种模式结算标准!BS57</f>
        <v>0</v>
      </c>
      <c r="BT57" s="30">
        <f>各种车型各种模式车辆数!$BS$11*各种车型各种模式结算标准!BT57</f>
        <v>0</v>
      </c>
      <c r="BU57" s="30">
        <f>各种车型各种模式车辆数!$BT$11*各种车型各种模式结算标准!BU57</f>
        <v>0</v>
      </c>
      <c r="BV57" s="30">
        <f>各种车型各种模式车辆数!$BU$11*各种车型各种模式结算标准!BV57</f>
        <v>0</v>
      </c>
      <c r="BW57" s="30">
        <f>各种车型各种模式车辆数!$BV$11*各种车型各种模式结算标准!BW57</f>
        <v>0</v>
      </c>
      <c r="BX57" s="30">
        <f>各种车型各种模式车辆数!$BW$11*各种车型各种模式结算标准!BX57</f>
        <v>0</v>
      </c>
      <c r="BY57" s="30">
        <f>各种车型各种模式车辆数!$BX$11*各种车型各种模式结算标准!BY57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各种车型各种模式车辆数!$B$11*各种车型各种模式结算标准!C58</f>
        <v>0</v>
      </c>
      <c r="D58" s="30">
        <f>各种车型各种模式车辆数!$C$11*各种车型各种模式结算标准!D58</f>
        <v>0</v>
      </c>
      <c r="E58" s="30">
        <f>各种车型各种模式车辆数!$D$11*各种车型各种模式结算标准!E58</f>
        <v>0</v>
      </c>
      <c r="F58" s="30">
        <f>各种车型各种模式车辆数!$E$11*各种车型各种模式结算标准!F58</f>
        <v>0</v>
      </c>
      <c r="G58" s="30">
        <f>各种车型各种模式车辆数!$F$11*各种车型各种模式结算标准!G58</f>
        <v>0</v>
      </c>
      <c r="H58" s="30">
        <f>各种车型各种模式车辆数!$G$11*各种车型各种模式结算标准!H58</f>
        <v>0</v>
      </c>
      <c r="I58" s="30">
        <f>各种车型各种模式车辆数!$H$11*各种车型各种模式结算标准!I58</f>
        <v>0</v>
      </c>
      <c r="J58" s="30">
        <f>各种车型各种模式车辆数!$I$11*各种车型各种模式结算标准!J58</f>
        <v>0</v>
      </c>
      <c r="K58" s="30">
        <f>各种车型各种模式车辆数!$J$11*各种车型各种模式结算标准!K58</f>
        <v>0</v>
      </c>
      <c r="L58" s="30">
        <f>各种车型各种模式车辆数!$K$11*各种车型各种模式结算标准!L58</f>
        <v>0</v>
      </c>
      <c r="M58" s="30">
        <f>各种车型各种模式车辆数!$L$11*各种车型各种模式结算标准!M58</f>
        <v>0</v>
      </c>
      <c r="N58" s="30">
        <f>各种车型各种模式车辆数!$M$11*各种车型各种模式结算标准!N58</f>
        <v>0</v>
      </c>
      <c r="O58" s="30">
        <f>各种车型各种模式车辆数!$N$11*各种车型各种模式结算标准!O58</f>
        <v>0</v>
      </c>
      <c r="P58" s="30">
        <f>各种车型各种模式车辆数!$O$11*各种车型各种模式结算标准!P58</f>
        <v>0</v>
      </c>
      <c r="Q58" s="30">
        <f>各种车型各种模式车辆数!$P$11*各种车型各种模式结算标准!Q58</f>
        <v>0</v>
      </c>
      <c r="R58" s="30">
        <f>各种车型各种模式车辆数!$Q$11*各种车型各种模式结算标准!R58</f>
        <v>0</v>
      </c>
      <c r="S58" s="30">
        <f>各种车型各种模式车辆数!$R$11*各种车型各种模式结算标准!S58</f>
        <v>0</v>
      </c>
      <c r="T58" s="30">
        <f>各种车型各种模式车辆数!$S$11*各种车型各种模式结算标准!T58</f>
        <v>0</v>
      </c>
      <c r="U58" s="30">
        <f>各种车型各种模式车辆数!$T$11*各种车型各种模式结算标准!U58</f>
        <v>0</v>
      </c>
      <c r="V58" s="30">
        <f>各种车型各种模式车辆数!$U$11*各种车型各种模式结算标准!V58</f>
        <v>0</v>
      </c>
      <c r="W58" s="30">
        <f>各种车型各种模式车辆数!$V$11*各种车型各种模式结算标准!W58</f>
        <v>0</v>
      </c>
      <c r="X58" s="30">
        <f>各种车型各种模式车辆数!$W$11*各种车型各种模式结算标准!X58</f>
        <v>0</v>
      </c>
      <c r="Y58" s="30">
        <f>各种车型各种模式车辆数!$X$11*各种车型各种模式结算标准!Y58</f>
        <v>0</v>
      </c>
      <c r="Z58" s="30">
        <f>各种车型各种模式车辆数!$Y$11*各种车型各种模式结算标准!Z58</f>
        <v>0</v>
      </c>
      <c r="AA58" s="30">
        <f>各种车型各种模式车辆数!$Z$11*各种车型各种模式结算标准!AA58</f>
        <v>0</v>
      </c>
      <c r="AB58" s="30">
        <f>各种车型各种模式车辆数!$AA$11*各种车型各种模式结算标准!AB58</f>
        <v>0</v>
      </c>
      <c r="AC58" s="30">
        <f>各种车型各种模式车辆数!$AB$11*各种车型各种模式结算标准!AC58</f>
        <v>0</v>
      </c>
      <c r="AD58" s="30">
        <f>各种车型各种模式车辆数!$AC$11*各种车型各种模式结算标准!AD58</f>
        <v>0</v>
      </c>
      <c r="AE58" s="30">
        <f>各种车型各种模式车辆数!$AD$11*各种车型各种模式结算标准!AE58</f>
        <v>0</v>
      </c>
      <c r="AF58" s="30">
        <f>各种车型各种模式车辆数!$AE$11*各种车型各种模式结算标准!AF58</f>
        <v>0</v>
      </c>
      <c r="AG58" s="30">
        <f>各种车型各种模式车辆数!$AF$11*各种车型各种模式结算标准!AG58</f>
        <v>0</v>
      </c>
      <c r="AH58" s="30">
        <f>各种车型各种模式车辆数!$AG$11*各种车型各种模式结算标准!AH58</f>
        <v>0</v>
      </c>
      <c r="AI58" s="30">
        <f>各种车型各种模式车辆数!$AH$11*各种车型各种模式结算标准!AI58</f>
        <v>0</v>
      </c>
      <c r="AJ58" s="30">
        <f>各种车型各种模式车辆数!$AI$11*各种车型各种模式结算标准!AJ58</f>
        <v>0</v>
      </c>
      <c r="AK58" s="30">
        <f>各种车型各种模式车辆数!$AJ$11*各种车型各种模式结算标准!AK58</f>
        <v>0</v>
      </c>
      <c r="AL58" s="30">
        <f>各种车型各种模式车辆数!$AK$11*各种车型各种模式结算标准!AL58</f>
        <v>0</v>
      </c>
      <c r="AM58" s="30">
        <f>各种车型各种模式车辆数!$AL$11*各种车型各种模式结算标准!AM58</f>
        <v>0</v>
      </c>
      <c r="AN58" s="30">
        <f>各种车型各种模式车辆数!$AM$11*各种车型各种模式结算标准!AN58</f>
        <v>0</v>
      </c>
      <c r="AO58" s="30">
        <f>各种车型各种模式车辆数!$AN$11*各种车型各种模式结算标准!AO58</f>
        <v>0</v>
      </c>
      <c r="AP58" s="30">
        <f>各种车型各种模式车辆数!$AO$11*各种车型各种模式结算标准!AP58</f>
        <v>0</v>
      </c>
      <c r="AQ58" s="30">
        <f>各种车型各种模式车辆数!$AP$11*各种车型各种模式结算标准!AQ58</f>
        <v>0</v>
      </c>
      <c r="AR58" s="30">
        <f>各种车型各种模式车辆数!$AQ$11*各种车型各种模式结算标准!AR58</f>
        <v>0</v>
      </c>
      <c r="AS58" s="30">
        <f>各种车型各种模式车辆数!$AR$11*各种车型各种模式结算标准!AS58</f>
        <v>0</v>
      </c>
      <c r="AT58" s="30">
        <f>各种车型各种模式车辆数!$AS$11*各种车型各种模式结算标准!AT58</f>
        <v>0</v>
      </c>
      <c r="AU58" s="30">
        <f>各种车型各种模式车辆数!$AT$11*各种车型各种模式结算标准!AU58</f>
        <v>0</v>
      </c>
      <c r="AV58" s="30">
        <f>各种车型各种模式车辆数!$AU$11*各种车型各种模式结算标准!AV58</f>
        <v>0</v>
      </c>
      <c r="AW58" s="30">
        <f>各种车型各种模式车辆数!$AV$11*各种车型各种模式结算标准!AW58</f>
        <v>0</v>
      </c>
      <c r="AX58" s="30">
        <f>各种车型各种模式车辆数!$AW$11*各种车型各种模式结算标准!AX58</f>
        <v>0</v>
      </c>
      <c r="AY58" s="30">
        <f>各种车型各种模式车辆数!$AX$11*各种车型各种模式结算标准!AY58</f>
        <v>0</v>
      </c>
      <c r="AZ58" s="30">
        <f>各种车型各种模式车辆数!$AY$11*各种车型各种模式结算标准!AZ58</f>
        <v>0</v>
      </c>
      <c r="BA58" s="30">
        <f>各种车型各种模式车辆数!$AZ$11*各种车型各种模式结算标准!BA58</f>
        <v>0</v>
      </c>
      <c r="BB58" s="30">
        <f>各种车型各种模式车辆数!$BA$11*各种车型各种模式结算标准!BB58</f>
        <v>0</v>
      </c>
      <c r="BC58" s="30">
        <f>各种车型各种模式车辆数!$BB$11*各种车型各种模式结算标准!BC58</f>
        <v>0</v>
      </c>
      <c r="BD58" s="30">
        <f>各种车型各种模式车辆数!$BC$11*各种车型各种模式结算标准!BD58</f>
        <v>0</v>
      </c>
      <c r="BE58" s="30">
        <f>各种车型各种模式车辆数!$BD$11*各种车型各种模式结算标准!BE58</f>
        <v>0</v>
      </c>
      <c r="BF58" s="30">
        <f>各种车型各种模式车辆数!$BE$11*各种车型各种模式结算标准!BF58</f>
        <v>0</v>
      </c>
      <c r="BG58" s="30">
        <f>各种车型各种模式车辆数!$BF$11*各种车型各种模式结算标准!BG58</f>
        <v>0</v>
      </c>
      <c r="BH58" s="30">
        <f>各种车型各种模式车辆数!$BG$11*各种车型各种模式结算标准!BH58</f>
        <v>0</v>
      </c>
      <c r="BI58" s="30">
        <f>各种车型各种模式车辆数!$BH$11*各种车型各种模式结算标准!BI58</f>
        <v>0</v>
      </c>
      <c r="BJ58" s="30">
        <f>各种车型各种模式车辆数!$BI$11*各种车型各种模式结算标准!BJ58</f>
        <v>0</v>
      </c>
      <c r="BK58" s="30">
        <f>各种车型各种模式车辆数!$BJ$11*各种车型各种模式结算标准!BK58</f>
        <v>0</v>
      </c>
      <c r="BL58" s="30">
        <f>各种车型各种模式车辆数!$BK$11*各种车型各种模式结算标准!BL58</f>
        <v>0</v>
      </c>
      <c r="BM58" s="30">
        <f>各种车型各种模式车辆数!$BL$11*各种车型各种模式结算标准!BM58</f>
        <v>0</v>
      </c>
      <c r="BN58" s="30">
        <f>各种车型各种模式车辆数!$BM$11*各种车型各种模式结算标准!BN58</f>
        <v>0</v>
      </c>
      <c r="BO58" s="30">
        <f>各种车型各种模式车辆数!$BN$11*各种车型各种模式结算标准!BO58</f>
        <v>0</v>
      </c>
      <c r="BP58" s="30">
        <f>各种车型各种模式车辆数!$BO$11*各种车型各种模式结算标准!BP58</f>
        <v>0</v>
      </c>
      <c r="BQ58" s="30">
        <f>各种车型各种模式车辆数!$BP$11*各种车型各种模式结算标准!BQ58</f>
        <v>0</v>
      </c>
      <c r="BR58" s="30">
        <f>各种车型各种模式车辆数!$BQ$11*各种车型各种模式结算标准!BR58</f>
        <v>0</v>
      </c>
      <c r="BS58" s="30">
        <f>各种车型各种模式车辆数!$BR$11*各种车型各种模式结算标准!BS58</f>
        <v>0</v>
      </c>
      <c r="BT58" s="30">
        <f>各种车型各种模式车辆数!$BS$11*各种车型各种模式结算标准!BT58</f>
        <v>0</v>
      </c>
      <c r="BU58" s="30">
        <f>各种车型各种模式车辆数!$BT$11*各种车型各种模式结算标准!BU58</f>
        <v>0</v>
      </c>
      <c r="BV58" s="30">
        <f>各种车型各种模式车辆数!$BU$11*各种车型各种模式结算标准!BV58</f>
        <v>0</v>
      </c>
      <c r="BW58" s="30">
        <f>各种车型各种模式车辆数!$BV$11*各种车型各种模式结算标准!BW58</f>
        <v>0</v>
      </c>
      <c r="BX58" s="30">
        <f>各种车型各种模式车辆数!$BW$11*各种车型各种模式结算标准!BX58</f>
        <v>0</v>
      </c>
      <c r="BY58" s="30">
        <f>各种车型各种模式车辆数!$BX$11*各种车型各种模式结算标准!BY58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各种车型各种模式车辆数!$B$11*各种车型各种模式结算标准!C59</f>
        <v>0</v>
      </c>
      <c r="D59" s="30">
        <f>各种车型各种模式车辆数!$C$11*各种车型各种模式结算标准!D59</f>
        <v>0</v>
      </c>
      <c r="E59" s="30">
        <f>各种车型各种模式车辆数!$D$11*各种车型各种模式结算标准!E59</f>
        <v>0</v>
      </c>
      <c r="F59" s="30">
        <f>各种车型各种模式车辆数!$E$11*各种车型各种模式结算标准!F59</f>
        <v>0</v>
      </c>
      <c r="G59" s="30">
        <f>各种车型各种模式车辆数!$F$11*各种车型各种模式结算标准!G59</f>
        <v>0</v>
      </c>
      <c r="H59" s="30">
        <f>各种车型各种模式车辆数!$G$11*各种车型各种模式结算标准!H59</f>
        <v>0</v>
      </c>
      <c r="I59" s="30">
        <f>各种车型各种模式车辆数!$H$11*各种车型各种模式结算标准!I59</f>
        <v>0</v>
      </c>
      <c r="J59" s="30">
        <f>各种车型各种模式车辆数!$I$11*各种车型各种模式结算标准!J59</f>
        <v>0</v>
      </c>
      <c r="K59" s="30">
        <f>各种车型各种模式车辆数!$J$11*各种车型各种模式结算标准!K59</f>
        <v>0</v>
      </c>
      <c r="L59" s="30">
        <f>各种车型各种模式车辆数!$K$11*各种车型各种模式结算标准!L59</f>
        <v>0</v>
      </c>
      <c r="M59" s="30">
        <f>各种车型各种模式车辆数!$L$11*各种车型各种模式结算标准!M59</f>
        <v>0</v>
      </c>
      <c r="N59" s="30">
        <f>各种车型各种模式车辆数!$M$11*各种车型各种模式结算标准!N59</f>
        <v>0</v>
      </c>
      <c r="O59" s="30">
        <f>各种车型各种模式车辆数!$N$11*各种车型各种模式结算标准!O59</f>
        <v>0</v>
      </c>
      <c r="P59" s="30">
        <f>各种车型各种模式车辆数!$O$11*各种车型各种模式结算标准!P59</f>
        <v>0</v>
      </c>
      <c r="Q59" s="30">
        <f>各种车型各种模式车辆数!$P$11*各种车型各种模式结算标准!Q59</f>
        <v>0</v>
      </c>
      <c r="R59" s="30">
        <f>各种车型各种模式车辆数!$Q$11*各种车型各种模式结算标准!R59</f>
        <v>0</v>
      </c>
      <c r="S59" s="30">
        <f>各种车型各种模式车辆数!$R$11*各种车型各种模式结算标准!S59</f>
        <v>0</v>
      </c>
      <c r="T59" s="30">
        <f>各种车型各种模式车辆数!$S$11*各种车型各种模式结算标准!T59</f>
        <v>0</v>
      </c>
      <c r="U59" s="30">
        <f>各种车型各种模式车辆数!$T$11*各种车型各种模式结算标准!U59</f>
        <v>0</v>
      </c>
      <c r="V59" s="30">
        <f>各种车型各种模式车辆数!$U$11*各种车型各种模式结算标准!V59</f>
        <v>0</v>
      </c>
      <c r="W59" s="30">
        <f>各种车型各种模式车辆数!$V$11*各种车型各种模式结算标准!W59</f>
        <v>0</v>
      </c>
      <c r="X59" s="30">
        <f>各种车型各种模式车辆数!$W$11*各种车型各种模式结算标准!X59</f>
        <v>0</v>
      </c>
      <c r="Y59" s="30">
        <f>各种车型各种模式车辆数!$X$11*各种车型各种模式结算标准!Y59</f>
        <v>0</v>
      </c>
      <c r="Z59" s="30">
        <f>各种车型各种模式车辆数!$Y$11*各种车型各种模式结算标准!Z59</f>
        <v>0</v>
      </c>
      <c r="AA59" s="30">
        <f>各种车型各种模式车辆数!$Z$11*各种车型各种模式结算标准!AA59</f>
        <v>0</v>
      </c>
      <c r="AB59" s="30">
        <f>各种车型各种模式车辆数!$AA$11*各种车型各种模式结算标准!AB59</f>
        <v>0</v>
      </c>
      <c r="AC59" s="30">
        <f>各种车型各种模式车辆数!$AB$11*各种车型各种模式结算标准!AC59</f>
        <v>0</v>
      </c>
      <c r="AD59" s="30">
        <f>各种车型各种模式车辆数!$AC$11*各种车型各种模式结算标准!AD59</f>
        <v>0</v>
      </c>
      <c r="AE59" s="30">
        <f>各种车型各种模式车辆数!$AD$11*各种车型各种模式结算标准!AE59</f>
        <v>0</v>
      </c>
      <c r="AF59" s="30">
        <f>各种车型各种模式车辆数!$AE$11*各种车型各种模式结算标准!AF59</f>
        <v>0</v>
      </c>
      <c r="AG59" s="30">
        <f>各种车型各种模式车辆数!$AF$11*各种车型各种模式结算标准!AG59</f>
        <v>0</v>
      </c>
      <c r="AH59" s="30">
        <f>各种车型各种模式车辆数!$AG$11*各种车型各种模式结算标准!AH59</f>
        <v>0</v>
      </c>
      <c r="AI59" s="30">
        <f>各种车型各种模式车辆数!$AH$11*各种车型各种模式结算标准!AI59</f>
        <v>0</v>
      </c>
      <c r="AJ59" s="30">
        <f>各种车型各种模式车辆数!$AI$11*各种车型各种模式结算标准!AJ59</f>
        <v>0</v>
      </c>
      <c r="AK59" s="30">
        <f>各种车型各种模式车辆数!$AJ$11*各种车型各种模式结算标准!AK59</f>
        <v>0</v>
      </c>
      <c r="AL59" s="30">
        <f>各种车型各种模式车辆数!$AK$11*各种车型各种模式结算标准!AL59</f>
        <v>0</v>
      </c>
      <c r="AM59" s="30">
        <f>各种车型各种模式车辆数!$AL$11*各种车型各种模式结算标准!AM59</f>
        <v>0</v>
      </c>
      <c r="AN59" s="30">
        <f>各种车型各种模式车辆数!$AM$11*各种车型各种模式结算标准!AN59</f>
        <v>0</v>
      </c>
      <c r="AO59" s="30">
        <f>各种车型各种模式车辆数!$AN$11*各种车型各种模式结算标准!AO59</f>
        <v>0</v>
      </c>
      <c r="AP59" s="30">
        <f>各种车型各种模式车辆数!$AO$11*各种车型各种模式结算标准!AP59</f>
        <v>0</v>
      </c>
      <c r="AQ59" s="30">
        <f>各种车型各种模式车辆数!$AP$11*各种车型各种模式结算标准!AQ59</f>
        <v>0</v>
      </c>
      <c r="AR59" s="30">
        <f>各种车型各种模式车辆数!$AQ$11*各种车型各种模式结算标准!AR59</f>
        <v>0</v>
      </c>
      <c r="AS59" s="30">
        <f>各种车型各种模式车辆数!$AR$11*各种车型各种模式结算标准!AS59</f>
        <v>0</v>
      </c>
      <c r="AT59" s="30">
        <f>各种车型各种模式车辆数!$AS$11*各种车型各种模式结算标准!AT59</f>
        <v>0</v>
      </c>
      <c r="AU59" s="30">
        <f>各种车型各种模式车辆数!$AT$11*各种车型各种模式结算标准!AU59</f>
        <v>0</v>
      </c>
      <c r="AV59" s="30">
        <f>各种车型各种模式车辆数!$AU$11*各种车型各种模式结算标准!AV59</f>
        <v>0</v>
      </c>
      <c r="AW59" s="30">
        <f>各种车型各种模式车辆数!$AV$11*各种车型各种模式结算标准!AW59</f>
        <v>0</v>
      </c>
      <c r="AX59" s="30">
        <f>各种车型各种模式车辆数!$AW$11*各种车型各种模式结算标准!AX59</f>
        <v>0</v>
      </c>
      <c r="AY59" s="30">
        <f>各种车型各种模式车辆数!$AX$11*各种车型各种模式结算标准!AY59</f>
        <v>0</v>
      </c>
      <c r="AZ59" s="30">
        <f>各种车型各种模式车辆数!$AY$11*各种车型各种模式结算标准!AZ59</f>
        <v>0</v>
      </c>
      <c r="BA59" s="30">
        <f>各种车型各种模式车辆数!$AZ$11*各种车型各种模式结算标准!BA59</f>
        <v>0</v>
      </c>
      <c r="BB59" s="30">
        <f>各种车型各种模式车辆数!$BA$11*各种车型各种模式结算标准!BB59</f>
        <v>0</v>
      </c>
      <c r="BC59" s="30">
        <f>各种车型各种模式车辆数!$BB$11*各种车型各种模式结算标准!BC59</f>
        <v>0</v>
      </c>
      <c r="BD59" s="30">
        <f>各种车型各种模式车辆数!$BC$11*各种车型各种模式结算标准!BD59</f>
        <v>0</v>
      </c>
      <c r="BE59" s="30">
        <f>各种车型各种模式车辆数!$BD$11*各种车型各种模式结算标准!BE59</f>
        <v>0</v>
      </c>
      <c r="BF59" s="30">
        <f>各种车型各种模式车辆数!$BE$11*各种车型各种模式结算标准!BF59</f>
        <v>0</v>
      </c>
      <c r="BG59" s="30">
        <f>各种车型各种模式车辆数!$BF$11*各种车型各种模式结算标准!BG59</f>
        <v>0</v>
      </c>
      <c r="BH59" s="30">
        <f>各种车型各种模式车辆数!$BG$11*各种车型各种模式结算标准!BH59</f>
        <v>0</v>
      </c>
      <c r="BI59" s="30">
        <f>各种车型各种模式车辆数!$BH$11*各种车型各种模式结算标准!BI59</f>
        <v>0</v>
      </c>
      <c r="BJ59" s="30">
        <f>各种车型各种模式车辆数!$BI$11*各种车型各种模式结算标准!BJ59</f>
        <v>0</v>
      </c>
      <c r="BK59" s="30">
        <f>各种车型各种模式车辆数!$BJ$11*各种车型各种模式结算标准!BK59</f>
        <v>0</v>
      </c>
      <c r="BL59" s="30">
        <f>各种车型各种模式车辆数!$BK$11*各种车型各种模式结算标准!BL59</f>
        <v>0</v>
      </c>
      <c r="BM59" s="30">
        <f>各种车型各种模式车辆数!$BL$11*各种车型各种模式结算标准!BM59</f>
        <v>0</v>
      </c>
      <c r="BN59" s="30">
        <f>各种车型各种模式车辆数!$BM$11*各种车型各种模式结算标准!BN59</f>
        <v>0</v>
      </c>
      <c r="BO59" s="30">
        <f>各种车型各种模式车辆数!$BN$11*各种车型各种模式结算标准!BO59</f>
        <v>0</v>
      </c>
      <c r="BP59" s="30">
        <f>各种车型各种模式车辆数!$BO$11*各种车型各种模式结算标准!BP59</f>
        <v>0</v>
      </c>
      <c r="BQ59" s="30">
        <f>各种车型各种模式车辆数!$BP$11*各种车型各种模式结算标准!BQ59</f>
        <v>0</v>
      </c>
      <c r="BR59" s="30">
        <f>各种车型各种模式车辆数!$BQ$11*各种车型各种模式结算标准!BR59</f>
        <v>0</v>
      </c>
      <c r="BS59" s="30">
        <f>各种车型各种模式车辆数!$BR$11*各种车型各种模式结算标准!BS59</f>
        <v>0</v>
      </c>
      <c r="BT59" s="30">
        <f>各种车型各种模式车辆数!$BS$11*各种车型各种模式结算标准!BT59</f>
        <v>0</v>
      </c>
      <c r="BU59" s="30">
        <f>各种车型各种模式车辆数!$BT$11*各种车型各种模式结算标准!BU59</f>
        <v>0</v>
      </c>
      <c r="BV59" s="30">
        <f>各种车型各种模式车辆数!$BU$11*各种车型各种模式结算标准!BV59</f>
        <v>0</v>
      </c>
      <c r="BW59" s="30">
        <f>各种车型各种模式车辆数!$BV$11*各种车型各种模式结算标准!BW59</f>
        <v>0</v>
      </c>
      <c r="BX59" s="30">
        <f>各种车型各种模式车辆数!$BW$11*各种车型各种模式结算标准!BX59</f>
        <v>0</v>
      </c>
      <c r="BY59" s="30">
        <f>各种车型各种模式车辆数!$BX$11*各种车型各种模式结算标准!BY59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各种车型各种模式车辆数!$B$11*各种车型各种模式结算标准!C60</f>
        <v>0</v>
      </c>
      <c r="D60" s="30">
        <f>各种车型各种模式车辆数!$C$11*各种车型各种模式结算标准!D60</f>
        <v>0</v>
      </c>
      <c r="E60" s="30">
        <f>各种车型各种模式车辆数!$D$11*各种车型各种模式结算标准!E60</f>
        <v>0</v>
      </c>
      <c r="F60" s="30">
        <f>各种车型各种模式车辆数!$E$11*各种车型各种模式结算标准!F60</f>
        <v>0</v>
      </c>
      <c r="G60" s="30">
        <f>各种车型各种模式车辆数!$F$11*各种车型各种模式结算标准!G60</f>
        <v>0</v>
      </c>
      <c r="H60" s="30">
        <f>各种车型各种模式车辆数!$G$11*各种车型各种模式结算标准!H60</f>
        <v>0</v>
      </c>
      <c r="I60" s="30">
        <f>各种车型各种模式车辆数!$H$11*各种车型各种模式结算标准!I60</f>
        <v>0</v>
      </c>
      <c r="J60" s="30">
        <f>各种车型各种模式车辆数!$I$11*各种车型各种模式结算标准!J60</f>
        <v>0</v>
      </c>
      <c r="K60" s="30">
        <f>各种车型各种模式车辆数!$J$11*各种车型各种模式结算标准!K60</f>
        <v>0</v>
      </c>
      <c r="L60" s="30">
        <f>各种车型各种模式车辆数!$K$11*各种车型各种模式结算标准!L60</f>
        <v>0</v>
      </c>
      <c r="M60" s="30">
        <f>各种车型各种模式车辆数!$L$11*各种车型各种模式结算标准!M60</f>
        <v>0</v>
      </c>
      <c r="N60" s="30">
        <f>各种车型各种模式车辆数!$M$11*各种车型各种模式结算标准!N60</f>
        <v>0</v>
      </c>
      <c r="O60" s="30">
        <f>各种车型各种模式车辆数!$N$11*各种车型各种模式结算标准!O60</f>
        <v>0</v>
      </c>
      <c r="P60" s="30">
        <f>各种车型各种模式车辆数!$O$11*各种车型各种模式结算标准!P60</f>
        <v>0</v>
      </c>
      <c r="Q60" s="30">
        <f>各种车型各种模式车辆数!$P$11*各种车型各种模式结算标准!Q60</f>
        <v>0</v>
      </c>
      <c r="R60" s="30">
        <f>各种车型各种模式车辆数!$Q$11*各种车型各种模式结算标准!R60</f>
        <v>0</v>
      </c>
      <c r="S60" s="30">
        <f>各种车型各种模式车辆数!$R$11*各种车型各种模式结算标准!S60</f>
        <v>0</v>
      </c>
      <c r="T60" s="30">
        <f>各种车型各种模式车辆数!$S$11*各种车型各种模式结算标准!T60</f>
        <v>0</v>
      </c>
      <c r="U60" s="30">
        <f>各种车型各种模式车辆数!$T$11*各种车型各种模式结算标准!U60</f>
        <v>0</v>
      </c>
      <c r="V60" s="30">
        <f>各种车型各种模式车辆数!$U$11*各种车型各种模式结算标准!V60</f>
        <v>0</v>
      </c>
      <c r="W60" s="30">
        <f>各种车型各种模式车辆数!$V$11*各种车型各种模式结算标准!W60</f>
        <v>0</v>
      </c>
      <c r="X60" s="30">
        <f>各种车型各种模式车辆数!$W$11*各种车型各种模式结算标准!X60</f>
        <v>0</v>
      </c>
      <c r="Y60" s="30">
        <f>各种车型各种模式车辆数!$X$11*各种车型各种模式结算标准!Y60</f>
        <v>0</v>
      </c>
      <c r="Z60" s="30">
        <f>各种车型各种模式车辆数!$Y$11*各种车型各种模式结算标准!Z60</f>
        <v>0</v>
      </c>
      <c r="AA60" s="30">
        <f>各种车型各种模式车辆数!$Z$11*各种车型各种模式结算标准!AA60</f>
        <v>0</v>
      </c>
      <c r="AB60" s="30">
        <f>各种车型各种模式车辆数!$AA$11*各种车型各种模式结算标准!AB60</f>
        <v>0</v>
      </c>
      <c r="AC60" s="30">
        <f>各种车型各种模式车辆数!$AB$11*各种车型各种模式结算标准!AC60</f>
        <v>0</v>
      </c>
      <c r="AD60" s="30">
        <f>各种车型各种模式车辆数!$AC$11*各种车型各种模式结算标准!AD60</f>
        <v>0</v>
      </c>
      <c r="AE60" s="30">
        <f>各种车型各种模式车辆数!$AD$11*各种车型各种模式结算标准!AE60</f>
        <v>0</v>
      </c>
      <c r="AF60" s="30">
        <f>各种车型各种模式车辆数!$AE$11*各种车型各种模式结算标准!AF60</f>
        <v>0</v>
      </c>
      <c r="AG60" s="30">
        <f>各种车型各种模式车辆数!$AF$11*各种车型各种模式结算标准!AG60</f>
        <v>0</v>
      </c>
      <c r="AH60" s="30">
        <f>各种车型各种模式车辆数!$AG$11*各种车型各种模式结算标准!AH60</f>
        <v>0</v>
      </c>
      <c r="AI60" s="30">
        <f>各种车型各种模式车辆数!$AH$11*各种车型各种模式结算标准!AI60</f>
        <v>0</v>
      </c>
      <c r="AJ60" s="30">
        <f>各种车型各种模式车辆数!$AI$11*各种车型各种模式结算标准!AJ60</f>
        <v>0</v>
      </c>
      <c r="AK60" s="30">
        <f>各种车型各种模式车辆数!$AJ$11*各种车型各种模式结算标准!AK60</f>
        <v>0</v>
      </c>
      <c r="AL60" s="30">
        <f>各种车型各种模式车辆数!$AK$11*各种车型各种模式结算标准!AL60</f>
        <v>0</v>
      </c>
      <c r="AM60" s="30">
        <f>各种车型各种模式车辆数!$AL$11*各种车型各种模式结算标准!AM60</f>
        <v>0</v>
      </c>
      <c r="AN60" s="30">
        <f>各种车型各种模式车辆数!$AM$11*各种车型各种模式结算标准!AN60</f>
        <v>0</v>
      </c>
      <c r="AO60" s="30">
        <f>各种车型各种模式车辆数!$AN$11*各种车型各种模式结算标准!AO60</f>
        <v>0</v>
      </c>
      <c r="AP60" s="30">
        <f>各种车型各种模式车辆数!$AO$11*各种车型各种模式结算标准!AP60</f>
        <v>0</v>
      </c>
      <c r="AQ60" s="30">
        <f>各种车型各种模式车辆数!$AP$11*各种车型各种模式结算标准!AQ60</f>
        <v>0</v>
      </c>
      <c r="AR60" s="30">
        <f>各种车型各种模式车辆数!$AQ$11*各种车型各种模式结算标准!AR60</f>
        <v>0</v>
      </c>
      <c r="AS60" s="30">
        <f>各种车型各种模式车辆数!$AR$11*各种车型各种模式结算标准!AS60</f>
        <v>0</v>
      </c>
      <c r="AT60" s="30">
        <f>各种车型各种模式车辆数!$AS$11*各种车型各种模式结算标准!AT60</f>
        <v>0</v>
      </c>
      <c r="AU60" s="30">
        <f>各种车型各种模式车辆数!$AT$11*各种车型各种模式结算标准!AU60</f>
        <v>0</v>
      </c>
      <c r="AV60" s="30">
        <f>各种车型各种模式车辆数!$AU$11*各种车型各种模式结算标准!AV60</f>
        <v>0</v>
      </c>
      <c r="AW60" s="30">
        <f>各种车型各种模式车辆数!$AV$11*各种车型各种模式结算标准!AW60</f>
        <v>0</v>
      </c>
      <c r="AX60" s="30">
        <f>各种车型各种模式车辆数!$AW$11*各种车型各种模式结算标准!AX60</f>
        <v>0</v>
      </c>
      <c r="AY60" s="30">
        <f>各种车型各种模式车辆数!$AX$11*各种车型各种模式结算标准!AY60</f>
        <v>0</v>
      </c>
      <c r="AZ60" s="30">
        <f>各种车型各种模式车辆数!$AY$11*各种车型各种模式结算标准!AZ60</f>
        <v>0</v>
      </c>
      <c r="BA60" s="30">
        <f>各种车型各种模式车辆数!$AZ$11*各种车型各种模式结算标准!BA60</f>
        <v>0</v>
      </c>
      <c r="BB60" s="30">
        <f>各种车型各种模式车辆数!$BA$11*各种车型各种模式结算标准!BB60</f>
        <v>0</v>
      </c>
      <c r="BC60" s="30">
        <f>各种车型各种模式车辆数!$BB$11*各种车型各种模式结算标准!BC60</f>
        <v>0</v>
      </c>
      <c r="BD60" s="30">
        <f>各种车型各种模式车辆数!$BC$11*各种车型各种模式结算标准!BD60</f>
        <v>0</v>
      </c>
      <c r="BE60" s="30">
        <f>各种车型各种模式车辆数!$BD$11*各种车型各种模式结算标准!BE60</f>
        <v>0</v>
      </c>
      <c r="BF60" s="30">
        <f>各种车型各种模式车辆数!$BE$11*各种车型各种模式结算标准!BF60</f>
        <v>0</v>
      </c>
      <c r="BG60" s="30">
        <f>各种车型各种模式车辆数!$BF$11*各种车型各种模式结算标准!BG60</f>
        <v>0</v>
      </c>
      <c r="BH60" s="30">
        <f>各种车型各种模式车辆数!$BG$11*各种车型各种模式结算标准!BH60</f>
        <v>0</v>
      </c>
      <c r="BI60" s="30">
        <f>各种车型各种模式车辆数!$BH$11*各种车型各种模式结算标准!BI60</f>
        <v>0</v>
      </c>
      <c r="BJ60" s="30">
        <f>各种车型各种模式车辆数!$BI$11*各种车型各种模式结算标准!BJ60</f>
        <v>0</v>
      </c>
      <c r="BK60" s="30">
        <f>各种车型各种模式车辆数!$BJ$11*各种车型各种模式结算标准!BK60</f>
        <v>0</v>
      </c>
      <c r="BL60" s="30">
        <f>各种车型各种模式车辆数!$BK$11*各种车型各种模式结算标准!BL60</f>
        <v>0</v>
      </c>
      <c r="BM60" s="30">
        <f>各种车型各种模式车辆数!$BL$11*各种车型各种模式结算标准!BM60</f>
        <v>0</v>
      </c>
      <c r="BN60" s="30">
        <f>各种车型各种模式车辆数!$BM$11*各种车型各种模式结算标准!BN60</f>
        <v>0</v>
      </c>
      <c r="BO60" s="30">
        <f>各种车型各种模式车辆数!$BN$11*各种车型各种模式结算标准!BO60</f>
        <v>0</v>
      </c>
      <c r="BP60" s="30">
        <f>各种车型各种模式车辆数!$BO$11*各种车型各种模式结算标准!BP60</f>
        <v>0</v>
      </c>
      <c r="BQ60" s="30">
        <f>各种车型各种模式车辆数!$BP$11*各种车型各种模式结算标准!BQ60</f>
        <v>0</v>
      </c>
      <c r="BR60" s="30">
        <f>各种车型各种模式车辆数!$BQ$11*各种车型各种模式结算标准!BR60</f>
        <v>0</v>
      </c>
      <c r="BS60" s="30">
        <f>各种车型各种模式车辆数!$BR$11*各种车型各种模式结算标准!BS60</f>
        <v>0</v>
      </c>
      <c r="BT60" s="30">
        <f>各种车型各种模式车辆数!$BS$11*各种车型各种模式结算标准!BT60</f>
        <v>0</v>
      </c>
      <c r="BU60" s="30">
        <f>各种车型各种模式车辆数!$BT$11*各种车型各种模式结算标准!BU60</f>
        <v>0</v>
      </c>
      <c r="BV60" s="30">
        <f>各种车型各种模式车辆数!$BU$11*各种车型各种模式结算标准!BV60</f>
        <v>0</v>
      </c>
      <c r="BW60" s="30">
        <f>各种车型各种模式车辆数!$BV$11*各种车型各种模式结算标准!BW60</f>
        <v>0</v>
      </c>
      <c r="BX60" s="30">
        <f>各种车型各种模式车辆数!$BW$11*各种车型各种模式结算标准!BX60</f>
        <v>0</v>
      </c>
      <c r="BY60" s="30">
        <f>各种车型各种模式车辆数!$BX$11*各种车型各种模式结算标准!BY60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各种车型各种模式车辆数!$B$11*各种车型各种模式结算标准!C62</f>
        <v>0</v>
      </c>
      <c r="D62" s="30">
        <f>各种车型各种模式车辆数!$C$11*各种车型各种模式结算标准!D62</f>
        <v>0</v>
      </c>
      <c r="E62" s="30">
        <f>各种车型各种模式车辆数!$D$11*各种车型各种模式结算标准!E62</f>
        <v>0</v>
      </c>
      <c r="F62" s="30">
        <f>各种车型各种模式车辆数!$E$11*各种车型各种模式结算标准!F62</f>
        <v>0</v>
      </c>
      <c r="G62" s="30">
        <f>各种车型各种模式车辆数!$F$11*各种车型各种模式结算标准!G62</f>
        <v>0</v>
      </c>
      <c r="H62" s="30">
        <f>各种车型各种模式车辆数!$G$11*各种车型各种模式结算标准!H62</f>
        <v>0</v>
      </c>
      <c r="I62" s="30">
        <f>各种车型各种模式车辆数!$H$11*各种车型各种模式结算标准!I62</f>
        <v>0</v>
      </c>
      <c r="J62" s="30">
        <f>各种车型各种模式车辆数!$I$11*各种车型各种模式结算标准!J62</f>
        <v>0</v>
      </c>
      <c r="K62" s="30">
        <f>各种车型各种模式车辆数!$J$11*各种车型各种模式结算标准!K62</f>
        <v>0</v>
      </c>
      <c r="L62" s="30">
        <f>各种车型各种模式车辆数!$K$11*各种车型各种模式结算标准!L62</f>
        <v>0</v>
      </c>
      <c r="M62" s="30">
        <f>各种车型各种模式车辆数!$L$11*各种车型各种模式结算标准!M62</f>
        <v>0</v>
      </c>
      <c r="N62" s="30">
        <f>各种车型各种模式车辆数!$M$11*各种车型各种模式结算标准!N62</f>
        <v>0</v>
      </c>
      <c r="O62" s="30">
        <f>各种车型各种模式车辆数!$N$11*各种车型各种模式结算标准!O62</f>
        <v>0</v>
      </c>
      <c r="P62" s="30">
        <f>各种车型各种模式车辆数!$O$11*各种车型各种模式结算标准!P62</f>
        <v>0</v>
      </c>
      <c r="Q62" s="30">
        <f>各种车型各种模式车辆数!$P$11*各种车型各种模式结算标准!Q62</f>
        <v>0</v>
      </c>
      <c r="R62" s="30">
        <f>各种车型各种模式车辆数!$Q$11*各种车型各种模式结算标准!R62</f>
        <v>0</v>
      </c>
      <c r="S62" s="30">
        <f>各种车型各种模式车辆数!$R$11*各种车型各种模式结算标准!S62</f>
        <v>0</v>
      </c>
      <c r="T62" s="30">
        <f>各种车型各种模式车辆数!$S$11*各种车型各种模式结算标准!T62</f>
        <v>0</v>
      </c>
      <c r="U62" s="30">
        <f>各种车型各种模式车辆数!$T$11*各种车型各种模式结算标准!U62</f>
        <v>0</v>
      </c>
      <c r="V62" s="30">
        <f>各种车型各种模式车辆数!$U$11*各种车型各种模式结算标准!V62</f>
        <v>0</v>
      </c>
      <c r="W62" s="30">
        <f>各种车型各种模式车辆数!$V$11*各种车型各种模式结算标准!W62</f>
        <v>0</v>
      </c>
      <c r="X62" s="30">
        <f>各种车型各种模式车辆数!$W$11*各种车型各种模式结算标准!X62</f>
        <v>0</v>
      </c>
      <c r="Y62" s="30">
        <f>各种车型各种模式车辆数!$X$11*各种车型各种模式结算标准!Y62</f>
        <v>0</v>
      </c>
      <c r="Z62" s="30">
        <f>各种车型各种模式车辆数!$Y$11*各种车型各种模式结算标准!Z62</f>
        <v>0</v>
      </c>
      <c r="AA62" s="30">
        <f>各种车型各种模式车辆数!$Z$11*各种车型各种模式结算标准!AA62</f>
        <v>0</v>
      </c>
      <c r="AB62" s="30">
        <f>各种车型各种模式车辆数!$AA$11*各种车型各种模式结算标准!AB62</f>
        <v>0</v>
      </c>
      <c r="AC62" s="30">
        <f>各种车型各种模式车辆数!$AB$11*各种车型各种模式结算标准!AC62</f>
        <v>0</v>
      </c>
      <c r="AD62" s="30">
        <f>各种车型各种模式车辆数!$AC$11*各种车型各种模式结算标准!AD62</f>
        <v>0</v>
      </c>
      <c r="AE62" s="30">
        <f>各种车型各种模式车辆数!$AD$11*各种车型各种模式结算标准!AE62</f>
        <v>0</v>
      </c>
      <c r="AF62" s="30">
        <f>各种车型各种模式车辆数!$AE$11*各种车型各种模式结算标准!AF62</f>
        <v>0</v>
      </c>
      <c r="AG62" s="30">
        <f>各种车型各种模式车辆数!$AF$11*各种车型各种模式结算标准!AG62</f>
        <v>0</v>
      </c>
      <c r="AH62" s="30">
        <f>各种车型各种模式车辆数!$AG$11*各种车型各种模式结算标准!AH62</f>
        <v>0</v>
      </c>
      <c r="AI62" s="30">
        <f>各种车型各种模式车辆数!$AH$11*各种车型各种模式结算标准!AI62</f>
        <v>0</v>
      </c>
      <c r="AJ62" s="30">
        <f>各种车型各种模式车辆数!$AI$11*各种车型各种模式结算标准!AJ62</f>
        <v>0</v>
      </c>
      <c r="AK62" s="30">
        <f>各种车型各种模式车辆数!$AJ$11*各种车型各种模式结算标准!AK62</f>
        <v>0</v>
      </c>
      <c r="AL62" s="30">
        <f>各种车型各种模式车辆数!$AK$11*各种车型各种模式结算标准!AL62</f>
        <v>0</v>
      </c>
      <c r="AM62" s="30">
        <f>各种车型各种模式车辆数!$AL$11*各种车型各种模式结算标准!AM62</f>
        <v>0</v>
      </c>
      <c r="AN62" s="30">
        <f>各种车型各种模式车辆数!$AM$11*各种车型各种模式结算标准!AN62</f>
        <v>0</v>
      </c>
      <c r="AO62" s="30">
        <f>各种车型各种模式车辆数!$AN$11*各种车型各种模式结算标准!AO62</f>
        <v>0</v>
      </c>
      <c r="AP62" s="30">
        <f>各种车型各种模式车辆数!$AO$11*各种车型各种模式结算标准!AP62</f>
        <v>0</v>
      </c>
      <c r="AQ62" s="30">
        <f>各种车型各种模式车辆数!$AP$11*各种车型各种模式结算标准!AQ62</f>
        <v>0</v>
      </c>
      <c r="AR62" s="30">
        <f>各种车型各种模式车辆数!$AQ$11*各种车型各种模式结算标准!AR62</f>
        <v>0</v>
      </c>
      <c r="AS62" s="30">
        <f>各种车型各种模式车辆数!$AR$11*各种车型各种模式结算标准!AS62</f>
        <v>0</v>
      </c>
      <c r="AT62" s="30">
        <f>各种车型各种模式车辆数!$AS$11*各种车型各种模式结算标准!AT62</f>
        <v>0</v>
      </c>
      <c r="AU62" s="30">
        <f>各种车型各种模式车辆数!$AT$11*各种车型各种模式结算标准!AU62</f>
        <v>0</v>
      </c>
      <c r="AV62" s="30">
        <f>各种车型各种模式车辆数!$AU$11*各种车型各种模式结算标准!AV62</f>
        <v>0</v>
      </c>
      <c r="AW62" s="30">
        <f>各种车型各种模式车辆数!$AV$11*各种车型各种模式结算标准!AW62</f>
        <v>0</v>
      </c>
      <c r="AX62" s="30">
        <f>各种车型各种模式车辆数!$AW$11*各种车型各种模式结算标准!AX62</f>
        <v>0</v>
      </c>
      <c r="AY62" s="30">
        <f>各种车型各种模式车辆数!$AX$11*各种车型各种模式结算标准!AY62</f>
        <v>0</v>
      </c>
      <c r="AZ62" s="30">
        <f>各种车型各种模式车辆数!$AY$11*各种车型各种模式结算标准!AZ62</f>
        <v>0</v>
      </c>
      <c r="BA62" s="30">
        <f>各种车型各种模式车辆数!$AZ$11*各种车型各种模式结算标准!BA62</f>
        <v>0</v>
      </c>
      <c r="BB62" s="30">
        <f>各种车型各种模式车辆数!$BA$11*各种车型各种模式结算标准!BB62</f>
        <v>0</v>
      </c>
      <c r="BC62" s="30">
        <f>各种车型各种模式车辆数!$BB$11*各种车型各种模式结算标准!BC62</f>
        <v>0</v>
      </c>
      <c r="BD62" s="30">
        <f>各种车型各种模式车辆数!$BC$11*各种车型各种模式结算标准!BD62</f>
        <v>0</v>
      </c>
      <c r="BE62" s="30">
        <f>各种车型各种模式车辆数!$BD$11*各种车型各种模式结算标准!BE62</f>
        <v>0</v>
      </c>
      <c r="BF62" s="30">
        <f>各种车型各种模式车辆数!$BE$11*各种车型各种模式结算标准!BF62</f>
        <v>0</v>
      </c>
      <c r="BG62" s="30">
        <f>各种车型各种模式车辆数!$BF$11*各种车型各种模式结算标准!BG62</f>
        <v>0</v>
      </c>
      <c r="BH62" s="30">
        <f>各种车型各种模式车辆数!$BG$11*各种车型各种模式结算标准!BH62</f>
        <v>0</v>
      </c>
      <c r="BI62" s="30">
        <f>各种车型各种模式车辆数!$BH$11*各种车型各种模式结算标准!BI62</f>
        <v>0</v>
      </c>
      <c r="BJ62" s="30">
        <f>各种车型各种模式车辆数!$BI$11*各种车型各种模式结算标准!BJ62</f>
        <v>0</v>
      </c>
      <c r="BK62" s="30">
        <f>各种车型各种模式车辆数!$BJ$11*各种车型各种模式结算标准!BK62</f>
        <v>0</v>
      </c>
      <c r="BL62" s="30">
        <f>各种车型各种模式车辆数!$BK$11*各种车型各种模式结算标准!BL62</f>
        <v>0</v>
      </c>
      <c r="BM62" s="30">
        <f>各种车型各种模式车辆数!$BL$11*各种车型各种模式结算标准!BM62</f>
        <v>0</v>
      </c>
      <c r="BN62" s="30">
        <f>各种车型各种模式车辆数!$BM$11*各种车型各种模式结算标准!BN62</f>
        <v>0</v>
      </c>
      <c r="BO62" s="30">
        <f>各种车型各种模式车辆数!$BN$11*各种车型各种模式结算标准!BO62</f>
        <v>0</v>
      </c>
      <c r="BP62" s="30">
        <f>各种车型各种模式车辆数!$BO$11*各种车型各种模式结算标准!BP62</f>
        <v>0</v>
      </c>
      <c r="BQ62" s="30">
        <f>各种车型各种模式车辆数!$BP$11*各种车型各种模式结算标准!BQ62</f>
        <v>0</v>
      </c>
      <c r="BR62" s="30">
        <f>各种车型各种模式车辆数!$BQ$11*各种车型各种模式结算标准!BR62</f>
        <v>0</v>
      </c>
      <c r="BS62" s="30">
        <f>各种车型各种模式车辆数!$BR$11*各种车型各种模式结算标准!BS62</f>
        <v>0</v>
      </c>
      <c r="BT62" s="30">
        <f>各种车型各种模式车辆数!$BS$11*各种车型各种模式结算标准!BT62</f>
        <v>0</v>
      </c>
      <c r="BU62" s="30">
        <f>各种车型各种模式车辆数!$BT$11*各种车型各种模式结算标准!BU62</f>
        <v>0</v>
      </c>
      <c r="BV62" s="30">
        <f>各种车型各种模式车辆数!$BU$11*各种车型各种模式结算标准!BV62</f>
        <v>0</v>
      </c>
      <c r="BW62" s="30">
        <f>各种车型各种模式车辆数!$BV$11*各种车型各种模式结算标准!BW62</f>
        <v>0</v>
      </c>
      <c r="BX62" s="30">
        <f>各种车型各种模式车辆数!$BW$11*各种车型各种模式结算标准!BX62</f>
        <v>0</v>
      </c>
      <c r="BY62" s="30">
        <f>各种车型各种模式车辆数!$BX$11*各种车型各种模式结算标准!BY62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各种车型各种模式车辆数!$B$11*各种车型各种模式结算标准!C63</f>
        <v>0</v>
      </c>
      <c r="D63" s="30">
        <f>各种车型各种模式车辆数!$C$11*各种车型各种模式结算标准!D63</f>
        <v>0</v>
      </c>
      <c r="E63" s="30">
        <f>各种车型各种模式车辆数!$D$11*各种车型各种模式结算标准!E63</f>
        <v>0</v>
      </c>
      <c r="F63" s="30">
        <f>各种车型各种模式车辆数!$E$11*各种车型各种模式结算标准!F63</f>
        <v>0</v>
      </c>
      <c r="G63" s="30">
        <f>各种车型各种模式车辆数!$F$11*各种车型各种模式结算标准!G63</f>
        <v>0</v>
      </c>
      <c r="H63" s="30">
        <f>各种车型各种模式车辆数!$G$11*各种车型各种模式结算标准!H63</f>
        <v>0</v>
      </c>
      <c r="I63" s="30">
        <f>各种车型各种模式车辆数!$H$11*各种车型各种模式结算标准!I63</f>
        <v>0</v>
      </c>
      <c r="J63" s="30">
        <f>各种车型各种模式车辆数!$I$11*各种车型各种模式结算标准!J63</f>
        <v>0</v>
      </c>
      <c r="K63" s="30">
        <f>各种车型各种模式车辆数!$J$11*各种车型各种模式结算标准!K63</f>
        <v>0</v>
      </c>
      <c r="L63" s="30">
        <f>各种车型各种模式车辆数!$K$11*各种车型各种模式结算标准!L63</f>
        <v>0</v>
      </c>
      <c r="M63" s="30">
        <f>各种车型各种模式车辆数!$L$11*各种车型各种模式结算标准!M63</f>
        <v>0</v>
      </c>
      <c r="N63" s="30">
        <f>各种车型各种模式车辆数!$M$11*各种车型各种模式结算标准!N63</f>
        <v>0</v>
      </c>
      <c r="O63" s="30">
        <f>各种车型各种模式车辆数!$N$11*各种车型各种模式结算标准!O63</f>
        <v>0</v>
      </c>
      <c r="P63" s="30">
        <f>各种车型各种模式车辆数!$O$11*各种车型各种模式结算标准!P63</f>
        <v>0</v>
      </c>
      <c r="Q63" s="30">
        <f>各种车型各种模式车辆数!$P$11*各种车型各种模式结算标准!Q63</f>
        <v>0</v>
      </c>
      <c r="R63" s="30">
        <f>各种车型各种模式车辆数!$Q$11*各种车型各种模式结算标准!R63</f>
        <v>0</v>
      </c>
      <c r="S63" s="30">
        <f>各种车型各种模式车辆数!$R$11*各种车型各种模式结算标准!S63</f>
        <v>0</v>
      </c>
      <c r="T63" s="30">
        <f>各种车型各种模式车辆数!$S$11*各种车型各种模式结算标准!T63</f>
        <v>0</v>
      </c>
      <c r="U63" s="30">
        <f>各种车型各种模式车辆数!$T$11*各种车型各种模式结算标准!U63</f>
        <v>0</v>
      </c>
      <c r="V63" s="30">
        <f>各种车型各种模式车辆数!$U$11*各种车型各种模式结算标准!V63</f>
        <v>0</v>
      </c>
      <c r="W63" s="30">
        <f>各种车型各种模式车辆数!$V$11*各种车型各种模式结算标准!W63</f>
        <v>0</v>
      </c>
      <c r="X63" s="30">
        <f>各种车型各种模式车辆数!$W$11*各种车型各种模式结算标准!X63</f>
        <v>0</v>
      </c>
      <c r="Y63" s="30">
        <f>各种车型各种模式车辆数!$X$11*各种车型各种模式结算标准!Y63</f>
        <v>0</v>
      </c>
      <c r="Z63" s="30">
        <f>各种车型各种模式车辆数!$Y$11*各种车型各种模式结算标准!Z63</f>
        <v>0</v>
      </c>
      <c r="AA63" s="30">
        <f>各种车型各种模式车辆数!$Z$11*各种车型各种模式结算标准!AA63</f>
        <v>0</v>
      </c>
      <c r="AB63" s="30">
        <f>各种车型各种模式车辆数!$AA$11*各种车型各种模式结算标准!AB63</f>
        <v>0</v>
      </c>
      <c r="AC63" s="30">
        <f>各种车型各种模式车辆数!$AB$11*各种车型各种模式结算标准!AC63</f>
        <v>0</v>
      </c>
      <c r="AD63" s="30">
        <f>各种车型各种模式车辆数!$AC$11*各种车型各种模式结算标准!AD63</f>
        <v>0</v>
      </c>
      <c r="AE63" s="30">
        <f>各种车型各种模式车辆数!$AD$11*各种车型各种模式结算标准!AE63</f>
        <v>0</v>
      </c>
      <c r="AF63" s="30">
        <f>各种车型各种模式车辆数!$AE$11*各种车型各种模式结算标准!AF63</f>
        <v>0</v>
      </c>
      <c r="AG63" s="30">
        <f>各种车型各种模式车辆数!$AF$11*各种车型各种模式结算标准!AG63</f>
        <v>0</v>
      </c>
      <c r="AH63" s="30">
        <f>各种车型各种模式车辆数!$AG$11*各种车型各种模式结算标准!AH63</f>
        <v>0</v>
      </c>
      <c r="AI63" s="30">
        <f>各种车型各种模式车辆数!$AH$11*各种车型各种模式结算标准!AI63</f>
        <v>0</v>
      </c>
      <c r="AJ63" s="30">
        <f>各种车型各种模式车辆数!$AI$11*各种车型各种模式结算标准!AJ63</f>
        <v>0</v>
      </c>
      <c r="AK63" s="30">
        <f>各种车型各种模式车辆数!$AJ$11*各种车型各种模式结算标准!AK63</f>
        <v>0</v>
      </c>
      <c r="AL63" s="30">
        <f>各种车型各种模式车辆数!$AK$11*各种车型各种模式结算标准!AL63</f>
        <v>0</v>
      </c>
      <c r="AM63" s="30">
        <f>各种车型各种模式车辆数!$AL$11*各种车型各种模式结算标准!AM63</f>
        <v>0</v>
      </c>
      <c r="AN63" s="30">
        <f>各种车型各种模式车辆数!$AM$11*各种车型各种模式结算标准!AN63</f>
        <v>0</v>
      </c>
      <c r="AO63" s="30">
        <f>各种车型各种模式车辆数!$AN$11*各种车型各种模式结算标准!AO63</f>
        <v>0</v>
      </c>
      <c r="AP63" s="30">
        <f>各种车型各种模式车辆数!$AO$11*各种车型各种模式结算标准!AP63</f>
        <v>0</v>
      </c>
      <c r="AQ63" s="30">
        <f>各种车型各种模式车辆数!$AP$11*各种车型各种模式结算标准!AQ63</f>
        <v>0</v>
      </c>
      <c r="AR63" s="30">
        <f>各种车型各种模式车辆数!$AQ$11*各种车型各种模式结算标准!AR63</f>
        <v>0</v>
      </c>
      <c r="AS63" s="30">
        <f>各种车型各种模式车辆数!$AR$11*各种车型各种模式结算标准!AS63</f>
        <v>0</v>
      </c>
      <c r="AT63" s="30">
        <f>各种车型各种模式车辆数!$AS$11*各种车型各种模式结算标准!AT63</f>
        <v>0</v>
      </c>
      <c r="AU63" s="30">
        <f>各种车型各种模式车辆数!$AT$11*各种车型各种模式结算标准!AU63</f>
        <v>0</v>
      </c>
      <c r="AV63" s="30">
        <f>各种车型各种模式车辆数!$AU$11*各种车型各种模式结算标准!AV63</f>
        <v>0</v>
      </c>
      <c r="AW63" s="30">
        <f>各种车型各种模式车辆数!$AV$11*各种车型各种模式结算标准!AW63</f>
        <v>0</v>
      </c>
      <c r="AX63" s="30">
        <f>各种车型各种模式车辆数!$AW$11*各种车型各种模式结算标准!AX63</f>
        <v>0</v>
      </c>
      <c r="AY63" s="30">
        <f>各种车型各种模式车辆数!$AX$11*各种车型各种模式结算标准!AY63</f>
        <v>0</v>
      </c>
      <c r="AZ63" s="30">
        <f>各种车型各种模式车辆数!$AY$11*各种车型各种模式结算标准!AZ63</f>
        <v>0</v>
      </c>
      <c r="BA63" s="30">
        <f>各种车型各种模式车辆数!$AZ$11*各种车型各种模式结算标准!BA63</f>
        <v>0</v>
      </c>
      <c r="BB63" s="30">
        <f>各种车型各种模式车辆数!$BA$11*各种车型各种模式结算标准!BB63</f>
        <v>0</v>
      </c>
      <c r="BC63" s="30">
        <f>各种车型各种模式车辆数!$BB$11*各种车型各种模式结算标准!BC63</f>
        <v>0</v>
      </c>
      <c r="BD63" s="30">
        <f>各种车型各种模式车辆数!$BC$11*各种车型各种模式结算标准!BD63</f>
        <v>0</v>
      </c>
      <c r="BE63" s="30">
        <f>各种车型各种模式车辆数!$BD$11*各种车型各种模式结算标准!BE63</f>
        <v>0</v>
      </c>
      <c r="BF63" s="30">
        <f>各种车型各种模式车辆数!$BE$11*各种车型各种模式结算标准!BF63</f>
        <v>0</v>
      </c>
      <c r="BG63" s="30">
        <f>各种车型各种模式车辆数!$BF$11*各种车型各种模式结算标准!BG63</f>
        <v>0</v>
      </c>
      <c r="BH63" s="30">
        <f>各种车型各种模式车辆数!$BG$11*各种车型各种模式结算标准!BH63</f>
        <v>0</v>
      </c>
      <c r="BI63" s="30">
        <f>各种车型各种模式车辆数!$BH$11*各种车型各种模式结算标准!BI63</f>
        <v>0</v>
      </c>
      <c r="BJ63" s="30">
        <f>各种车型各种模式车辆数!$BI$11*各种车型各种模式结算标准!BJ63</f>
        <v>0</v>
      </c>
      <c r="BK63" s="30">
        <f>各种车型各种模式车辆数!$BJ$11*各种车型各种模式结算标准!BK63</f>
        <v>0</v>
      </c>
      <c r="BL63" s="30">
        <f>各种车型各种模式车辆数!$BK$11*各种车型各种模式结算标准!BL63</f>
        <v>0</v>
      </c>
      <c r="BM63" s="30">
        <f>各种车型各种模式车辆数!$BL$11*各种车型各种模式结算标准!BM63</f>
        <v>0</v>
      </c>
      <c r="BN63" s="30">
        <f>各种车型各种模式车辆数!$BM$11*各种车型各种模式结算标准!BN63</f>
        <v>0</v>
      </c>
      <c r="BO63" s="30">
        <f>各种车型各种模式车辆数!$BN$11*各种车型各种模式结算标准!BO63</f>
        <v>0</v>
      </c>
      <c r="BP63" s="30">
        <f>各种车型各种模式车辆数!$BO$11*各种车型各种模式结算标准!BP63</f>
        <v>0</v>
      </c>
      <c r="BQ63" s="30">
        <f>各种车型各种模式车辆数!$BP$11*各种车型各种模式结算标准!BQ63</f>
        <v>0</v>
      </c>
      <c r="BR63" s="30">
        <f>各种车型各种模式车辆数!$BQ$11*各种车型各种模式结算标准!BR63</f>
        <v>0</v>
      </c>
      <c r="BS63" s="30">
        <f>各种车型各种模式车辆数!$BR$11*各种车型各种模式结算标准!BS63</f>
        <v>0</v>
      </c>
      <c r="BT63" s="30">
        <f>各种车型各种模式车辆数!$BS$11*各种车型各种模式结算标准!BT63</f>
        <v>0</v>
      </c>
      <c r="BU63" s="30">
        <f>各种车型各种模式车辆数!$BT$11*各种车型各种模式结算标准!BU63</f>
        <v>0</v>
      </c>
      <c r="BV63" s="30">
        <f>各种车型各种模式车辆数!$BU$11*各种车型各种模式结算标准!BV63</f>
        <v>0</v>
      </c>
      <c r="BW63" s="30">
        <f>各种车型各种模式车辆数!$BV$11*各种车型各种模式结算标准!BW63</f>
        <v>0</v>
      </c>
      <c r="BX63" s="30">
        <f>各种车型各种模式车辆数!$BW$11*各种车型各种模式结算标准!BX63</f>
        <v>0</v>
      </c>
      <c r="BY63" s="30">
        <f>各种车型各种模式车辆数!$BX$11*各种车型各种模式结算标准!BY63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各种车型各种模式车辆数!$B$11*各种车型各种模式结算标准!C64</f>
        <v>0</v>
      </c>
      <c r="D64" s="30">
        <f>各种车型各种模式车辆数!$C$11*各种车型各种模式结算标准!D64</f>
        <v>0</v>
      </c>
      <c r="E64" s="30">
        <f>各种车型各种模式车辆数!$D$11*各种车型各种模式结算标准!E64</f>
        <v>0</v>
      </c>
      <c r="F64" s="30">
        <f>各种车型各种模式车辆数!$E$11*各种车型各种模式结算标准!F64</f>
        <v>0</v>
      </c>
      <c r="G64" s="30">
        <f>各种车型各种模式车辆数!$F$11*各种车型各种模式结算标准!G64</f>
        <v>0</v>
      </c>
      <c r="H64" s="30">
        <f>各种车型各种模式车辆数!$G$11*各种车型各种模式结算标准!H64</f>
        <v>0</v>
      </c>
      <c r="I64" s="30">
        <f>各种车型各种模式车辆数!$H$11*各种车型各种模式结算标准!I64</f>
        <v>0</v>
      </c>
      <c r="J64" s="30">
        <f>各种车型各种模式车辆数!$I$11*各种车型各种模式结算标准!J64</f>
        <v>0</v>
      </c>
      <c r="K64" s="30">
        <f>各种车型各种模式车辆数!$J$11*各种车型各种模式结算标准!K64</f>
        <v>0</v>
      </c>
      <c r="L64" s="30">
        <f>各种车型各种模式车辆数!$K$11*各种车型各种模式结算标准!L64</f>
        <v>0</v>
      </c>
      <c r="M64" s="30">
        <f>各种车型各种模式车辆数!$L$11*各种车型各种模式结算标准!M64</f>
        <v>0</v>
      </c>
      <c r="N64" s="30">
        <f>各种车型各种模式车辆数!$M$11*各种车型各种模式结算标准!N64</f>
        <v>0</v>
      </c>
      <c r="O64" s="30">
        <f>各种车型各种模式车辆数!$N$11*各种车型各种模式结算标准!O64</f>
        <v>0</v>
      </c>
      <c r="P64" s="30">
        <f>各种车型各种模式车辆数!$O$11*各种车型各种模式结算标准!P64</f>
        <v>0</v>
      </c>
      <c r="Q64" s="30">
        <f>各种车型各种模式车辆数!$P$11*各种车型各种模式结算标准!Q64</f>
        <v>0</v>
      </c>
      <c r="R64" s="30">
        <f>各种车型各种模式车辆数!$Q$11*各种车型各种模式结算标准!R64</f>
        <v>0</v>
      </c>
      <c r="S64" s="30">
        <f>各种车型各种模式车辆数!$R$11*各种车型各种模式结算标准!S64</f>
        <v>0</v>
      </c>
      <c r="T64" s="30">
        <f>各种车型各种模式车辆数!$S$11*各种车型各种模式结算标准!T64</f>
        <v>0</v>
      </c>
      <c r="U64" s="30">
        <f>各种车型各种模式车辆数!$T$11*各种车型各种模式结算标准!U64</f>
        <v>0</v>
      </c>
      <c r="V64" s="30">
        <f>各种车型各种模式车辆数!$U$11*各种车型各种模式结算标准!V64</f>
        <v>0</v>
      </c>
      <c r="W64" s="30">
        <f>各种车型各种模式车辆数!$V$11*各种车型各种模式结算标准!W64</f>
        <v>0</v>
      </c>
      <c r="X64" s="30">
        <f>各种车型各种模式车辆数!$W$11*各种车型各种模式结算标准!X64</f>
        <v>0</v>
      </c>
      <c r="Y64" s="30">
        <f>各种车型各种模式车辆数!$X$11*各种车型各种模式结算标准!Y64</f>
        <v>0</v>
      </c>
      <c r="Z64" s="30">
        <f>各种车型各种模式车辆数!$Y$11*各种车型各种模式结算标准!Z64</f>
        <v>0</v>
      </c>
      <c r="AA64" s="30">
        <f>各种车型各种模式车辆数!$Z$11*各种车型各种模式结算标准!AA64</f>
        <v>0</v>
      </c>
      <c r="AB64" s="30">
        <f>各种车型各种模式车辆数!$AA$11*各种车型各种模式结算标准!AB64</f>
        <v>0</v>
      </c>
      <c r="AC64" s="30">
        <f>各种车型各种模式车辆数!$AB$11*各种车型各种模式结算标准!AC64</f>
        <v>0</v>
      </c>
      <c r="AD64" s="30">
        <f>各种车型各种模式车辆数!$AC$11*各种车型各种模式结算标准!AD64</f>
        <v>0</v>
      </c>
      <c r="AE64" s="30">
        <f>各种车型各种模式车辆数!$AD$11*各种车型各种模式结算标准!AE64</f>
        <v>0</v>
      </c>
      <c r="AF64" s="30">
        <f>各种车型各种模式车辆数!$AE$11*各种车型各种模式结算标准!AF64</f>
        <v>0</v>
      </c>
      <c r="AG64" s="30">
        <f>各种车型各种模式车辆数!$AF$11*各种车型各种模式结算标准!AG64</f>
        <v>0</v>
      </c>
      <c r="AH64" s="30">
        <f>各种车型各种模式车辆数!$AG$11*各种车型各种模式结算标准!AH64</f>
        <v>0</v>
      </c>
      <c r="AI64" s="30">
        <f>各种车型各种模式车辆数!$AH$11*各种车型各种模式结算标准!AI64</f>
        <v>0</v>
      </c>
      <c r="AJ64" s="30">
        <f>各种车型各种模式车辆数!$AI$11*各种车型各种模式结算标准!AJ64</f>
        <v>0</v>
      </c>
      <c r="AK64" s="30">
        <f>各种车型各种模式车辆数!$AJ$11*各种车型各种模式结算标准!AK64</f>
        <v>0</v>
      </c>
      <c r="AL64" s="30">
        <f>各种车型各种模式车辆数!$AK$11*各种车型各种模式结算标准!AL64</f>
        <v>0</v>
      </c>
      <c r="AM64" s="30">
        <f>各种车型各种模式车辆数!$AL$11*各种车型各种模式结算标准!AM64</f>
        <v>0</v>
      </c>
      <c r="AN64" s="30">
        <f>各种车型各种模式车辆数!$AM$11*各种车型各种模式结算标准!AN64</f>
        <v>0</v>
      </c>
      <c r="AO64" s="30">
        <f>各种车型各种模式车辆数!$AN$11*各种车型各种模式结算标准!AO64</f>
        <v>0</v>
      </c>
      <c r="AP64" s="30">
        <f>各种车型各种模式车辆数!$AO$11*各种车型各种模式结算标准!AP64</f>
        <v>0</v>
      </c>
      <c r="AQ64" s="30">
        <f>各种车型各种模式车辆数!$AP$11*各种车型各种模式结算标准!AQ64</f>
        <v>0</v>
      </c>
      <c r="AR64" s="30">
        <f>各种车型各种模式车辆数!$AQ$11*各种车型各种模式结算标准!AR64</f>
        <v>0</v>
      </c>
      <c r="AS64" s="30">
        <f>各种车型各种模式车辆数!$AR$11*各种车型各种模式结算标准!AS64</f>
        <v>0</v>
      </c>
      <c r="AT64" s="30">
        <f>各种车型各种模式车辆数!$AS$11*各种车型各种模式结算标准!AT64</f>
        <v>0</v>
      </c>
      <c r="AU64" s="30">
        <f>各种车型各种模式车辆数!$AT$11*各种车型各种模式结算标准!AU64</f>
        <v>0</v>
      </c>
      <c r="AV64" s="30">
        <f>各种车型各种模式车辆数!$AU$11*各种车型各种模式结算标准!AV64</f>
        <v>0</v>
      </c>
      <c r="AW64" s="30">
        <f>各种车型各种模式车辆数!$AV$11*各种车型各种模式结算标准!AW64</f>
        <v>0</v>
      </c>
      <c r="AX64" s="30">
        <f>各种车型各种模式车辆数!$AW$11*各种车型各种模式结算标准!AX64</f>
        <v>0</v>
      </c>
      <c r="AY64" s="30">
        <f>各种车型各种模式车辆数!$AX$11*各种车型各种模式结算标准!AY64</f>
        <v>0</v>
      </c>
      <c r="AZ64" s="30">
        <f>各种车型各种模式车辆数!$AY$11*各种车型各种模式结算标准!AZ64</f>
        <v>0</v>
      </c>
      <c r="BA64" s="30">
        <f>各种车型各种模式车辆数!$AZ$11*各种车型各种模式结算标准!BA64</f>
        <v>0</v>
      </c>
      <c r="BB64" s="30">
        <f>各种车型各种模式车辆数!$BA$11*各种车型各种模式结算标准!BB64</f>
        <v>0</v>
      </c>
      <c r="BC64" s="30">
        <f>各种车型各种模式车辆数!$BB$11*各种车型各种模式结算标准!BC64</f>
        <v>0</v>
      </c>
      <c r="BD64" s="30">
        <f>各种车型各种模式车辆数!$BC$11*各种车型各种模式结算标准!BD64</f>
        <v>0</v>
      </c>
      <c r="BE64" s="30">
        <f>各种车型各种模式车辆数!$BD$11*各种车型各种模式结算标准!BE64</f>
        <v>0</v>
      </c>
      <c r="BF64" s="30">
        <f>各种车型各种模式车辆数!$BE$11*各种车型各种模式结算标准!BF64</f>
        <v>0</v>
      </c>
      <c r="BG64" s="30">
        <f>各种车型各种模式车辆数!$BF$11*各种车型各种模式结算标准!BG64</f>
        <v>0</v>
      </c>
      <c r="BH64" s="30">
        <f>各种车型各种模式车辆数!$BG$11*各种车型各种模式结算标准!BH64</f>
        <v>0</v>
      </c>
      <c r="BI64" s="30">
        <f>各种车型各种模式车辆数!$BH$11*各种车型各种模式结算标准!BI64</f>
        <v>0</v>
      </c>
      <c r="BJ64" s="30">
        <f>各种车型各种模式车辆数!$BI$11*各种车型各种模式结算标准!BJ64</f>
        <v>0</v>
      </c>
      <c r="BK64" s="30">
        <f>各种车型各种模式车辆数!$BJ$11*各种车型各种模式结算标准!BK64</f>
        <v>0</v>
      </c>
      <c r="BL64" s="30">
        <f>各种车型各种模式车辆数!$BK$11*各种车型各种模式结算标准!BL64</f>
        <v>0</v>
      </c>
      <c r="BM64" s="30">
        <f>各种车型各种模式车辆数!$BL$11*各种车型各种模式结算标准!BM64</f>
        <v>0</v>
      </c>
      <c r="BN64" s="30">
        <f>各种车型各种模式车辆数!$BM$11*各种车型各种模式结算标准!BN64</f>
        <v>0</v>
      </c>
      <c r="BO64" s="30">
        <f>各种车型各种模式车辆数!$BN$11*各种车型各种模式结算标准!BO64</f>
        <v>0</v>
      </c>
      <c r="BP64" s="30">
        <f>各种车型各种模式车辆数!$BO$11*各种车型各种模式结算标准!BP64</f>
        <v>0</v>
      </c>
      <c r="BQ64" s="30">
        <f>各种车型各种模式车辆数!$BP$11*各种车型各种模式结算标准!BQ64</f>
        <v>0</v>
      </c>
      <c r="BR64" s="30">
        <f>各种车型各种模式车辆数!$BQ$11*各种车型各种模式结算标准!BR64</f>
        <v>0</v>
      </c>
      <c r="BS64" s="30">
        <f>各种车型各种模式车辆数!$BR$11*各种车型各种模式结算标准!BS64</f>
        <v>0</v>
      </c>
      <c r="BT64" s="30">
        <f>各种车型各种模式车辆数!$BS$11*各种车型各种模式结算标准!BT64</f>
        <v>0</v>
      </c>
      <c r="BU64" s="30">
        <f>各种车型各种模式车辆数!$BT$11*各种车型各种模式结算标准!BU64</f>
        <v>0</v>
      </c>
      <c r="BV64" s="30">
        <f>各种车型各种模式车辆数!$BU$11*各种车型各种模式结算标准!BV64</f>
        <v>0</v>
      </c>
      <c r="BW64" s="30">
        <f>各种车型各种模式车辆数!$BV$11*各种车型各种模式结算标准!BW64</f>
        <v>0</v>
      </c>
      <c r="BX64" s="30">
        <f>各种车型各种模式车辆数!$BW$11*各种车型各种模式结算标准!BX64</f>
        <v>0</v>
      </c>
      <c r="BY64" s="30">
        <f>各种车型各种模式车辆数!$BX$11*各种车型各种模式结算标准!BY64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各种车型各种模式车辆数!$B$11*各种车型各种模式结算标准!C65</f>
        <v>0</v>
      </c>
      <c r="D65" s="30">
        <f>各种车型各种模式车辆数!$C$11*各种车型各种模式结算标准!D65</f>
        <v>0</v>
      </c>
      <c r="E65" s="30">
        <f>各种车型各种模式车辆数!$D$11*各种车型各种模式结算标准!E65</f>
        <v>0</v>
      </c>
      <c r="F65" s="30">
        <f>各种车型各种模式车辆数!$E$11*各种车型各种模式结算标准!F65</f>
        <v>0</v>
      </c>
      <c r="G65" s="30">
        <f>各种车型各种模式车辆数!$F$11*各种车型各种模式结算标准!G65</f>
        <v>0</v>
      </c>
      <c r="H65" s="30">
        <f>各种车型各种模式车辆数!$G$11*各种车型各种模式结算标准!H65</f>
        <v>0</v>
      </c>
      <c r="I65" s="30">
        <f>各种车型各种模式车辆数!$H$11*各种车型各种模式结算标准!I65</f>
        <v>0</v>
      </c>
      <c r="J65" s="30">
        <f>各种车型各种模式车辆数!$I$11*各种车型各种模式结算标准!J65</f>
        <v>0</v>
      </c>
      <c r="K65" s="30">
        <f>各种车型各种模式车辆数!$J$11*各种车型各种模式结算标准!K65</f>
        <v>0</v>
      </c>
      <c r="L65" s="30">
        <f>各种车型各种模式车辆数!$K$11*各种车型各种模式结算标准!L65</f>
        <v>0</v>
      </c>
      <c r="M65" s="30">
        <f>各种车型各种模式车辆数!$L$11*各种车型各种模式结算标准!M65</f>
        <v>0</v>
      </c>
      <c r="N65" s="30">
        <f>各种车型各种模式车辆数!$M$11*各种车型各种模式结算标准!N65</f>
        <v>0</v>
      </c>
      <c r="O65" s="30">
        <f>各种车型各种模式车辆数!$N$11*各种车型各种模式结算标准!O65</f>
        <v>0</v>
      </c>
      <c r="P65" s="30">
        <f>各种车型各种模式车辆数!$O$11*各种车型各种模式结算标准!P65</f>
        <v>0</v>
      </c>
      <c r="Q65" s="30">
        <f>各种车型各种模式车辆数!$P$11*各种车型各种模式结算标准!Q65</f>
        <v>0</v>
      </c>
      <c r="R65" s="30">
        <f>各种车型各种模式车辆数!$Q$11*各种车型各种模式结算标准!R65</f>
        <v>0</v>
      </c>
      <c r="S65" s="30">
        <f>各种车型各种模式车辆数!$R$11*各种车型各种模式结算标准!S65</f>
        <v>0</v>
      </c>
      <c r="T65" s="30">
        <f>各种车型各种模式车辆数!$S$11*各种车型各种模式结算标准!T65</f>
        <v>0</v>
      </c>
      <c r="U65" s="30">
        <f>各种车型各种模式车辆数!$T$11*各种车型各种模式结算标准!U65</f>
        <v>0</v>
      </c>
      <c r="V65" s="30">
        <f>各种车型各种模式车辆数!$U$11*各种车型各种模式结算标准!V65</f>
        <v>0</v>
      </c>
      <c r="W65" s="30">
        <f>各种车型各种模式车辆数!$V$11*各种车型各种模式结算标准!W65</f>
        <v>0</v>
      </c>
      <c r="X65" s="30">
        <f>各种车型各种模式车辆数!$W$11*各种车型各种模式结算标准!X65</f>
        <v>0</v>
      </c>
      <c r="Y65" s="30">
        <f>各种车型各种模式车辆数!$X$11*各种车型各种模式结算标准!Y65</f>
        <v>0</v>
      </c>
      <c r="Z65" s="30">
        <f>各种车型各种模式车辆数!$Y$11*各种车型各种模式结算标准!Z65</f>
        <v>0</v>
      </c>
      <c r="AA65" s="30">
        <f>各种车型各种模式车辆数!$Z$11*各种车型各种模式结算标准!AA65</f>
        <v>0</v>
      </c>
      <c r="AB65" s="30">
        <f>各种车型各种模式车辆数!$AA$11*各种车型各种模式结算标准!AB65</f>
        <v>0</v>
      </c>
      <c r="AC65" s="30">
        <f>各种车型各种模式车辆数!$AB$11*各种车型各种模式结算标准!AC65</f>
        <v>0</v>
      </c>
      <c r="AD65" s="30">
        <f>各种车型各种模式车辆数!$AC$11*各种车型各种模式结算标准!AD65</f>
        <v>0</v>
      </c>
      <c r="AE65" s="30">
        <f>各种车型各种模式车辆数!$AD$11*各种车型各种模式结算标准!AE65</f>
        <v>0</v>
      </c>
      <c r="AF65" s="30">
        <f>各种车型各种模式车辆数!$AE$11*各种车型各种模式结算标准!AF65</f>
        <v>0</v>
      </c>
      <c r="AG65" s="30">
        <f>各种车型各种模式车辆数!$AF$11*各种车型各种模式结算标准!AG65</f>
        <v>0</v>
      </c>
      <c r="AH65" s="30">
        <f>各种车型各种模式车辆数!$AG$11*各种车型各种模式结算标准!AH65</f>
        <v>0</v>
      </c>
      <c r="AI65" s="30">
        <f>各种车型各种模式车辆数!$AH$11*各种车型各种模式结算标准!AI65</f>
        <v>0</v>
      </c>
      <c r="AJ65" s="30">
        <f>各种车型各种模式车辆数!$AI$11*各种车型各种模式结算标准!AJ65</f>
        <v>0</v>
      </c>
      <c r="AK65" s="30">
        <f>各种车型各种模式车辆数!$AJ$11*各种车型各种模式结算标准!AK65</f>
        <v>0</v>
      </c>
      <c r="AL65" s="30">
        <f>各种车型各种模式车辆数!$AK$11*各种车型各种模式结算标准!AL65</f>
        <v>0</v>
      </c>
      <c r="AM65" s="30">
        <f>各种车型各种模式车辆数!$AL$11*各种车型各种模式结算标准!AM65</f>
        <v>0</v>
      </c>
      <c r="AN65" s="30">
        <f>各种车型各种模式车辆数!$AM$11*各种车型各种模式结算标准!AN65</f>
        <v>0</v>
      </c>
      <c r="AO65" s="30">
        <f>各种车型各种模式车辆数!$AN$11*各种车型各种模式结算标准!AO65</f>
        <v>0</v>
      </c>
      <c r="AP65" s="30">
        <f>各种车型各种模式车辆数!$AO$11*各种车型各种模式结算标准!AP65</f>
        <v>0</v>
      </c>
      <c r="AQ65" s="30">
        <f>各种车型各种模式车辆数!$AP$11*各种车型各种模式结算标准!AQ65</f>
        <v>0</v>
      </c>
      <c r="AR65" s="30">
        <f>各种车型各种模式车辆数!$AQ$11*各种车型各种模式结算标准!AR65</f>
        <v>0</v>
      </c>
      <c r="AS65" s="30">
        <f>各种车型各种模式车辆数!$AR$11*各种车型各种模式结算标准!AS65</f>
        <v>0</v>
      </c>
      <c r="AT65" s="30">
        <f>各种车型各种模式车辆数!$AS$11*各种车型各种模式结算标准!AT65</f>
        <v>0</v>
      </c>
      <c r="AU65" s="30">
        <f>各种车型各种模式车辆数!$AT$11*各种车型各种模式结算标准!AU65</f>
        <v>0</v>
      </c>
      <c r="AV65" s="30">
        <f>各种车型各种模式车辆数!$AU$11*各种车型各种模式结算标准!AV65</f>
        <v>0</v>
      </c>
      <c r="AW65" s="30">
        <f>各种车型各种模式车辆数!$AV$11*各种车型各种模式结算标准!AW65</f>
        <v>0</v>
      </c>
      <c r="AX65" s="30">
        <f>各种车型各种模式车辆数!$AW$11*各种车型各种模式结算标准!AX65</f>
        <v>0</v>
      </c>
      <c r="AY65" s="30">
        <f>各种车型各种模式车辆数!$AX$11*各种车型各种模式结算标准!AY65</f>
        <v>0</v>
      </c>
      <c r="AZ65" s="30">
        <f>各种车型各种模式车辆数!$AY$11*各种车型各种模式结算标准!AZ65</f>
        <v>0</v>
      </c>
      <c r="BA65" s="30">
        <f>各种车型各种模式车辆数!$AZ$11*各种车型各种模式结算标准!BA65</f>
        <v>0</v>
      </c>
      <c r="BB65" s="30">
        <f>各种车型各种模式车辆数!$BA$11*各种车型各种模式结算标准!BB65</f>
        <v>0</v>
      </c>
      <c r="BC65" s="30">
        <f>各种车型各种模式车辆数!$BB$11*各种车型各种模式结算标准!BC65</f>
        <v>0</v>
      </c>
      <c r="BD65" s="30">
        <f>各种车型各种模式车辆数!$BC$11*各种车型各种模式结算标准!BD65</f>
        <v>0</v>
      </c>
      <c r="BE65" s="30">
        <f>各种车型各种模式车辆数!$BD$11*各种车型各种模式结算标准!BE65</f>
        <v>0</v>
      </c>
      <c r="BF65" s="30">
        <f>各种车型各种模式车辆数!$BE$11*各种车型各种模式结算标准!BF65</f>
        <v>0</v>
      </c>
      <c r="BG65" s="30">
        <f>各种车型各种模式车辆数!$BF$11*各种车型各种模式结算标准!BG65</f>
        <v>0</v>
      </c>
      <c r="BH65" s="30">
        <f>各种车型各种模式车辆数!$BG$11*各种车型各种模式结算标准!BH65</f>
        <v>0</v>
      </c>
      <c r="BI65" s="30">
        <f>各种车型各种模式车辆数!$BH$11*各种车型各种模式结算标准!BI65</f>
        <v>0</v>
      </c>
      <c r="BJ65" s="30">
        <f>各种车型各种模式车辆数!$BI$11*各种车型各种模式结算标准!BJ65</f>
        <v>0</v>
      </c>
      <c r="BK65" s="30">
        <f>各种车型各种模式车辆数!$BJ$11*各种车型各种模式结算标准!BK65</f>
        <v>0</v>
      </c>
      <c r="BL65" s="30">
        <f>各种车型各种模式车辆数!$BK$11*各种车型各种模式结算标准!BL65</f>
        <v>0</v>
      </c>
      <c r="BM65" s="30">
        <f>各种车型各种模式车辆数!$BL$11*各种车型各种模式结算标准!BM65</f>
        <v>0</v>
      </c>
      <c r="BN65" s="30">
        <f>各种车型各种模式车辆数!$BM$11*各种车型各种模式结算标准!BN65</f>
        <v>0</v>
      </c>
      <c r="BO65" s="30">
        <f>各种车型各种模式车辆数!$BN$11*各种车型各种模式结算标准!BO65</f>
        <v>0</v>
      </c>
      <c r="BP65" s="30">
        <f>各种车型各种模式车辆数!$BO$11*各种车型各种模式结算标准!BP65</f>
        <v>0</v>
      </c>
      <c r="BQ65" s="30">
        <f>各种车型各种模式车辆数!$BP$11*各种车型各种模式结算标准!BQ65</f>
        <v>0</v>
      </c>
      <c r="BR65" s="30">
        <f>各种车型各种模式车辆数!$BQ$11*各种车型各种模式结算标准!BR65</f>
        <v>0</v>
      </c>
      <c r="BS65" s="30">
        <f>各种车型各种模式车辆数!$BR$11*各种车型各种模式结算标准!BS65</f>
        <v>0</v>
      </c>
      <c r="BT65" s="30">
        <f>各种车型各种模式车辆数!$BS$11*各种车型各种模式结算标准!BT65</f>
        <v>0</v>
      </c>
      <c r="BU65" s="30">
        <f>各种车型各种模式车辆数!$BT$11*各种车型各种模式结算标准!BU65</f>
        <v>0</v>
      </c>
      <c r="BV65" s="30">
        <f>各种车型各种模式车辆数!$BU$11*各种车型各种模式结算标准!BV65</f>
        <v>0</v>
      </c>
      <c r="BW65" s="30">
        <f>各种车型各种模式车辆数!$BV$11*各种车型各种模式结算标准!BW65</f>
        <v>0</v>
      </c>
      <c r="BX65" s="30">
        <f>各种车型各种模式车辆数!$BW$11*各种车型各种模式结算标准!BX65</f>
        <v>0</v>
      </c>
      <c r="BY65" s="30">
        <f>各种车型各种模式车辆数!$BX$11*各种车型各种模式结算标准!BY65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各种车型各种模式车辆数!$B$11*各种车型各种模式结算标准!C66</f>
        <v>0</v>
      </c>
      <c r="D66" s="30">
        <f>各种车型各种模式车辆数!$C$11*各种车型各种模式结算标准!D66</f>
        <v>0</v>
      </c>
      <c r="E66" s="30">
        <f>各种车型各种模式车辆数!$D$11*各种车型各种模式结算标准!E66</f>
        <v>0</v>
      </c>
      <c r="F66" s="30">
        <f>各种车型各种模式车辆数!$E$11*各种车型各种模式结算标准!F66</f>
        <v>0</v>
      </c>
      <c r="G66" s="30">
        <f>各种车型各种模式车辆数!$F$11*各种车型各种模式结算标准!G66</f>
        <v>0</v>
      </c>
      <c r="H66" s="30">
        <f>各种车型各种模式车辆数!$G$11*各种车型各种模式结算标准!H66</f>
        <v>0</v>
      </c>
      <c r="I66" s="30">
        <f>各种车型各种模式车辆数!$H$11*各种车型各种模式结算标准!I66</f>
        <v>0</v>
      </c>
      <c r="J66" s="30">
        <f>各种车型各种模式车辆数!$I$11*各种车型各种模式结算标准!J66</f>
        <v>0</v>
      </c>
      <c r="K66" s="30">
        <f>各种车型各种模式车辆数!$J$11*各种车型各种模式结算标准!K66</f>
        <v>0</v>
      </c>
      <c r="L66" s="30">
        <f>各种车型各种模式车辆数!$K$11*各种车型各种模式结算标准!L66</f>
        <v>0</v>
      </c>
      <c r="M66" s="30">
        <f>各种车型各种模式车辆数!$L$11*各种车型各种模式结算标准!M66</f>
        <v>0</v>
      </c>
      <c r="N66" s="30">
        <f>各种车型各种模式车辆数!$M$11*各种车型各种模式结算标准!N66</f>
        <v>0</v>
      </c>
      <c r="O66" s="30">
        <f>各种车型各种模式车辆数!$N$11*各种车型各种模式结算标准!O66</f>
        <v>0</v>
      </c>
      <c r="P66" s="30">
        <f>各种车型各种模式车辆数!$O$11*各种车型各种模式结算标准!P66</f>
        <v>0</v>
      </c>
      <c r="Q66" s="30">
        <f>各种车型各种模式车辆数!$P$11*各种车型各种模式结算标准!Q66</f>
        <v>0</v>
      </c>
      <c r="R66" s="30">
        <f>各种车型各种模式车辆数!$Q$11*各种车型各种模式结算标准!R66</f>
        <v>0</v>
      </c>
      <c r="S66" s="30">
        <f>各种车型各种模式车辆数!$R$11*各种车型各种模式结算标准!S66</f>
        <v>0</v>
      </c>
      <c r="T66" s="30">
        <f>各种车型各种模式车辆数!$S$11*各种车型各种模式结算标准!T66</f>
        <v>0</v>
      </c>
      <c r="U66" s="30">
        <f>各种车型各种模式车辆数!$T$11*各种车型各种模式结算标准!U66</f>
        <v>0</v>
      </c>
      <c r="V66" s="30">
        <f>各种车型各种模式车辆数!$U$11*各种车型各种模式结算标准!V66</f>
        <v>0</v>
      </c>
      <c r="W66" s="30">
        <f>各种车型各种模式车辆数!$V$11*各种车型各种模式结算标准!W66</f>
        <v>0</v>
      </c>
      <c r="X66" s="30">
        <f>各种车型各种模式车辆数!$W$11*各种车型各种模式结算标准!X66</f>
        <v>0</v>
      </c>
      <c r="Y66" s="30">
        <f>各种车型各种模式车辆数!$X$11*各种车型各种模式结算标准!Y66</f>
        <v>0</v>
      </c>
      <c r="Z66" s="30">
        <f>各种车型各种模式车辆数!$Y$11*各种车型各种模式结算标准!Z66</f>
        <v>0</v>
      </c>
      <c r="AA66" s="30">
        <f>各种车型各种模式车辆数!$Z$11*各种车型各种模式结算标准!AA66</f>
        <v>0</v>
      </c>
      <c r="AB66" s="30">
        <f>各种车型各种模式车辆数!$AA$11*各种车型各种模式结算标准!AB66</f>
        <v>0</v>
      </c>
      <c r="AC66" s="30">
        <f>各种车型各种模式车辆数!$AB$11*各种车型各种模式结算标准!AC66</f>
        <v>0</v>
      </c>
      <c r="AD66" s="30">
        <f>各种车型各种模式车辆数!$AC$11*各种车型各种模式结算标准!AD66</f>
        <v>0</v>
      </c>
      <c r="AE66" s="30">
        <f>各种车型各种模式车辆数!$AD$11*各种车型各种模式结算标准!AE66</f>
        <v>0</v>
      </c>
      <c r="AF66" s="30">
        <f>各种车型各种模式车辆数!$AE$11*各种车型各种模式结算标准!AF66</f>
        <v>0</v>
      </c>
      <c r="AG66" s="30">
        <f>各种车型各种模式车辆数!$AF$11*各种车型各种模式结算标准!AG66</f>
        <v>0</v>
      </c>
      <c r="AH66" s="30">
        <f>各种车型各种模式车辆数!$AG$11*各种车型各种模式结算标准!AH66</f>
        <v>0</v>
      </c>
      <c r="AI66" s="30">
        <f>各种车型各种模式车辆数!$AH$11*各种车型各种模式结算标准!AI66</f>
        <v>0</v>
      </c>
      <c r="AJ66" s="30">
        <f>各种车型各种模式车辆数!$AI$11*各种车型各种模式结算标准!AJ66</f>
        <v>0</v>
      </c>
      <c r="AK66" s="30">
        <f>各种车型各种模式车辆数!$AJ$11*各种车型各种模式结算标准!AK66</f>
        <v>0</v>
      </c>
      <c r="AL66" s="30">
        <f>各种车型各种模式车辆数!$AK$11*各种车型各种模式结算标准!AL66</f>
        <v>0</v>
      </c>
      <c r="AM66" s="30">
        <f>各种车型各种模式车辆数!$AL$11*各种车型各种模式结算标准!AM66</f>
        <v>0</v>
      </c>
      <c r="AN66" s="30">
        <f>各种车型各种模式车辆数!$AM$11*各种车型各种模式结算标准!AN66</f>
        <v>0</v>
      </c>
      <c r="AO66" s="30">
        <f>各种车型各种模式车辆数!$AN$11*各种车型各种模式结算标准!AO66</f>
        <v>0</v>
      </c>
      <c r="AP66" s="30">
        <f>各种车型各种模式车辆数!$AO$11*各种车型各种模式结算标准!AP66</f>
        <v>0</v>
      </c>
      <c r="AQ66" s="30">
        <f>各种车型各种模式车辆数!$AP$11*各种车型各种模式结算标准!AQ66</f>
        <v>0</v>
      </c>
      <c r="AR66" s="30">
        <f>各种车型各种模式车辆数!$AQ$11*各种车型各种模式结算标准!AR66</f>
        <v>0</v>
      </c>
      <c r="AS66" s="30">
        <f>各种车型各种模式车辆数!$AR$11*各种车型各种模式结算标准!AS66</f>
        <v>0</v>
      </c>
      <c r="AT66" s="30">
        <f>各种车型各种模式车辆数!$AS$11*各种车型各种模式结算标准!AT66</f>
        <v>0</v>
      </c>
      <c r="AU66" s="30">
        <f>各种车型各种模式车辆数!$AT$11*各种车型各种模式结算标准!AU66</f>
        <v>0</v>
      </c>
      <c r="AV66" s="30">
        <f>各种车型各种模式车辆数!$AU$11*各种车型各种模式结算标准!AV66</f>
        <v>0</v>
      </c>
      <c r="AW66" s="30">
        <f>各种车型各种模式车辆数!$AV$11*各种车型各种模式结算标准!AW66</f>
        <v>0</v>
      </c>
      <c r="AX66" s="30">
        <f>各种车型各种模式车辆数!$AW$11*各种车型各种模式结算标准!AX66</f>
        <v>0</v>
      </c>
      <c r="AY66" s="30">
        <f>各种车型各种模式车辆数!$AX$11*各种车型各种模式结算标准!AY66</f>
        <v>0</v>
      </c>
      <c r="AZ66" s="30">
        <f>各种车型各种模式车辆数!$AY$11*各种车型各种模式结算标准!AZ66</f>
        <v>0</v>
      </c>
      <c r="BA66" s="30">
        <f>各种车型各种模式车辆数!$AZ$11*各种车型各种模式结算标准!BA66</f>
        <v>0</v>
      </c>
      <c r="BB66" s="30">
        <f>各种车型各种模式车辆数!$BA$11*各种车型各种模式结算标准!BB66</f>
        <v>0</v>
      </c>
      <c r="BC66" s="30">
        <f>各种车型各种模式车辆数!$BB$11*各种车型各种模式结算标准!BC66</f>
        <v>0</v>
      </c>
      <c r="BD66" s="30">
        <f>各种车型各种模式车辆数!$BC$11*各种车型各种模式结算标准!BD66</f>
        <v>0</v>
      </c>
      <c r="BE66" s="30">
        <f>各种车型各种模式车辆数!$BD$11*各种车型各种模式结算标准!BE66</f>
        <v>0</v>
      </c>
      <c r="BF66" s="30">
        <f>各种车型各种模式车辆数!$BE$11*各种车型各种模式结算标准!BF66</f>
        <v>0</v>
      </c>
      <c r="BG66" s="30">
        <f>各种车型各种模式车辆数!$BF$11*各种车型各种模式结算标准!BG66</f>
        <v>0</v>
      </c>
      <c r="BH66" s="30">
        <f>各种车型各种模式车辆数!$BG$11*各种车型各种模式结算标准!BH66</f>
        <v>0</v>
      </c>
      <c r="BI66" s="30">
        <f>各种车型各种模式车辆数!$BH$11*各种车型各种模式结算标准!BI66</f>
        <v>0</v>
      </c>
      <c r="BJ66" s="30">
        <f>各种车型各种模式车辆数!$BI$11*各种车型各种模式结算标准!BJ66</f>
        <v>0</v>
      </c>
      <c r="BK66" s="30">
        <f>各种车型各种模式车辆数!$BJ$11*各种车型各种模式结算标准!BK66</f>
        <v>0</v>
      </c>
      <c r="BL66" s="30">
        <f>各种车型各种模式车辆数!$BK$11*各种车型各种模式结算标准!BL66</f>
        <v>0</v>
      </c>
      <c r="BM66" s="30">
        <f>各种车型各种模式车辆数!$BL$11*各种车型各种模式结算标准!BM66</f>
        <v>0</v>
      </c>
      <c r="BN66" s="30">
        <f>各种车型各种模式车辆数!$BM$11*各种车型各种模式结算标准!BN66</f>
        <v>0</v>
      </c>
      <c r="BO66" s="30">
        <f>各种车型各种模式车辆数!$BN$11*各种车型各种模式结算标准!BO66</f>
        <v>0</v>
      </c>
      <c r="BP66" s="30">
        <f>各种车型各种模式车辆数!$BO$11*各种车型各种模式结算标准!BP66</f>
        <v>0</v>
      </c>
      <c r="BQ66" s="30">
        <f>各种车型各种模式车辆数!$BP$11*各种车型各种模式结算标准!BQ66</f>
        <v>0</v>
      </c>
      <c r="BR66" s="30">
        <f>各种车型各种模式车辆数!$BQ$11*各种车型各种模式结算标准!BR66</f>
        <v>0</v>
      </c>
      <c r="BS66" s="30">
        <f>各种车型各种模式车辆数!$BR$11*各种车型各种模式结算标准!BS66</f>
        <v>0</v>
      </c>
      <c r="BT66" s="30">
        <f>各种车型各种模式车辆数!$BS$11*各种车型各种模式结算标准!BT66</f>
        <v>0</v>
      </c>
      <c r="BU66" s="30">
        <f>各种车型各种模式车辆数!$BT$11*各种车型各种模式结算标准!BU66</f>
        <v>0</v>
      </c>
      <c r="BV66" s="30">
        <f>各种车型各种模式车辆数!$BU$11*各种车型各种模式结算标准!BV66</f>
        <v>0</v>
      </c>
      <c r="BW66" s="30">
        <f>各种车型各种模式车辆数!$BV$11*各种车型各种模式结算标准!BW66</f>
        <v>0</v>
      </c>
      <c r="BX66" s="30">
        <f>各种车型各种模式车辆数!$BW$11*各种车型各种模式结算标准!BX66</f>
        <v>0</v>
      </c>
      <c r="BY66" s="30">
        <f>各种车型各种模式车辆数!$BX$11*各种车型各种模式结算标准!BY66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各种车型各种模式车辆数!$B$11*各种车型各种模式结算标准!C67</f>
        <v>0</v>
      </c>
      <c r="D67" s="30">
        <f>各种车型各种模式车辆数!$C$11*各种车型各种模式结算标准!D67</f>
        <v>0</v>
      </c>
      <c r="E67" s="30">
        <f>各种车型各种模式车辆数!$D$11*各种车型各种模式结算标准!E67</f>
        <v>0</v>
      </c>
      <c r="F67" s="30">
        <f>各种车型各种模式车辆数!$E$11*各种车型各种模式结算标准!F67</f>
        <v>0</v>
      </c>
      <c r="G67" s="30">
        <f>各种车型各种模式车辆数!$F$11*各种车型各种模式结算标准!G67</f>
        <v>0</v>
      </c>
      <c r="H67" s="30">
        <f>各种车型各种模式车辆数!$G$11*各种车型各种模式结算标准!H67</f>
        <v>0</v>
      </c>
      <c r="I67" s="30">
        <f>各种车型各种模式车辆数!$H$11*各种车型各种模式结算标准!I67</f>
        <v>0</v>
      </c>
      <c r="J67" s="30">
        <f>各种车型各种模式车辆数!$I$11*各种车型各种模式结算标准!J67</f>
        <v>0</v>
      </c>
      <c r="K67" s="30">
        <f>各种车型各种模式车辆数!$J$11*各种车型各种模式结算标准!K67</f>
        <v>0</v>
      </c>
      <c r="L67" s="30">
        <f>各种车型各种模式车辆数!$K$11*各种车型各种模式结算标准!L67</f>
        <v>0</v>
      </c>
      <c r="M67" s="30">
        <f>各种车型各种模式车辆数!$L$11*各种车型各种模式结算标准!M67</f>
        <v>0</v>
      </c>
      <c r="N67" s="30">
        <f>各种车型各种模式车辆数!$M$11*各种车型各种模式结算标准!N67</f>
        <v>0</v>
      </c>
      <c r="O67" s="30">
        <f>各种车型各种模式车辆数!$N$11*各种车型各种模式结算标准!O67</f>
        <v>0</v>
      </c>
      <c r="P67" s="30">
        <f>各种车型各种模式车辆数!$O$11*各种车型各种模式结算标准!P67</f>
        <v>0</v>
      </c>
      <c r="Q67" s="30">
        <f>各种车型各种模式车辆数!$P$11*各种车型各种模式结算标准!Q67</f>
        <v>0</v>
      </c>
      <c r="R67" s="30">
        <f>各种车型各种模式车辆数!$Q$11*各种车型各种模式结算标准!R67</f>
        <v>0</v>
      </c>
      <c r="S67" s="30">
        <f>各种车型各种模式车辆数!$R$11*各种车型各种模式结算标准!S67</f>
        <v>0</v>
      </c>
      <c r="T67" s="30">
        <f>各种车型各种模式车辆数!$S$11*各种车型各种模式结算标准!T67</f>
        <v>0</v>
      </c>
      <c r="U67" s="30">
        <f>各种车型各种模式车辆数!$T$11*各种车型各种模式结算标准!U67</f>
        <v>0</v>
      </c>
      <c r="V67" s="30">
        <f>各种车型各种模式车辆数!$U$11*各种车型各种模式结算标准!V67</f>
        <v>0</v>
      </c>
      <c r="W67" s="30">
        <f>各种车型各种模式车辆数!$V$11*各种车型各种模式结算标准!W67</f>
        <v>0</v>
      </c>
      <c r="X67" s="30">
        <f>各种车型各种模式车辆数!$W$11*各种车型各种模式结算标准!X67</f>
        <v>0</v>
      </c>
      <c r="Y67" s="30">
        <f>各种车型各种模式车辆数!$X$11*各种车型各种模式结算标准!Y67</f>
        <v>0</v>
      </c>
      <c r="Z67" s="30">
        <f>各种车型各种模式车辆数!$Y$11*各种车型各种模式结算标准!Z67</f>
        <v>0</v>
      </c>
      <c r="AA67" s="30">
        <f>各种车型各种模式车辆数!$Z$11*各种车型各种模式结算标准!AA67</f>
        <v>0</v>
      </c>
      <c r="AB67" s="30">
        <f>各种车型各种模式车辆数!$AA$11*各种车型各种模式结算标准!AB67</f>
        <v>0</v>
      </c>
      <c r="AC67" s="30">
        <f>各种车型各种模式车辆数!$AB$11*各种车型各种模式结算标准!AC67</f>
        <v>0</v>
      </c>
      <c r="AD67" s="30">
        <f>各种车型各种模式车辆数!$AC$11*各种车型各种模式结算标准!AD67</f>
        <v>0</v>
      </c>
      <c r="AE67" s="30">
        <f>各种车型各种模式车辆数!$AD$11*各种车型各种模式结算标准!AE67</f>
        <v>0</v>
      </c>
      <c r="AF67" s="30">
        <f>各种车型各种模式车辆数!$AE$11*各种车型各种模式结算标准!AF67</f>
        <v>0</v>
      </c>
      <c r="AG67" s="30">
        <f>各种车型各种模式车辆数!$AF$11*各种车型各种模式结算标准!AG67</f>
        <v>0</v>
      </c>
      <c r="AH67" s="30">
        <f>各种车型各种模式车辆数!$AG$11*各种车型各种模式结算标准!AH67</f>
        <v>0</v>
      </c>
      <c r="AI67" s="30">
        <f>各种车型各种模式车辆数!$AH$11*各种车型各种模式结算标准!AI67</f>
        <v>0</v>
      </c>
      <c r="AJ67" s="30">
        <f>各种车型各种模式车辆数!$AI$11*各种车型各种模式结算标准!AJ67</f>
        <v>0</v>
      </c>
      <c r="AK67" s="30">
        <f>各种车型各种模式车辆数!$AJ$11*各种车型各种模式结算标准!AK67</f>
        <v>0</v>
      </c>
      <c r="AL67" s="30">
        <f>各种车型各种模式车辆数!$AK$11*各种车型各种模式结算标准!AL67</f>
        <v>0</v>
      </c>
      <c r="AM67" s="30">
        <f>各种车型各种模式车辆数!$AL$11*各种车型各种模式结算标准!AM67</f>
        <v>0</v>
      </c>
      <c r="AN67" s="30">
        <f>各种车型各种模式车辆数!$AM$11*各种车型各种模式结算标准!AN67</f>
        <v>0</v>
      </c>
      <c r="AO67" s="30">
        <f>各种车型各种模式车辆数!$AN$11*各种车型各种模式结算标准!AO67</f>
        <v>0</v>
      </c>
      <c r="AP67" s="30">
        <f>各种车型各种模式车辆数!$AO$11*各种车型各种模式结算标准!AP67</f>
        <v>0</v>
      </c>
      <c r="AQ67" s="30">
        <f>各种车型各种模式车辆数!$AP$11*各种车型各种模式结算标准!AQ67</f>
        <v>0</v>
      </c>
      <c r="AR67" s="30">
        <f>各种车型各种模式车辆数!$AQ$11*各种车型各种模式结算标准!AR67</f>
        <v>0</v>
      </c>
      <c r="AS67" s="30">
        <f>各种车型各种模式车辆数!$AR$11*各种车型各种模式结算标准!AS67</f>
        <v>0</v>
      </c>
      <c r="AT67" s="30">
        <f>各种车型各种模式车辆数!$AS$11*各种车型各种模式结算标准!AT67</f>
        <v>0</v>
      </c>
      <c r="AU67" s="30">
        <f>各种车型各种模式车辆数!$AT$11*各种车型各种模式结算标准!AU67</f>
        <v>0</v>
      </c>
      <c r="AV67" s="30">
        <f>各种车型各种模式车辆数!$AU$11*各种车型各种模式结算标准!AV67</f>
        <v>0</v>
      </c>
      <c r="AW67" s="30">
        <f>各种车型各种模式车辆数!$AV$11*各种车型各种模式结算标准!AW67</f>
        <v>0</v>
      </c>
      <c r="AX67" s="30">
        <f>各种车型各种模式车辆数!$AW$11*各种车型各种模式结算标准!AX67</f>
        <v>0</v>
      </c>
      <c r="AY67" s="30">
        <f>各种车型各种模式车辆数!$AX$11*各种车型各种模式结算标准!AY67</f>
        <v>0</v>
      </c>
      <c r="AZ67" s="30">
        <f>各种车型各种模式车辆数!$AY$11*各种车型各种模式结算标准!AZ67</f>
        <v>0</v>
      </c>
      <c r="BA67" s="30">
        <f>各种车型各种模式车辆数!$AZ$11*各种车型各种模式结算标准!BA67</f>
        <v>0</v>
      </c>
      <c r="BB67" s="30">
        <f>各种车型各种模式车辆数!$BA$11*各种车型各种模式结算标准!BB67</f>
        <v>0</v>
      </c>
      <c r="BC67" s="30">
        <f>各种车型各种模式车辆数!$BB$11*各种车型各种模式结算标准!BC67</f>
        <v>0</v>
      </c>
      <c r="BD67" s="30">
        <f>各种车型各种模式车辆数!$BC$11*各种车型各种模式结算标准!BD67</f>
        <v>0</v>
      </c>
      <c r="BE67" s="30">
        <f>各种车型各种模式车辆数!$BD$11*各种车型各种模式结算标准!BE67</f>
        <v>0</v>
      </c>
      <c r="BF67" s="30">
        <f>各种车型各种模式车辆数!$BE$11*各种车型各种模式结算标准!BF67</f>
        <v>0</v>
      </c>
      <c r="BG67" s="30">
        <f>各种车型各种模式车辆数!$BF$11*各种车型各种模式结算标准!BG67</f>
        <v>0</v>
      </c>
      <c r="BH67" s="30">
        <f>各种车型各种模式车辆数!$BG$11*各种车型各种模式结算标准!BH67</f>
        <v>0</v>
      </c>
      <c r="BI67" s="30">
        <f>各种车型各种模式车辆数!$BH$11*各种车型各种模式结算标准!BI67</f>
        <v>0</v>
      </c>
      <c r="BJ67" s="30">
        <f>各种车型各种模式车辆数!$BI$11*各种车型各种模式结算标准!BJ67</f>
        <v>0</v>
      </c>
      <c r="BK67" s="30">
        <f>各种车型各种模式车辆数!$BJ$11*各种车型各种模式结算标准!BK67</f>
        <v>0</v>
      </c>
      <c r="BL67" s="30">
        <f>各种车型各种模式车辆数!$BK$11*各种车型各种模式结算标准!BL67</f>
        <v>0</v>
      </c>
      <c r="BM67" s="30">
        <f>各种车型各种模式车辆数!$BL$11*各种车型各种模式结算标准!BM67</f>
        <v>0</v>
      </c>
      <c r="BN67" s="30">
        <f>各种车型各种模式车辆数!$BM$11*各种车型各种模式结算标准!BN67</f>
        <v>0</v>
      </c>
      <c r="BO67" s="30">
        <f>各种车型各种模式车辆数!$BN$11*各种车型各种模式结算标准!BO67</f>
        <v>0</v>
      </c>
      <c r="BP67" s="30">
        <f>各种车型各种模式车辆数!$BO$11*各种车型各种模式结算标准!BP67</f>
        <v>0</v>
      </c>
      <c r="BQ67" s="30">
        <f>各种车型各种模式车辆数!$BP$11*各种车型各种模式结算标准!BQ67</f>
        <v>0</v>
      </c>
      <c r="BR67" s="30">
        <f>各种车型各种模式车辆数!$BQ$11*各种车型各种模式结算标准!BR67</f>
        <v>0</v>
      </c>
      <c r="BS67" s="30">
        <f>各种车型各种模式车辆数!$BR$11*各种车型各种模式结算标准!BS67</f>
        <v>0</v>
      </c>
      <c r="BT67" s="30">
        <f>各种车型各种模式车辆数!$BS$11*各种车型各种模式结算标准!BT67</f>
        <v>0</v>
      </c>
      <c r="BU67" s="30">
        <f>各种车型各种模式车辆数!$BT$11*各种车型各种模式结算标准!BU67</f>
        <v>0</v>
      </c>
      <c r="BV67" s="30">
        <f>各种车型各种模式车辆数!$BU$11*各种车型各种模式结算标准!BV67</f>
        <v>0</v>
      </c>
      <c r="BW67" s="30">
        <f>各种车型各种模式车辆数!$BV$11*各种车型各种模式结算标准!BW67</f>
        <v>0</v>
      </c>
      <c r="BX67" s="30">
        <f>各种车型各种模式车辆数!$BW$11*各种车型各种模式结算标准!BX67</f>
        <v>0</v>
      </c>
      <c r="BY67" s="30">
        <f>各种车型各种模式车辆数!$BX$11*各种车型各种模式结算标准!BY67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各种车型各种模式车辆数!$B$11*各种车型各种模式结算标准!C68</f>
        <v>0</v>
      </c>
      <c r="D68" s="30">
        <f>各种车型各种模式车辆数!$C$11*各种车型各种模式结算标准!D68</f>
        <v>0</v>
      </c>
      <c r="E68" s="30">
        <f>各种车型各种模式车辆数!$D$11*各种车型各种模式结算标准!E68</f>
        <v>0</v>
      </c>
      <c r="F68" s="30">
        <f>各种车型各种模式车辆数!$E$11*各种车型各种模式结算标准!F68</f>
        <v>0</v>
      </c>
      <c r="G68" s="30">
        <f>各种车型各种模式车辆数!$F$11*各种车型各种模式结算标准!G68</f>
        <v>0</v>
      </c>
      <c r="H68" s="30">
        <f>各种车型各种模式车辆数!$G$11*各种车型各种模式结算标准!H68</f>
        <v>0</v>
      </c>
      <c r="I68" s="30">
        <f>各种车型各种模式车辆数!$H$11*各种车型各种模式结算标准!I68</f>
        <v>0</v>
      </c>
      <c r="J68" s="30">
        <f>各种车型各种模式车辆数!$I$11*各种车型各种模式结算标准!J68</f>
        <v>0</v>
      </c>
      <c r="K68" s="30">
        <f>各种车型各种模式车辆数!$J$11*各种车型各种模式结算标准!K68</f>
        <v>0</v>
      </c>
      <c r="L68" s="30">
        <f>各种车型各种模式车辆数!$K$11*各种车型各种模式结算标准!L68</f>
        <v>0</v>
      </c>
      <c r="M68" s="30">
        <f>各种车型各种模式车辆数!$L$11*各种车型各种模式结算标准!M68</f>
        <v>0</v>
      </c>
      <c r="N68" s="30">
        <f>各种车型各种模式车辆数!$M$11*各种车型各种模式结算标准!N68</f>
        <v>0</v>
      </c>
      <c r="O68" s="30">
        <f>各种车型各种模式车辆数!$N$11*各种车型各种模式结算标准!O68</f>
        <v>0</v>
      </c>
      <c r="P68" s="30">
        <f>各种车型各种模式车辆数!$O$11*各种车型各种模式结算标准!P68</f>
        <v>0</v>
      </c>
      <c r="Q68" s="30">
        <f>各种车型各种模式车辆数!$P$11*各种车型各种模式结算标准!Q68</f>
        <v>0</v>
      </c>
      <c r="R68" s="30">
        <f>各种车型各种模式车辆数!$Q$11*各种车型各种模式结算标准!R68</f>
        <v>0</v>
      </c>
      <c r="S68" s="30">
        <f>各种车型各种模式车辆数!$R$11*各种车型各种模式结算标准!S68</f>
        <v>0</v>
      </c>
      <c r="T68" s="30">
        <f>各种车型各种模式车辆数!$S$11*各种车型各种模式结算标准!T68</f>
        <v>0</v>
      </c>
      <c r="U68" s="30">
        <f>各种车型各种模式车辆数!$T$11*各种车型各种模式结算标准!U68</f>
        <v>0</v>
      </c>
      <c r="V68" s="30">
        <f>各种车型各种模式车辆数!$U$11*各种车型各种模式结算标准!V68</f>
        <v>0</v>
      </c>
      <c r="W68" s="30">
        <f>各种车型各种模式车辆数!$V$11*各种车型各种模式结算标准!W68</f>
        <v>0</v>
      </c>
      <c r="X68" s="30">
        <f>各种车型各种模式车辆数!$W$11*各种车型各种模式结算标准!X68</f>
        <v>0</v>
      </c>
      <c r="Y68" s="30">
        <f>各种车型各种模式车辆数!$X$11*各种车型各种模式结算标准!Y68</f>
        <v>0</v>
      </c>
      <c r="Z68" s="30">
        <f>各种车型各种模式车辆数!$Y$11*各种车型各种模式结算标准!Z68</f>
        <v>0</v>
      </c>
      <c r="AA68" s="30">
        <f>各种车型各种模式车辆数!$Z$11*各种车型各种模式结算标准!AA68</f>
        <v>0</v>
      </c>
      <c r="AB68" s="30">
        <f>各种车型各种模式车辆数!$AA$11*各种车型各种模式结算标准!AB68</f>
        <v>0</v>
      </c>
      <c r="AC68" s="30">
        <f>各种车型各种模式车辆数!$AB$11*各种车型各种模式结算标准!AC68</f>
        <v>0</v>
      </c>
      <c r="AD68" s="30">
        <f>各种车型各种模式车辆数!$AC$11*各种车型各种模式结算标准!AD68</f>
        <v>0</v>
      </c>
      <c r="AE68" s="30">
        <f>各种车型各种模式车辆数!$AD$11*各种车型各种模式结算标准!AE68</f>
        <v>0</v>
      </c>
      <c r="AF68" s="30">
        <f>各种车型各种模式车辆数!$AE$11*各种车型各种模式结算标准!AF68</f>
        <v>0</v>
      </c>
      <c r="AG68" s="30">
        <f>各种车型各种模式车辆数!$AF$11*各种车型各种模式结算标准!AG68</f>
        <v>0</v>
      </c>
      <c r="AH68" s="30">
        <f>各种车型各种模式车辆数!$AG$11*各种车型各种模式结算标准!AH68</f>
        <v>0</v>
      </c>
      <c r="AI68" s="30">
        <f>各种车型各种模式车辆数!$AH$11*各种车型各种模式结算标准!AI68</f>
        <v>0</v>
      </c>
      <c r="AJ68" s="30">
        <f>各种车型各种模式车辆数!$AI$11*各种车型各种模式结算标准!AJ68</f>
        <v>0</v>
      </c>
      <c r="AK68" s="30">
        <f>各种车型各种模式车辆数!$AJ$11*各种车型各种模式结算标准!AK68</f>
        <v>0</v>
      </c>
      <c r="AL68" s="30">
        <f>各种车型各种模式车辆数!$AK$11*各种车型各种模式结算标准!AL68</f>
        <v>0</v>
      </c>
      <c r="AM68" s="30">
        <f>各种车型各种模式车辆数!$AL$11*各种车型各种模式结算标准!AM68</f>
        <v>0</v>
      </c>
      <c r="AN68" s="30">
        <f>各种车型各种模式车辆数!$AM$11*各种车型各种模式结算标准!AN68</f>
        <v>0</v>
      </c>
      <c r="AO68" s="30">
        <f>各种车型各种模式车辆数!$AN$11*各种车型各种模式结算标准!AO68</f>
        <v>0</v>
      </c>
      <c r="AP68" s="30">
        <f>各种车型各种模式车辆数!$AO$11*各种车型各种模式结算标准!AP68</f>
        <v>0</v>
      </c>
      <c r="AQ68" s="30">
        <f>各种车型各种模式车辆数!$AP$11*各种车型各种模式结算标准!AQ68</f>
        <v>0</v>
      </c>
      <c r="AR68" s="30">
        <f>各种车型各种模式车辆数!$AQ$11*各种车型各种模式结算标准!AR68</f>
        <v>0</v>
      </c>
      <c r="AS68" s="30">
        <f>各种车型各种模式车辆数!$AR$11*各种车型各种模式结算标准!AS68</f>
        <v>0</v>
      </c>
      <c r="AT68" s="30">
        <f>各种车型各种模式车辆数!$AS$11*各种车型各种模式结算标准!AT68</f>
        <v>0</v>
      </c>
      <c r="AU68" s="30">
        <f>各种车型各种模式车辆数!$AT$11*各种车型各种模式结算标准!AU68</f>
        <v>0</v>
      </c>
      <c r="AV68" s="30">
        <f>各种车型各种模式车辆数!$AU$11*各种车型各种模式结算标准!AV68</f>
        <v>0</v>
      </c>
      <c r="AW68" s="30">
        <f>各种车型各种模式车辆数!$AV$11*各种车型各种模式结算标准!AW68</f>
        <v>0</v>
      </c>
      <c r="AX68" s="30">
        <f>各种车型各种模式车辆数!$AW$11*各种车型各种模式结算标准!AX68</f>
        <v>0</v>
      </c>
      <c r="AY68" s="30">
        <f>各种车型各种模式车辆数!$AX$11*各种车型各种模式结算标准!AY68</f>
        <v>0</v>
      </c>
      <c r="AZ68" s="30">
        <f>各种车型各种模式车辆数!$AY$11*各种车型各种模式结算标准!AZ68</f>
        <v>0</v>
      </c>
      <c r="BA68" s="30">
        <f>各种车型各种模式车辆数!$AZ$11*各种车型各种模式结算标准!BA68</f>
        <v>0</v>
      </c>
      <c r="BB68" s="30">
        <f>各种车型各种模式车辆数!$BA$11*各种车型各种模式结算标准!BB68</f>
        <v>0</v>
      </c>
      <c r="BC68" s="30">
        <f>各种车型各种模式车辆数!$BB$11*各种车型各种模式结算标准!BC68</f>
        <v>0</v>
      </c>
      <c r="BD68" s="30">
        <f>各种车型各种模式车辆数!$BC$11*各种车型各种模式结算标准!BD68</f>
        <v>0</v>
      </c>
      <c r="BE68" s="30">
        <f>各种车型各种模式车辆数!$BD$11*各种车型各种模式结算标准!BE68</f>
        <v>0</v>
      </c>
      <c r="BF68" s="30">
        <f>各种车型各种模式车辆数!$BE$11*各种车型各种模式结算标准!BF68</f>
        <v>0</v>
      </c>
      <c r="BG68" s="30">
        <f>各种车型各种模式车辆数!$BF$11*各种车型各种模式结算标准!BG68</f>
        <v>0</v>
      </c>
      <c r="BH68" s="30">
        <f>各种车型各种模式车辆数!$BG$11*各种车型各种模式结算标准!BH68</f>
        <v>0</v>
      </c>
      <c r="BI68" s="30">
        <f>各种车型各种模式车辆数!$BH$11*各种车型各种模式结算标准!BI68</f>
        <v>0</v>
      </c>
      <c r="BJ68" s="30">
        <f>各种车型各种模式车辆数!$BI$11*各种车型各种模式结算标准!BJ68</f>
        <v>0</v>
      </c>
      <c r="BK68" s="30">
        <f>各种车型各种模式车辆数!$BJ$11*各种车型各种模式结算标准!BK68</f>
        <v>0</v>
      </c>
      <c r="BL68" s="30">
        <f>各种车型各种模式车辆数!$BK$11*各种车型各种模式结算标准!BL68</f>
        <v>0</v>
      </c>
      <c r="BM68" s="30">
        <f>各种车型各种模式车辆数!$BL$11*各种车型各种模式结算标准!BM68</f>
        <v>0</v>
      </c>
      <c r="BN68" s="30">
        <f>各种车型各种模式车辆数!$BM$11*各种车型各种模式结算标准!BN68</f>
        <v>0</v>
      </c>
      <c r="BO68" s="30">
        <f>各种车型各种模式车辆数!$BN$11*各种车型各种模式结算标准!BO68</f>
        <v>0</v>
      </c>
      <c r="BP68" s="30">
        <f>各种车型各种模式车辆数!$BO$11*各种车型各种模式结算标准!BP68</f>
        <v>0</v>
      </c>
      <c r="BQ68" s="30">
        <f>各种车型各种模式车辆数!$BP$11*各种车型各种模式结算标准!BQ68</f>
        <v>0</v>
      </c>
      <c r="BR68" s="30">
        <f>各种车型各种模式车辆数!$BQ$11*各种车型各种模式结算标准!BR68</f>
        <v>0</v>
      </c>
      <c r="BS68" s="30">
        <f>各种车型各种模式车辆数!$BR$11*各种车型各种模式结算标准!BS68</f>
        <v>0</v>
      </c>
      <c r="BT68" s="30">
        <f>各种车型各种模式车辆数!$BS$11*各种车型各种模式结算标准!BT68</f>
        <v>0</v>
      </c>
      <c r="BU68" s="30">
        <f>各种车型各种模式车辆数!$BT$11*各种车型各种模式结算标准!BU68</f>
        <v>0</v>
      </c>
      <c r="BV68" s="30">
        <f>各种车型各种模式车辆数!$BU$11*各种车型各种模式结算标准!BV68</f>
        <v>0</v>
      </c>
      <c r="BW68" s="30">
        <f>各种车型各种模式车辆数!$BV$11*各种车型各种模式结算标准!BW68</f>
        <v>0</v>
      </c>
      <c r="BX68" s="30">
        <f>各种车型各种模式车辆数!$BW$11*各种车型各种模式结算标准!BX68</f>
        <v>0</v>
      </c>
      <c r="BY68" s="30">
        <f>各种车型各种模式车辆数!$BX$11*各种车型各种模式结算标准!BY68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各种车型各种模式车辆数!$B$11*各种车型各种模式结算标准!C69</f>
        <v>0</v>
      </c>
      <c r="D69" s="30">
        <f>各种车型各种模式车辆数!$C$11*各种车型各种模式结算标准!D69</f>
        <v>0</v>
      </c>
      <c r="E69" s="30">
        <f>各种车型各种模式车辆数!$D$11*各种车型各种模式结算标准!E69</f>
        <v>0</v>
      </c>
      <c r="F69" s="30">
        <f>各种车型各种模式车辆数!$E$11*各种车型各种模式结算标准!F69</f>
        <v>0</v>
      </c>
      <c r="G69" s="30">
        <f>各种车型各种模式车辆数!$F$11*各种车型各种模式结算标准!G69</f>
        <v>0</v>
      </c>
      <c r="H69" s="30">
        <f>各种车型各种模式车辆数!$G$11*各种车型各种模式结算标准!H69</f>
        <v>0</v>
      </c>
      <c r="I69" s="30">
        <f>各种车型各种模式车辆数!$H$11*各种车型各种模式结算标准!I69</f>
        <v>0</v>
      </c>
      <c r="J69" s="30">
        <f>各种车型各种模式车辆数!$I$11*各种车型各种模式结算标准!J69</f>
        <v>0</v>
      </c>
      <c r="K69" s="30">
        <f>各种车型各种模式车辆数!$J$11*各种车型各种模式结算标准!K69</f>
        <v>0</v>
      </c>
      <c r="L69" s="30">
        <f>各种车型各种模式车辆数!$K$11*各种车型各种模式结算标准!L69</f>
        <v>0</v>
      </c>
      <c r="M69" s="30">
        <f>各种车型各种模式车辆数!$L$11*各种车型各种模式结算标准!M69</f>
        <v>0</v>
      </c>
      <c r="N69" s="30">
        <f>各种车型各种模式车辆数!$M$11*各种车型各种模式结算标准!N69</f>
        <v>0</v>
      </c>
      <c r="O69" s="30">
        <f>各种车型各种模式车辆数!$N$11*各种车型各种模式结算标准!O69</f>
        <v>0</v>
      </c>
      <c r="P69" s="30">
        <f>各种车型各种模式车辆数!$O$11*各种车型各种模式结算标准!P69</f>
        <v>0</v>
      </c>
      <c r="Q69" s="30">
        <f>各种车型各种模式车辆数!$P$11*各种车型各种模式结算标准!Q69</f>
        <v>0</v>
      </c>
      <c r="R69" s="30">
        <f>各种车型各种模式车辆数!$Q$11*各种车型各种模式结算标准!R69</f>
        <v>0</v>
      </c>
      <c r="S69" s="30">
        <f>各种车型各种模式车辆数!$R$11*各种车型各种模式结算标准!S69</f>
        <v>0</v>
      </c>
      <c r="T69" s="30">
        <f>各种车型各种模式车辆数!$S$11*各种车型各种模式结算标准!T69</f>
        <v>0</v>
      </c>
      <c r="U69" s="30">
        <f>各种车型各种模式车辆数!$T$11*各种车型各种模式结算标准!U69</f>
        <v>0</v>
      </c>
      <c r="V69" s="30">
        <f>各种车型各种模式车辆数!$U$11*各种车型各种模式结算标准!V69</f>
        <v>0</v>
      </c>
      <c r="W69" s="30">
        <f>各种车型各种模式车辆数!$V$11*各种车型各种模式结算标准!W69</f>
        <v>0</v>
      </c>
      <c r="X69" s="30">
        <f>各种车型各种模式车辆数!$W$11*各种车型各种模式结算标准!X69</f>
        <v>0</v>
      </c>
      <c r="Y69" s="30">
        <f>各种车型各种模式车辆数!$X$11*各种车型各种模式结算标准!Y69</f>
        <v>0</v>
      </c>
      <c r="Z69" s="30">
        <f>各种车型各种模式车辆数!$Y$11*各种车型各种模式结算标准!Z69</f>
        <v>0</v>
      </c>
      <c r="AA69" s="30">
        <f>各种车型各种模式车辆数!$Z$11*各种车型各种模式结算标准!AA69</f>
        <v>0</v>
      </c>
      <c r="AB69" s="30">
        <f>各种车型各种模式车辆数!$AA$11*各种车型各种模式结算标准!AB69</f>
        <v>0</v>
      </c>
      <c r="AC69" s="30">
        <f>各种车型各种模式车辆数!$AB$11*各种车型各种模式结算标准!AC69</f>
        <v>0</v>
      </c>
      <c r="AD69" s="30">
        <f>各种车型各种模式车辆数!$AC$11*各种车型各种模式结算标准!AD69</f>
        <v>0</v>
      </c>
      <c r="AE69" s="30">
        <f>各种车型各种模式车辆数!$AD$11*各种车型各种模式结算标准!AE69</f>
        <v>0</v>
      </c>
      <c r="AF69" s="30">
        <f>各种车型各种模式车辆数!$AE$11*各种车型各种模式结算标准!AF69</f>
        <v>0</v>
      </c>
      <c r="AG69" s="30">
        <f>各种车型各种模式车辆数!$AF$11*各种车型各种模式结算标准!AG69</f>
        <v>0</v>
      </c>
      <c r="AH69" s="30">
        <f>各种车型各种模式车辆数!$AG$11*各种车型各种模式结算标准!AH69</f>
        <v>0</v>
      </c>
      <c r="AI69" s="30">
        <f>各种车型各种模式车辆数!$AH$11*各种车型各种模式结算标准!AI69</f>
        <v>0</v>
      </c>
      <c r="AJ69" s="30">
        <f>各种车型各种模式车辆数!$AI$11*各种车型各种模式结算标准!AJ69</f>
        <v>0</v>
      </c>
      <c r="AK69" s="30">
        <f>各种车型各种模式车辆数!$AJ$11*各种车型各种模式结算标准!AK69</f>
        <v>0</v>
      </c>
      <c r="AL69" s="30">
        <f>各种车型各种模式车辆数!$AK$11*各种车型各种模式结算标准!AL69</f>
        <v>0</v>
      </c>
      <c r="AM69" s="30">
        <f>各种车型各种模式车辆数!$AL$11*各种车型各种模式结算标准!AM69</f>
        <v>0</v>
      </c>
      <c r="AN69" s="30">
        <f>各种车型各种模式车辆数!$AM$11*各种车型各种模式结算标准!AN69</f>
        <v>0</v>
      </c>
      <c r="AO69" s="30">
        <f>各种车型各种模式车辆数!$AN$11*各种车型各种模式结算标准!AO69</f>
        <v>0</v>
      </c>
      <c r="AP69" s="30">
        <f>各种车型各种模式车辆数!$AO$11*各种车型各种模式结算标准!AP69</f>
        <v>0</v>
      </c>
      <c r="AQ69" s="30">
        <f>各种车型各种模式车辆数!$AP$11*各种车型各种模式结算标准!AQ69</f>
        <v>0</v>
      </c>
      <c r="AR69" s="30">
        <f>各种车型各种模式车辆数!$AQ$11*各种车型各种模式结算标准!AR69</f>
        <v>0</v>
      </c>
      <c r="AS69" s="30">
        <f>各种车型各种模式车辆数!$AR$11*各种车型各种模式结算标准!AS69</f>
        <v>0</v>
      </c>
      <c r="AT69" s="30">
        <f>各种车型各种模式车辆数!$AS$11*各种车型各种模式结算标准!AT69</f>
        <v>0</v>
      </c>
      <c r="AU69" s="30">
        <f>各种车型各种模式车辆数!$AT$11*各种车型各种模式结算标准!AU69</f>
        <v>0</v>
      </c>
      <c r="AV69" s="30">
        <f>各种车型各种模式车辆数!$AU$11*各种车型各种模式结算标准!AV69</f>
        <v>0</v>
      </c>
      <c r="AW69" s="30">
        <f>各种车型各种模式车辆数!$AV$11*各种车型各种模式结算标准!AW69</f>
        <v>0</v>
      </c>
      <c r="AX69" s="30">
        <f>各种车型各种模式车辆数!$AW$11*各种车型各种模式结算标准!AX69</f>
        <v>0</v>
      </c>
      <c r="AY69" s="30">
        <f>各种车型各种模式车辆数!$AX$11*各种车型各种模式结算标准!AY69</f>
        <v>0</v>
      </c>
      <c r="AZ69" s="30">
        <f>各种车型各种模式车辆数!$AY$11*各种车型各种模式结算标准!AZ69</f>
        <v>0</v>
      </c>
      <c r="BA69" s="30">
        <f>各种车型各种模式车辆数!$AZ$11*各种车型各种模式结算标准!BA69</f>
        <v>0</v>
      </c>
      <c r="BB69" s="30">
        <f>各种车型各种模式车辆数!$BA$11*各种车型各种模式结算标准!BB69</f>
        <v>0</v>
      </c>
      <c r="BC69" s="30">
        <f>各种车型各种模式车辆数!$BB$11*各种车型各种模式结算标准!BC69</f>
        <v>0</v>
      </c>
      <c r="BD69" s="30">
        <f>各种车型各种模式车辆数!$BC$11*各种车型各种模式结算标准!BD69</f>
        <v>0</v>
      </c>
      <c r="BE69" s="30">
        <f>各种车型各种模式车辆数!$BD$11*各种车型各种模式结算标准!BE69</f>
        <v>0</v>
      </c>
      <c r="BF69" s="30">
        <f>各种车型各种模式车辆数!$BE$11*各种车型各种模式结算标准!BF69</f>
        <v>0</v>
      </c>
      <c r="BG69" s="30">
        <f>各种车型各种模式车辆数!$BF$11*各种车型各种模式结算标准!BG69</f>
        <v>0</v>
      </c>
      <c r="BH69" s="30">
        <f>各种车型各种模式车辆数!$BG$11*各种车型各种模式结算标准!BH69</f>
        <v>0</v>
      </c>
      <c r="BI69" s="30">
        <f>各种车型各种模式车辆数!$BH$11*各种车型各种模式结算标准!BI69</f>
        <v>0</v>
      </c>
      <c r="BJ69" s="30">
        <f>各种车型各种模式车辆数!$BI$11*各种车型各种模式结算标准!BJ69</f>
        <v>0</v>
      </c>
      <c r="BK69" s="30">
        <f>各种车型各种模式车辆数!$BJ$11*各种车型各种模式结算标准!BK69</f>
        <v>0</v>
      </c>
      <c r="BL69" s="30">
        <f>各种车型各种模式车辆数!$BK$11*各种车型各种模式结算标准!BL69</f>
        <v>0</v>
      </c>
      <c r="BM69" s="30">
        <f>各种车型各种模式车辆数!$BL$11*各种车型各种模式结算标准!BM69</f>
        <v>0</v>
      </c>
      <c r="BN69" s="30">
        <f>各种车型各种模式车辆数!$BM$11*各种车型各种模式结算标准!BN69</f>
        <v>0</v>
      </c>
      <c r="BO69" s="30">
        <f>各种车型各种模式车辆数!$BN$11*各种车型各种模式结算标准!BO69</f>
        <v>0</v>
      </c>
      <c r="BP69" s="30">
        <f>各种车型各种模式车辆数!$BO$11*各种车型各种模式结算标准!BP69</f>
        <v>0</v>
      </c>
      <c r="BQ69" s="30">
        <f>各种车型各种模式车辆数!$BP$11*各种车型各种模式结算标准!BQ69</f>
        <v>0</v>
      </c>
      <c r="BR69" s="30">
        <f>各种车型各种模式车辆数!$BQ$11*各种车型各种模式结算标准!BR69</f>
        <v>0</v>
      </c>
      <c r="BS69" s="30">
        <f>各种车型各种模式车辆数!$BR$11*各种车型各种模式结算标准!BS69</f>
        <v>0</v>
      </c>
      <c r="BT69" s="30">
        <f>各种车型各种模式车辆数!$BS$11*各种车型各种模式结算标准!BT69</f>
        <v>0</v>
      </c>
      <c r="BU69" s="30">
        <f>各种车型各种模式车辆数!$BT$11*各种车型各种模式结算标准!BU69</f>
        <v>0</v>
      </c>
      <c r="BV69" s="30">
        <f>各种车型各种模式车辆数!$BU$11*各种车型各种模式结算标准!BV69</f>
        <v>0</v>
      </c>
      <c r="BW69" s="30">
        <f>各种车型各种模式车辆数!$BV$11*各种车型各种模式结算标准!BW69</f>
        <v>0</v>
      </c>
      <c r="BX69" s="30">
        <f>各种车型各种模式车辆数!$BW$11*各种车型各种模式结算标准!BX69</f>
        <v>0</v>
      </c>
      <c r="BY69" s="30">
        <f>各种车型各种模式车辆数!$BX$11*各种车型各种模式结算标准!BY69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各种车型各种模式车辆数!$B$11*各种车型各种模式结算标准!C70</f>
        <v>0</v>
      </c>
      <c r="D70" s="30">
        <f>各种车型各种模式车辆数!$C$11*各种车型各种模式结算标准!D70</f>
        <v>0</v>
      </c>
      <c r="E70" s="30">
        <f>各种车型各种模式车辆数!$D$11*各种车型各种模式结算标准!E70</f>
        <v>0</v>
      </c>
      <c r="F70" s="30">
        <f>各种车型各种模式车辆数!$E$11*各种车型各种模式结算标准!F70</f>
        <v>0</v>
      </c>
      <c r="G70" s="30">
        <f>各种车型各种模式车辆数!$F$11*各种车型各种模式结算标准!G70</f>
        <v>0</v>
      </c>
      <c r="H70" s="30">
        <f>各种车型各种模式车辆数!$G$11*各种车型各种模式结算标准!H70</f>
        <v>0</v>
      </c>
      <c r="I70" s="30">
        <f>各种车型各种模式车辆数!$H$11*各种车型各种模式结算标准!I70</f>
        <v>0</v>
      </c>
      <c r="J70" s="30">
        <f>各种车型各种模式车辆数!$I$11*各种车型各种模式结算标准!J70</f>
        <v>0</v>
      </c>
      <c r="K70" s="30">
        <f>各种车型各种模式车辆数!$J$11*各种车型各种模式结算标准!K70</f>
        <v>0</v>
      </c>
      <c r="L70" s="30">
        <f>各种车型各种模式车辆数!$K$11*各种车型各种模式结算标准!L70</f>
        <v>0</v>
      </c>
      <c r="M70" s="30">
        <f>各种车型各种模式车辆数!$L$11*各种车型各种模式结算标准!M70</f>
        <v>0</v>
      </c>
      <c r="N70" s="30">
        <f>各种车型各种模式车辆数!$M$11*各种车型各种模式结算标准!N70</f>
        <v>0</v>
      </c>
      <c r="O70" s="30">
        <f>各种车型各种模式车辆数!$N$11*各种车型各种模式结算标准!O70</f>
        <v>0</v>
      </c>
      <c r="P70" s="30">
        <f>各种车型各种模式车辆数!$O$11*各种车型各种模式结算标准!P70</f>
        <v>0</v>
      </c>
      <c r="Q70" s="30">
        <f>各种车型各种模式车辆数!$P$11*各种车型各种模式结算标准!Q70</f>
        <v>0</v>
      </c>
      <c r="R70" s="30">
        <f>各种车型各种模式车辆数!$Q$11*各种车型各种模式结算标准!R70</f>
        <v>0</v>
      </c>
      <c r="S70" s="30">
        <f>各种车型各种模式车辆数!$R$11*各种车型各种模式结算标准!S70</f>
        <v>0</v>
      </c>
      <c r="T70" s="30">
        <f>各种车型各种模式车辆数!$S$11*各种车型各种模式结算标准!T70</f>
        <v>0</v>
      </c>
      <c r="U70" s="30">
        <f>各种车型各种模式车辆数!$T$11*各种车型各种模式结算标准!U70</f>
        <v>0</v>
      </c>
      <c r="V70" s="30">
        <f>各种车型各种模式车辆数!$U$11*各种车型各种模式结算标准!V70</f>
        <v>0</v>
      </c>
      <c r="W70" s="30">
        <f>各种车型各种模式车辆数!$V$11*各种车型各种模式结算标准!W70</f>
        <v>0</v>
      </c>
      <c r="X70" s="30">
        <f>各种车型各种模式车辆数!$W$11*各种车型各种模式结算标准!X70</f>
        <v>0</v>
      </c>
      <c r="Y70" s="30">
        <f>各种车型各种模式车辆数!$X$11*各种车型各种模式结算标准!Y70</f>
        <v>0</v>
      </c>
      <c r="Z70" s="30">
        <f>各种车型各种模式车辆数!$Y$11*各种车型各种模式结算标准!Z70</f>
        <v>0</v>
      </c>
      <c r="AA70" s="30">
        <f>各种车型各种模式车辆数!$Z$11*各种车型各种模式结算标准!AA70</f>
        <v>0</v>
      </c>
      <c r="AB70" s="30">
        <f>各种车型各种模式车辆数!$AA$11*各种车型各种模式结算标准!AB70</f>
        <v>0</v>
      </c>
      <c r="AC70" s="30">
        <f>各种车型各种模式车辆数!$AB$11*各种车型各种模式结算标准!AC70</f>
        <v>0</v>
      </c>
      <c r="AD70" s="30">
        <f>各种车型各种模式车辆数!$AC$11*各种车型各种模式结算标准!AD70</f>
        <v>0</v>
      </c>
      <c r="AE70" s="30">
        <f>各种车型各种模式车辆数!$AD$11*各种车型各种模式结算标准!AE70</f>
        <v>0</v>
      </c>
      <c r="AF70" s="30">
        <f>各种车型各种模式车辆数!$AE$11*各种车型各种模式结算标准!AF70</f>
        <v>0</v>
      </c>
      <c r="AG70" s="30">
        <f>各种车型各种模式车辆数!$AF$11*各种车型各种模式结算标准!AG70</f>
        <v>0</v>
      </c>
      <c r="AH70" s="30">
        <f>各种车型各种模式车辆数!$AG$11*各种车型各种模式结算标准!AH70</f>
        <v>0</v>
      </c>
      <c r="AI70" s="30">
        <f>各种车型各种模式车辆数!$AH$11*各种车型各种模式结算标准!AI70</f>
        <v>0</v>
      </c>
      <c r="AJ70" s="30">
        <f>各种车型各种模式车辆数!$AI$11*各种车型各种模式结算标准!AJ70</f>
        <v>0</v>
      </c>
      <c r="AK70" s="30">
        <f>各种车型各种模式车辆数!$AJ$11*各种车型各种模式结算标准!AK70</f>
        <v>0</v>
      </c>
      <c r="AL70" s="30">
        <f>各种车型各种模式车辆数!$AK$11*各种车型各种模式结算标准!AL70</f>
        <v>0</v>
      </c>
      <c r="AM70" s="30">
        <f>各种车型各种模式车辆数!$AL$11*各种车型各种模式结算标准!AM70</f>
        <v>0</v>
      </c>
      <c r="AN70" s="30">
        <f>各种车型各种模式车辆数!$AM$11*各种车型各种模式结算标准!AN70</f>
        <v>0</v>
      </c>
      <c r="AO70" s="30">
        <f>各种车型各种模式车辆数!$AN$11*各种车型各种模式结算标准!AO70</f>
        <v>0</v>
      </c>
      <c r="AP70" s="30">
        <f>各种车型各种模式车辆数!$AO$11*各种车型各种模式结算标准!AP70</f>
        <v>0</v>
      </c>
      <c r="AQ70" s="30">
        <f>各种车型各种模式车辆数!$AP$11*各种车型各种模式结算标准!AQ70</f>
        <v>0</v>
      </c>
      <c r="AR70" s="30">
        <f>各种车型各种模式车辆数!$AQ$11*各种车型各种模式结算标准!AR70</f>
        <v>0</v>
      </c>
      <c r="AS70" s="30">
        <f>各种车型各种模式车辆数!$AR$11*各种车型各种模式结算标准!AS70</f>
        <v>0</v>
      </c>
      <c r="AT70" s="30">
        <f>各种车型各种模式车辆数!$AS$11*各种车型各种模式结算标准!AT70</f>
        <v>0</v>
      </c>
      <c r="AU70" s="30">
        <f>各种车型各种模式车辆数!$AT$11*各种车型各种模式结算标准!AU70</f>
        <v>0</v>
      </c>
      <c r="AV70" s="30">
        <f>各种车型各种模式车辆数!$AU$11*各种车型各种模式结算标准!AV70</f>
        <v>0</v>
      </c>
      <c r="AW70" s="30">
        <f>各种车型各种模式车辆数!$AV$11*各种车型各种模式结算标准!AW70</f>
        <v>0</v>
      </c>
      <c r="AX70" s="30">
        <f>各种车型各种模式车辆数!$AW$11*各种车型各种模式结算标准!AX70</f>
        <v>0</v>
      </c>
      <c r="AY70" s="30">
        <f>各种车型各种模式车辆数!$AX$11*各种车型各种模式结算标准!AY70</f>
        <v>0</v>
      </c>
      <c r="AZ70" s="30">
        <f>各种车型各种模式车辆数!$AY$11*各种车型各种模式结算标准!AZ70</f>
        <v>0</v>
      </c>
      <c r="BA70" s="30">
        <f>各种车型各种模式车辆数!$AZ$11*各种车型各种模式结算标准!BA70</f>
        <v>0</v>
      </c>
      <c r="BB70" s="30">
        <f>各种车型各种模式车辆数!$BA$11*各种车型各种模式结算标准!BB70</f>
        <v>0</v>
      </c>
      <c r="BC70" s="30">
        <f>各种车型各种模式车辆数!$BB$11*各种车型各种模式结算标准!BC70</f>
        <v>0</v>
      </c>
      <c r="BD70" s="30">
        <f>各种车型各种模式车辆数!$BC$11*各种车型各种模式结算标准!BD70</f>
        <v>0</v>
      </c>
      <c r="BE70" s="30">
        <f>各种车型各种模式车辆数!$BD$11*各种车型各种模式结算标准!BE70</f>
        <v>0</v>
      </c>
      <c r="BF70" s="30">
        <f>各种车型各种模式车辆数!$BE$11*各种车型各种模式结算标准!BF70</f>
        <v>0</v>
      </c>
      <c r="BG70" s="30">
        <f>各种车型各种模式车辆数!$BF$11*各种车型各种模式结算标准!BG70</f>
        <v>0</v>
      </c>
      <c r="BH70" s="30">
        <f>各种车型各种模式车辆数!$BG$11*各种车型各种模式结算标准!BH70</f>
        <v>0</v>
      </c>
      <c r="BI70" s="30">
        <f>各种车型各种模式车辆数!$BH$11*各种车型各种模式结算标准!BI70</f>
        <v>0</v>
      </c>
      <c r="BJ70" s="30">
        <f>各种车型各种模式车辆数!$BI$11*各种车型各种模式结算标准!BJ70</f>
        <v>0</v>
      </c>
      <c r="BK70" s="30">
        <f>各种车型各种模式车辆数!$BJ$11*各种车型各种模式结算标准!BK70</f>
        <v>0</v>
      </c>
      <c r="BL70" s="30">
        <f>各种车型各种模式车辆数!$BK$11*各种车型各种模式结算标准!BL70</f>
        <v>0</v>
      </c>
      <c r="BM70" s="30">
        <f>各种车型各种模式车辆数!$BL$11*各种车型各种模式结算标准!BM70</f>
        <v>0</v>
      </c>
      <c r="BN70" s="30">
        <f>各种车型各种模式车辆数!$BM$11*各种车型各种模式结算标准!BN70</f>
        <v>0</v>
      </c>
      <c r="BO70" s="30">
        <f>各种车型各种模式车辆数!$BN$11*各种车型各种模式结算标准!BO70</f>
        <v>0</v>
      </c>
      <c r="BP70" s="30">
        <f>各种车型各种模式车辆数!$BO$11*各种车型各种模式结算标准!BP70</f>
        <v>0</v>
      </c>
      <c r="BQ70" s="30">
        <f>各种车型各种模式车辆数!$BP$11*各种车型各种模式结算标准!BQ70</f>
        <v>0</v>
      </c>
      <c r="BR70" s="30">
        <f>各种车型各种模式车辆数!$BQ$11*各种车型各种模式结算标准!BR70</f>
        <v>0</v>
      </c>
      <c r="BS70" s="30">
        <f>各种车型各种模式车辆数!$BR$11*各种车型各种模式结算标准!BS70</f>
        <v>0</v>
      </c>
      <c r="BT70" s="30">
        <f>各种车型各种模式车辆数!$BS$11*各种车型各种模式结算标准!BT70</f>
        <v>0</v>
      </c>
      <c r="BU70" s="30">
        <f>各种车型各种模式车辆数!$BT$11*各种车型各种模式结算标准!BU70</f>
        <v>0</v>
      </c>
      <c r="BV70" s="30">
        <f>各种车型各种模式车辆数!$BU$11*各种车型各种模式结算标准!BV70</f>
        <v>0</v>
      </c>
      <c r="BW70" s="30">
        <f>各种车型各种模式车辆数!$BV$11*各种车型各种模式结算标准!BW70</f>
        <v>0</v>
      </c>
      <c r="BX70" s="30">
        <f>各种车型各种模式车辆数!$BW$11*各种车型各种模式结算标准!BX70</f>
        <v>0</v>
      </c>
      <c r="BY70" s="30">
        <f>各种车型各种模式车辆数!$BX$11*各种车型各种模式结算标准!BY70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各种车型各种模式车辆数!$B$11*各种车型各种模式结算标准!C71</f>
        <v>0</v>
      </c>
      <c r="D71" s="30">
        <f>各种车型各种模式车辆数!$C$11*各种车型各种模式结算标准!D71</f>
        <v>0</v>
      </c>
      <c r="E71" s="30">
        <f>各种车型各种模式车辆数!$D$11*各种车型各种模式结算标准!E71</f>
        <v>0</v>
      </c>
      <c r="F71" s="30">
        <f>各种车型各种模式车辆数!$E$11*各种车型各种模式结算标准!F71</f>
        <v>0</v>
      </c>
      <c r="G71" s="30">
        <f>各种车型各种模式车辆数!$F$11*各种车型各种模式结算标准!G71</f>
        <v>0</v>
      </c>
      <c r="H71" s="30">
        <f>各种车型各种模式车辆数!$G$11*各种车型各种模式结算标准!H71</f>
        <v>0</v>
      </c>
      <c r="I71" s="30">
        <f>各种车型各种模式车辆数!$H$11*各种车型各种模式结算标准!I71</f>
        <v>0</v>
      </c>
      <c r="J71" s="30">
        <f>各种车型各种模式车辆数!$I$11*各种车型各种模式结算标准!J71</f>
        <v>0</v>
      </c>
      <c r="K71" s="30">
        <f>各种车型各种模式车辆数!$J$11*各种车型各种模式结算标准!K71</f>
        <v>0</v>
      </c>
      <c r="L71" s="30">
        <f>各种车型各种模式车辆数!$K$11*各种车型各种模式结算标准!L71</f>
        <v>0</v>
      </c>
      <c r="M71" s="30">
        <f>各种车型各种模式车辆数!$L$11*各种车型各种模式结算标准!M71</f>
        <v>0</v>
      </c>
      <c r="N71" s="30">
        <f>各种车型各种模式车辆数!$M$11*各种车型各种模式结算标准!N71</f>
        <v>0</v>
      </c>
      <c r="O71" s="30">
        <f>各种车型各种模式车辆数!$N$11*各种车型各种模式结算标准!O71</f>
        <v>0</v>
      </c>
      <c r="P71" s="30">
        <f>各种车型各种模式车辆数!$O$11*各种车型各种模式结算标准!P71</f>
        <v>0</v>
      </c>
      <c r="Q71" s="30">
        <f>各种车型各种模式车辆数!$P$11*各种车型各种模式结算标准!Q71</f>
        <v>0</v>
      </c>
      <c r="R71" s="30">
        <f>各种车型各种模式车辆数!$Q$11*各种车型各种模式结算标准!R71</f>
        <v>0</v>
      </c>
      <c r="S71" s="30">
        <f>各种车型各种模式车辆数!$R$11*各种车型各种模式结算标准!S71</f>
        <v>0</v>
      </c>
      <c r="T71" s="30">
        <f>各种车型各种模式车辆数!$S$11*各种车型各种模式结算标准!T71</f>
        <v>0</v>
      </c>
      <c r="U71" s="30">
        <f>各种车型各种模式车辆数!$T$11*各种车型各种模式结算标准!U71</f>
        <v>0</v>
      </c>
      <c r="V71" s="30">
        <f>各种车型各种模式车辆数!$U$11*各种车型各种模式结算标准!V71</f>
        <v>0</v>
      </c>
      <c r="W71" s="30">
        <f>各种车型各种模式车辆数!$V$11*各种车型各种模式结算标准!W71</f>
        <v>0</v>
      </c>
      <c r="X71" s="30">
        <f>各种车型各种模式车辆数!$W$11*各种车型各种模式结算标准!X71</f>
        <v>0</v>
      </c>
      <c r="Y71" s="30">
        <f>各种车型各种模式车辆数!$X$11*各种车型各种模式结算标准!Y71</f>
        <v>0</v>
      </c>
      <c r="Z71" s="30">
        <f>各种车型各种模式车辆数!$Y$11*各种车型各种模式结算标准!Z71</f>
        <v>0</v>
      </c>
      <c r="AA71" s="30">
        <f>各种车型各种模式车辆数!$Z$11*各种车型各种模式结算标准!AA71</f>
        <v>0</v>
      </c>
      <c r="AB71" s="30">
        <f>各种车型各种模式车辆数!$AA$11*各种车型各种模式结算标准!AB71</f>
        <v>0</v>
      </c>
      <c r="AC71" s="30">
        <f>各种车型各种模式车辆数!$AB$11*各种车型各种模式结算标准!AC71</f>
        <v>0</v>
      </c>
      <c r="AD71" s="30">
        <f>各种车型各种模式车辆数!$AC$11*各种车型各种模式结算标准!AD71</f>
        <v>0</v>
      </c>
      <c r="AE71" s="30">
        <f>各种车型各种模式车辆数!$AD$11*各种车型各种模式结算标准!AE71</f>
        <v>0</v>
      </c>
      <c r="AF71" s="30">
        <f>各种车型各种模式车辆数!$AE$11*各种车型各种模式结算标准!AF71</f>
        <v>0</v>
      </c>
      <c r="AG71" s="30">
        <f>各种车型各种模式车辆数!$AF$11*各种车型各种模式结算标准!AG71</f>
        <v>0</v>
      </c>
      <c r="AH71" s="30">
        <f>各种车型各种模式车辆数!$AG$11*各种车型各种模式结算标准!AH71</f>
        <v>0</v>
      </c>
      <c r="AI71" s="30">
        <f>各种车型各种模式车辆数!$AH$11*各种车型各种模式结算标准!AI71</f>
        <v>0</v>
      </c>
      <c r="AJ71" s="30">
        <f>各种车型各种模式车辆数!$AI$11*各种车型各种模式结算标准!AJ71</f>
        <v>0</v>
      </c>
      <c r="AK71" s="30">
        <f>各种车型各种模式车辆数!$AJ$11*各种车型各种模式结算标准!AK71</f>
        <v>0</v>
      </c>
      <c r="AL71" s="30">
        <f>各种车型各种模式车辆数!$AK$11*各种车型各种模式结算标准!AL71</f>
        <v>0</v>
      </c>
      <c r="AM71" s="30">
        <f>各种车型各种模式车辆数!$AL$11*各种车型各种模式结算标准!AM71</f>
        <v>0</v>
      </c>
      <c r="AN71" s="30">
        <f>各种车型各种模式车辆数!$AM$11*各种车型各种模式结算标准!AN71</f>
        <v>0</v>
      </c>
      <c r="AO71" s="30">
        <f>各种车型各种模式车辆数!$AN$11*各种车型各种模式结算标准!AO71</f>
        <v>0</v>
      </c>
      <c r="AP71" s="30">
        <f>各种车型各种模式车辆数!$AO$11*各种车型各种模式结算标准!AP71</f>
        <v>0</v>
      </c>
      <c r="AQ71" s="30">
        <f>各种车型各种模式车辆数!$AP$11*各种车型各种模式结算标准!AQ71</f>
        <v>0</v>
      </c>
      <c r="AR71" s="30">
        <f>各种车型各种模式车辆数!$AQ$11*各种车型各种模式结算标准!AR71</f>
        <v>0</v>
      </c>
      <c r="AS71" s="30">
        <f>各种车型各种模式车辆数!$AR$11*各种车型各种模式结算标准!AS71</f>
        <v>0</v>
      </c>
      <c r="AT71" s="30">
        <f>各种车型各种模式车辆数!$AS$11*各种车型各种模式结算标准!AT71</f>
        <v>0</v>
      </c>
      <c r="AU71" s="30">
        <f>各种车型各种模式车辆数!$AT$11*各种车型各种模式结算标准!AU71</f>
        <v>0</v>
      </c>
      <c r="AV71" s="30">
        <f>各种车型各种模式车辆数!$AU$11*各种车型各种模式结算标准!AV71</f>
        <v>0</v>
      </c>
      <c r="AW71" s="30">
        <f>各种车型各种模式车辆数!$AV$11*各种车型各种模式结算标准!AW71</f>
        <v>0</v>
      </c>
      <c r="AX71" s="30">
        <f>各种车型各种模式车辆数!$AW$11*各种车型各种模式结算标准!AX71</f>
        <v>0</v>
      </c>
      <c r="AY71" s="30">
        <f>各种车型各种模式车辆数!$AX$11*各种车型各种模式结算标准!AY71</f>
        <v>0</v>
      </c>
      <c r="AZ71" s="30">
        <f>各种车型各种模式车辆数!$AY$11*各种车型各种模式结算标准!AZ71</f>
        <v>0</v>
      </c>
      <c r="BA71" s="30">
        <f>各种车型各种模式车辆数!$AZ$11*各种车型各种模式结算标准!BA71</f>
        <v>0</v>
      </c>
      <c r="BB71" s="30">
        <f>各种车型各种模式车辆数!$BA$11*各种车型各种模式结算标准!BB71</f>
        <v>0</v>
      </c>
      <c r="BC71" s="30">
        <f>各种车型各种模式车辆数!$BB$11*各种车型各种模式结算标准!BC71</f>
        <v>0</v>
      </c>
      <c r="BD71" s="30">
        <f>各种车型各种模式车辆数!$BC$11*各种车型各种模式结算标准!BD71</f>
        <v>0</v>
      </c>
      <c r="BE71" s="30">
        <f>各种车型各种模式车辆数!$BD$11*各种车型各种模式结算标准!BE71</f>
        <v>0</v>
      </c>
      <c r="BF71" s="30">
        <f>各种车型各种模式车辆数!$BE$11*各种车型各种模式结算标准!BF71</f>
        <v>0</v>
      </c>
      <c r="BG71" s="30">
        <f>各种车型各种模式车辆数!$BF$11*各种车型各种模式结算标准!BG71</f>
        <v>0</v>
      </c>
      <c r="BH71" s="30">
        <f>各种车型各种模式车辆数!$BG$11*各种车型各种模式结算标准!BH71</f>
        <v>0</v>
      </c>
      <c r="BI71" s="30">
        <f>各种车型各种模式车辆数!$BH$11*各种车型各种模式结算标准!BI71</f>
        <v>0</v>
      </c>
      <c r="BJ71" s="30">
        <f>各种车型各种模式车辆数!$BI$11*各种车型各种模式结算标准!BJ71</f>
        <v>0</v>
      </c>
      <c r="BK71" s="30">
        <f>各种车型各种模式车辆数!$BJ$11*各种车型各种模式结算标准!BK71</f>
        <v>0</v>
      </c>
      <c r="BL71" s="30">
        <f>各种车型各种模式车辆数!$BK$11*各种车型各种模式结算标准!BL71</f>
        <v>0</v>
      </c>
      <c r="BM71" s="30">
        <f>各种车型各种模式车辆数!$BL$11*各种车型各种模式结算标准!BM71</f>
        <v>0</v>
      </c>
      <c r="BN71" s="30">
        <f>各种车型各种模式车辆数!$BM$11*各种车型各种模式结算标准!BN71</f>
        <v>0</v>
      </c>
      <c r="BO71" s="30">
        <f>各种车型各种模式车辆数!$BN$11*各种车型各种模式结算标准!BO71</f>
        <v>0</v>
      </c>
      <c r="BP71" s="30">
        <f>各种车型各种模式车辆数!$BO$11*各种车型各种模式结算标准!BP71</f>
        <v>0</v>
      </c>
      <c r="BQ71" s="30">
        <f>各种车型各种模式车辆数!$BP$11*各种车型各种模式结算标准!BQ71</f>
        <v>0</v>
      </c>
      <c r="BR71" s="30">
        <f>各种车型各种模式车辆数!$BQ$11*各种车型各种模式结算标准!BR71</f>
        <v>0</v>
      </c>
      <c r="BS71" s="30">
        <f>各种车型各种模式车辆数!$BR$11*各种车型各种模式结算标准!BS71</f>
        <v>0</v>
      </c>
      <c r="BT71" s="30">
        <f>各种车型各种模式车辆数!$BS$11*各种车型各种模式结算标准!BT71</f>
        <v>0</v>
      </c>
      <c r="BU71" s="30">
        <f>各种车型各种模式车辆数!$BT$11*各种车型各种模式结算标准!BU71</f>
        <v>0</v>
      </c>
      <c r="BV71" s="30">
        <f>各种车型各种模式车辆数!$BU$11*各种车型各种模式结算标准!BV71</f>
        <v>0</v>
      </c>
      <c r="BW71" s="30">
        <f>各种车型各种模式车辆数!$BV$11*各种车型各种模式结算标准!BW71</f>
        <v>0</v>
      </c>
      <c r="BX71" s="30">
        <f>各种车型各种模式车辆数!$BW$11*各种车型各种模式结算标准!BX71</f>
        <v>0</v>
      </c>
      <c r="BY71" s="30">
        <f>各种车型各种模式车辆数!$BX$11*各种车型各种模式结算标准!BY71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各种车型各种模式车辆数!$B$11*各种车型各种模式结算标准!C72</f>
        <v>0</v>
      </c>
      <c r="D72" s="30">
        <f>各种车型各种模式车辆数!$C$11*各种车型各种模式结算标准!D72</f>
        <v>0</v>
      </c>
      <c r="E72" s="30">
        <f>各种车型各种模式车辆数!$D$11*各种车型各种模式结算标准!E72</f>
        <v>0</v>
      </c>
      <c r="F72" s="30">
        <f>各种车型各种模式车辆数!$E$11*各种车型各种模式结算标准!F72</f>
        <v>0</v>
      </c>
      <c r="G72" s="30">
        <f>各种车型各种模式车辆数!$F$11*各种车型各种模式结算标准!G72</f>
        <v>0</v>
      </c>
      <c r="H72" s="30">
        <f>各种车型各种模式车辆数!$G$11*各种车型各种模式结算标准!H72</f>
        <v>0</v>
      </c>
      <c r="I72" s="30">
        <f>各种车型各种模式车辆数!$H$11*各种车型各种模式结算标准!I72</f>
        <v>0</v>
      </c>
      <c r="J72" s="30">
        <f>各种车型各种模式车辆数!$I$11*各种车型各种模式结算标准!J72</f>
        <v>0</v>
      </c>
      <c r="K72" s="30">
        <f>各种车型各种模式车辆数!$J$11*各种车型各种模式结算标准!K72</f>
        <v>0</v>
      </c>
      <c r="L72" s="30">
        <f>各种车型各种模式车辆数!$K$11*各种车型各种模式结算标准!L72</f>
        <v>0</v>
      </c>
      <c r="M72" s="30">
        <f>各种车型各种模式车辆数!$L$11*各种车型各种模式结算标准!M72</f>
        <v>0</v>
      </c>
      <c r="N72" s="30">
        <f>各种车型各种模式车辆数!$M$11*各种车型各种模式结算标准!N72</f>
        <v>0</v>
      </c>
      <c r="O72" s="30">
        <f>各种车型各种模式车辆数!$N$11*各种车型各种模式结算标准!O72</f>
        <v>0</v>
      </c>
      <c r="P72" s="30">
        <f>各种车型各种模式车辆数!$O$11*各种车型各种模式结算标准!P72</f>
        <v>0</v>
      </c>
      <c r="Q72" s="30">
        <f>各种车型各种模式车辆数!$P$11*各种车型各种模式结算标准!Q72</f>
        <v>0</v>
      </c>
      <c r="R72" s="30">
        <f>各种车型各种模式车辆数!$Q$11*各种车型各种模式结算标准!R72</f>
        <v>0</v>
      </c>
      <c r="S72" s="30">
        <f>各种车型各种模式车辆数!$R$11*各种车型各种模式结算标准!S72</f>
        <v>0</v>
      </c>
      <c r="T72" s="30">
        <f>各种车型各种模式车辆数!$S$11*各种车型各种模式结算标准!T72</f>
        <v>0</v>
      </c>
      <c r="U72" s="30">
        <f>各种车型各种模式车辆数!$T$11*各种车型各种模式结算标准!U72</f>
        <v>0</v>
      </c>
      <c r="V72" s="30">
        <f>各种车型各种模式车辆数!$U$11*各种车型各种模式结算标准!V72</f>
        <v>0</v>
      </c>
      <c r="W72" s="30">
        <f>各种车型各种模式车辆数!$V$11*各种车型各种模式结算标准!W72</f>
        <v>0</v>
      </c>
      <c r="X72" s="30">
        <f>各种车型各种模式车辆数!$W$11*各种车型各种模式结算标准!X72</f>
        <v>0</v>
      </c>
      <c r="Y72" s="30">
        <f>各种车型各种模式车辆数!$X$11*各种车型各种模式结算标准!Y72</f>
        <v>0</v>
      </c>
      <c r="Z72" s="30">
        <f>各种车型各种模式车辆数!$Y$11*各种车型各种模式结算标准!Z72</f>
        <v>0</v>
      </c>
      <c r="AA72" s="30">
        <f>各种车型各种模式车辆数!$Z$11*各种车型各种模式结算标准!AA72</f>
        <v>0</v>
      </c>
      <c r="AB72" s="30">
        <f>各种车型各种模式车辆数!$AA$11*各种车型各种模式结算标准!AB72</f>
        <v>0</v>
      </c>
      <c r="AC72" s="30">
        <f>各种车型各种模式车辆数!$AB$11*各种车型各种模式结算标准!AC72</f>
        <v>0</v>
      </c>
      <c r="AD72" s="30">
        <f>各种车型各种模式车辆数!$AC$11*各种车型各种模式结算标准!AD72</f>
        <v>0</v>
      </c>
      <c r="AE72" s="30">
        <f>各种车型各种模式车辆数!$AD$11*各种车型各种模式结算标准!AE72</f>
        <v>0</v>
      </c>
      <c r="AF72" s="30">
        <f>各种车型各种模式车辆数!$AE$11*各种车型各种模式结算标准!AF72</f>
        <v>0</v>
      </c>
      <c r="AG72" s="30">
        <f>各种车型各种模式车辆数!$AF$11*各种车型各种模式结算标准!AG72</f>
        <v>0</v>
      </c>
      <c r="AH72" s="30">
        <f>各种车型各种模式车辆数!$AG$11*各种车型各种模式结算标准!AH72</f>
        <v>0</v>
      </c>
      <c r="AI72" s="30">
        <f>各种车型各种模式车辆数!$AH$11*各种车型各种模式结算标准!AI72</f>
        <v>0</v>
      </c>
      <c r="AJ72" s="30">
        <f>各种车型各种模式车辆数!$AI$11*各种车型各种模式结算标准!AJ72</f>
        <v>0</v>
      </c>
      <c r="AK72" s="30">
        <f>各种车型各种模式车辆数!$AJ$11*各种车型各种模式结算标准!AK72</f>
        <v>0</v>
      </c>
      <c r="AL72" s="30">
        <f>各种车型各种模式车辆数!$AK$11*各种车型各种模式结算标准!AL72</f>
        <v>0</v>
      </c>
      <c r="AM72" s="30">
        <f>各种车型各种模式车辆数!$AL$11*各种车型各种模式结算标准!AM72</f>
        <v>0</v>
      </c>
      <c r="AN72" s="30">
        <f>各种车型各种模式车辆数!$AM$11*各种车型各种模式结算标准!AN72</f>
        <v>0</v>
      </c>
      <c r="AO72" s="30">
        <f>各种车型各种模式车辆数!$AN$11*各种车型各种模式结算标准!AO72</f>
        <v>0</v>
      </c>
      <c r="AP72" s="30">
        <f>各种车型各种模式车辆数!$AO$11*各种车型各种模式结算标准!AP72</f>
        <v>0</v>
      </c>
      <c r="AQ72" s="30">
        <f>各种车型各种模式车辆数!$AP$11*各种车型各种模式结算标准!AQ72</f>
        <v>0</v>
      </c>
      <c r="AR72" s="30">
        <f>各种车型各种模式车辆数!$AQ$11*各种车型各种模式结算标准!AR72</f>
        <v>0</v>
      </c>
      <c r="AS72" s="30">
        <f>各种车型各种模式车辆数!$AR$11*各种车型各种模式结算标准!AS72</f>
        <v>0</v>
      </c>
      <c r="AT72" s="30">
        <f>各种车型各种模式车辆数!$AS$11*各种车型各种模式结算标准!AT72</f>
        <v>0</v>
      </c>
      <c r="AU72" s="30">
        <f>各种车型各种模式车辆数!$AT$11*各种车型各种模式结算标准!AU72</f>
        <v>0</v>
      </c>
      <c r="AV72" s="30">
        <f>各种车型各种模式车辆数!$AU$11*各种车型各种模式结算标准!AV72</f>
        <v>0</v>
      </c>
      <c r="AW72" s="30">
        <f>各种车型各种模式车辆数!$AV$11*各种车型各种模式结算标准!AW72</f>
        <v>0</v>
      </c>
      <c r="AX72" s="30">
        <f>各种车型各种模式车辆数!$AW$11*各种车型各种模式结算标准!AX72</f>
        <v>0</v>
      </c>
      <c r="AY72" s="30">
        <f>各种车型各种模式车辆数!$AX$11*各种车型各种模式结算标准!AY72</f>
        <v>0</v>
      </c>
      <c r="AZ72" s="30">
        <f>各种车型各种模式车辆数!$AY$11*各种车型各种模式结算标准!AZ72</f>
        <v>0</v>
      </c>
      <c r="BA72" s="30">
        <f>各种车型各种模式车辆数!$AZ$11*各种车型各种模式结算标准!BA72</f>
        <v>0</v>
      </c>
      <c r="BB72" s="30">
        <f>各种车型各种模式车辆数!$BA$11*各种车型各种模式结算标准!BB72</f>
        <v>0</v>
      </c>
      <c r="BC72" s="30">
        <f>各种车型各种模式车辆数!$BB$11*各种车型各种模式结算标准!BC72</f>
        <v>0</v>
      </c>
      <c r="BD72" s="30">
        <f>各种车型各种模式车辆数!$BC$11*各种车型各种模式结算标准!BD72</f>
        <v>0</v>
      </c>
      <c r="BE72" s="30">
        <f>各种车型各种模式车辆数!$BD$11*各种车型各种模式结算标准!BE72</f>
        <v>0</v>
      </c>
      <c r="BF72" s="30">
        <f>各种车型各种模式车辆数!$BE$11*各种车型各种模式结算标准!BF72</f>
        <v>0</v>
      </c>
      <c r="BG72" s="30">
        <f>各种车型各种模式车辆数!$BF$11*各种车型各种模式结算标准!BG72</f>
        <v>0</v>
      </c>
      <c r="BH72" s="30">
        <f>各种车型各种模式车辆数!$BG$11*各种车型各种模式结算标准!BH72</f>
        <v>0</v>
      </c>
      <c r="BI72" s="30">
        <f>各种车型各种模式车辆数!$BH$11*各种车型各种模式结算标准!BI72</f>
        <v>0</v>
      </c>
      <c r="BJ72" s="30">
        <f>各种车型各种模式车辆数!$BI$11*各种车型各种模式结算标准!BJ72</f>
        <v>0</v>
      </c>
      <c r="BK72" s="30">
        <f>各种车型各种模式车辆数!$BJ$11*各种车型各种模式结算标准!BK72</f>
        <v>0</v>
      </c>
      <c r="BL72" s="30">
        <f>各种车型各种模式车辆数!$BK$11*各种车型各种模式结算标准!BL72</f>
        <v>0</v>
      </c>
      <c r="BM72" s="30">
        <f>各种车型各种模式车辆数!$BL$11*各种车型各种模式结算标准!BM72</f>
        <v>0</v>
      </c>
      <c r="BN72" s="30">
        <f>各种车型各种模式车辆数!$BM$11*各种车型各种模式结算标准!BN72</f>
        <v>0</v>
      </c>
      <c r="BO72" s="30">
        <f>各种车型各种模式车辆数!$BN$11*各种车型各种模式结算标准!BO72</f>
        <v>0</v>
      </c>
      <c r="BP72" s="30">
        <f>各种车型各种模式车辆数!$BO$11*各种车型各种模式结算标准!BP72</f>
        <v>0</v>
      </c>
      <c r="BQ72" s="30">
        <f>各种车型各种模式车辆数!$BP$11*各种车型各种模式结算标准!BQ72</f>
        <v>0</v>
      </c>
      <c r="BR72" s="30">
        <f>各种车型各种模式车辆数!$BQ$11*各种车型各种模式结算标准!BR72</f>
        <v>0</v>
      </c>
      <c r="BS72" s="30">
        <f>各种车型各种模式车辆数!$BR$11*各种车型各种模式结算标准!BS72</f>
        <v>0</v>
      </c>
      <c r="BT72" s="30">
        <f>各种车型各种模式车辆数!$BS$11*各种车型各种模式结算标准!BT72</f>
        <v>0</v>
      </c>
      <c r="BU72" s="30">
        <f>各种车型各种模式车辆数!$BT$11*各种车型各种模式结算标准!BU72</f>
        <v>0</v>
      </c>
      <c r="BV72" s="30">
        <f>各种车型各种模式车辆数!$BU$11*各种车型各种模式结算标准!BV72</f>
        <v>0</v>
      </c>
      <c r="BW72" s="30">
        <f>各种车型各种模式车辆数!$BV$11*各种车型各种模式结算标准!BW72</f>
        <v>0</v>
      </c>
      <c r="BX72" s="30">
        <f>各种车型各种模式车辆数!$BW$11*各种车型各种模式结算标准!BX72</f>
        <v>0</v>
      </c>
      <c r="BY72" s="30">
        <f>各种车型各种模式车辆数!$BX$11*各种车型各种模式结算标准!BY72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各种车型各种模式车辆数!$B$11*各种车型各种模式结算标准!C73</f>
        <v>0</v>
      </c>
      <c r="D73" s="30">
        <f>各种车型各种模式车辆数!$C$11*各种车型各种模式结算标准!D73</f>
        <v>0</v>
      </c>
      <c r="E73" s="30">
        <f>各种车型各种模式车辆数!$D$11*各种车型各种模式结算标准!E73</f>
        <v>0</v>
      </c>
      <c r="F73" s="30">
        <f>各种车型各种模式车辆数!$E$11*各种车型各种模式结算标准!F73</f>
        <v>0</v>
      </c>
      <c r="G73" s="30">
        <f>各种车型各种模式车辆数!$F$11*各种车型各种模式结算标准!G73</f>
        <v>0</v>
      </c>
      <c r="H73" s="30">
        <f>各种车型各种模式车辆数!$G$11*各种车型各种模式结算标准!H73</f>
        <v>0</v>
      </c>
      <c r="I73" s="30">
        <f>各种车型各种模式车辆数!$H$11*各种车型各种模式结算标准!I73</f>
        <v>0</v>
      </c>
      <c r="J73" s="30">
        <f>各种车型各种模式车辆数!$I$11*各种车型各种模式结算标准!J73</f>
        <v>0</v>
      </c>
      <c r="K73" s="30">
        <f>各种车型各种模式车辆数!$J$11*各种车型各种模式结算标准!K73</f>
        <v>0</v>
      </c>
      <c r="L73" s="30">
        <f>各种车型各种模式车辆数!$K$11*各种车型各种模式结算标准!L73</f>
        <v>0</v>
      </c>
      <c r="M73" s="30">
        <f>各种车型各种模式车辆数!$L$11*各种车型各种模式结算标准!M73</f>
        <v>0</v>
      </c>
      <c r="N73" s="30">
        <f>各种车型各种模式车辆数!$M$11*各种车型各种模式结算标准!N73</f>
        <v>0</v>
      </c>
      <c r="O73" s="30">
        <f>各种车型各种模式车辆数!$N$11*各种车型各种模式结算标准!O73</f>
        <v>0</v>
      </c>
      <c r="P73" s="30">
        <f>各种车型各种模式车辆数!$O$11*各种车型各种模式结算标准!P73</f>
        <v>0</v>
      </c>
      <c r="Q73" s="30">
        <f>各种车型各种模式车辆数!$P$11*各种车型各种模式结算标准!Q73</f>
        <v>0</v>
      </c>
      <c r="R73" s="30">
        <f>各种车型各种模式车辆数!$Q$11*各种车型各种模式结算标准!R73</f>
        <v>0</v>
      </c>
      <c r="S73" s="30">
        <f>各种车型各种模式车辆数!$R$11*各种车型各种模式结算标准!S73</f>
        <v>0</v>
      </c>
      <c r="T73" s="30">
        <f>各种车型各种模式车辆数!$S$11*各种车型各种模式结算标准!T73</f>
        <v>0</v>
      </c>
      <c r="U73" s="30">
        <f>各种车型各种模式车辆数!$T$11*各种车型各种模式结算标准!U73</f>
        <v>0</v>
      </c>
      <c r="V73" s="30">
        <f>各种车型各种模式车辆数!$U$11*各种车型各种模式结算标准!V73</f>
        <v>0</v>
      </c>
      <c r="W73" s="30">
        <f>各种车型各种模式车辆数!$V$11*各种车型各种模式结算标准!W73</f>
        <v>0</v>
      </c>
      <c r="X73" s="30">
        <f>各种车型各种模式车辆数!$W$11*各种车型各种模式结算标准!X73</f>
        <v>0</v>
      </c>
      <c r="Y73" s="30">
        <f>各种车型各种模式车辆数!$X$11*各种车型各种模式结算标准!Y73</f>
        <v>0</v>
      </c>
      <c r="Z73" s="30">
        <f>各种车型各种模式车辆数!$Y$11*各种车型各种模式结算标准!Z73</f>
        <v>0</v>
      </c>
      <c r="AA73" s="30">
        <f>各种车型各种模式车辆数!$Z$11*各种车型各种模式结算标准!AA73</f>
        <v>0</v>
      </c>
      <c r="AB73" s="30">
        <f>各种车型各种模式车辆数!$AA$11*各种车型各种模式结算标准!AB73</f>
        <v>0</v>
      </c>
      <c r="AC73" s="30">
        <f>各种车型各种模式车辆数!$AB$11*各种车型各种模式结算标准!AC73</f>
        <v>0</v>
      </c>
      <c r="AD73" s="30">
        <f>各种车型各种模式车辆数!$AC$11*各种车型各种模式结算标准!AD73</f>
        <v>0</v>
      </c>
      <c r="AE73" s="30">
        <f>各种车型各种模式车辆数!$AD$11*各种车型各种模式结算标准!AE73</f>
        <v>0</v>
      </c>
      <c r="AF73" s="30">
        <f>各种车型各种模式车辆数!$AE$11*各种车型各种模式结算标准!AF73</f>
        <v>0</v>
      </c>
      <c r="AG73" s="30">
        <f>各种车型各种模式车辆数!$AF$11*各种车型各种模式结算标准!AG73</f>
        <v>0</v>
      </c>
      <c r="AH73" s="30">
        <f>各种车型各种模式车辆数!$AG$11*各种车型各种模式结算标准!AH73</f>
        <v>0</v>
      </c>
      <c r="AI73" s="30">
        <f>各种车型各种模式车辆数!$AH$11*各种车型各种模式结算标准!AI73</f>
        <v>0</v>
      </c>
      <c r="AJ73" s="30">
        <f>各种车型各种模式车辆数!$AI$11*各种车型各种模式结算标准!AJ73</f>
        <v>0</v>
      </c>
      <c r="AK73" s="30">
        <f>各种车型各种模式车辆数!$AJ$11*各种车型各种模式结算标准!AK73</f>
        <v>0</v>
      </c>
      <c r="AL73" s="30">
        <f>各种车型各种模式车辆数!$AK$11*各种车型各种模式结算标准!AL73</f>
        <v>0</v>
      </c>
      <c r="AM73" s="30">
        <f>各种车型各种模式车辆数!$AL$11*各种车型各种模式结算标准!AM73</f>
        <v>0</v>
      </c>
      <c r="AN73" s="30">
        <f>各种车型各种模式车辆数!$AM$11*各种车型各种模式结算标准!AN73</f>
        <v>0</v>
      </c>
      <c r="AO73" s="30">
        <f>各种车型各种模式车辆数!$AN$11*各种车型各种模式结算标准!AO73</f>
        <v>0</v>
      </c>
      <c r="AP73" s="30">
        <f>各种车型各种模式车辆数!$AO$11*各种车型各种模式结算标准!AP73</f>
        <v>0</v>
      </c>
      <c r="AQ73" s="30">
        <f>各种车型各种模式车辆数!$AP$11*各种车型各种模式结算标准!AQ73</f>
        <v>0</v>
      </c>
      <c r="AR73" s="30">
        <f>各种车型各种模式车辆数!$AQ$11*各种车型各种模式结算标准!AR73</f>
        <v>0</v>
      </c>
      <c r="AS73" s="30">
        <f>各种车型各种模式车辆数!$AR$11*各种车型各种模式结算标准!AS73</f>
        <v>0</v>
      </c>
      <c r="AT73" s="30">
        <f>各种车型各种模式车辆数!$AS$11*各种车型各种模式结算标准!AT73</f>
        <v>0</v>
      </c>
      <c r="AU73" s="30">
        <f>各种车型各种模式车辆数!$AT$11*各种车型各种模式结算标准!AU73</f>
        <v>0</v>
      </c>
      <c r="AV73" s="30">
        <f>各种车型各种模式车辆数!$AU$11*各种车型各种模式结算标准!AV73</f>
        <v>0</v>
      </c>
      <c r="AW73" s="30">
        <f>各种车型各种模式车辆数!$AV$11*各种车型各种模式结算标准!AW73</f>
        <v>0</v>
      </c>
      <c r="AX73" s="30">
        <f>各种车型各种模式车辆数!$AW$11*各种车型各种模式结算标准!AX73</f>
        <v>0</v>
      </c>
      <c r="AY73" s="30">
        <f>各种车型各种模式车辆数!$AX$11*各种车型各种模式结算标准!AY73</f>
        <v>0</v>
      </c>
      <c r="AZ73" s="30">
        <f>各种车型各种模式车辆数!$AY$11*各种车型各种模式结算标准!AZ73</f>
        <v>0</v>
      </c>
      <c r="BA73" s="30">
        <f>各种车型各种模式车辆数!$AZ$11*各种车型各种模式结算标准!BA73</f>
        <v>0</v>
      </c>
      <c r="BB73" s="30">
        <f>各种车型各种模式车辆数!$BA$11*各种车型各种模式结算标准!BB73</f>
        <v>0</v>
      </c>
      <c r="BC73" s="30">
        <f>各种车型各种模式车辆数!$BB$11*各种车型各种模式结算标准!BC73</f>
        <v>0</v>
      </c>
      <c r="BD73" s="30">
        <f>各种车型各种模式车辆数!$BC$11*各种车型各种模式结算标准!BD73</f>
        <v>0</v>
      </c>
      <c r="BE73" s="30">
        <f>各种车型各种模式车辆数!$BD$11*各种车型各种模式结算标准!BE73</f>
        <v>0</v>
      </c>
      <c r="BF73" s="30">
        <f>各种车型各种模式车辆数!$BE$11*各种车型各种模式结算标准!BF73</f>
        <v>0</v>
      </c>
      <c r="BG73" s="30">
        <f>各种车型各种模式车辆数!$BF$11*各种车型各种模式结算标准!BG73</f>
        <v>0</v>
      </c>
      <c r="BH73" s="30">
        <f>各种车型各种模式车辆数!$BG$11*各种车型各种模式结算标准!BH73</f>
        <v>0</v>
      </c>
      <c r="BI73" s="30">
        <f>各种车型各种模式车辆数!$BH$11*各种车型各种模式结算标准!BI73</f>
        <v>0</v>
      </c>
      <c r="BJ73" s="30">
        <f>各种车型各种模式车辆数!$BI$11*各种车型各种模式结算标准!BJ73</f>
        <v>0</v>
      </c>
      <c r="BK73" s="30">
        <f>各种车型各种模式车辆数!$BJ$11*各种车型各种模式结算标准!BK73</f>
        <v>0</v>
      </c>
      <c r="BL73" s="30">
        <f>各种车型各种模式车辆数!$BK$11*各种车型各种模式结算标准!BL73</f>
        <v>0</v>
      </c>
      <c r="BM73" s="30">
        <f>各种车型各种模式车辆数!$BL$11*各种车型各种模式结算标准!BM73</f>
        <v>0</v>
      </c>
      <c r="BN73" s="30">
        <f>各种车型各种模式车辆数!$BM$11*各种车型各种模式结算标准!BN73</f>
        <v>0</v>
      </c>
      <c r="BO73" s="30">
        <f>各种车型各种模式车辆数!$BN$11*各种车型各种模式结算标准!BO73</f>
        <v>0</v>
      </c>
      <c r="BP73" s="30">
        <f>各种车型各种模式车辆数!$BO$11*各种车型各种模式结算标准!BP73</f>
        <v>0</v>
      </c>
      <c r="BQ73" s="30">
        <f>各种车型各种模式车辆数!$BP$11*各种车型各种模式结算标准!BQ73</f>
        <v>0</v>
      </c>
      <c r="BR73" s="30">
        <f>各种车型各种模式车辆数!$BQ$11*各种车型各种模式结算标准!BR73</f>
        <v>0</v>
      </c>
      <c r="BS73" s="30">
        <f>各种车型各种模式车辆数!$BR$11*各种车型各种模式结算标准!BS73</f>
        <v>0</v>
      </c>
      <c r="BT73" s="30">
        <f>各种车型各种模式车辆数!$BS$11*各种车型各种模式结算标准!BT73</f>
        <v>0</v>
      </c>
      <c r="BU73" s="30">
        <f>各种车型各种模式车辆数!$BT$11*各种车型各种模式结算标准!BU73</f>
        <v>0</v>
      </c>
      <c r="BV73" s="30">
        <f>各种车型各种模式车辆数!$BU$11*各种车型各种模式结算标准!BV73</f>
        <v>0</v>
      </c>
      <c r="BW73" s="30">
        <f>各种车型各种模式车辆数!$BV$11*各种车型各种模式结算标准!BW73</f>
        <v>0</v>
      </c>
      <c r="BX73" s="30">
        <f>各种车型各种模式车辆数!$BW$11*各种车型各种模式结算标准!BX73</f>
        <v>0</v>
      </c>
      <c r="BY73" s="30">
        <f>各种车型各种模式车辆数!$BX$11*各种车型各种模式结算标准!BY73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各种车型各种模式车辆数!$B$11*各种车型各种模式结算标准!C74</f>
        <v>0</v>
      </c>
      <c r="D74" s="30">
        <f>各种车型各种模式车辆数!$C$11*各种车型各种模式结算标准!D74</f>
        <v>0</v>
      </c>
      <c r="E74" s="30">
        <f>各种车型各种模式车辆数!$D$11*各种车型各种模式结算标准!E74</f>
        <v>0</v>
      </c>
      <c r="F74" s="30">
        <f>各种车型各种模式车辆数!$E$11*各种车型各种模式结算标准!F74</f>
        <v>0</v>
      </c>
      <c r="G74" s="30">
        <f>各种车型各种模式车辆数!$F$11*各种车型各种模式结算标准!G74</f>
        <v>0</v>
      </c>
      <c r="H74" s="30">
        <f>各种车型各种模式车辆数!$G$11*各种车型各种模式结算标准!H74</f>
        <v>0</v>
      </c>
      <c r="I74" s="30">
        <f>各种车型各种模式车辆数!$H$11*各种车型各种模式结算标准!I74</f>
        <v>0</v>
      </c>
      <c r="J74" s="30">
        <f>各种车型各种模式车辆数!$I$11*各种车型各种模式结算标准!J74</f>
        <v>0</v>
      </c>
      <c r="K74" s="30">
        <f>各种车型各种模式车辆数!$J$11*各种车型各种模式结算标准!K74</f>
        <v>0</v>
      </c>
      <c r="L74" s="30">
        <f>各种车型各种模式车辆数!$K$11*各种车型各种模式结算标准!L74</f>
        <v>0</v>
      </c>
      <c r="M74" s="30">
        <f>各种车型各种模式车辆数!$L$11*各种车型各种模式结算标准!M74</f>
        <v>0</v>
      </c>
      <c r="N74" s="30">
        <f>各种车型各种模式车辆数!$M$11*各种车型各种模式结算标准!N74</f>
        <v>0</v>
      </c>
      <c r="O74" s="30">
        <f>各种车型各种模式车辆数!$N$11*各种车型各种模式结算标准!O74</f>
        <v>0</v>
      </c>
      <c r="P74" s="30">
        <f>各种车型各种模式车辆数!$O$11*各种车型各种模式结算标准!P74</f>
        <v>0</v>
      </c>
      <c r="Q74" s="30">
        <f>各种车型各种模式车辆数!$P$11*各种车型各种模式结算标准!Q74</f>
        <v>0</v>
      </c>
      <c r="R74" s="30">
        <f>各种车型各种模式车辆数!$Q$11*各种车型各种模式结算标准!R74</f>
        <v>0</v>
      </c>
      <c r="S74" s="30">
        <f>各种车型各种模式车辆数!$R$11*各种车型各种模式结算标准!S74</f>
        <v>0</v>
      </c>
      <c r="T74" s="30">
        <f>各种车型各种模式车辆数!$S$11*各种车型各种模式结算标准!T74</f>
        <v>0</v>
      </c>
      <c r="U74" s="30">
        <f>各种车型各种模式车辆数!$T$11*各种车型各种模式结算标准!U74</f>
        <v>0</v>
      </c>
      <c r="V74" s="30">
        <f>各种车型各种模式车辆数!$U$11*各种车型各种模式结算标准!V74</f>
        <v>0</v>
      </c>
      <c r="W74" s="30">
        <f>各种车型各种模式车辆数!$V$11*各种车型各种模式结算标准!W74</f>
        <v>0</v>
      </c>
      <c r="X74" s="30">
        <f>各种车型各种模式车辆数!$W$11*各种车型各种模式结算标准!X74</f>
        <v>0</v>
      </c>
      <c r="Y74" s="30">
        <f>各种车型各种模式车辆数!$X$11*各种车型各种模式结算标准!Y74</f>
        <v>0</v>
      </c>
      <c r="Z74" s="30">
        <f>各种车型各种模式车辆数!$Y$11*各种车型各种模式结算标准!Z74</f>
        <v>0</v>
      </c>
      <c r="AA74" s="30">
        <f>各种车型各种模式车辆数!$Z$11*各种车型各种模式结算标准!AA74</f>
        <v>0</v>
      </c>
      <c r="AB74" s="30">
        <f>各种车型各种模式车辆数!$AA$11*各种车型各种模式结算标准!AB74</f>
        <v>0</v>
      </c>
      <c r="AC74" s="30">
        <f>各种车型各种模式车辆数!$AB$11*各种车型各种模式结算标准!AC74</f>
        <v>0</v>
      </c>
      <c r="AD74" s="30">
        <f>各种车型各种模式车辆数!$AC$11*各种车型各种模式结算标准!AD74</f>
        <v>0</v>
      </c>
      <c r="AE74" s="30">
        <f>各种车型各种模式车辆数!$AD$11*各种车型各种模式结算标准!AE74</f>
        <v>0</v>
      </c>
      <c r="AF74" s="30">
        <f>各种车型各种模式车辆数!$AE$11*各种车型各种模式结算标准!AF74</f>
        <v>0</v>
      </c>
      <c r="AG74" s="30">
        <f>各种车型各种模式车辆数!$AF$11*各种车型各种模式结算标准!AG74</f>
        <v>0</v>
      </c>
      <c r="AH74" s="30">
        <f>各种车型各种模式车辆数!$AG$11*各种车型各种模式结算标准!AH74</f>
        <v>0</v>
      </c>
      <c r="AI74" s="30">
        <f>各种车型各种模式车辆数!$AH$11*各种车型各种模式结算标准!AI74</f>
        <v>0</v>
      </c>
      <c r="AJ74" s="30">
        <f>各种车型各种模式车辆数!$AI$11*各种车型各种模式结算标准!AJ74</f>
        <v>0</v>
      </c>
      <c r="AK74" s="30">
        <f>各种车型各种模式车辆数!$AJ$11*各种车型各种模式结算标准!AK74</f>
        <v>0</v>
      </c>
      <c r="AL74" s="30">
        <f>各种车型各种模式车辆数!$AK$11*各种车型各种模式结算标准!AL74</f>
        <v>0</v>
      </c>
      <c r="AM74" s="30">
        <f>各种车型各种模式车辆数!$AL$11*各种车型各种模式结算标准!AM74</f>
        <v>0</v>
      </c>
      <c r="AN74" s="30">
        <f>各种车型各种模式车辆数!$AM$11*各种车型各种模式结算标准!AN74</f>
        <v>0</v>
      </c>
      <c r="AO74" s="30">
        <f>各种车型各种模式车辆数!$AN$11*各种车型各种模式结算标准!AO74</f>
        <v>0</v>
      </c>
      <c r="AP74" s="30">
        <f>各种车型各种模式车辆数!$AO$11*各种车型各种模式结算标准!AP74</f>
        <v>0</v>
      </c>
      <c r="AQ74" s="30">
        <f>各种车型各种模式车辆数!$AP$11*各种车型各种模式结算标准!AQ74</f>
        <v>0</v>
      </c>
      <c r="AR74" s="30">
        <f>各种车型各种模式车辆数!$AQ$11*各种车型各种模式结算标准!AR74</f>
        <v>0</v>
      </c>
      <c r="AS74" s="30">
        <f>各种车型各种模式车辆数!$AR$11*各种车型各种模式结算标准!AS74</f>
        <v>0</v>
      </c>
      <c r="AT74" s="30">
        <f>各种车型各种模式车辆数!$AS$11*各种车型各种模式结算标准!AT74</f>
        <v>0</v>
      </c>
      <c r="AU74" s="30">
        <f>各种车型各种模式车辆数!$AT$11*各种车型各种模式结算标准!AU74</f>
        <v>0</v>
      </c>
      <c r="AV74" s="30">
        <f>各种车型各种模式车辆数!$AU$11*各种车型各种模式结算标准!AV74</f>
        <v>0</v>
      </c>
      <c r="AW74" s="30">
        <f>各种车型各种模式车辆数!$AV$11*各种车型各种模式结算标准!AW74</f>
        <v>0</v>
      </c>
      <c r="AX74" s="30">
        <f>各种车型各种模式车辆数!$AW$11*各种车型各种模式结算标准!AX74</f>
        <v>0</v>
      </c>
      <c r="AY74" s="30">
        <f>各种车型各种模式车辆数!$AX$11*各种车型各种模式结算标准!AY74</f>
        <v>0</v>
      </c>
      <c r="AZ74" s="30">
        <f>各种车型各种模式车辆数!$AY$11*各种车型各种模式结算标准!AZ74</f>
        <v>0</v>
      </c>
      <c r="BA74" s="30">
        <f>各种车型各种模式车辆数!$AZ$11*各种车型各种模式结算标准!BA74</f>
        <v>0</v>
      </c>
      <c r="BB74" s="30">
        <f>各种车型各种模式车辆数!$BA$11*各种车型各种模式结算标准!BB74</f>
        <v>0</v>
      </c>
      <c r="BC74" s="30">
        <f>各种车型各种模式车辆数!$BB$11*各种车型各种模式结算标准!BC74</f>
        <v>0</v>
      </c>
      <c r="BD74" s="30">
        <f>各种车型各种模式车辆数!$BC$11*各种车型各种模式结算标准!BD74</f>
        <v>0</v>
      </c>
      <c r="BE74" s="30">
        <f>各种车型各种模式车辆数!$BD$11*各种车型各种模式结算标准!BE74</f>
        <v>0</v>
      </c>
      <c r="BF74" s="30">
        <f>各种车型各种模式车辆数!$BE$11*各种车型各种模式结算标准!BF74</f>
        <v>0</v>
      </c>
      <c r="BG74" s="30">
        <f>各种车型各种模式车辆数!$BF$11*各种车型各种模式结算标准!BG74</f>
        <v>0</v>
      </c>
      <c r="BH74" s="30">
        <f>各种车型各种模式车辆数!$BG$11*各种车型各种模式结算标准!BH74</f>
        <v>0</v>
      </c>
      <c r="BI74" s="30">
        <f>各种车型各种模式车辆数!$BH$11*各种车型各种模式结算标准!BI74</f>
        <v>0</v>
      </c>
      <c r="BJ74" s="30">
        <f>各种车型各种模式车辆数!$BI$11*各种车型各种模式结算标准!BJ74</f>
        <v>0</v>
      </c>
      <c r="BK74" s="30">
        <f>各种车型各种模式车辆数!$BJ$11*各种车型各种模式结算标准!BK74</f>
        <v>0</v>
      </c>
      <c r="BL74" s="30">
        <f>各种车型各种模式车辆数!$BK$11*各种车型各种模式结算标准!BL74</f>
        <v>0</v>
      </c>
      <c r="BM74" s="30">
        <f>各种车型各种模式车辆数!$BL$11*各种车型各种模式结算标准!BM74</f>
        <v>0</v>
      </c>
      <c r="BN74" s="30">
        <f>各种车型各种模式车辆数!$BM$11*各种车型各种模式结算标准!BN74</f>
        <v>0</v>
      </c>
      <c r="BO74" s="30">
        <f>各种车型各种模式车辆数!$BN$11*各种车型各种模式结算标准!BO74</f>
        <v>0</v>
      </c>
      <c r="BP74" s="30">
        <f>各种车型各种模式车辆数!$BO$11*各种车型各种模式结算标准!BP74</f>
        <v>0</v>
      </c>
      <c r="BQ74" s="30">
        <f>各种车型各种模式车辆数!$BP$11*各种车型各种模式结算标准!BQ74</f>
        <v>0</v>
      </c>
      <c r="BR74" s="30">
        <f>各种车型各种模式车辆数!$BQ$11*各种车型各种模式结算标准!BR74</f>
        <v>0</v>
      </c>
      <c r="BS74" s="30">
        <f>各种车型各种模式车辆数!$BR$11*各种车型各种模式结算标准!BS74</f>
        <v>0</v>
      </c>
      <c r="BT74" s="30">
        <f>各种车型各种模式车辆数!$BS$11*各种车型各种模式结算标准!BT74</f>
        <v>0</v>
      </c>
      <c r="BU74" s="30">
        <f>各种车型各种模式车辆数!$BT$11*各种车型各种模式结算标准!BU74</f>
        <v>0</v>
      </c>
      <c r="BV74" s="30">
        <f>各种车型各种模式车辆数!$BU$11*各种车型各种模式结算标准!BV74</f>
        <v>0</v>
      </c>
      <c r="BW74" s="30">
        <f>各种车型各种模式车辆数!$BV$11*各种车型各种模式结算标准!BW74</f>
        <v>0</v>
      </c>
      <c r="BX74" s="30">
        <f>各种车型各种模式车辆数!$BW$11*各种车型各种模式结算标准!BX74</f>
        <v>0</v>
      </c>
      <c r="BY74" s="30">
        <f>各种车型各种模式车辆数!$BX$11*各种车型各种模式结算标准!BY74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各种车型各种模式车辆数!$B$11*各种车型各种模式结算标准!C75</f>
        <v>0</v>
      </c>
      <c r="D75" s="30">
        <f>各种车型各种模式车辆数!$C$11*各种车型各种模式结算标准!D75</f>
        <v>0</v>
      </c>
      <c r="E75" s="30">
        <f>各种车型各种模式车辆数!$D$11*各种车型各种模式结算标准!E75</f>
        <v>0</v>
      </c>
      <c r="F75" s="30">
        <f>各种车型各种模式车辆数!$E$11*各种车型各种模式结算标准!F75</f>
        <v>0</v>
      </c>
      <c r="G75" s="30">
        <f>各种车型各种模式车辆数!$F$11*各种车型各种模式结算标准!G75</f>
        <v>0</v>
      </c>
      <c r="H75" s="30">
        <f>各种车型各种模式车辆数!$G$11*各种车型各种模式结算标准!H75</f>
        <v>0</v>
      </c>
      <c r="I75" s="30">
        <f>各种车型各种模式车辆数!$H$11*各种车型各种模式结算标准!I75</f>
        <v>0</v>
      </c>
      <c r="J75" s="30">
        <f>各种车型各种模式车辆数!$I$11*各种车型各种模式结算标准!J75</f>
        <v>0</v>
      </c>
      <c r="K75" s="30">
        <f>各种车型各种模式车辆数!$J$11*各种车型各种模式结算标准!K75</f>
        <v>0</v>
      </c>
      <c r="L75" s="30">
        <f>各种车型各种模式车辆数!$K$11*各种车型各种模式结算标准!L75</f>
        <v>0</v>
      </c>
      <c r="M75" s="30">
        <f>各种车型各种模式车辆数!$L$11*各种车型各种模式结算标准!M75</f>
        <v>0</v>
      </c>
      <c r="N75" s="30">
        <f>各种车型各种模式车辆数!$M$11*各种车型各种模式结算标准!N75</f>
        <v>0</v>
      </c>
      <c r="O75" s="30">
        <f>各种车型各种模式车辆数!$N$11*各种车型各种模式结算标准!O75</f>
        <v>0</v>
      </c>
      <c r="P75" s="30">
        <f>各种车型各种模式车辆数!$O$11*各种车型各种模式结算标准!P75</f>
        <v>0</v>
      </c>
      <c r="Q75" s="30">
        <f>各种车型各种模式车辆数!$P$11*各种车型各种模式结算标准!Q75</f>
        <v>0</v>
      </c>
      <c r="R75" s="30">
        <f>各种车型各种模式车辆数!$Q$11*各种车型各种模式结算标准!R75</f>
        <v>0</v>
      </c>
      <c r="S75" s="30">
        <f>各种车型各种模式车辆数!$R$11*各种车型各种模式结算标准!S75</f>
        <v>0</v>
      </c>
      <c r="T75" s="30">
        <f>各种车型各种模式车辆数!$S$11*各种车型各种模式结算标准!T75</f>
        <v>0</v>
      </c>
      <c r="U75" s="30">
        <f>各种车型各种模式车辆数!$T$11*各种车型各种模式结算标准!U75</f>
        <v>0</v>
      </c>
      <c r="V75" s="30">
        <f>各种车型各种模式车辆数!$U$11*各种车型各种模式结算标准!V75</f>
        <v>0</v>
      </c>
      <c r="W75" s="30">
        <f>各种车型各种模式车辆数!$V$11*各种车型各种模式结算标准!W75</f>
        <v>0</v>
      </c>
      <c r="X75" s="30">
        <f>各种车型各种模式车辆数!$W$11*各种车型各种模式结算标准!X75</f>
        <v>0</v>
      </c>
      <c r="Y75" s="30">
        <f>各种车型各种模式车辆数!$X$11*各种车型各种模式结算标准!Y75</f>
        <v>0</v>
      </c>
      <c r="Z75" s="30">
        <f>各种车型各种模式车辆数!$Y$11*各种车型各种模式结算标准!Z75</f>
        <v>0</v>
      </c>
      <c r="AA75" s="30">
        <f>各种车型各种模式车辆数!$Z$11*各种车型各种模式结算标准!AA75</f>
        <v>0</v>
      </c>
      <c r="AB75" s="30">
        <f>各种车型各种模式车辆数!$AA$11*各种车型各种模式结算标准!AB75</f>
        <v>0</v>
      </c>
      <c r="AC75" s="30">
        <f>各种车型各种模式车辆数!$AB$11*各种车型各种模式结算标准!AC75</f>
        <v>0</v>
      </c>
      <c r="AD75" s="30">
        <f>各种车型各种模式车辆数!$AC$11*各种车型各种模式结算标准!AD75</f>
        <v>0</v>
      </c>
      <c r="AE75" s="30">
        <f>各种车型各种模式车辆数!$AD$11*各种车型各种模式结算标准!AE75</f>
        <v>0</v>
      </c>
      <c r="AF75" s="30">
        <f>各种车型各种模式车辆数!$AE$11*各种车型各种模式结算标准!AF75</f>
        <v>0</v>
      </c>
      <c r="AG75" s="30">
        <f>各种车型各种模式车辆数!$AF$11*各种车型各种模式结算标准!AG75</f>
        <v>0</v>
      </c>
      <c r="AH75" s="30">
        <f>各种车型各种模式车辆数!$AG$11*各种车型各种模式结算标准!AH75</f>
        <v>0</v>
      </c>
      <c r="AI75" s="30">
        <f>各种车型各种模式车辆数!$AH$11*各种车型各种模式结算标准!AI75</f>
        <v>0</v>
      </c>
      <c r="AJ75" s="30">
        <f>各种车型各种模式车辆数!$AI$11*各种车型各种模式结算标准!AJ75</f>
        <v>0</v>
      </c>
      <c r="AK75" s="30">
        <f>各种车型各种模式车辆数!$AJ$11*各种车型各种模式结算标准!AK75</f>
        <v>0</v>
      </c>
      <c r="AL75" s="30">
        <f>各种车型各种模式车辆数!$AK$11*各种车型各种模式结算标准!AL75</f>
        <v>0</v>
      </c>
      <c r="AM75" s="30">
        <f>各种车型各种模式车辆数!$AL$11*各种车型各种模式结算标准!AM75</f>
        <v>0</v>
      </c>
      <c r="AN75" s="30">
        <f>各种车型各种模式车辆数!$AM$11*各种车型各种模式结算标准!AN75</f>
        <v>0</v>
      </c>
      <c r="AO75" s="30">
        <f>各种车型各种模式车辆数!$AN$11*各种车型各种模式结算标准!AO75</f>
        <v>0</v>
      </c>
      <c r="AP75" s="30">
        <f>各种车型各种模式车辆数!$AO$11*各种车型各种模式结算标准!AP75</f>
        <v>0</v>
      </c>
      <c r="AQ75" s="30">
        <f>各种车型各种模式车辆数!$AP$11*各种车型各种模式结算标准!AQ75</f>
        <v>0</v>
      </c>
      <c r="AR75" s="30">
        <f>各种车型各种模式车辆数!$AQ$11*各种车型各种模式结算标准!AR75</f>
        <v>0</v>
      </c>
      <c r="AS75" s="30">
        <f>各种车型各种模式车辆数!$AR$11*各种车型各种模式结算标准!AS75</f>
        <v>0</v>
      </c>
      <c r="AT75" s="30">
        <f>各种车型各种模式车辆数!$AS$11*各种车型各种模式结算标准!AT75</f>
        <v>0</v>
      </c>
      <c r="AU75" s="30">
        <f>各种车型各种模式车辆数!$AT$11*各种车型各种模式结算标准!AU75</f>
        <v>0</v>
      </c>
      <c r="AV75" s="30">
        <f>各种车型各种模式车辆数!$AU$11*各种车型各种模式结算标准!AV75</f>
        <v>0</v>
      </c>
      <c r="AW75" s="30">
        <f>各种车型各种模式车辆数!$AV$11*各种车型各种模式结算标准!AW75</f>
        <v>0</v>
      </c>
      <c r="AX75" s="30">
        <f>各种车型各种模式车辆数!$AW$11*各种车型各种模式结算标准!AX75</f>
        <v>0</v>
      </c>
      <c r="AY75" s="30">
        <f>各种车型各种模式车辆数!$AX$11*各种车型各种模式结算标准!AY75</f>
        <v>0</v>
      </c>
      <c r="AZ75" s="30">
        <f>各种车型各种模式车辆数!$AY$11*各种车型各种模式结算标准!AZ75</f>
        <v>0</v>
      </c>
      <c r="BA75" s="30">
        <f>各种车型各种模式车辆数!$AZ$11*各种车型各种模式结算标准!BA75</f>
        <v>0</v>
      </c>
      <c r="BB75" s="30">
        <f>各种车型各种模式车辆数!$BA$11*各种车型各种模式结算标准!BB75</f>
        <v>0</v>
      </c>
      <c r="BC75" s="30">
        <f>各种车型各种模式车辆数!$BB$11*各种车型各种模式结算标准!BC75</f>
        <v>0</v>
      </c>
      <c r="BD75" s="30">
        <f>各种车型各种模式车辆数!$BC$11*各种车型各种模式结算标准!BD75</f>
        <v>0</v>
      </c>
      <c r="BE75" s="30">
        <f>各种车型各种模式车辆数!$BD$11*各种车型各种模式结算标准!BE75</f>
        <v>0</v>
      </c>
      <c r="BF75" s="30">
        <f>各种车型各种模式车辆数!$BE$11*各种车型各种模式结算标准!BF75</f>
        <v>0</v>
      </c>
      <c r="BG75" s="30">
        <f>各种车型各种模式车辆数!$BF$11*各种车型各种模式结算标准!BG75</f>
        <v>0</v>
      </c>
      <c r="BH75" s="30">
        <f>各种车型各种模式车辆数!$BG$11*各种车型各种模式结算标准!BH75</f>
        <v>0</v>
      </c>
      <c r="BI75" s="30">
        <f>各种车型各种模式车辆数!$BH$11*各种车型各种模式结算标准!BI75</f>
        <v>0</v>
      </c>
      <c r="BJ75" s="30">
        <f>各种车型各种模式车辆数!$BI$11*各种车型各种模式结算标准!BJ75</f>
        <v>0</v>
      </c>
      <c r="BK75" s="30">
        <f>各种车型各种模式车辆数!$BJ$11*各种车型各种模式结算标准!BK75</f>
        <v>0</v>
      </c>
      <c r="BL75" s="30">
        <f>各种车型各种模式车辆数!$BK$11*各种车型各种模式结算标准!BL75</f>
        <v>0</v>
      </c>
      <c r="BM75" s="30">
        <f>各种车型各种模式车辆数!$BL$11*各种车型各种模式结算标准!BM75</f>
        <v>0</v>
      </c>
      <c r="BN75" s="30">
        <f>各种车型各种模式车辆数!$BM$11*各种车型各种模式结算标准!BN75</f>
        <v>0</v>
      </c>
      <c r="BO75" s="30">
        <f>各种车型各种模式车辆数!$BN$11*各种车型各种模式结算标准!BO75</f>
        <v>0</v>
      </c>
      <c r="BP75" s="30">
        <f>各种车型各种模式车辆数!$BO$11*各种车型各种模式结算标准!BP75</f>
        <v>0</v>
      </c>
      <c r="BQ75" s="30">
        <f>各种车型各种模式车辆数!$BP$11*各种车型各种模式结算标准!BQ75</f>
        <v>0</v>
      </c>
      <c r="BR75" s="30">
        <f>各种车型各种模式车辆数!$BQ$11*各种车型各种模式结算标准!BR75</f>
        <v>0</v>
      </c>
      <c r="BS75" s="30">
        <f>各种车型各种模式车辆数!$BR$11*各种车型各种模式结算标准!BS75</f>
        <v>0</v>
      </c>
      <c r="BT75" s="30">
        <f>各种车型各种模式车辆数!$BS$11*各种车型各种模式结算标准!BT75</f>
        <v>0</v>
      </c>
      <c r="BU75" s="30">
        <f>各种车型各种模式车辆数!$BT$11*各种车型各种模式结算标准!BU75</f>
        <v>0</v>
      </c>
      <c r="BV75" s="30">
        <f>各种车型各种模式车辆数!$BU$11*各种车型各种模式结算标准!BV75</f>
        <v>0</v>
      </c>
      <c r="BW75" s="30">
        <f>各种车型各种模式车辆数!$BV$11*各种车型各种模式结算标准!BW75</f>
        <v>0</v>
      </c>
      <c r="BX75" s="30">
        <f>各种车型各种模式车辆数!$BW$11*各种车型各种模式结算标准!BX75</f>
        <v>0</v>
      </c>
      <c r="BY75" s="30">
        <f>各种车型各种模式车辆数!$BX$11*各种车型各种模式结算标准!BY75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各种车型各种模式车辆数!$B$11*各种车型各种模式结算标准!C76</f>
        <v>0</v>
      </c>
      <c r="D76" s="30">
        <f>各种车型各种模式车辆数!$C$11*各种车型各种模式结算标准!D76</f>
        <v>0</v>
      </c>
      <c r="E76" s="30">
        <f>各种车型各种模式车辆数!$D$11*各种车型各种模式结算标准!E76</f>
        <v>0</v>
      </c>
      <c r="F76" s="30">
        <f>各种车型各种模式车辆数!$E$11*各种车型各种模式结算标准!F76</f>
        <v>0</v>
      </c>
      <c r="G76" s="30">
        <f>各种车型各种模式车辆数!$F$11*各种车型各种模式结算标准!G76</f>
        <v>0</v>
      </c>
      <c r="H76" s="30">
        <f>各种车型各种模式车辆数!$G$11*各种车型各种模式结算标准!H76</f>
        <v>0</v>
      </c>
      <c r="I76" s="30">
        <f>各种车型各种模式车辆数!$H$11*各种车型各种模式结算标准!I76</f>
        <v>0</v>
      </c>
      <c r="J76" s="30">
        <f>各种车型各种模式车辆数!$I$11*各种车型各种模式结算标准!J76</f>
        <v>0</v>
      </c>
      <c r="K76" s="30">
        <f>各种车型各种模式车辆数!$J$11*各种车型各种模式结算标准!K76</f>
        <v>0</v>
      </c>
      <c r="L76" s="30">
        <f>各种车型各种模式车辆数!$K$11*各种车型各种模式结算标准!L76</f>
        <v>0</v>
      </c>
      <c r="M76" s="30">
        <f>各种车型各种模式车辆数!$L$11*各种车型各种模式结算标准!M76</f>
        <v>0</v>
      </c>
      <c r="N76" s="30">
        <f>各种车型各种模式车辆数!$M$11*各种车型各种模式结算标准!N76</f>
        <v>0</v>
      </c>
      <c r="O76" s="30">
        <f>各种车型各种模式车辆数!$N$11*各种车型各种模式结算标准!O76</f>
        <v>0</v>
      </c>
      <c r="P76" s="30">
        <f>各种车型各种模式车辆数!$O$11*各种车型各种模式结算标准!P76</f>
        <v>0</v>
      </c>
      <c r="Q76" s="30">
        <f>各种车型各种模式车辆数!$P$11*各种车型各种模式结算标准!Q76</f>
        <v>0</v>
      </c>
      <c r="R76" s="30">
        <f>各种车型各种模式车辆数!$Q$11*各种车型各种模式结算标准!R76</f>
        <v>0</v>
      </c>
      <c r="S76" s="30">
        <f>各种车型各种模式车辆数!$R$11*各种车型各种模式结算标准!S76</f>
        <v>0</v>
      </c>
      <c r="T76" s="30">
        <f>各种车型各种模式车辆数!$S$11*各种车型各种模式结算标准!T76</f>
        <v>0</v>
      </c>
      <c r="U76" s="30">
        <f>各种车型各种模式车辆数!$T$11*各种车型各种模式结算标准!U76</f>
        <v>0</v>
      </c>
      <c r="V76" s="30">
        <f>各种车型各种模式车辆数!$U$11*各种车型各种模式结算标准!V76</f>
        <v>0</v>
      </c>
      <c r="W76" s="30">
        <f>各种车型各种模式车辆数!$V$11*各种车型各种模式结算标准!W76</f>
        <v>0</v>
      </c>
      <c r="X76" s="30">
        <f>各种车型各种模式车辆数!$W$11*各种车型各种模式结算标准!X76</f>
        <v>0</v>
      </c>
      <c r="Y76" s="30">
        <f>各种车型各种模式车辆数!$X$11*各种车型各种模式结算标准!Y76</f>
        <v>0</v>
      </c>
      <c r="Z76" s="30">
        <f>各种车型各种模式车辆数!$Y$11*各种车型各种模式结算标准!Z76</f>
        <v>0</v>
      </c>
      <c r="AA76" s="30">
        <f>各种车型各种模式车辆数!$Z$11*各种车型各种模式结算标准!AA76</f>
        <v>0</v>
      </c>
      <c r="AB76" s="30">
        <f>各种车型各种模式车辆数!$AA$11*各种车型各种模式结算标准!AB76</f>
        <v>0</v>
      </c>
      <c r="AC76" s="30">
        <f>各种车型各种模式车辆数!$AB$11*各种车型各种模式结算标准!AC76</f>
        <v>0</v>
      </c>
      <c r="AD76" s="30">
        <f>各种车型各种模式车辆数!$AC$11*各种车型各种模式结算标准!AD76</f>
        <v>0</v>
      </c>
      <c r="AE76" s="30">
        <f>各种车型各种模式车辆数!$AD$11*各种车型各种模式结算标准!AE76</f>
        <v>0</v>
      </c>
      <c r="AF76" s="30">
        <f>各种车型各种模式车辆数!$AE$11*各种车型各种模式结算标准!AF76</f>
        <v>0</v>
      </c>
      <c r="AG76" s="30">
        <f>各种车型各种模式车辆数!$AF$11*各种车型各种模式结算标准!AG76</f>
        <v>0</v>
      </c>
      <c r="AH76" s="30">
        <f>各种车型各种模式车辆数!$AG$11*各种车型各种模式结算标准!AH76</f>
        <v>0</v>
      </c>
      <c r="AI76" s="30">
        <f>各种车型各种模式车辆数!$AH$11*各种车型各种模式结算标准!AI76</f>
        <v>0</v>
      </c>
      <c r="AJ76" s="30">
        <f>各种车型各种模式车辆数!$AI$11*各种车型各种模式结算标准!AJ76</f>
        <v>0</v>
      </c>
      <c r="AK76" s="30">
        <f>各种车型各种模式车辆数!$AJ$11*各种车型各种模式结算标准!AK76</f>
        <v>0</v>
      </c>
      <c r="AL76" s="30">
        <f>各种车型各种模式车辆数!$AK$11*各种车型各种模式结算标准!AL76</f>
        <v>0</v>
      </c>
      <c r="AM76" s="30">
        <f>各种车型各种模式车辆数!$AL$11*各种车型各种模式结算标准!AM76</f>
        <v>0</v>
      </c>
      <c r="AN76" s="30">
        <f>各种车型各种模式车辆数!$AM$11*各种车型各种模式结算标准!AN76</f>
        <v>0</v>
      </c>
      <c r="AO76" s="30">
        <f>各种车型各种模式车辆数!$AN$11*各种车型各种模式结算标准!AO76</f>
        <v>0</v>
      </c>
      <c r="AP76" s="30">
        <f>各种车型各种模式车辆数!$AO$11*各种车型各种模式结算标准!AP76</f>
        <v>0</v>
      </c>
      <c r="AQ76" s="30">
        <f>各种车型各种模式车辆数!$AP$11*各种车型各种模式结算标准!AQ76</f>
        <v>0</v>
      </c>
      <c r="AR76" s="30">
        <f>各种车型各种模式车辆数!$AQ$11*各种车型各种模式结算标准!AR76</f>
        <v>0</v>
      </c>
      <c r="AS76" s="30">
        <f>各种车型各种模式车辆数!$AR$11*各种车型各种模式结算标准!AS76</f>
        <v>0</v>
      </c>
      <c r="AT76" s="30">
        <f>各种车型各种模式车辆数!$AS$11*各种车型各种模式结算标准!AT76</f>
        <v>0</v>
      </c>
      <c r="AU76" s="30">
        <f>各种车型各种模式车辆数!$AT$11*各种车型各种模式结算标准!AU76</f>
        <v>0</v>
      </c>
      <c r="AV76" s="30">
        <f>各种车型各种模式车辆数!$AU$11*各种车型各种模式结算标准!AV76</f>
        <v>0</v>
      </c>
      <c r="AW76" s="30">
        <f>各种车型各种模式车辆数!$AV$11*各种车型各种模式结算标准!AW76</f>
        <v>0</v>
      </c>
      <c r="AX76" s="30">
        <f>各种车型各种模式车辆数!$AW$11*各种车型各种模式结算标准!AX76</f>
        <v>0</v>
      </c>
      <c r="AY76" s="30">
        <f>各种车型各种模式车辆数!$AX$11*各种车型各种模式结算标准!AY76</f>
        <v>0</v>
      </c>
      <c r="AZ76" s="30">
        <f>各种车型各种模式车辆数!$AY$11*各种车型各种模式结算标准!AZ76</f>
        <v>0</v>
      </c>
      <c r="BA76" s="30">
        <f>各种车型各种模式车辆数!$AZ$11*各种车型各种模式结算标准!BA76</f>
        <v>0</v>
      </c>
      <c r="BB76" s="30">
        <f>各种车型各种模式车辆数!$BA$11*各种车型各种模式结算标准!BB76</f>
        <v>0</v>
      </c>
      <c r="BC76" s="30">
        <f>各种车型各种模式车辆数!$BB$11*各种车型各种模式结算标准!BC76</f>
        <v>0</v>
      </c>
      <c r="BD76" s="30">
        <f>各种车型各种模式车辆数!$BC$11*各种车型各种模式结算标准!BD76</f>
        <v>0</v>
      </c>
      <c r="BE76" s="30">
        <f>各种车型各种模式车辆数!$BD$11*各种车型各种模式结算标准!BE76</f>
        <v>0</v>
      </c>
      <c r="BF76" s="30">
        <f>各种车型各种模式车辆数!$BE$11*各种车型各种模式结算标准!BF76</f>
        <v>0</v>
      </c>
      <c r="BG76" s="30">
        <f>各种车型各种模式车辆数!$BF$11*各种车型各种模式结算标准!BG76</f>
        <v>0</v>
      </c>
      <c r="BH76" s="30">
        <f>各种车型各种模式车辆数!$BG$11*各种车型各种模式结算标准!BH76</f>
        <v>0</v>
      </c>
      <c r="BI76" s="30">
        <f>各种车型各种模式车辆数!$BH$11*各种车型各种模式结算标准!BI76</f>
        <v>0</v>
      </c>
      <c r="BJ76" s="30">
        <f>各种车型各种模式车辆数!$BI$11*各种车型各种模式结算标准!BJ76</f>
        <v>0</v>
      </c>
      <c r="BK76" s="30">
        <f>各种车型各种模式车辆数!$BJ$11*各种车型各种模式结算标准!BK76</f>
        <v>0</v>
      </c>
      <c r="BL76" s="30">
        <f>各种车型各种模式车辆数!$BK$11*各种车型各种模式结算标准!BL76</f>
        <v>0</v>
      </c>
      <c r="BM76" s="30">
        <f>各种车型各种模式车辆数!$BL$11*各种车型各种模式结算标准!BM76</f>
        <v>0</v>
      </c>
      <c r="BN76" s="30">
        <f>各种车型各种模式车辆数!$BM$11*各种车型各种模式结算标准!BN76</f>
        <v>0</v>
      </c>
      <c r="BO76" s="30">
        <f>各种车型各种模式车辆数!$BN$11*各种车型各种模式结算标准!BO76</f>
        <v>0</v>
      </c>
      <c r="BP76" s="30">
        <f>各种车型各种模式车辆数!$BO$11*各种车型各种模式结算标准!BP76</f>
        <v>0</v>
      </c>
      <c r="BQ76" s="30">
        <f>各种车型各种模式车辆数!$BP$11*各种车型各种模式结算标准!BQ76</f>
        <v>0</v>
      </c>
      <c r="BR76" s="30">
        <f>各种车型各种模式车辆数!$BQ$11*各种车型各种模式结算标准!BR76</f>
        <v>0</v>
      </c>
      <c r="BS76" s="30">
        <f>各种车型各种模式车辆数!$BR$11*各种车型各种模式结算标准!BS76</f>
        <v>0</v>
      </c>
      <c r="BT76" s="30">
        <f>各种车型各种模式车辆数!$BS$11*各种车型各种模式结算标准!BT76</f>
        <v>0</v>
      </c>
      <c r="BU76" s="30">
        <f>各种车型各种模式车辆数!$BT$11*各种车型各种模式结算标准!BU76</f>
        <v>0</v>
      </c>
      <c r="BV76" s="30">
        <f>各种车型各种模式车辆数!$BU$11*各种车型各种模式结算标准!BV76</f>
        <v>0</v>
      </c>
      <c r="BW76" s="30">
        <f>各种车型各种模式车辆数!$BV$11*各种车型各种模式结算标准!BW76</f>
        <v>0</v>
      </c>
      <c r="BX76" s="30">
        <f>各种车型各种模式车辆数!$BW$11*各种车型各种模式结算标准!BX76</f>
        <v>0</v>
      </c>
      <c r="BY76" s="30">
        <f>各种车型各种模式车辆数!$BX$11*各种车型各种模式结算标准!BY76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各种车型各种模式车辆数!$B$11*各种车型各种模式结算标准!C77</f>
        <v>0</v>
      </c>
      <c r="D77" s="30">
        <f>各种车型各种模式车辆数!$C$11*各种车型各种模式结算标准!D77</f>
        <v>0</v>
      </c>
      <c r="E77" s="30">
        <f>各种车型各种模式车辆数!$D$11*各种车型各种模式结算标准!E77</f>
        <v>0</v>
      </c>
      <c r="F77" s="30">
        <f>各种车型各种模式车辆数!$E$11*各种车型各种模式结算标准!F77</f>
        <v>0</v>
      </c>
      <c r="G77" s="30">
        <f>各种车型各种模式车辆数!$F$11*各种车型各种模式结算标准!G77</f>
        <v>0</v>
      </c>
      <c r="H77" s="30">
        <f>各种车型各种模式车辆数!$G$11*各种车型各种模式结算标准!H77</f>
        <v>0</v>
      </c>
      <c r="I77" s="30">
        <f>各种车型各种模式车辆数!$H$11*各种车型各种模式结算标准!I77</f>
        <v>0</v>
      </c>
      <c r="J77" s="30">
        <f>各种车型各种模式车辆数!$I$11*各种车型各种模式结算标准!J77</f>
        <v>0</v>
      </c>
      <c r="K77" s="30">
        <f>各种车型各种模式车辆数!$J$11*各种车型各种模式结算标准!K77</f>
        <v>0</v>
      </c>
      <c r="L77" s="30">
        <f>各种车型各种模式车辆数!$K$11*各种车型各种模式结算标准!L77</f>
        <v>0</v>
      </c>
      <c r="M77" s="30">
        <f>各种车型各种模式车辆数!$L$11*各种车型各种模式结算标准!M77</f>
        <v>0</v>
      </c>
      <c r="N77" s="30">
        <f>各种车型各种模式车辆数!$M$11*各种车型各种模式结算标准!N77</f>
        <v>0</v>
      </c>
      <c r="O77" s="30">
        <f>各种车型各种模式车辆数!$N$11*各种车型各种模式结算标准!O77</f>
        <v>0</v>
      </c>
      <c r="P77" s="30">
        <f>各种车型各种模式车辆数!$O$11*各种车型各种模式结算标准!P77</f>
        <v>0</v>
      </c>
      <c r="Q77" s="30">
        <f>各种车型各种模式车辆数!$P$11*各种车型各种模式结算标准!Q77</f>
        <v>0</v>
      </c>
      <c r="R77" s="30">
        <f>各种车型各种模式车辆数!$Q$11*各种车型各种模式结算标准!R77</f>
        <v>0</v>
      </c>
      <c r="S77" s="30">
        <f>各种车型各种模式车辆数!$R$11*各种车型各种模式结算标准!S77</f>
        <v>0</v>
      </c>
      <c r="T77" s="30">
        <f>各种车型各种模式车辆数!$S$11*各种车型各种模式结算标准!T77</f>
        <v>0</v>
      </c>
      <c r="U77" s="30">
        <f>各种车型各种模式车辆数!$T$11*各种车型各种模式结算标准!U77</f>
        <v>0</v>
      </c>
      <c r="V77" s="30">
        <f>各种车型各种模式车辆数!$U$11*各种车型各种模式结算标准!V77</f>
        <v>0</v>
      </c>
      <c r="W77" s="30">
        <f>各种车型各种模式车辆数!$V$11*各种车型各种模式结算标准!W77</f>
        <v>0</v>
      </c>
      <c r="X77" s="30">
        <f>各种车型各种模式车辆数!$W$11*各种车型各种模式结算标准!X77</f>
        <v>0</v>
      </c>
      <c r="Y77" s="30">
        <f>各种车型各种模式车辆数!$X$11*各种车型各种模式结算标准!Y77</f>
        <v>0</v>
      </c>
      <c r="Z77" s="30">
        <f>各种车型各种模式车辆数!$Y$11*各种车型各种模式结算标准!Z77</f>
        <v>0</v>
      </c>
      <c r="AA77" s="30">
        <f>各种车型各种模式车辆数!$Z$11*各种车型各种模式结算标准!AA77</f>
        <v>0</v>
      </c>
      <c r="AB77" s="30">
        <f>各种车型各种模式车辆数!$AA$11*各种车型各种模式结算标准!AB77</f>
        <v>0</v>
      </c>
      <c r="AC77" s="30">
        <f>各种车型各种模式车辆数!$AB$11*各种车型各种模式结算标准!AC77</f>
        <v>0</v>
      </c>
      <c r="AD77" s="30">
        <f>各种车型各种模式车辆数!$AC$11*各种车型各种模式结算标准!AD77</f>
        <v>0</v>
      </c>
      <c r="AE77" s="30">
        <f>各种车型各种模式车辆数!$AD$11*各种车型各种模式结算标准!AE77</f>
        <v>0</v>
      </c>
      <c r="AF77" s="30">
        <f>各种车型各种模式车辆数!$AE$11*各种车型各种模式结算标准!AF77</f>
        <v>0</v>
      </c>
      <c r="AG77" s="30">
        <f>各种车型各种模式车辆数!$AF$11*各种车型各种模式结算标准!AG77</f>
        <v>0</v>
      </c>
      <c r="AH77" s="30">
        <f>各种车型各种模式车辆数!$AG$11*各种车型各种模式结算标准!AH77</f>
        <v>0</v>
      </c>
      <c r="AI77" s="30">
        <f>各种车型各种模式车辆数!$AH$11*各种车型各种模式结算标准!AI77</f>
        <v>0</v>
      </c>
      <c r="AJ77" s="30">
        <f>各种车型各种模式车辆数!$AI$11*各种车型各种模式结算标准!AJ77</f>
        <v>0</v>
      </c>
      <c r="AK77" s="30">
        <f>各种车型各种模式车辆数!$AJ$11*各种车型各种模式结算标准!AK77</f>
        <v>0</v>
      </c>
      <c r="AL77" s="30">
        <f>各种车型各种模式车辆数!$AK$11*各种车型各种模式结算标准!AL77</f>
        <v>0</v>
      </c>
      <c r="AM77" s="30">
        <f>各种车型各种模式车辆数!$AL$11*各种车型各种模式结算标准!AM77</f>
        <v>0</v>
      </c>
      <c r="AN77" s="30">
        <f>各种车型各种模式车辆数!$AM$11*各种车型各种模式结算标准!AN77</f>
        <v>0</v>
      </c>
      <c r="AO77" s="30">
        <f>各种车型各种模式车辆数!$AN$11*各种车型各种模式结算标准!AO77</f>
        <v>0</v>
      </c>
      <c r="AP77" s="30">
        <f>各种车型各种模式车辆数!$AO$11*各种车型各种模式结算标准!AP77</f>
        <v>0</v>
      </c>
      <c r="AQ77" s="30">
        <f>各种车型各种模式车辆数!$AP$11*各种车型各种模式结算标准!AQ77</f>
        <v>0</v>
      </c>
      <c r="AR77" s="30">
        <f>各种车型各种模式车辆数!$AQ$11*各种车型各种模式结算标准!AR77</f>
        <v>0</v>
      </c>
      <c r="AS77" s="30">
        <f>各种车型各种模式车辆数!$AR$11*各种车型各种模式结算标准!AS77</f>
        <v>0</v>
      </c>
      <c r="AT77" s="30">
        <f>各种车型各种模式车辆数!$AS$11*各种车型各种模式结算标准!AT77</f>
        <v>0</v>
      </c>
      <c r="AU77" s="30">
        <f>各种车型各种模式车辆数!$AT$11*各种车型各种模式结算标准!AU77</f>
        <v>0</v>
      </c>
      <c r="AV77" s="30">
        <f>各种车型各种模式车辆数!$AU$11*各种车型各种模式结算标准!AV77</f>
        <v>0</v>
      </c>
      <c r="AW77" s="30">
        <f>各种车型各种模式车辆数!$AV$11*各种车型各种模式结算标准!AW77</f>
        <v>0</v>
      </c>
      <c r="AX77" s="30">
        <f>各种车型各种模式车辆数!$AW$11*各种车型各种模式结算标准!AX77</f>
        <v>0</v>
      </c>
      <c r="AY77" s="30">
        <f>各种车型各种模式车辆数!$AX$11*各种车型各种模式结算标准!AY77</f>
        <v>0</v>
      </c>
      <c r="AZ77" s="30">
        <f>各种车型各种模式车辆数!$AY$11*各种车型各种模式结算标准!AZ77</f>
        <v>0</v>
      </c>
      <c r="BA77" s="30">
        <f>各种车型各种模式车辆数!$AZ$11*各种车型各种模式结算标准!BA77</f>
        <v>0</v>
      </c>
      <c r="BB77" s="30">
        <f>各种车型各种模式车辆数!$BA$11*各种车型各种模式结算标准!BB77</f>
        <v>0</v>
      </c>
      <c r="BC77" s="30">
        <f>各种车型各种模式车辆数!$BB$11*各种车型各种模式结算标准!BC77</f>
        <v>0</v>
      </c>
      <c r="BD77" s="30">
        <f>各种车型各种模式车辆数!$BC$11*各种车型各种模式结算标准!BD77</f>
        <v>0</v>
      </c>
      <c r="BE77" s="30">
        <f>各种车型各种模式车辆数!$BD$11*各种车型各种模式结算标准!BE77</f>
        <v>0</v>
      </c>
      <c r="BF77" s="30">
        <f>各种车型各种模式车辆数!$BE$11*各种车型各种模式结算标准!BF77</f>
        <v>0</v>
      </c>
      <c r="BG77" s="30">
        <f>各种车型各种模式车辆数!$BF$11*各种车型各种模式结算标准!BG77</f>
        <v>0</v>
      </c>
      <c r="BH77" s="30">
        <f>各种车型各种模式车辆数!$BG$11*各种车型各种模式结算标准!BH77</f>
        <v>0</v>
      </c>
      <c r="BI77" s="30">
        <f>各种车型各种模式车辆数!$BH$11*各种车型各种模式结算标准!BI77</f>
        <v>0</v>
      </c>
      <c r="BJ77" s="30">
        <f>各种车型各种模式车辆数!$BI$11*各种车型各种模式结算标准!BJ77</f>
        <v>0</v>
      </c>
      <c r="BK77" s="30">
        <f>各种车型各种模式车辆数!$BJ$11*各种车型各种模式结算标准!BK77</f>
        <v>0</v>
      </c>
      <c r="BL77" s="30">
        <f>各种车型各种模式车辆数!$BK$11*各种车型各种模式结算标准!BL77</f>
        <v>0</v>
      </c>
      <c r="BM77" s="30">
        <f>各种车型各种模式车辆数!$BL$11*各种车型各种模式结算标准!BM77</f>
        <v>0</v>
      </c>
      <c r="BN77" s="30">
        <f>各种车型各种模式车辆数!$BM$11*各种车型各种模式结算标准!BN77</f>
        <v>0</v>
      </c>
      <c r="BO77" s="30">
        <f>各种车型各种模式车辆数!$BN$11*各种车型各种模式结算标准!BO77</f>
        <v>0</v>
      </c>
      <c r="BP77" s="30">
        <f>各种车型各种模式车辆数!$BO$11*各种车型各种模式结算标准!BP77</f>
        <v>0</v>
      </c>
      <c r="BQ77" s="30">
        <f>各种车型各种模式车辆数!$BP$11*各种车型各种模式结算标准!BQ77</f>
        <v>0</v>
      </c>
      <c r="BR77" s="30">
        <f>各种车型各种模式车辆数!$BQ$11*各种车型各种模式结算标准!BR77</f>
        <v>0</v>
      </c>
      <c r="BS77" s="30">
        <f>各种车型各种模式车辆数!$BR$11*各种车型各种模式结算标准!BS77</f>
        <v>0</v>
      </c>
      <c r="BT77" s="30">
        <f>各种车型各种模式车辆数!$BS$11*各种车型各种模式结算标准!BT77</f>
        <v>0</v>
      </c>
      <c r="BU77" s="30">
        <f>各种车型各种模式车辆数!$BT$11*各种车型各种模式结算标准!BU77</f>
        <v>0</v>
      </c>
      <c r="BV77" s="30">
        <f>各种车型各种模式车辆数!$BU$11*各种车型各种模式结算标准!BV77</f>
        <v>0</v>
      </c>
      <c r="BW77" s="30">
        <f>各种车型各种模式车辆数!$BV$11*各种车型各种模式结算标准!BW77</f>
        <v>0</v>
      </c>
      <c r="BX77" s="30">
        <f>各种车型各种模式车辆数!$BW$11*各种车型各种模式结算标准!BX77</f>
        <v>0</v>
      </c>
      <c r="BY77" s="30">
        <f>各种车型各种模式车辆数!$BX$11*各种车型各种模式结算标准!BY77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各种车型各种模式车辆数!$B$11*各种车型各种模式结算标准!C78</f>
        <v>0</v>
      </c>
      <c r="D78" s="30">
        <f>各种车型各种模式车辆数!$C$11*各种车型各种模式结算标准!D78</f>
        <v>0</v>
      </c>
      <c r="E78" s="30">
        <f>各种车型各种模式车辆数!$D$11*各种车型各种模式结算标准!E78</f>
        <v>0</v>
      </c>
      <c r="F78" s="30">
        <f>各种车型各种模式车辆数!$E$11*各种车型各种模式结算标准!F78</f>
        <v>0</v>
      </c>
      <c r="G78" s="30">
        <f>各种车型各种模式车辆数!$F$11*各种车型各种模式结算标准!G78</f>
        <v>0</v>
      </c>
      <c r="H78" s="30">
        <f>各种车型各种模式车辆数!$G$11*各种车型各种模式结算标准!H78</f>
        <v>0</v>
      </c>
      <c r="I78" s="30">
        <f>各种车型各种模式车辆数!$H$11*各种车型各种模式结算标准!I78</f>
        <v>0</v>
      </c>
      <c r="J78" s="30">
        <f>各种车型各种模式车辆数!$I$11*各种车型各种模式结算标准!J78</f>
        <v>0</v>
      </c>
      <c r="K78" s="30">
        <f>各种车型各种模式车辆数!$J$11*各种车型各种模式结算标准!K78</f>
        <v>0</v>
      </c>
      <c r="L78" s="30">
        <f>各种车型各种模式车辆数!$K$11*各种车型各种模式结算标准!L78</f>
        <v>0</v>
      </c>
      <c r="M78" s="30">
        <f>各种车型各种模式车辆数!$L$11*各种车型各种模式结算标准!M78</f>
        <v>0</v>
      </c>
      <c r="N78" s="30">
        <f>各种车型各种模式车辆数!$M$11*各种车型各种模式结算标准!N78</f>
        <v>0</v>
      </c>
      <c r="O78" s="30">
        <f>各种车型各种模式车辆数!$N$11*各种车型各种模式结算标准!O78</f>
        <v>0</v>
      </c>
      <c r="P78" s="30">
        <f>各种车型各种模式车辆数!$O$11*各种车型各种模式结算标准!P78</f>
        <v>0</v>
      </c>
      <c r="Q78" s="30">
        <f>各种车型各种模式车辆数!$P$11*各种车型各种模式结算标准!Q78</f>
        <v>0</v>
      </c>
      <c r="R78" s="30">
        <f>各种车型各种模式车辆数!$Q$11*各种车型各种模式结算标准!R78</f>
        <v>0</v>
      </c>
      <c r="S78" s="30">
        <f>各种车型各种模式车辆数!$R$11*各种车型各种模式结算标准!S78</f>
        <v>0</v>
      </c>
      <c r="T78" s="30">
        <f>各种车型各种模式车辆数!$S$11*各种车型各种模式结算标准!T78</f>
        <v>0</v>
      </c>
      <c r="U78" s="30">
        <f>各种车型各种模式车辆数!$T$11*各种车型各种模式结算标准!U78</f>
        <v>0</v>
      </c>
      <c r="V78" s="30">
        <f>各种车型各种模式车辆数!$U$11*各种车型各种模式结算标准!V78</f>
        <v>0</v>
      </c>
      <c r="W78" s="30">
        <f>各种车型各种模式车辆数!$V$11*各种车型各种模式结算标准!W78</f>
        <v>0</v>
      </c>
      <c r="X78" s="30">
        <f>各种车型各种模式车辆数!$W$11*各种车型各种模式结算标准!X78</f>
        <v>0</v>
      </c>
      <c r="Y78" s="30">
        <f>各种车型各种模式车辆数!$X$11*各种车型各种模式结算标准!Y78</f>
        <v>0</v>
      </c>
      <c r="Z78" s="30">
        <f>各种车型各种模式车辆数!$Y$11*各种车型各种模式结算标准!Z78</f>
        <v>0</v>
      </c>
      <c r="AA78" s="30">
        <f>各种车型各种模式车辆数!$Z$11*各种车型各种模式结算标准!AA78</f>
        <v>0</v>
      </c>
      <c r="AB78" s="30">
        <f>各种车型各种模式车辆数!$AA$11*各种车型各种模式结算标准!AB78</f>
        <v>0</v>
      </c>
      <c r="AC78" s="30">
        <f>各种车型各种模式车辆数!$AB$11*各种车型各种模式结算标准!AC78</f>
        <v>0</v>
      </c>
      <c r="AD78" s="30">
        <f>各种车型各种模式车辆数!$AC$11*各种车型各种模式结算标准!AD78</f>
        <v>0</v>
      </c>
      <c r="AE78" s="30">
        <f>各种车型各种模式车辆数!$AD$11*各种车型各种模式结算标准!AE78</f>
        <v>0</v>
      </c>
      <c r="AF78" s="30">
        <f>各种车型各种模式车辆数!$AE$11*各种车型各种模式结算标准!AF78</f>
        <v>0</v>
      </c>
      <c r="AG78" s="30">
        <f>各种车型各种模式车辆数!$AF$11*各种车型各种模式结算标准!AG78</f>
        <v>0</v>
      </c>
      <c r="AH78" s="30">
        <f>各种车型各种模式车辆数!$AG$11*各种车型各种模式结算标准!AH78</f>
        <v>0</v>
      </c>
      <c r="AI78" s="30">
        <f>各种车型各种模式车辆数!$AH$11*各种车型各种模式结算标准!AI78</f>
        <v>0</v>
      </c>
      <c r="AJ78" s="30">
        <f>各种车型各种模式车辆数!$AI$11*各种车型各种模式结算标准!AJ78</f>
        <v>0</v>
      </c>
      <c r="AK78" s="30">
        <f>各种车型各种模式车辆数!$AJ$11*各种车型各种模式结算标准!AK78</f>
        <v>0</v>
      </c>
      <c r="AL78" s="30">
        <f>各种车型各种模式车辆数!$AK$11*各种车型各种模式结算标准!AL78</f>
        <v>0</v>
      </c>
      <c r="AM78" s="30">
        <f>各种车型各种模式车辆数!$AL$11*各种车型各种模式结算标准!AM78</f>
        <v>0</v>
      </c>
      <c r="AN78" s="30">
        <f>各种车型各种模式车辆数!$AM$11*各种车型各种模式结算标准!AN78</f>
        <v>0</v>
      </c>
      <c r="AO78" s="30">
        <f>各种车型各种模式车辆数!$AN$11*各种车型各种模式结算标准!AO78</f>
        <v>0</v>
      </c>
      <c r="AP78" s="30">
        <f>各种车型各种模式车辆数!$AO$11*各种车型各种模式结算标准!AP78</f>
        <v>0</v>
      </c>
      <c r="AQ78" s="30">
        <f>各种车型各种模式车辆数!$AP$11*各种车型各种模式结算标准!AQ78</f>
        <v>0</v>
      </c>
      <c r="AR78" s="30">
        <f>各种车型各种模式车辆数!$AQ$11*各种车型各种模式结算标准!AR78</f>
        <v>0</v>
      </c>
      <c r="AS78" s="30">
        <f>各种车型各种模式车辆数!$AR$11*各种车型各种模式结算标准!AS78</f>
        <v>0</v>
      </c>
      <c r="AT78" s="30">
        <f>各种车型各种模式车辆数!$AS$11*各种车型各种模式结算标准!AT78</f>
        <v>0</v>
      </c>
      <c r="AU78" s="30">
        <f>各种车型各种模式车辆数!$AT$11*各种车型各种模式结算标准!AU78</f>
        <v>0</v>
      </c>
      <c r="AV78" s="30">
        <f>各种车型各种模式车辆数!$AU$11*各种车型各种模式结算标准!AV78</f>
        <v>0</v>
      </c>
      <c r="AW78" s="30">
        <f>各种车型各种模式车辆数!$AV$11*各种车型各种模式结算标准!AW78</f>
        <v>0</v>
      </c>
      <c r="AX78" s="30">
        <f>各种车型各种模式车辆数!$AW$11*各种车型各种模式结算标准!AX78</f>
        <v>0</v>
      </c>
      <c r="AY78" s="30">
        <f>各种车型各种模式车辆数!$AX$11*各种车型各种模式结算标准!AY78</f>
        <v>0</v>
      </c>
      <c r="AZ78" s="30">
        <f>各种车型各种模式车辆数!$AY$11*各种车型各种模式结算标准!AZ78</f>
        <v>0</v>
      </c>
      <c r="BA78" s="30">
        <f>各种车型各种模式车辆数!$AZ$11*各种车型各种模式结算标准!BA78</f>
        <v>0</v>
      </c>
      <c r="BB78" s="30">
        <f>各种车型各种模式车辆数!$BA$11*各种车型各种模式结算标准!BB78</f>
        <v>0</v>
      </c>
      <c r="BC78" s="30">
        <f>各种车型各种模式车辆数!$BB$11*各种车型各种模式结算标准!BC78</f>
        <v>0</v>
      </c>
      <c r="BD78" s="30">
        <f>各种车型各种模式车辆数!$BC$11*各种车型各种模式结算标准!BD78</f>
        <v>0</v>
      </c>
      <c r="BE78" s="30">
        <f>各种车型各种模式车辆数!$BD$11*各种车型各种模式结算标准!BE78</f>
        <v>0</v>
      </c>
      <c r="BF78" s="30">
        <f>各种车型各种模式车辆数!$BE$11*各种车型各种模式结算标准!BF78</f>
        <v>0</v>
      </c>
      <c r="BG78" s="30">
        <f>各种车型各种模式车辆数!$BF$11*各种车型各种模式结算标准!BG78</f>
        <v>0</v>
      </c>
      <c r="BH78" s="30">
        <f>各种车型各种模式车辆数!$BG$11*各种车型各种模式结算标准!BH78</f>
        <v>0</v>
      </c>
      <c r="BI78" s="30">
        <f>各种车型各种模式车辆数!$BH$11*各种车型各种模式结算标准!BI78</f>
        <v>0</v>
      </c>
      <c r="BJ78" s="30">
        <f>各种车型各种模式车辆数!$BI$11*各种车型各种模式结算标准!BJ78</f>
        <v>0</v>
      </c>
      <c r="BK78" s="30">
        <f>各种车型各种模式车辆数!$BJ$11*各种车型各种模式结算标准!BK78</f>
        <v>0</v>
      </c>
      <c r="BL78" s="30">
        <f>各种车型各种模式车辆数!$BK$11*各种车型各种模式结算标准!BL78</f>
        <v>0</v>
      </c>
      <c r="BM78" s="30">
        <f>各种车型各种模式车辆数!$BL$11*各种车型各种模式结算标准!BM78</f>
        <v>0</v>
      </c>
      <c r="BN78" s="30">
        <f>各种车型各种模式车辆数!$BM$11*各种车型各种模式结算标准!BN78</f>
        <v>0</v>
      </c>
      <c r="BO78" s="30">
        <f>各种车型各种模式车辆数!$BN$11*各种车型各种模式结算标准!BO78</f>
        <v>0</v>
      </c>
      <c r="BP78" s="30">
        <f>各种车型各种模式车辆数!$BO$11*各种车型各种模式结算标准!BP78</f>
        <v>0</v>
      </c>
      <c r="BQ78" s="30">
        <f>各种车型各种模式车辆数!$BP$11*各种车型各种模式结算标准!BQ78</f>
        <v>0</v>
      </c>
      <c r="BR78" s="30">
        <f>各种车型各种模式车辆数!$BQ$11*各种车型各种模式结算标准!BR78</f>
        <v>0</v>
      </c>
      <c r="BS78" s="30">
        <f>各种车型各种模式车辆数!$BR$11*各种车型各种模式结算标准!BS78</f>
        <v>0</v>
      </c>
      <c r="BT78" s="30">
        <f>各种车型各种模式车辆数!$BS$11*各种车型各种模式结算标准!BT78</f>
        <v>0</v>
      </c>
      <c r="BU78" s="30">
        <f>各种车型各种模式车辆数!$BT$11*各种车型各种模式结算标准!BU78</f>
        <v>0</v>
      </c>
      <c r="BV78" s="30">
        <f>各种车型各种模式车辆数!$BU$11*各种车型各种模式结算标准!BV78</f>
        <v>0</v>
      </c>
      <c r="BW78" s="30">
        <f>各种车型各种模式车辆数!$BV$11*各种车型各种模式结算标准!BW78</f>
        <v>0</v>
      </c>
      <c r="BX78" s="30">
        <f>各种车型各种模式车辆数!$BW$11*各种车型各种模式结算标准!BX78</f>
        <v>0</v>
      </c>
      <c r="BY78" s="30">
        <f>各种车型各种模式车辆数!$BX$11*各种车型各种模式结算标准!BY78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各种车型各种模式车辆数!$B$11*各种车型各种模式结算标准!C80</f>
        <v>0</v>
      </c>
      <c r="D80" s="28">
        <f>各种车型各种模式车辆数!$C$11*各种车型各种模式结算标准!D80</f>
        <v>0</v>
      </c>
      <c r="E80" s="28">
        <f>各种车型各种模式车辆数!$D$11*各种车型各种模式结算标准!E80</f>
        <v>0</v>
      </c>
      <c r="F80" s="28">
        <f>各种车型各种模式车辆数!$E$11*各种车型各种模式结算标准!F80</f>
        <v>0</v>
      </c>
      <c r="G80" s="28">
        <f>各种车型各种模式车辆数!$F$11*各种车型各种模式结算标准!G80</f>
        <v>0</v>
      </c>
      <c r="H80" s="28">
        <f>各种车型各种模式车辆数!$G$11*各种车型各种模式结算标准!H80</f>
        <v>0</v>
      </c>
      <c r="I80" s="28">
        <f>各种车型各种模式车辆数!$H$11*各种车型各种模式结算标准!I80</f>
        <v>0</v>
      </c>
      <c r="J80" s="28">
        <f>各种车型各种模式车辆数!$I$11*各种车型各种模式结算标准!J80</f>
        <v>0</v>
      </c>
      <c r="K80" s="28">
        <f>各种车型各种模式车辆数!$J$11*各种车型各种模式结算标准!K80</f>
        <v>0</v>
      </c>
      <c r="L80" s="28">
        <f>各种车型各种模式车辆数!$K$11*各种车型各种模式结算标准!L80</f>
        <v>0</v>
      </c>
      <c r="M80" s="28">
        <f>各种车型各种模式车辆数!$L$11*各种车型各种模式结算标准!M80</f>
        <v>0</v>
      </c>
      <c r="N80" s="28">
        <f>各种车型各种模式车辆数!$M$11*各种车型各种模式结算标准!N80</f>
        <v>0</v>
      </c>
      <c r="O80" s="28">
        <f>各种车型各种模式车辆数!$N$11*各种车型各种模式结算标准!O80</f>
        <v>0</v>
      </c>
      <c r="P80" s="28">
        <f>各种车型各种模式车辆数!$O$11*各种车型各种模式结算标准!P80</f>
        <v>0</v>
      </c>
      <c r="Q80" s="28">
        <f>各种车型各种模式车辆数!$P$11*各种车型各种模式结算标准!Q80</f>
        <v>0</v>
      </c>
      <c r="R80" s="28">
        <f>各种车型各种模式车辆数!$Q$11*各种车型各种模式结算标准!R80</f>
        <v>0</v>
      </c>
      <c r="S80" s="28">
        <f>各种车型各种模式车辆数!$R$11*各种车型各种模式结算标准!S80</f>
        <v>0</v>
      </c>
      <c r="T80" s="28">
        <f>各种车型各种模式车辆数!$S$11*各种车型各种模式结算标准!T80</f>
        <v>0</v>
      </c>
      <c r="U80" s="28">
        <f>各种车型各种模式车辆数!$T$11*各种车型各种模式结算标准!U80</f>
        <v>0</v>
      </c>
      <c r="V80" s="28">
        <f>各种车型各种模式车辆数!$U$11*各种车型各种模式结算标准!V80</f>
        <v>0</v>
      </c>
      <c r="W80" s="28">
        <f>各种车型各种模式车辆数!$V$11*各种车型各种模式结算标准!W80</f>
        <v>0</v>
      </c>
      <c r="X80" s="28">
        <f>各种车型各种模式车辆数!$W$11*各种车型各种模式结算标准!X80</f>
        <v>0</v>
      </c>
      <c r="Y80" s="28">
        <f>各种车型各种模式车辆数!$X$11*各种车型各种模式结算标准!Y80</f>
        <v>0</v>
      </c>
      <c r="Z80" s="28">
        <f>各种车型各种模式车辆数!$Y$11*各种车型各种模式结算标准!Z80</f>
        <v>0</v>
      </c>
      <c r="AA80" s="28">
        <f>各种车型各种模式车辆数!$Z$11*各种车型各种模式结算标准!AA80</f>
        <v>0</v>
      </c>
      <c r="AB80" s="28">
        <f>各种车型各种模式车辆数!$AA$11*各种车型各种模式结算标准!AB80</f>
        <v>0</v>
      </c>
      <c r="AC80" s="28">
        <f>各种车型各种模式车辆数!$AB$11*各种车型各种模式结算标准!AC80</f>
        <v>0</v>
      </c>
      <c r="AD80" s="28">
        <f>各种车型各种模式车辆数!$AC$11*各种车型各种模式结算标准!AD80</f>
        <v>0</v>
      </c>
      <c r="AE80" s="28">
        <f>各种车型各种模式车辆数!$AD$11*各种车型各种模式结算标准!AE80</f>
        <v>0</v>
      </c>
      <c r="AF80" s="28">
        <f>各种车型各种模式车辆数!$AE$11*各种车型各种模式结算标准!AF80</f>
        <v>0</v>
      </c>
      <c r="AG80" s="28">
        <f>各种车型各种模式车辆数!$AF$11*各种车型各种模式结算标准!AG80</f>
        <v>0</v>
      </c>
      <c r="AH80" s="28">
        <f>各种车型各种模式车辆数!$AG$11*各种车型各种模式结算标准!AH80</f>
        <v>0</v>
      </c>
      <c r="AI80" s="28">
        <f>各种车型各种模式车辆数!$AH$11*各种车型各种模式结算标准!AI80</f>
        <v>0</v>
      </c>
      <c r="AJ80" s="28">
        <f>各种车型各种模式车辆数!$AI$11*各种车型各种模式结算标准!AJ80</f>
        <v>0</v>
      </c>
      <c r="AK80" s="28">
        <f>各种车型各种模式车辆数!$AJ$11*各种车型各种模式结算标准!AK80</f>
        <v>0</v>
      </c>
      <c r="AL80" s="28">
        <f>各种车型各种模式车辆数!$AK$11*各种车型各种模式结算标准!AL80</f>
        <v>0</v>
      </c>
      <c r="AM80" s="28">
        <f>各种车型各种模式车辆数!$AL$11*各种车型各种模式结算标准!AM80</f>
        <v>0</v>
      </c>
      <c r="AN80" s="28">
        <f>各种车型各种模式车辆数!$AM$11*各种车型各种模式结算标准!AN80</f>
        <v>0</v>
      </c>
      <c r="AO80" s="28">
        <f>各种车型各种模式车辆数!$AN$11*各种车型各种模式结算标准!AO80</f>
        <v>0</v>
      </c>
      <c r="AP80" s="28">
        <f>各种车型各种模式车辆数!$AO$11*各种车型各种模式结算标准!AP80</f>
        <v>0</v>
      </c>
      <c r="AQ80" s="28">
        <f>各种车型各种模式车辆数!$AP$11*各种车型各种模式结算标准!AQ80</f>
        <v>0</v>
      </c>
      <c r="AR80" s="28">
        <f>各种车型各种模式车辆数!$AQ$11*各种车型各种模式结算标准!AR80</f>
        <v>0</v>
      </c>
      <c r="AS80" s="28">
        <f>各种车型各种模式车辆数!$AR$11*各种车型各种模式结算标准!AS80</f>
        <v>0</v>
      </c>
      <c r="AT80" s="28">
        <f>各种车型各种模式车辆数!$AS$11*各种车型各种模式结算标准!AT80</f>
        <v>0</v>
      </c>
      <c r="AU80" s="28">
        <f>各种车型各种模式车辆数!$AT$11*各种车型各种模式结算标准!AU80</f>
        <v>0</v>
      </c>
      <c r="AV80" s="28">
        <f>各种车型各种模式车辆数!$AU$11*各种车型各种模式结算标准!AV80</f>
        <v>0</v>
      </c>
      <c r="AW80" s="28">
        <f>各种车型各种模式车辆数!$AV$11*各种车型各种模式结算标准!AW80</f>
        <v>0</v>
      </c>
      <c r="AX80" s="28">
        <f>各种车型各种模式车辆数!$AW$11*各种车型各种模式结算标准!AX80</f>
        <v>0</v>
      </c>
      <c r="AY80" s="28">
        <f>各种车型各种模式车辆数!$AX$11*各种车型各种模式结算标准!AY80</f>
        <v>0</v>
      </c>
      <c r="AZ80" s="28">
        <f>各种车型各种模式车辆数!$AY$11*各种车型各种模式结算标准!AZ80</f>
        <v>0</v>
      </c>
      <c r="BA80" s="28">
        <f>各种车型各种模式车辆数!$AZ$11*各种车型各种模式结算标准!BA80</f>
        <v>0</v>
      </c>
      <c r="BB80" s="28">
        <f>各种车型各种模式车辆数!$BA$11*各种车型各种模式结算标准!BB80</f>
        <v>0</v>
      </c>
      <c r="BC80" s="28">
        <f>各种车型各种模式车辆数!$BB$11*各种车型各种模式结算标准!BC80</f>
        <v>0</v>
      </c>
      <c r="BD80" s="28">
        <f>各种车型各种模式车辆数!$BC$11*各种车型各种模式结算标准!BD80</f>
        <v>0</v>
      </c>
      <c r="BE80" s="28">
        <f>各种车型各种模式车辆数!$BD$11*各种车型各种模式结算标准!BE80</f>
        <v>0</v>
      </c>
      <c r="BF80" s="28">
        <f>各种车型各种模式车辆数!$BE$11*各种车型各种模式结算标准!BF80</f>
        <v>0</v>
      </c>
      <c r="BG80" s="28">
        <f>各种车型各种模式车辆数!$BF$11*各种车型各种模式结算标准!BG80</f>
        <v>0</v>
      </c>
      <c r="BH80" s="28">
        <f>各种车型各种模式车辆数!$BG$11*各种车型各种模式结算标准!BH80</f>
        <v>0</v>
      </c>
      <c r="BI80" s="28">
        <f>各种车型各种模式车辆数!$BH$11*各种车型各种模式结算标准!BI80</f>
        <v>0</v>
      </c>
      <c r="BJ80" s="28">
        <f>各种车型各种模式车辆数!$BI$11*各种车型各种模式结算标准!BJ80</f>
        <v>0</v>
      </c>
      <c r="BK80" s="28">
        <f>各种车型各种模式车辆数!$BJ$11*各种车型各种模式结算标准!BK80</f>
        <v>0</v>
      </c>
      <c r="BL80" s="28">
        <f>各种车型各种模式车辆数!$BK$11*各种车型各种模式结算标准!BL80</f>
        <v>0</v>
      </c>
      <c r="BM80" s="28">
        <f>各种车型各种模式车辆数!$BL$11*各种车型各种模式结算标准!BM80</f>
        <v>0</v>
      </c>
      <c r="BN80" s="28">
        <f>各种车型各种模式车辆数!$BM$11*各种车型各种模式结算标准!BN80</f>
        <v>0</v>
      </c>
      <c r="BO80" s="28">
        <f>各种车型各种模式车辆数!$BN$11*各种车型各种模式结算标准!BO80</f>
        <v>0</v>
      </c>
      <c r="BP80" s="28">
        <f>各种车型各种模式车辆数!$BO$11*各种车型各种模式结算标准!BP80</f>
        <v>0</v>
      </c>
      <c r="BQ80" s="28">
        <f>各种车型各种模式车辆数!$BP$11*各种车型各种模式结算标准!BQ80</f>
        <v>0</v>
      </c>
      <c r="BR80" s="28">
        <f>各种车型各种模式车辆数!$BQ$11*各种车型各种模式结算标准!BR80</f>
        <v>0</v>
      </c>
      <c r="BS80" s="28">
        <f>各种车型各种模式车辆数!$BR$11*各种车型各种模式结算标准!BS80</f>
        <v>0</v>
      </c>
      <c r="BT80" s="28">
        <f>各种车型各种模式车辆数!$BS$11*各种车型各种模式结算标准!BT80</f>
        <v>0</v>
      </c>
      <c r="BU80" s="28">
        <f>各种车型各种模式车辆数!$BT$11*各种车型各种模式结算标准!BU80</f>
        <v>0</v>
      </c>
      <c r="BV80" s="28">
        <f>各种车型各种模式车辆数!$BU$11*各种车型各种模式结算标准!BV80</f>
        <v>0</v>
      </c>
      <c r="BW80" s="28">
        <f>各种车型各种模式车辆数!$BV$11*各种车型各种模式结算标准!BW80</f>
        <v>0</v>
      </c>
      <c r="BX80" s="28">
        <f>各种车型各种模式车辆数!$BW$11*各种车型各种模式结算标准!BX80</f>
        <v>0</v>
      </c>
      <c r="BY80" s="28">
        <f>各种车型各种模式车辆数!$BX$11*各种车型各种模式结算标准!BY80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各种车型各种模式车辆数!$B$12*各种车型各种模式结算标准!C5</f>
        <v>0</v>
      </c>
      <c r="D5" s="30">
        <f>各种车型各种模式车辆数!$C$12*各种车型各种模式结算标准!D5</f>
        <v>0</v>
      </c>
      <c r="E5" s="30">
        <f>各种车型各种模式车辆数!$D$12*各种车型各种模式结算标准!E5</f>
        <v>0</v>
      </c>
      <c r="F5" s="30">
        <f>各种车型各种模式车辆数!$E$12*各种车型各种模式结算标准!F5</f>
        <v>0</v>
      </c>
      <c r="G5" s="30">
        <f>各种车型各种模式车辆数!$F$12*各种车型各种模式结算标准!G5</f>
        <v>0</v>
      </c>
      <c r="H5" s="30">
        <f>各种车型各种模式车辆数!$G$12*各种车型各种模式结算标准!H5</f>
        <v>0</v>
      </c>
      <c r="I5" s="30">
        <f>各种车型各种模式车辆数!$H$12*各种车型各种模式结算标准!I5</f>
        <v>0</v>
      </c>
      <c r="J5" s="30">
        <f>各种车型各种模式车辆数!$I$12*各种车型各种模式结算标准!J5</f>
        <v>0</v>
      </c>
      <c r="K5" s="30">
        <f>各种车型各种模式车辆数!$J$12*各种车型各种模式结算标准!K5</f>
        <v>0</v>
      </c>
      <c r="L5" s="30">
        <f>各种车型各种模式车辆数!$K$12*各种车型各种模式结算标准!L5</f>
        <v>0</v>
      </c>
      <c r="M5" s="30">
        <f>各种车型各种模式车辆数!$L$12*各种车型各种模式结算标准!M5</f>
        <v>0</v>
      </c>
      <c r="N5" s="30">
        <f>各种车型各种模式车辆数!$M$12*各种车型各种模式结算标准!N5</f>
        <v>0</v>
      </c>
      <c r="O5" s="30">
        <f>各种车型各种模式车辆数!$N$12*各种车型各种模式结算标准!O5</f>
        <v>0</v>
      </c>
      <c r="P5" s="30">
        <f>各种车型各种模式车辆数!$O$12*各种车型各种模式结算标准!P5</f>
        <v>0</v>
      </c>
      <c r="Q5" s="30">
        <f>各种车型各种模式车辆数!$P$12*各种车型各种模式结算标准!Q5</f>
        <v>0</v>
      </c>
      <c r="R5" s="30">
        <f>各种车型各种模式车辆数!$Q$12*各种车型各种模式结算标准!R5</f>
        <v>0</v>
      </c>
      <c r="S5" s="30">
        <f>各种车型各种模式车辆数!$R$12*各种车型各种模式结算标准!S5</f>
        <v>0</v>
      </c>
      <c r="T5" s="30">
        <f>各种车型各种模式车辆数!$S$12*各种车型各种模式结算标准!T5</f>
        <v>0</v>
      </c>
      <c r="U5" s="30">
        <f>各种车型各种模式车辆数!$T$12*各种车型各种模式结算标准!U5</f>
        <v>0</v>
      </c>
      <c r="V5" s="30">
        <f>各种车型各种模式车辆数!$U$12*各种车型各种模式结算标准!V5</f>
        <v>0</v>
      </c>
      <c r="W5" s="30">
        <f>各种车型各种模式车辆数!$V$12*各种车型各种模式结算标准!W5</f>
        <v>0</v>
      </c>
      <c r="X5" s="30">
        <f>各种车型各种模式车辆数!$W$12*各种车型各种模式结算标准!X5</f>
        <v>0</v>
      </c>
      <c r="Y5" s="30">
        <f>各种车型各种模式车辆数!$X$12*各种车型各种模式结算标准!Y5</f>
        <v>0</v>
      </c>
      <c r="Z5" s="30">
        <f>各种车型各种模式车辆数!$Y$12*各种车型各种模式结算标准!Z5</f>
        <v>0</v>
      </c>
      <c r="AA5" s="30">
        <f>各种车型各种模式车辆数!$Z$12*各种车型各种模式结算标准!AA5</f>
        <v>0</v>
      </c>
      <c r="AB5" s="30">
        <f>各种车型各种模式车辆数!$AA$12*各种车型各种模式结算标准!AB5</f>
        <v>0</v>
      </c>
      <c r="AC5" s="30">
        <f>各种车型各种模式车辆数!$AB$12*各种车型各种模式结算标准!AC5</f>
        <v>0</v>
      </c>
      <c r="AD5" s="30">
        <f>各种车型各种模式车辆数!$AC$12*各种车型各种模式结算标准!AD5</f>
        <v>0</v>
      </c>
      <c r="AE5" s="30">
        <f>各种车型各种模式车辆数!$AD$12*各种车型各种模式结算标准!AE5</f>
        <v>0</v>
      </c>
      <c r="AF5" s="30">
        <f>各种车型各种模式车辆数!$AE$12*各种车型各种模式结算标准!AF5</f>
        <v>0</v>
      </c>
      <c r="AG5" s="30">
        <f>各种车型各种模式车辆数!$AF$12*各种车型各种模式结算标准!AG5</f>
        <v>0</v>
      </c>
      <c r="AH5" s="30">
        <f>各种车型各种模式车辆数!$AG$12*各种车型各种模式结算标准!AH5</f>
        <v>0</v>
      </c>
      <c r="AI5" s="30">
        <f>各种车型各种模式车辆数!$AH$12*各种车型各种模式结算标准!AI5</f>
        <v>0</v>
      </c>
      <c r="AJ5" s="30">
        <f>各种车型各种模式车辆数!$AI$12*各种车型各种模式结算标准!AJ5</f>
        <v>0</v>
      </c>
      <c r="AK5" s="30">
        <f>各种车型各种模式车辆数!$AJ$12*各种车型各种模式结算标准!AK5</f>
        <v>0</v>
      </c>
      <c r="AL5" s="30">
        <f>各种车型各种模式车辆数!$AK$12*各种车型各种模式结算标准!AL5</f>
        <v>0</v>
      </c>
      <c r="AM5" s="30">
        <f>各种车型各种模式车辆数!$AL$12*各种车型各种模式结算标准!AM5</f>
        <v>0</v>
      </c>
      <c r="AN5" s="30">
        <f>各种车型各种模式车辆数!$AM$12*各种车型各种模式结算标准!AN5</f>
        <v>0</v>
      </c>
      <c r="AO5" s="30">
        <f>各种车型各种模式车辆数!$AN$12*各种车型各种模式结算标准!AO5</f>
        <v>0</v>
      </c>
      <c r="AP5" s="30">
        <f>各种车型各种模式车辆数!$AO$12*各种车型各种模式结算标准!AP5</f>
        <v>0</v>
      </c>
      <c r="AQ5" s="30">
        <f>各种车型各种模式车辆数!$AP$12*各种车型各种模式结算标准!AQ5</f>
        <v>0</v>
      </c>
      <c r="AR5" s="30">
        <f>各种车型各种模式车辆数!$AQ$12*各种车型各种模式结算标准!AR5</f>
        <v>0</v>
      </c>
      <c r="AS5" s="30">
        <f>各种车型各种模式车辆数!$AR$12*各种车型各种模式结算标准!AS5</f>
        <v>0</v>
      </c>
      <c r="AT5" s="30">
        <f>各种车型各种模式车辆数!$AS$12*各种车型各种模式结算标准!AT5</f>
        <v>0</v>
      </c>
      <c r="AU5" s="30">
        <f>各种车型各种模式车辆数!$AT$12*各种车型各种模式结算标准!AU5</f>
        <v>0</v>
      </c>
      <c r="AV5" s="30">
        <f>各种车型各种模式车辆数!$AU$12*各种车型各种模式结算标准!AV5</f>
        <v>0</v>
      </c>
      <c r="AW5" s="30">
        <f>各种车型各种模式车辆数!$AV$12*各种车型各种模式结算标准!AW5</f>
        <v>0</v>
      </c>
      <c r="AX5" s="30">
        <f>各种车型各种模式车辆数!$AW$12*各种车型各种模式结算标准!AX5</f>
        <v>0</v>
      </c>
      <c r="AY5" s="30">
        <f>各种车型各种模式车辆数!$AX$12*各种车型各种模式结算标准!AY5</f>
        <v>0</v>
      </c>
      <c r="AZ5" s="30">
        <f>各种车型各种模式车辆数!$AY$12*各种车型各种模式结算标准!AZ5</f>
        <v>0</v>
      </c>
      <c r="BA5" s="30">
        <f>各种车型各种模式车辆数!$AZ$12*各种车型各种模式结算标准!BA5</f>
        <v>0</v>
      </c>
      <c r="BB5" s="30">
        <f>各种车型各种模式车辆数!$BA$12*各种车型各种模式结算标准!BB5</f>
        <v>0</v>
      </c>
      <c r="BC5" s="30">
        <f>各种车型各种模式车辆数!$BB$12*各种车型各种模式结算标准!BC5</f>
        <v>0</v>
      </c>
      <c r="BD5" s="30">
        <f>各种车型各种模式车辆数!$BC$12*各种车型各种模式结算标准!BD5</f>
        <v>0</v>
      </c>
      <c r="BE5" s="30">
        <f>各种车型各种模式车辆数!$BD$12*各种车型各种模式结算标准!BE5</f>
        <v>0</v>
      </c>
      <c r="BF5" s="30">
        <f>各种车型各种模式车辆数!$BE$12*各种车型各种模式结算标准!BF5</f>
        <v>0</v>
      </c>
      <c r="BG5" s="30">
        <f>各种车型各种模式车辆数!$BF$12*各种车型各种模式结算标准!BG5</f>
        <v>0</v>
      </c>
      <c r="BH5" s="30">
        <f>各种车型各种模式车辆数!$BG$12*各种车型各种模式结算标准!BH5</f>
        <v>0</v>
      </c>
      <c r="BI5" s="30">
        <f>各种车型各种模式车辆数!$BH$12*各种车型各种模式结算标准!BI5</f>
        <v>0</v>
      </c>
      <c r="BJ5" s="30">
        <f>各种车型各种模式车辆数!$BI$12*各种车型各种模式结算标准!BJ5</f>
        <v>0</v>
      </c>
      <c r="BK5" s="30">
        <f>各种车型各种模式车辆数!$BJ$12*各种车型各种模式结算标准!BK5</f>
        <v>0</v>
      </c>
      <c r="BL5" s="30">
        <f>各种车型各种模式车辆数!$BK$12*各种车型各种模式结算标准!BL5</f>
        <v>0</v>
      </c>
      <c r="BM5" s="30">
        <f>各种车型各种模式车辆数!$BL$12*各种车型各种模式结算标准!BM5</f>
        <v>0</v>
      </c>
      <c r="BN5" s="30">
        <f>各种车型各种模式车辆数!$BM$12*各种车型各种模式结算标准!BN5</f>
        <v>0</v>
      </c>
      <c r="BO5" s="30">
        <f>各种车型各种模式车辆数!$BN$12*各种车型各种模式结算标准!BO5</f>
        <v>0</v>
      </c>
      <c r="BP5" s="30">
        <f>各种车型各种模式车辆数!$BO$12*各种车型各种模式结算标准!BP5</f>
        <v>0</v>
      </c>
      <c r="BQ5" s="30">
        <f>各种车型各种模式车辆数!$BP$12*各种车型各种模式结算标准!BQ5</f>
        <v>0</v>
      </c>
      <c r="BR5" s="30">
        <f>各种车型各种模式车辆数!$BQ$12*各种车型各种模式结算标准!BR5</f>
        <v>0</v>
      </c>
      <c r="BS5" s="30">
        <f>各种车型各种模式车辆数!$BR$12*各种车型各种模式结算标准!BS5</f>
        <v>0</v>
      </c>
      <c r="BT5" s="30">
        <f>各种车型各种模式车辆数!$BS$12*各种车型各种模式结算标准!BT5</f>
        <v>0</v>
      </c>
      <c r="BU5" s="30">
        <f>各种车型各种模式车辆数!$BT$12*各种车型各种模式结算标准!BU5</f>
        <v>0</v>
      </c>
      <c r="BV5" s="30">
        <f>各种车型各种模式车辆数!$BU$12*各种车型各种模式结算标准!BV5</f>
        <v>0</v>
      </c>
      <c r="BW5" s="30">
        <f>各种车型各种模式车辆数!$BV$12*各种车型各种模式结算标准!BW5</f>
        <v>0</v>
      </c>
      <c r="BX5" s="30">
        <f>各种车型各种模式车辆数!$BW$12*各种车型各种模式结算标准!BX5</f>
        <v>0</v>
      </c>
      <c r="BY5" s="30">
        <f>各种车型各种模式车辆数!$BX$12*各种车型各种模式结算标准!BY5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各种车型各种模式车辆数!$B$12*各种车型各种模式结算标准!C6</f>
        <v>0</v>
      </c>
      <c r="D6" s="30">
        <f>各种车型各种模式车辆数!$C$12*各种车型各种模式结算标准!D6</f>
        <v>0</v>
      </c>
      <c r="E6" s="30">
        <f>各种车型各种模式车辆数!$D$12*各种车型各种模式结算标准!E6</f>
        <v>0</v>
      </c>
      <c r="F6" s="30">
        <f>各种车型各种模式车辆数!$E$12*各种车型各种模式结算标准!F6</f>
        <v>0</v>
      </c>
      <c r="G6" s="30">
        <f>各种车型各种模式车辆数!$F$12*各种车型各种模式结算标准!G6</f>
        <v>0</v>
      </c>
      <c r="H6" s="30">
        <f>各种车型各种模式车辆数!$G$12*各种车型各种模式结算标准!H6</f>
        <v>0</v>
      </c>
      <c r="I6" s="30">
        <f>各种车型各种模式车辆数!$H$12*各种车型各种模式结算标准!I6</f>
        <v>0</v>
      </c>
      <c r="J6" s="30">
        <f>各种车型各种模式车辆数!$I$12*各种车型各种模式结算标准!J6</f>
        <v>0</v>
      </c>
      <c r="K6" s="30">
        <f>各种车型各种模式车辆数!$J$12*各种车型各种模式结算标准!K6</f>
        <v>0</v>
      </c>
      <c r="L6" s="30">
        <f>各种车型各种模式车辆数!$K$12*各种车型各种模式结算标准!L6</f>
        <v>0</v>
      </c>
      <c r="M6" s="30">
        <f>各种车型各种模式车辆数!$L$12*各种车型各种模式结算标准!M6</f>
        <v>0</v>
      </c>
      <c r="N6" s="30">
        <f>各种车型各种模式车辆数!$M$12*各种车型各种模式结算标准!N6</f>
        <v>0</v>
      </c>
      <c r="O6" s="30">
        <f>各种车型各种模式车辆数!$N$12*各种车型各种模式结算标准!O6</f>
        <v>0</v>
      </c>
      <c r="P6" s="30">
        <f>各种车型各种模式车辆数!$O$12*各种车型各种模式结算标准!P6</f>
        <v>0</v>
      </c>
      <c r="Q6" s="30">
        <f>各种车型各种模式车辆数!$P$12*各种车型各种模式结算标准!Q6</f>
        <v>0</v>
      </c>
      <c r="R6" s="30">
        <f>各种车型各种模式车辆数!$Q$12*各种车型各种模式结算标准!R6</f>
        <v>0</v>
      </c>
      <c r="S6" s="30">
        <f>各种车型各种模式车辆数!$R$12*各种车型各种模式结算标准!S6</f>
        <v>0</v>
      </c>
      <c r="T6" s="30">
        <f>各种车型各种模式车辆数!$S$12*各种车型各种模式结算标准!T6</f>
        <v>0</v>
      </c>
      <c r="U6" s="30">
        <f>各种车型各种模式车辆数!$T$12*各种车型各种模式结算标准!U6</f>
        <v>0</v>
      </c>
      <c r="V6" s="30">
        <f>各种车型各种模式车辆数!$U$12*各种车型各种模式结算标准!V6</f>
        <v>0</v>
      </c>
      <c r="W6" s="30">
        <f>各种车型各种模式车辆数!$V$12*各种车型各种模式结算标准!W6</f>
        <v>0</v>
      </c>
      <c r="X6" s="30">
        <f>各种车型各种模式车辆数!$W$12*各种车型各种模式结算标准!X6</f>
        <v>0</v>
      </c>
      <c r="Y6" s="30">
        <f>各种车型各种模式车辆数!$X$12*各种车型各种模式结算标准!Y6</f>
        <v>0</v>
      </c>
      <c r="Z6" s="30">
        <f>各种车型各种模式车辆数!$Y$12*各种车型各种模式结算标准!Z6</f>
        <v>0</v>
      </c>
      <c r="AA6" s="30">
        <f>各种车型各种模式车辆数!$Z$12*各种车型各种模式结算标准!AA6</f>
        <v>0</v>
      </c>
      <c r="AB6" s="30">
        <f>各种车型各种模式车辆数!$AA$12*各种车型各种模式结算标准!AB6</f>
        <v>0</v>
      </c>
      <c r="AC6" s="30">
        <f>各种车型各种模式车辆数!$AB$12*各种车型各种模式结算标准!AC6</f>
        <v>0</v>
      </c>
      <c r="AD6" s="30">
        <f>各种车型各种模式车辆数!$AC$12*各种车型各种模式结算标准!AD6</f>
        <v>0</v>
      </c>
      <c r="AE6" s="30">
        <f>各种车型各种模式车辆数!$AD$12*各种车型各种模式结算标准!AE6</f>
        <v>0</v>
      </c>
      <c r="AF6" s="30">
        <f>各种车型各种模式车辆数!$AE$12*各种车型各种模式结算标准!AF6</f>
        <v>0</v>
      </c>
      <c r="AG6" s="30">
        <f>各种车型各种模式车辆数!$AF$12*各种车型各种模式结算标准!AG6</f>
        <v>0</v>
      </c>
      <c r="AH6" s="30">
        <f>各种车型各种模式车辆数!$AG$12*各种车型各种模式结算标准!AH6</f>
        <v>0</v>
      </c>
      <c r="AI6" s="30">
        <f>各种车型各种模式车辆数!$AH$12*各种车型各种模式结算标准!AI6</f>
        <v>0</v>
      </c>
      <c r="AJ6" s="30">
        <f>各种车型各种模式车辆数!$AI$12*各种车型各种模式结算标准!AJ6</f>
        <v>0</v>
      </c>
      <c r="AK6" s="30">
        <f>各种车型各种模式车辆数!$AJ$12*各种车型各种模式结算标准!AK6</f>
        <v>0</v>
      </c>
      <c r="AL6" s="30">
        <f>各种车型各种模式车辆数!$AK$12*各种车型各种模式结算标准!AL6</f>
        <v>0</v>
      </c>
      <c r="AM6" s="30">
        <f>各种车型各种模式车辆数!$AL$12*各种车型各种模式结算标准!AM6</f>
        <v>0</v>
      </c>
      <c r="AN6" s="30">
        <f>各种车型各种模式车辆数!$AM$12*各种车型各种模式结算标准!AN6</f>
        <v>0</v>
      </c>
      <c r="AO6" s="30">
        <f>各种车型各种模式车辆数!$AN$12*各种车型各种模式结算标准!AO6</f>
        <v>0</v>
      </c>
      <c r="AP6" s="30">
        <f>各种车型各种模式车辆数!$AO$12*各种车型各种模式结算标准!AP6</f>
        <v>0</v>
      </c>
      <c r="AQ6" s="30">
        <f>各种车型各种模式车辆数!$AP$12*各种车型各种模式结算标准!AQ6</f>
        <v>0</v>
      </c>
      <c r="AR6" s="30">
        <f>各种车型各种模式车辆数!$AQ$12*各种车型各种模式结算标准!AR6</f>
        <v>0</v>
      </c>
      <c r="AS6" s="30">
        <f>各种车型各种模式车辆数!$AR$12*各种车型各种模式结算标准!AS6</f>
        <v>0</v>
      </c>
      <c r="AT6" s="30">
        <f>各种车型各种模式车辆数!$AS$12*各种车型各种模式结算标准!AT6</f>
        <v>0</v>
      </c>
      <c r="AU6" s="30">
        <f>各种车型各种模式车辆数!$AT$12*各种车型各种模式结算标准!AU6</f>
        <v>0</v>
      </c>
      <c r="AV6" s="30">
        <f>各种车型各种模式车辆数!$AU$12*各种车型各种模式结算标准!AV6</f>
        <v>0</v>
      </c>
      <c r="AW6" s="30">
        <f>各种车型各种模式车辆数!$AV$12*各种车型各种模式结算标准!AW6</f>
        <v>0</v>
      </c>
      <c r="AX6" s="30">
        <f>各种车型各种模式车辆数!$AW$12*各种车型各种模式结算标准!AX6</f>
        <v>0</v>
      </c>
      <c r="AY6" s="30">
        <f>各种车型各种模式车辆数!$AX$12*各种车型各种模式结算标准!AY6</f>
        <v>0</v>
      </c>
      <c r="AZ6" s="30">
        <f>各种车型各种模式车辆数!$AY$12*各种车型各种模式结算标准!AZ6</f>
        <v>0</v>
      </c>
      <c r="BA6" s="30">
        <f>各种车型各种模式车辆数!$AZ$12*各种车型各种模式结算标准!BA6</f>
        <v>0</v>
      </c>
      <c r="BB6" s="30">
        <f>各种车型各种模式车辆数!$BA$12*各种车型各种模式结算标准!BB6</f>
        <v>0</v>
      </c>
      <c r="BC6" s="30">
        <f>各种车型各种模式车辆数!$BB$12*各种车型各种模式结算标准!BC6</f>
        <v>0</v>
      </c>
      <c r="BD6" s="30">
        <f>各种车型各种模式车辆数!$BC$12*各种车型各种模式结算标准!BD6</f>
        <v>0</v>
      </c>
      <c r="BE6" s="30">
        <f>各种车型各种模式车辆数!$BD$12*各种车型各种模式结算标准!BE6</f>
        <v>0</v>
      </c>
      <c r="BF6" s="30">
        <f>各种车型各种模式车辆数!$BE$12*各种车型各种模式结算标准!BF6</f>
        <v>0</v>
      </c>
      <c r="BG6" s="30">
        <f>各种车型各种模式车辆数!$BF$12*各种车型各种模式结算标准!BG6</f>
        <v>0</v>
      </c>
      <c r="BH6" s="30">
        <f>各种车型各种模式车辆数!$BG$12*各种车型各种模式结算标准!BH6</f>
        <v>0</v>
      </c>
      <c r="BI6" s="30">
        <f>各种车型各种模式车辆数!$BH$12*各种车型各种模式结算标准!BI6</f>
        <v>0</v>
      </c>
      <c r="BJ6" s="30">
        <f>各种车型各种模式车辆数!$BI$12*各种车型各种模式结算标准!BJ6</f>
        <v>0</v>
      </c>
      <c r="BK6" s="30">
        <f>各种车型各种模式车辆数!$BJ$12*各种车型各种模式结算标准!BK6</f>
        <v>0</v>
      </c>
      <c r="BL6" s="30">
        <f>各种车型各种模式车辆数!$BK$12*各种车型各种模式结算标准!BL6</f>
        <v>0</v>
      </c>
      <c r="BM6" s="30">
        <f>各种车型各种模式车辆数!$BL$12*各种车型各种模式结算标准!BM6</f>
        <v>0</v>
      </c>
      <c r="BN6" s="30">
        <f>各种车型各种模式车辆数!$BM$12*各种车型各种模式结算标准!BN6</f>
        <v>0</v>
      </c>
      <c r="BO6" s="30">
        <f>各种车型各种模式车辆数!$BN$12*各种车型各种模式结算标准!BO6</f>
        <v>0</v>
      </c>
      <c r="BP6" s="30">
        <f>各种车型各种模式车辆数!$BO$12*各种车型各种模式结算标准!BP6</f>
        <v>0</v>
      </c>
      <c r="BQ6" s="30">
        <f>各种车型各种模式车辆数!$BP$12*各种车型各种模式结算标准!BQ6</f>
        <v>0</v>
      </c>
      <c r="BR6" s="30">
        <f>各种车型各种模式车辆数!$BQ$12*各种车型各种模式结算标准!BR6</f>
        <v>0</v>
      </c>
      <c r="BS6" s="30">
        <f>各种车型各种模式车辆数!$BR$12*各种车型各种模式结算标准!BS6</f>
        <v>0</v>
      </c>
      <c r="BT6" s="30">
        <f>各种车型各种模式车辆数!$BS$12*各种车型各种模式结算标准!BT6</f>
        <v>0</v>
      </c>
      <c r="BU6" s="30">
        <f>各种车型各种模式车辆数!$BT$12*各种车型各种模式结算标准!BU6</f>
        <v>0</v>
      </c>
      <c r="BV6" s="30">
        <f>各种车型各种模式车辆数!$BU$12*各种车型各种模式结算标准!BV6</f>
        <v>0</v>
      </c>
      <c r="BW6" s="30">
        <f>各种车型各种模式车辆数!$BV$12*各种车型各种模式结算标准!BW6</f>
        <v>0</v>
      </c>
      <c r="BX6" s="30">
        <f>各种车型各种模式车辆数!$BW$12*各种车型各种模式结算标准!BX6</f>
        <v>0</v>
      </c>
      <c r="BY6" s="30">
        <f>各种车型各种模式车辆数!$BX$12*各种车型各种模式结算标准!BY6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各种车型各种模式车辆数!$B$12*各种车型各种模式结算标准!C7</f>
        <v>0</v>
      </c>
      <c r="D7" s="30">
        <f>各种车型各种模式车辆数!$C$12*各种车型各种模式结算标准!D7</f>
        <v>0</v>
      </c>
      <c r="E7" s="30">
        <f>各种车型各种模式车辆数!$D$12*各种车型各种模式结算标准!E7</f>
        <v>0</v>
      </c>
      <c r="F7" s="30">
        <f>各种车型各种模式车辆数!$E$12*各种车型各种模式结算标准!F7</f>
        <v>0</v>
      </c>
      <c r="G7" s="30">
        <f>各种车型各种模式车辆数!$F$12*各种车型各种模式结算标准!G7</f>
        <v>0</v>
      </c>
      <c r="H7" s="30">
        <f>各种车型各种模式车辆数!$G$12*各种车型各种模式结算标准!H7</f>
        <v>0</v>
      </c>
      <c r="I7" s="30">
        <f>各种车型各种模式车辆数!$H$12*各种车型各种模式结算标准!I7</f>
        <v>0</v>
      </c>
      <c r="J7" s="30">
        <f>各种车型各种模式车辆数!$I$12*各种车型各种模式结算标准!J7</f>
        <v>0</v>
      </c>
      <c r="K7" s="30">
        <f>各种车型各种模式车辆数!$J$12*各种车型各种模式结算标准!K7</f>
        <v>0</v>
      </c>
      <c r="L7" s="30">
        <f>各种车型各种模式车辆数!$K$12*各种车型各种模式结算标准!L7</f>
        <v>0</v>
      </c>
      <c r="M7" s="30">
        <f>各种车型各种模式车辆数!$L$12*各种车型各种模式结算标准!M7</f>
        <v>0</v>
      </c>
      <c r="N7" s="30">
        <f>各种车型各种模式车辆数!$M$12*各种车型各种模式结算标准!N7</f>
        <v>0</v>
      </c>
      <c r="O7" s="30">
        <f>各种车型各种模式车辆数!$N$12*各种车型各种模式结算标准!O7</f>
        <v>0</v>
      </c>
      <c r="P7" s="30">
        <f>各种车型各种模式车辆数!$O$12*各种车型各种模式结算标准!P7</f>
        <v>0</v>
      </c>
      <c r="Q7" s="30">
        <f>各种车型各种模式车辆数!$P$12*各种车型各种模式结算标准!Q7</f>
        <v>0</v>
      </c>
      <c r="R7" s="30">
        <f>各种车型各种模式车辆数!$Q$12*各种车型各种模式结算标准!R7</f>
        <v>0</v>
      </c>
      <c r="S7" s="30">
        <f>各种车型各种模式车辆数!$R$12*各种车型各种模式结算标准!S7</f>
        <v>0</v>
      </c>
      <c r="T7" s="30">
        <f>各种车型各种模式车辆数!$S$12*各种车型各种模式结算标准!T7</f>
        <v>0</v>
      </c>
      <c r="U7" s="30">
        <f>各种车型各种模式车辆数!$T$12*各种车型各种模式结算标准!U7</f>
        <v>0</v>
      </c>
      <c r="V7" s="30">
        <f>各种车型各种模式车辆数!$U$12*各种车型各种模式结算标准!V7</f>
        <v>0</v>
      </c>
      <c r="W7" s="30">
        <f>各种车型各种模式车辆数!$V$12*各种车型各种模式结算标准!W7</f>
        <v>0</v>
      </c>
      <c r="X7" s="30">
        <f>各种车型各种模式车辆数!$W$12*各种车型各种模式结算标准!X7</f>
        <v>0</v>
      </c>
      <c r="Y7" s="30">
        <f>各种车型各种模式车辆数!$X$12*各种车型各种模式结算标准!Y7</f>
        <v>0</v>
      </c>
      <c r="Z7" s="30">
        <f>各种车型各种模式车辆数!$Y$12*各种车型各种模式结算标准!Z7</f>
        <v>0</v>
      </c>
      <c r="AA7" s="30">
        <f>各种车型各种模式车辆数!$Z$12*各种车型各种模式结算标准!AA7</f>
        <v>0</v>
      </c>
      <c r="AB7" s="30">
        <f>各种车型各种模式车辆数!$AA$12*各种车型各种模式结算标准!AB7</f>
        <v>0</v>
      </c>
      <c r="AC7" s="30">
        <f>各种车型各种模式车辆数!$AB$12*各种车型各种模式结算标准!AC7</f>
        <v>0</v>
      </c>
      <c r="AD7" s="30">
        <f>各种车型各种模式车辆数!$AC$12*各种车型各种模式结算标准!AD7</f>
        <v>0</v>
      </c>
      <c r="AE7" s="30">
        <f>各种车型各种模式车辆数!$AD$12*各种车型各种模式结算标准!AE7</f>
        <v>0</v>
      </c>
      <c r="AF7" s="30">
        <f>各种车型各种模式车辆数!$AE$12*各种车型各种模式结算标准!AF7</f>
        <v>0</v>
      </c>
      <c r="AG7" s="30">
        <f>各种车型各种模式车辆数!$AF$12*各种车型各种模式结算标准!AG7</f>
        <v>0</v>
      </c>
      <c r="AH7" s="30">
        <f>各种车型各种模式车辆数!$AG$12*各种车型各种模式结算标准!AH7</f>
        <v>0</v>
      </c>
      <c r="AI7" s="30">
        <f>各种车型各种模式车辆数!$AH$12*各种车型各种模式结算标准!AI7</f>
        <v>0</v>
      </c>
      <c r="AJ7" s="30">
        <f>各种车型各种模式车辆数!$AI$12*各种车型各种模式结算标准!AJ7</f>
        <v>0</v>
      </c>
      <c r="AK7" s="30">
        <f>各种车型各种模式车辆数!$AJ$12*各种车型各种模式结算标准!AK7</f>
        <v>0</v>
      </c>
      <c r="AL7" s="30">
        <f>各种车型各种模式车辆数!$AK$12*各种车型各种模式结算标准!AL7</f>
        <v>0</v>
      </c>
      <c r="AM7" s="30">
        <f>各种车型各种模式车辆数!$AL$12*各种车型各种模式结算标准!AM7</f>
        <v>0</v>
      </c>
      <c r="AN7" s="30">
        <f>各种车型各种模式车辆数!$AM$12*各种车型各种模式结算标准!AN7</f>
        <v>0</v>
      </c>
      <c r="AO7" s="30">
        <f>各种车型各种模式车辆数!$AN$12*各种车型各种模式结算标准!AO7</f>
        <v>0</v>
      </c>
      <c r="AP7" s="30">
        <f>各种车型各种模式车辆数!$AO$12*各种车型各种模式结算标准!AP7</f>
        <v>0</v>
      </c>
      <c r="AQ7" s="30">
        <f>各种车型各种模式车辆数!$AP$12*各种车型各种模式结算标准!AQ7</f>
        <v>0</v>
      </c>
      <c r="AR7" s="30">
        <f>各种车型各种模式车辆数!$AQ$12*各种车型各种模式结算标准!AR7</f>
        <v>0</v>
      </c>
      <c r="AS7" s="30">
        <f>各种车型各种模式车辆数!$AR$12*各种车型各种模式结算标准!AS7</f>
        <v>0</v>
      </c>
      <c r="AT7" s="30">
        <f>各种车型各种模式车辆数!$AS$12*各种车型各种模式结算标准!AT7</f>
        <v>0</v>
      </c>
      <c r="AU7" s="30">
        <f>各种车型各种模式车辆数!$AT$12*各种车型各种模式结算标准!AU7</f>
        <v>0</v>
      </c>
      <c r="AV7" s="30">
        <f>各种车型各种模式车辆数!$AU$12*各种车型各种模式结算标准!AV7</f>
        <v>0</v>
      </c>
      <c r="AW7" s="30">
        <f>各种车型各种模式车辆数!$AV$12*各种车型各种模式结算标准!AW7</f>
        <v>0</v>
      </c>
      <c r="AX7" s="30">
        <f>各种车型各种模式车辆数!$AW$12*各种车型各种模式结算标准!AX7</f>
        <v>0</v>
      </c>
      <c r="AY7" s="30">
        <f>各种车型各种模式车辆数!$AX$12*各种车型各种模式结算标准!AY7</f>
        <v>0</v>
      </c>
      <c r="AZ7" s="30">
        <f>各种车型各种模式车辆数!$AY$12*各种车型各种模式结算标准!AZ7</f>
        <v>0</v>
      </c>
      <c r="BA7" s="30">
        <f>各种车型各种模式车辆数!$AZ$12*各种车型各种模式结算标准!BA7</f>
        <v>0</v>
      </c>
      <c r="BB7" s="30">
        <f>各种车型各种模式车辆数!$BA$12*各种车型各种模式结算标准!BB7</f>
        <v>0</v>
      </c>
      <c r="BC7" s="30">
        <f>各种车型各种模式车辆数!$BB$12*各种车型各种模式结算标准!BC7</f>
        <v>0</v>
      </c>
      <c r="BD7" s="30">
        <f>各种车型各种模式车辆数!$BC$12*各种车型各种模式结算标准!BD7</f>
        <v>0</v>
      </c>
      <c r="BE7" s="30">
        <f>各种车型各种模式车辆数!$BD$12*各种车型各种模式结算标准!BE7</f>
        <v>0</v>
      </c>
      <c r="BF7" s="30">
        <f>各种车型各种模式车辆数!$BE$12*各种车型各种模式结算标准!BF7</f>
        <v>0</v>
      </c>
      <c r="BG7" s="30">
        <f>各种车型各种模式车辆数!$BF$12*各种车型各种模式结算标准!BG7</f>
        <v>0</v>
      </c>
      <c r="BH7" s="30">
        <f>各种车型各种模式车辆数!$BG$12*各种车型各种模式结算标准!BH7</f>
        <v>0</v>
      </c>
      <c r="BI7" s="30">
        <f>各种车型各种模式车辆数!$BH$12*各种车型各种模式结算标准!BI7</f>
        <v>0</v>
      </c>
      <c r="BJ7" s="30">
        <f>各种车型各种模式车辆数!$BI$12*各种车型各种模式结算标准!BJ7</f>
        <v>0</v>
      </c>
      <c r="BK7" s="30">
        <f>各种车型各种模式车辆数!$BJ$12*各种车型各种模式结算标准!BK7</f>
        <v>0</v>
      </c>
      <c r="BL7" s="30">
        <f>各种车型各种模式车辆数!$BK$12*各种车型各种模式结算标准!BL7</f>
        <v>0</v>
      </c>
      <c r="BM7" s="30">
        <f>各种车型各种模式车辆数!$BL$12*各种车型各种模式结算标准!BM7</f>
        <v>0</v>
      </c>
      <c r="BN7" s="30">
        <f>各种车型各种模式车辆数!$BM$12*各种车型各种模式结算标准!BN7</f>
        <v>0</v>
      </c>
      <c r="BO7" s="30">
        <f>各种车型各种模式车辆数!$BN$12*各种车型各种模式结算标准!BO7</f>
        <v>0</v>
      </c>
      <c r="BP7" s="30">
        <f>各种车型各种模式车辆数!$BO$12*各种车型各种模式结算标准!BP7</f>
        <v>0</v>
      </c>
      <c r="BQ7" s="30">
        <f>各种车型各种模式车辆数!$BP$12*各种车型各种模式结算标准!BQ7</f>
        <v>0</v>
      </c>
      <c r="BR7" s="30">
        <f>各种车型各种模式车辆数!$BQ$12*各种车型各种模式结算标准!BR7</f>
        <v>0</v>
      </c>
      <c r="BS7" s="30">
        <f>各种车型各种模式车辆数!$BR$12*各种车型各种模式结算标准!BS7</f>
        <v>0</v>
      </c>
      <c r="BT7" s="30">
        <f>各种车型各种模式车辆数!$BS$12*各种车型各种模式结算标准!BT7</f>
        <v>0</v>
      </c>
      <c r="BU7" s="30">
        <f>各种车型各种模式车辆数!$BT$12*各种车型各种模式结算标准!BU7</f>
        <v>0</v>
      </c>
      <c r="BV7" s="30">
        <f>各种车型各种模式车辆数!$BU$12*各种车型各种模式结算标准!BV7</f>
        <v>0</v>
      </c>
      <c r="BW7" s="30">
        <f>各种车型各种模式车辆数!$BV$12*各种车型各种模式结算标准!BW7</f>
        <v>0</v>
      </c>
      <c r="BX7" s="30">
        <f>各种车型各种模式车辆数!$BW$12*各种车型各种模式结算标准!BX7</f>
        <v>0</v>
      </c>
      <c r="BY7" s="30">
        <f>各种车型各种模式车辆数!$BX$12*各种车型各种模式结算标准!BY7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各种车型各种模式车辆数!$B$12*各种车型各种模式结算标准!C8</f>
        <v>0</v>
      </c>
      <c r="D8" s="30">
        <f>各种车型各种模式车辆数!$C$12*各种车型各种模式结算标准!D8</f>
        <v>0</v>
      </c>
      <c r="E8" s="30">
        <f>各种车型各种模式车辆数!$D$12*各种车型各种模式结算标准!E8</f>
        <v>0</v>
      </c>
      <c r="F8" s="30">
        <f>各种车型各种模式车辆数!$E$12*各种车型各种模式结算标准!F8</f>
        <v>0</v>
      </c>
      <c r="G8" s="30">
        <f>各种车型各种模式车辆数!$F$12*各种车型各种模式结算标准!G8</f>
        <v>0</v>
      </c>
      <c r="H8" s="30">
        <f>各种车型各种模式车辆数!$G$12*各种车型各种模式结算标准!H8</f>
        <v>0</v>
      </c>
      <c r="I8" s="30">
        <f>各种车型各种模式车辆数!$H$12*各种车型各种模式结算标准!I8</f>
        <v>0</v>
      </c>
      <c r="J8" s="30">
        <f>各种车型各种模式车辆数!$I$12*各种车型各种模式结算标准!J8</f>
        <v>0</v>
      </c>
      <c r="K8" s="30">
        <f>各种车型各种模式车辆数!$J$12*各种车型各种模式结算标准!K8</f>
        <v>0</v>
      </c>
      <c r="L8" s="30">
        <f>各种车型各种模式车辆数!$K$12*各种车型各种模式结算标准!L8</f>
        <v>0</v>
      </c>
      <c r="M8" s="30">
        <f>各种车型各种模式车辆数!$L$12*各种车型各种模式结算标准!M8</f>
        <v>0</v>
      </c>
      <c r="N8" s="30">
        <f>各种车型各种模式车辆数!$M$12*各种车型各种模式结算标准!N8</f>
        <v>0</v>
      </c>
      <c r="O8" s="30">
        <f>各种车型各种模式车辆数!$N$12*各种车型各种模式结算标准!O8</f>
        <v>0</v>
      </c>
      <c r="P8" s="30">
        <f>各种车型各种模式车辆数!$O$12*各种车型各种模式结算标准!P8</f>
        <v>0</v>
      </c>
      <c r="Q8" s="30">
        <f>各种车型各种模式车辆数!$P$12*各种车型各种模式结算标准!Q8</f>
        <v>0</v>
      </c>
      <c r="R8" s="30">
        <f>各种车型各种模式车辆数!$Q$12*各种车型各种模式结算标准!R8</f>
        <v>0</v>
      </c>
      <c r="S8" s="30">
        <f>各种车型各种模式车辆数!$R$12*各种车型各种模式结算标准!S8</f>
        <v>0</v>
      </c>
      <c r="T8" s="30">
        <f>各种车型各种模式车辆数!$S$12*各种车型各种模式结算标准!T8</f>
        <v>0</v>
      </c>
      <c r="U8" s="30">
        <f>各种车型各种模式车辆数!$T$12*各种车型各种模式结算标准!U8</f>
        <v>0</v>
      </c>
      <c r="V8" s="30">
        <f>各种车型各种模式车辆数!$U$12*各种车型各种模式结算标准!V8</f>
        <v>0</v>
      </c>
      <c r="W8" s="30">
        <f>各种车型各种模式车辆数!$V$12*各种车型各种模式结算标准!W8</f>
        <v>0</v>
      </c>
      <c r="X8" s="30">
        <f>各种车型各种模式车辆数!$W$12*各种车型各种模式结算标准!X8</f>
        <v>0</v>
      </c>
      <c r="Y8" s="30">
        <f>各种车型各种模式车辆数!$X$12*各种车型各种模式结算标准!Y8</f>
        <v>0</v>
      </c>
      <c r="Z8" s="30">
        <f>各种车型各种模式车辆数!$Y$12*各种车型各种模式结算标准!Z8</f>
        <v>0</v>
      </c>
      <c r="AA8" s="30">
        <f>各种车型各种模式车辆数!$Z$12*各种车型各种模式结算标准!AA8</f>
        <v>0</v>
      </c>
      <c r="AB8" s="30">
        <f>各种车型各种模式车辆数!$AA$12*各种车型各种模式结算标准!AB8</f>
        <v>0</v>
      </c>
      <c r="AC8" s="30">
        <f>各种车型各种模式车辆数!$AB$12*各种车型各种模式结算标准!AC8</f>
        <v>0</v>
      </c>
      <c r="AD8" s="30">
        <f>各种车型各种模式车辆数!$AC$12*各种车型各种模式结算标准!AD8</f>
        <v>0</v>
      </c>
      <c r="AE8" s="30">
        <f>各种车型各种模式车辆数!$AD$12*各种车型各种模式结算标准!AE8</f>
        <v>0</v>
      </c>
      <c r="AF8" s="30">
        <f>各种车型各种模式车辆数!$AE$12*各种车型各种模式结算标准!AF8</f>
        <v>0</v>
      </c>
      <c r="AG8" s="30">
        <f>各种车型各种模式车辆数!$AF$12*各种车型各种模式结算标准!AG8</f>
        <v>0</v>
      </c>
      <c r="AH8" s="30">
        <f>各种车型各种模式车辆数!$AG$12*各种车型各种模式结算标准!AH8</f>
        <v>0</v>
      </c>
      <c r="AI8" s="30">
        <f>各种车型各种模式车辆数!$AH$12*各种车型各种模式结算标准!AI8</f>
        <v>0</v>
      </c>
      <c r="AJ8" s="30">
        <f>各种车型各种模式车辆数!$AI$12*各种车型各种模式结算标准!AJ8</f>
        <v>0</v>
      </c>
      <c r="AK8" s="30">
        <f>各种车型各种模式车辆数!$AJ$12*各种车型各种模式结算标准!AK8</f>
        <v>0</v>
      </c>
      <c r="AL8" s="30">
        <f>各种车型各种模式车辆数!$AK$12*各种车型各种模式结算标准!AL8</f>
        <v>0</v>
      </c>
      <c r="AM8" s="30">
        <f>各种车型各种模式车辆数!$AL$12*各种车型各种模式结算标准!AM8</f>
        <v>0</v>
      </c>
      <c r="AN8" s="30">
        <f>各种车型各种模式车辆数!$AM$12*各种车型各种模式结算标准!AN8</f>
        <v>0</v>
      </c>
      <c r="AO8" s="30">
        <f>各种车型各种模式车辆数!$AN$12*各种车型各种模式结算标准!AO8</f>
        <v>0</v>
      </c>
      <c r="AP8" s="30">
        <f>各种车型各种模式车辆数!$AO$12*各种车型各种模式结算标准!AP8</f>
        <v>0</v>
      </c>
      <c r="AQ8" s="30">
        <f>各种车型各种模式车辆数!$AP$12*各种车型各种模式结算标准!AQ8</f>
        <v>0</v>
      </c>
      <c r="AR8" s="30">
        <f>各种车型各种模式车辆数!$AQ$12*各种车型各种模式结算标准!AR8</f>
        <v>0</v>
      </c>
      <c r="AS8" s="30">
        <f>各种车型各种模式车辆数!$AR$12*各种车型各种模式结算标准!AS8</f>
        <v>0</v>
      </c>
      <c r="AT8" s="30">
        <f>各种车型各种模式车辆数!$AS$12*各种车型各种模式结算标准!AT8</f>
        <v>0</v>
      </c>
      <c r="AU8" s="30">
        <f>各种车型各种模式车辆数!$AT$12*各种车型各种模式结算标准!AU8</f>
        <v>0</v>
      </c>
      <c r="AV8" s="30">
        <f>各种车型各种模式车辆数!$AU$12*各种车型各种模式结算标准!AV8</f>
        <v>0</v>
      </c>
      <c r="AW8" s="30">
        <f>各种车型各种模式车辆数!$AV$12*各种车型各种模式结算标准!AW8</f>
        <v>0</v>
      </c>
      <c r="AX8" s="30">
        <f>各种车型各种模式车辆数!$AW$12*各种车型各种模式结算标准!AX8</f>
        <v>0</v>
      </c>
      <c r="AY8" s="30">
        <f>各种车型各种模式车辆数!$AX$12*各种车型各种模式结算标准!AY8</f>
        <v>0</v>
      </c>
      <c r="AZ8" s="30">
        <f>各种车型各种模式车辆数!$AY$12*各种车型各种模式结算标准!AZ8</f>
        <v>0</v>
      </c>
      <c r="BA8" s="30">
        <f>各种车型各种模式车辆数!$AZ$12*各种车型各种模式结算标准!BA8</f>
        <v>0</v>
      </c>
      <c r="BB8" s="30">
        <f>各种车型各种模式车辆数!$BA$12*各种车型各种模式结算标准!BB8</f>
        <v>0</v>
      </c>
      <c r="BC8" s="30">
        <f>各种车型各种模式车辆数!$BB$12*各种车型各种模式结算标准!BC8</f>
        <v>0</v>
      </c>
      <c r="BD8" s="30">
        <f>各种车型各种模式车辆数!$BC$12*各种车型各种模式结算标准!BD8</f>
        <v>0</v>
      </c>
      <c r="BE8" s="30">
        <f>各种车型各种模式车辆数!$BD$12*各种车型各种模式结算标准!BE8</f>
        <v>0</v>
      </c>
      <c r="BF8" s="30">
        <f>各种车型各种模式车辆数!$BE$12*各种车型各种模式结算标准!BF8</f>
        <v>0</v>
      </c>
      <c r="BG8" s="30">
        <f>各种车型各种模式车辆数!$BF$12*各种车型各种模式结算标准!BG8</f>
        <v>0</v>
      </c>
      <c r="BH8" s="30">
        <f>各种车型各种模式车辆数!$BG$12*各种车型各种模式结算标准!BH8</f>
        <v>0</v>
      </c>
      <c r="BI8" s="30">
        <f>各种车型各种模式车辆数!$BH$12*各种车型各种模式结算标准!BI8</f>
        <v>0</v>
      </c>
      <c r="BJ8" s="30">
        <f>各种车型各种模式车辆数!$BI$12*各种车型各种模式结算标准!BJ8</f>
        <v>0</v>
      </c>
      <c r="BK8" s="30">
        <f>各种车型各种模式车辆数!$BJ$12*各种车型各种模式结算标准!BK8</f>
        <v>0</v>
      </c>
      <c r="BL8" s="30">
        <f>各种车型各种模式车辆数!$BK$12*各种车型各种模式结算标准!BL8</f>
        <v>0</v>
      </c>
      <c r="BM8" s="30">
        <f>各种车型各种模式车辆数!$BL$12*各种车型各种模式结算标准!BM8</f>
        <v>0</v>
      </c>
      <c r="BN8" s="30">
        <f>各种车型各种模式车辆数!$BM$12*各种车型各种模式结算标准!BN8</f>
        <v>0</v>
      </c>
      <c r="BO8" s="30">
        <f>各种车型各种模式车辆数!$BN$12*各种车型各种模式结算标准!BO8</f>
        <v>0</v>
      </c>
      <c r="BP8" s="30">
        <f>各种车型各种模式车辆数!$BO$12*各种车型各种模式结算标准!BP8</f>
        <v>0</v>
      </c>
      <c r="BQ8" s="30">
        <f>各种车型各种模式车辆数!$BP$12*各种车型各种模式结算标准!BQ8</f>
        <v>0</v>
      </c>
      <c r="BR8" s="30">
        <f>各种车型各种模式车辆数!$BQ$12*各种车型各种模式结算标准!BR8</f>
        <v>0</v>
      </c>
      <c r="BS8" s="30">
        <f>各种车型各种模式车辆数!$BR$12*各种车型各种模式结算标准!BS8</f>
        <v>0</v>
      </c>
      <c r="BT8" s="30">
        <f>各种车型各种模式车辆数!$BS$12*各种车型各种模式结算标准!BT8</f>
        <v>0</v>
      </c>
      <c r="BU8" s="30">
        <f>各种车型各种模式车辆数!$BT$12*各种车型各种模式结算标准!BU8</f>
        <v>0</v>
      </c>
      <c r="BV8" s="30">
        <f>各种车型各种模式车辆数!$BU$12*各种车型各种模式结算标准!BV8</f>
        <v>0</v>
      </c>
      <c r="BW8" s="30">
        <f>各种车型各种模式车辆数!$BV$12*各种车型各种模式结算标准!BW8</f>
        <v>0</v>
      </c>
      <c r="BX8" s="30">
        <f>各种车型各种模式车辆数!$BW$12*各种车型各种模式结算标准!BX8</f>
        <v>0</v>
      </c>
      <c r="BY8" s="30">
        <f>各种车型各种模式车辆数!$BX$12*各种车型各种模式结算标准!BY8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各种车型各种模式车辆数!$B$12*各种车型各种模式结算标准!C9</f>
        <v>0</v>
      </c>
      <c r="D9" s="30">
        <f>各种车型各种模式车辆数!$C$12*各种车型各种模式结算标准!D9</f>
        <v>0</v>
      </c>
      <c r="E9" s="30">
        <f>各种车型各种模式车辆数!$D$12*各种车型各种模式结算标准!E9</f>
        <v>0</v>
      </c>
      <c r="F9" s="30">
        <f>各种车型各种模式车辆数!$E$12*各种车型各种模式结算标准!F9</f>
        <v>0</v>
      </c>
      <c r="G9" s="30">
        <f>各种车型各种模式车辆数!$F$12*各种车型各种模式结算标准!G9</f>
        <v>0</v>
      </c>
      <c r="H9" s="30">
        <f>各种车型各种模式车辆数!$G$12*各种车型各种模式结算标准!H9</f>
        <v>0</v>
      </c>
      <c r="I9" s="30">
        <f>各种车型各种模式车辆数!$H$12*各种车型各种模式结算标准!I9</f>
        <v>0</v>
      </c>
      <c r="J9" s="30">
        <f>各种车型各种模式车辆数!$I$12*各种车型各种模式结算标准!J9</f>
        <v>0</v>
      </c>
      <c r="K9" s="30">
        <f>各种车型各种模式车辆数!$J$12*各种车型各种模式结算标准!K9</f>
        <v>0</v>
      </c>
      <c r="L9" s="30">
        <f>各种车型各种模式车辆数!$K$12*各种车型各种模式结算标准!L9</f>
        <v>0</v>
      </c>
      <c r="M9" s="30">
        <f>各种车型各种模式车辆数!$L$12*各种车型各种模式结算标准!M9</f>
        <v>0</v>
      </c>
      <c r="N9" s="30">
        <f>各种车型各种模式车辆数!$M$12*各种车型各种模式结算标准!N9</f>
        <v>0</v>
      </c>
      <c r="O9" s="30">
        <f>各种车型各种模式车辆数!$N$12*各种车型各种模式结算标准!O9</f>
        <v>0</v>
      </c>
      <c r="P9" s="30">
        <f>各种车型各种模式车辆数!$O$12*各种车型各种模式结算标准!P9</f>
        <v>0</v>
      </c>
      <c r="Q9" s="30">
        <f>各种车型各种模式车辆数!$P$12*各种车型各种模式结算标准!Q9</f>
        <v>0</v>
      </c>
      <c r="R9" s="30">
        <f>各种车型各种模式车辆数!$Q$12*各种车型各种模式结算标准!R9</f>
        <v>0</v>
      </c>
      <c r="S9" s="30">
        <f>各种车型各种模式车辆数!$R$12*各种车型各种模式结算标准!S9</f>
        <v>0</v>
      </c>
      <c r="T9" s="30">
        <f>各种车型各种模式车辆数!$S$12*各种车型各种模式结算标准!T9</f>
        <v>0</v>
      </c>
      <c r="U9" s="30">
        <f>各种车型各种模式车辆数!$T$12*各种车型各种模式结算标准!U9</f>
        <v>0</v>
      </c>
      <c r="V9" s="30">
        <f>各种车型各种模式车辆数!$U$12*各种车型各种模式结算标准!V9</f>
        <v>0</v>
      </c>
      <c r="W9" s="30">
        <f>各种车型各种模式车辆数!$V$12*各种车型各种模式结算标准!W9</f>
        <v>0</v>
      </c>
      <c r="X9" s="30">
        <f>各种车型各种模式车辆数!$W$12*各种车型各种模式结算标准!X9</f>
        <v>0</v>
      </c>
      <c r="Y9" s="30">
        <f>各种车型各种模式车辆数!$X$12*各种车型各种模式结算标准!Y9</f>
        <v>0</v>
      </c>
      <c r="Z9" s="30">
        <f>各种车型各种模式车辆数!$Y$12*各种车型各种模式结算标准!Z9</f>
        <v>0</v>
      </c>
      <c r="AA9" s="30">
        <f>各种车型各种模式车辆数!$Z$12*各种车型各种模式结算标准!AA9</f>
        <v>0</v>
      </c>
      <c r="AB9" s="30">
        <f>各种车型各种模式车辆数!$AA$12*各种车型各种模式结算标准!AB9</f>
        <v>0</v>
      </c>
      <c r="AC9" s="30">
        <f>各种车型各种模式车辆数!$AB$12*各种车型各种模式结算标准!AC9</f>
        <v>0</v>
      </c>
      <c r="AD9" s="30">
        <f>各种车型各种模式车辆数!$AC$12*各种车型各种模式结算标准!AD9</f>
        <v>0</v>
      </c>
      <c r="AE9" s="30">
        <f>各种车型各种模式车辆数!$AD$12*各种车型各种模式结算标准!AE9</f>
        <v>0</v>
      </c>
      <c r="AF9" s="30">
        <f>各种车型各种模式车辆数!$AE$12*各种车型各种模式结算标准!AF9</f>
        <v>0</v>
      </c>
      <c r="AG9" s="30">
        <f>各种车型各种模式车辆数!$AF$12*各种车型各种模式结算标准!AG9</f>
        <v>0</v>
      </c>
      <c r="AH9" s="30">
        <f>各种车型各种模式车辆数!$AG$12*各种车型各种模式结算标准!AH9</f>
        <v>0</v>
      </c>
      <c r="AI9" s="30">
        <f>各种车型各种模式车辆数!$AH$12*各种车型各种模式结算标准!AI9</f>
        <v>0</v>
      </c>
      <c r="AJ9" s="30">
        <f>各种车型各种模式车辆数!$AI$12*各种车型各种模式结算标准!AJ9</f>
        <v>0</v>
      </c>
      <c r="AK9" s="30">
        <f>各种车型各种模式车辆数!$AJ$12*各种车型各种模式结算标准!AK9</f>
        <v>0</v>
      </c>
      <c r="AL9" s="30">
        <f>各种车型各种模式车辆数!$AK$12*各种车型各种模式结算标准!AL9</f>
        <v>0</v>
      </c>
      <c r="AM9" s="30">
        <f>各种车型各种模式车辆数!$AL$12*各种车型各种模式结算标准!AM9</f>
        <v>0</v>
      </c>
      <c r="AN9" s="30">
        <f>各种车型各种模式车辆数!$AM$12*各种车型各种模式结算标准!AN9</f>
        <v>0</v>
      </c>
      <c r="AO9" s="30">
        <f>各种车型各种模式车辆数!$AN$12*各种车型各种模式结算标准!AO9</f>
        <v>0</v>
      </c>
      <c r="AP9" s="30">
        <f>各种车型各种模式车辆数!$AO$12*各种车型各种模式结算标准!AP9</f>
        <v>0</v>
      </c>
      <c r="AQ9" s="30">
        <f>各种车型各种模式车辆数!$AP$12*各种车型各种模式结算标准!AQ9</f>
        <v>0</v>
      </c>
      <c r="AR9" s="30">
        <f>各种车型各种模式车辆数!$AQ$12*各种车型各种模式结算标准!AR9</f>
        <v>0</v>
      </c>
      <c r="AS9" s="30">
        <f>各种车型各种模式车辆数!$AR$12*各种车型各种模式结算标准!AS9</f>
        <v>0</v>
      </c>
      <c r="AT9" s="30">
        <f>各种车型各种模式车辆数!$AS$12*各种车型各种模式结算标准!AT9</f>
        <v>0</v>
      </c>
      <c r="AU9" s="30">
        <f>各种车型各种模式车辆数!$AT$12*各种车型各种模式结算标准!AU9</f>
        <v>0</v>
      </c>
      <c r="AV9" s="30">
        <f>各种车型各种模式车辆数!$AU$12*各种车型各种模式结算标准!AV9</f>
        <v>0</v>
      </c>
      <c r="AW9" s="30">
        <f>各种车型各种模式车辆数!$AV$12*各种车型各种模式结算标准!AW9</f>
        <v>0</v>
      </c>
      <c r="AX9" s="30">
        <f>各种车型各种模式车辆数!$AW$12*各种车型各种模式结算标准!AX9</f>
        <v>0</v>
      </c>
      <c r="AY9" s="30">
        <f>各种车型各种模式车辆数!$AX$12*各种车型各种模式结算标准!AY9</f>
        <v>0</v>
      </c>
      <c r="AZ9" s="30">
        <f>各种车型各种模式车辆数!$AY$12*各种车型各种模式结算标准!AZ9</f>
        <v>0</v>
      </c>
      <c r="BA9" s="30">
        <f>各种车型各种模式车辆数!$AZ$12*各种车型各种模式结算标准!BA9</f>
        <v>0</v>
      </c>
      <c r="BB9" s="30">
        <f>各种车型各种模式车辆数!$BA$12*各种车型各种模式结算标准!BB9</f>
        <v>0</v>
      </c>
      <c r="BC9" s="30">
        <f>各种车型各种模式车辆数!$BB$12*各种车型各种模式结算标准!BC9</f>
        <v>0</v>
      </c>
      <c r="BD9" s="30">
        <f>各种车型各种模式车辆数!$BC$12*各种车型各种模式结算标准!BD9</f>
        <v>0</v>
      </c>
      <c r="BE9" s="30">
        <f>各种车型各种模式车辆数!$BD$12*各种车型各种模式结算标准!BE9</f>
        <v>0</v>
      </c>
      <c r="BF9" s="30">
        <f>各种车型各种模式车辆数!$BE$12*各种车型各种模式结算标准!BF9</f>
        <v>0</v>
      </c>
      <c r="BG9" s="30">
        <f>各种车型各种模式车辆数!$BF$12*各种车型各种模式结算标准!BG9</f>
        <v>0</v>
      </c>
      <c r="BH9" s="30">
        <f>各种车型各种模式车辆数!$BG$12*各种车型各种模式结算标准!BH9</f>
        <v>0</v>
      </c>
      <c r="BI9" s="30">
        <f>各种车型各种模式车辆数!$BH$12*各种车型各种模式结算标准!BI9</f>
        <v>0</v>
      </c>
      <c r="BJ9" s="30">
        <f>各种车型各种模式车辆数!$BI$12*各种车型各种模式结算标准!BJ9</f>
        <v>0</v>
      </c>
      <c r="BK9" s="30">
        <f>各种车型各种模式车辆数!$BJ$12*各种车型各种模式结算标准!BK9</f>
        <v>0</v>
      </c>
      <c r="BL9" s="30">
        <f>各种车型各种模式车辆数!$BK$12*各种车型各种模式结算标准!BL9</f>
        <v>0</v>
      </c>
      <c r="BM9" s="30">
        <f>各种车型各种模式车辆数!$BL$12*各种车型各种模式结算标准!BM9</f>
        <v>0</v>
      </c>
      <c r="BN9" s="30">
        <f>各种车型各种模式车辆数!$BM$12*各种车型各种模式结算标准!BN9</f>
        <v>0</v>
      </c>
      <c r="BO9" s="30">
        <f>各种车型各种模式车辆数!$BN$12*各种车型各种模式结算标准!BO9</f>
        <v>0</v>
      </c>
      <c r="BP9" s="30">
        <f>各种车型各种模式车辆数!$BO$12*各种车型各种模式结算标准!BP9</f>
        <v>0</v>
      </c>
      <c r="BQ9" s="30">
        <f>各种车型各种模式车辆数!$BP$12*各种车型各种模式结算标准!BQ9</f>
        <v>0</v>
      </c>
      <c r="BR9" s="30">
        <f>各种车型各种模式车辆数!$BQ$12*各种车型各种模式结算标准!BR9</f>
        <v>0</v>
      </c>
      <c r="BS9" s="30">
        <f>各种车型各种模式车辆数!$BR$12*各种车型各种模式结算标准!BS9</f>
        <v>0</v>
      </c>
      <c r="BT9" s="30">
        <f>各种车型各种模式车辆数!$BS$12*各种车型各种模式结算标准!BT9</f>
        <v>0</v>
      </c>
      <c r="BU9" s="30">
        <f>各种车型各种模式车辆数!$BT$12*各种车型各种模式结算标准!BU9</f>
        <v>0</v>
      </c>
      <c r="BV9" s="30">
        <f>各种车型各种模式车辆数!$BU$12*各种车型各种模式结算标准!BV9</f>
        <v>0</v>
      </c>
      <c r="BW9" s="30">
        <f>各种车型各种模式车辆数!$BV$12*各种车型各种模式结算标准!BW9</f>
        <v>0</v>
      </c>
      <c r="BX9" s="30">
        <f>各种车型各种模式车辆数!$BW$12*各种车型各种模式结算标准!BX9</f>
        <v>0</v>
      </c>
      <c r="BY9" s="30">
        <f>各种车型各种模式车辆数!$BX$12*各种车型各种模式结算标准!BY9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各种车型各种模式车辆数!$B$12*各种车型各种模式结算标准!C11</f>
        <v>0</v>
      </c>
      <c r="D11" s="30">
        <f>各种车型各种模式车辆数!$C$12*各种车型各种模式结算标准!D11</f>
        <v>0</v>
      </c>
      <c r="E11" s="30">
        <f>各种车型各种模式车辆数!$D$12*各种车型各种模式结算标准!E11</f>
        <v>0</v>
      </c>
      <c r="F11" s="30">
        <f>各种车型各种模式车辆数!$E$12*各种车型各种模式结算标准!F11</f>
        <v>0</v>
      </c>
      <c r="G11" s="30">
        <f>各种车型各种模式车辆数!$F$12*各种车型各种模式结算标准!G11</f>
        <v>0</v>
      </c>
      <c r="H11" s="30">
        <f>各种车型各种模式车辆数!$G$12*各种车型各种模式结算标准!H11</f>
        <v>0</v>
      </c>
      <c r="I11" s="30">
        <f>各种车型各种模式车辆数!$H$12*各种车型各种模式结算标准!I11</f>
        <v>0</v>
      </c>
      <c r="J11" s="30">
        <f>各种车型各种模式车辆数!$I$12*各种车型各种模式结算标准!J11</f>
        <v>0</v>
      </c>
      <c r="K11" s="30">
        <f>各种车型各种模式车辆数!$J$12*各种车型各种模式结算标准!K11</f>
        <v>0</v>
      </c>
      <c r="L11" s="30">
        <f>各种车型各种模式车辆数!$K$12*各种车型各种模式结算标准!L11</f>
        <v>0</v>
      </c>
      <c r="M11" s="30">
        <f>各种车型各种模式车辆数!$L$12*各种车型各种模式结算标准!M11</f>
        <v>0</v>
      </c>
      <c r="N11" s="30">
        <f>各种车型各种模式车辆数!$M$12*各种车型各种模式结算标准!N11</f>
        <v>0</v>
      </c>
      <c r="O11" s="30">
        <f>各种车型各种模式车辆数!$N$12*各种车型各种模式结算标准!O11</f>
        <v>0</v>
      </c>
      <c r="P11" s="30">
        <f>各种车型各种模式车辆数!$O$12*各种车型各种模式结算标准!P11</f>
        <v>0</v>
      </c>
      <c r="Q11" s="30">
        <f>各种车型各种模式车辆数!$P$12*各种车型各种模式结算标准!Q11</f>
        <v>0</v>
      </c>
      <c r="R11" s="30">
        <f>各种车型各种模式车辆数!$Q$12*各种车型各种模式结算标准!R11</f>
        <v>0</v>
      </c>
      <c r="S11" s="30">
        <f>各种车型各种模式车辆数!$R$12*各种车型各种模式结算标准!S11</f>
        <v>0</v>
      </c>
      <c r="T11" s="30">
        <f>各种车型各种模式车辆数!$S$12*各种车型各种模式结算标准!T11</f>
        <v>0</v>
      </c>
      <c r="U11" s="30">
        <f>各种车型各种模式车辆数!$T$12*各种车型各种模式结算标准!U11</f>
        <v>0</v>
      </c>
      <c r="V11" s="30">
        <f>各种车型各种模式车辆数!$U$12*各种车型各种模式结算标准!V11</f>
        <v>0</v>
      </c>
      <c r="W11" s="30">
        <f>各种车型各种模式车辆数!$V$12*各种车型各种模式结算标准!W11</f>
        <v>0</v>
      </c>
      <c r="X11" s="30">
        <f>各种车型各种模式车辆数!$W$12*各种车型各种模式结算标准!X11</f>
        <v>0</v>
      </c>
      <c r="Y11" s="30">
        <f>各种车型各种模式车辆数!$X$12*各种车型各种模式结算标准!Y11</f>
        <v>0</v>
      </c>
      <c r="Z11" s="30">
        <f>各种车型各种模式车辆数!$Y$12*各种车型各种模式结算标准!Z11</f>
        <v>0</v>
      </c>
      <c r="AA11" s="30">
        <f>各种车型各种模式车辆数!$Z$12*各种车型各种模式结算标准!AA11</f>
        <v>0</v>
      </c>
      <c r="AB11" s="30">
        <f>各种车型各种模式车辆数!$AA$12*各种车型各种模式结算标准!AB11</f>
        <v>0</v>
      </c>
      <c r="AC11" s="30">
        <f>各种车型各种模式车辆数!$AB$12*各种车型各种模式结算标准!AC11</f>
        <v>0</v>
      </c>
      <c r="AD11" s="30">
        <f>各种车型各种模式车辆数!$AC$12*各种车型各种模式结算标准!AD11</f>
        <v>0</v>
      </c>
      <c r="AE11" s="30">
        <f>各种车型各种模式车辆数!$AD$12*各种车型各种模式结算标准!AE11</f>
        <v>0</v>
      </c>
      <c r="AF11" s="30">
        <f>各种车型各种模式车辆数!$AE$12*各种车型各种模式结算标准!AF11</f>
        <v>0</v>
      </c>
      <c r="AG11" s="30">
        <f>各种车型各种模式车辆数!$AF$12*各种车型各种模式结算标准!AG11</f>
        <v>0</v>
      </c>
      <c r="AH11" s="30">
        <f>各种车型各种模式车辆数!$AG$12*各种车型各种模式结算标准!AH11</f>
        <v>0</v>
      </c>
      <c r="AI11" s="30">
        <f>各种车型各种模式车辆数!$AH$12*各种车型各种模式结算标准!AI11</f>
        <v>0</v>
      </c>
      <c r="AJ11" s="30">
        <f>各种车型各种模式车辆数!$AI$12*各种车型各种模式结算标准!AJ11</f>
        <v>0</v>
      </c>
      <c r="AK11" s="30">
        <f>各种车型各种模式车辆数!$AJ$12*各种车型各种模式结算标准!AK11</f>
        <v>0</v>
      </c>
      <c r="AL11" s="30">
        <f>各种车型各种模式车辆数!$AK$12*各种车型各种模式结算标准!AL11</f>
        <v>0</v>
      </c>
      <c r="AM11" s="30">
        <f>各种车型各种模式车辆数!$AL$12*各种车型各种模式结算标准!AM11</f>
        <v>0</v>
      </c>
      <c r="AN11" s="30">
        <f>各种车型各种模式车辆数!$AM$12*各种车型各种模式结算标准!AN11</f>
        <v>0</v>
      </c>
      <c r="AO11" s="30">
        <f>各种车型各种模式车辆数!$AN$12*各种车型各种模式结算标准!AO11</f>
        <v>0</v>
      </c>
      <c r="AP11" s="30">
        <f>各种车型各种模式车辆数!$AO$12*各种车型各种模式结算标准!AP11</f>
        <v>0</v>
      </c>
      <c r="AQ11" s="30">
        <f>各种车型各种模式车辆数!$AP$12*各种车型各种模式结算标准!AQ11</f>
        <v>0</v>
      </c>
      <c r="AR11" s="30">
        <f>各种车型各种模式车辆数!$AQ$12*各种车型各种模式结算标准!AR11</f>
        <v>0</v>
      </c>
      <c r="AS11" s="30">
        <f>各种车型各种模式车辆数!$AR$12*各种车型各种模式结算标准!AS11</f>
        <v>0</v>
      </c>
      <c r="AT11" s="30">
        <f>各种车型各种模式车辆数!$AS$12*各种车型各种模式结算标准!AT11</f>
        <v>0</v>
      </c>
      <c r="AU11" s="30">
        <f>各种车型各种模式车辆数!$AT$12*各种车型各种模式结算标准!AU11</f>
        <v>0</v>
      </c>
      <c r="AV11" s="30">
        <f>各种车型各种模式车辆数!$AU$12*各种车型各种模式结算标准!AV11</f>
        <v>0</v>
      </c>
      <c r="AW11" s="30">
        <f>各种车型各种模式车辆数!$AV$12*各种车型各种模式结算标准!AW11</f>
        <v>0</v>
      </c>
      <c r="AX11" s="30">
        <f>各种车型各种模式车辆数!$AW$12*各种车型各种模式结算标准!AX11</f>
        <v>0</v>
      </c>
      <c r="AY11" s="30">
        <f>各种车型各种模式车辆数!$AX$12*各种车型各种模式结算标准!AY11</f>
        <v>0</v>
      </c>
      <c r="AZ11" s="30">
        <f>各种车型各种模式车辆数!$AY$12*各种车型各种模式结算标准!AZ11</f>
        <v>0</v>
      </c>
      <c r="BA11" s="30">
        <f>各种车型各种模式车辆数!$AZ$12*各种车型各种模式结算标准!BA11</f>
        <v>0</v>
      </c>
      <c r="BB11" s="30">
        <f>各种车型各种模式车辆数!$BA$12*各种车型各种模式结算标准!BB11</f>
        <v>0</v>
      </c>
      <c r="BC11" s="30">
        <f>各种车型各种模式车辆数!$BB$12*各种车型各种模式结算标准!BC11</f>
        <v>0</v>
      </c>
      <c r="BD11" s="30">
        <f>各种车型各种模式车辆数!$BC$12*各种车型各种模式结算标准!BD11</f>
        <v>0</v>
      </c>
      <c r="BE11" s="30">
        <f>各种车型各种模式车辆数!$BD$12*各种车型各种模式结算标准!BE11</f>
        <v>0</v>
      </c>
      <c r="BF11" s="30">
        <f>各种车型各种模式车辆数!$BE$12*各种车型各种模式结算标准!BF11</f>
        <v>0</v>
      </c>
      <c r="BG11" s="30">
        <f>各种车型各种模式车辆数!$BF$12*各种车型各种模式结算标准!BG11</f>
        <v>0</v>
      </c>
      <c r="BH11" s="30">
        <f>各种车型各种模式车辆数!$BG$12*各种车型各种模式结算标准!BH11</f>
        <v>0</v>
      </c>
      <c r="BI11" s="30">
        <f>各种车型各种模式车辆数!$BH$12*各种车型各种模式结算标准!BI11</f>
        <v>0</v>
      </c>
      <c r="BJ11" s="30">
        <f>各种车型各种模式车辆数!$BI$12*各种车型各种模式结算标准!BJ11</f>
        <v>0</v>
      </c>
      <c r="BK11" s="30">
        <f>各种车型各种模式车辆数!$BJ$12*各种车型各种模式结算标准!BK11</f>
        <v>0</v>
      </c>
      <c r="BL11" s="30">
        <f>各种车型各种模式车辆数!$BK$12*各种车型各种模式结算标准!BL11</f>
        <v>0</v>
      </c>
      <c r="BM11" s="30">
        <f>各种车型各种模式车辆数!$BL$12*各种车型各种模式结算标准!BM11</f>
        <v>0</v>
      </c>
      <c r="BN11" s="30">
        <f>各种车型各种模式车辆数!$BM$12*各种车型各种模式结算标准!BN11</f>
        <v>0</v>
      </c>
      <c r="BO11" s="30">
        <f>各种车型各种模式车辆数!$BN$12*各种车型各种模式结算标准!BO11</f>
        <v>0</v>
      </c>
      <c r="BP11" s="30">
        <f>各种车型各种模式车辆数!$BO$12*各种车型各种模式结算标准!BP11</f>
        <v>0</v>
      </c>
      <c r="BQ11" s="30">
        <f>各种车型各种模式车辆数!$BP$12*各种车型各种模式结算标准!BQ11</f>
        <v>0</v>
      </c>
      <c r="BR11" s="30">
        <f>各种车型各种模式车辆数!$BQ$12*各种车型各种模式结算标准!BR11</f>
        <v>0</v>
      </c>
      <c r="BS11" s="30">
        <f>各种车型各种模式车辆数!$BR$12*各种车型各种模式结算标准!BS11</f>
        <v>0</v>
      </c>
      <c r="BT11" s="30">
        <f>各种车型各种模式车辆数!$BS$12*各种车型各种模式结算标准!BT11</f>
        <v>0</v>
      </c>
      <c r="BU11" s="30">
        <f>各种车型各种模式车辆数!$BT$12*各种车型各种模式结算标准!BU11</f>
        <v>0</v>
      </c>
      <c r="BV11" s="30">
        <f>各种车型各种模式车辆数!$BU$12*各种车型各种模式结算标准!BV11</f>
        <v>0</v>
      </c>
      <c r="BW11" s="30">
        <f>各种车型各种模式车辆数!$BV$12*各种车型各种模式结算标准!BW11</f>
        <v>0</v>
      </c>
      <c r="BX11" s="30">
        <f>各种车型各种模式车辆数!$BW$12*各种车型各种模式结算标准!BX11</f>
        <v>0</v>
      </c>
      <c r="BY11" s="30">
        <f>各种车型各种模式车辆数!$BX$12*各种车型各种模式结算标准!BY11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各种车型各种模式车辆数!$B$12*各种车型各种模式结算标准!C12</f>
        <v>0</v>
      </c>
      <c r="D12" s="30">
        <f>各种车型各种模式车辆数!$C$12*各种车型各种模式结算标准!D12</f>
        <v>0</v>
      </c>
      <c r="E12" s="30">
        <f>各种车型各种模式车辆数!$D$12*各种车型各种模式结算标准!E12</f>
        <v>0</v>
      </c>
      <c r="F12" s="30">
        <f>各种车型各种模式车辆数!$E$12*各种车型各种模式结算标准!F12</f>
        <v>0</v>
      </c>
      <c r="G12" s="30">
        <f>各种车型各种模式车辆数!$F$12*各种车型各种模式结算标准!G12</f>
        <v>0</v>
      </c>
      <c r="H12" s="30">
        <f>各种车型各种模式车辆数!$G$12*各种车型各种模式结算标准!H12</f>
        <v>0</v>
      </c>
      <c r="I12" s="30">
        <f>各种车型各种模式车辆数!$H$12*各种车型各种模式结算标准!I12</f>
        <v>0</v>
      </c>
      <c r="J12" s="30">
        <f>各种车型各种模式车辆数!$I$12*各种车型各种模式结算标准!J12</f>
        <v>0</v>
      </c>
      <c r="K12" s="30">
        <f>各种车型各种模式车辆数!$J$12*各种车型各种模式结算标准!K12</f>
        <v>0</v>
      </c>
      <c r="L12" s="30">
        <f>各种车型各种模式车辆数!$K$12*各种车型各种模式结算标准!L12</f>
        <v>0</v>
      </c>
      <c r="M12" s="30">
        <f>各种车型各种模式车辆数!$L$12*各种车型各种模式结算标准!M12</f>
        <v>0</v>
      </c>
      <c r="N12" s="30">
        <f>各种车型各种模式车辆数!$M$12*各种车型各种模式结算标准!N12</f>
        <v>0</v>
      </c>
      <c r="O12" s="30">
        <f>各种车型各种模式车辆数!$N$12*各种车型各种模式结算标准!O12</f>
        <v>0</v>
      </c>
      <c r="P12" s="30">
        <f>各种车型各种模式车辆数!$O$12*各种车型各种模式结算标准!P12</f>
        <v>0</v>
      </c>
      <c r="Q12" s="30">
        <f>各种车型各种模式车辆数!$P$12*各种车型各种模式结算标准!Q12</f>
        <v>0</v>
      </c>
      <c r="R12" s="30">
        <f>各种车型各种模式车辆数!$Q$12*各种车型各种模式结算标准!R12</f>
        <v>0</v>
      </c>
      <c r="S12" s="30">
        <f>各种车型各种模式车辆数!$R$12*各种车型各种模式结算标准!S12</f>
        <v>0</v>
      </c>
      <c r="T12" s="30">
        <f>各种车型各种模式车辆数!$S$12*各种车型各种模式结算标准!T12</f>
        <v>0</v>
      </c>
      <c r="U12" s="30">
        <f>各种车型各种模式车辆数!$T$12*各种车型各种模式结算标准!U12</f>
        <v>0</v>
      </c>
      <c r="V12" s="30">
        <f>各种车型各种模式车辆数!$U$12*各种车型各种模式结算标准!V12</f>
        <v>0</v>
      </c>
      <c r="W12" s="30">
        <f>各种车型各种模式车辆数!$V$12*各种车型各种模式结算标准!W12</f>
        <v>0</v>
      </c>
      <c r="X12" s="30">
        <f>各种车型各种模式车辆数!$W$12*各种车型各种模式结算标准!X12</f>
        <v>0</v>
      </c>
      <c r="Y12" s="30">
        <f>各种车型各种模式车辆数!$X$12*各种车型各种模式结算标准!Y12</f>
        <v>0</v>
      </c>
      <c r="Z12" s="30">
        <f>各种车型各种模式车辆数!$Y$12*各种车型各种模式结算标准!Z12</f>
        <v>0</v>
      </c>
      <c r="AA12" s="30">
        <f>各种车型各种模式车辆数!$Z$12*各种车型各种模式结算标准!AA12</f>
        <v>0</v>
      </c>
      <c r="AB12" s="30">
        <f>各种车型各种模式车辆数!$AA$12*各种车型各种模式结算标准!AB12</f>
        <v>0</v>
      </c>
      <c r="AC12" s="30">
        <f>各种车型各种模式车辆数!$AB$12*各种车型各种模式结算标准!AC12</f>
        <v>0</v>
      </c>
      <c r="AD12" s="30">
        <f>各种车型各种模式车辆数!$AC$12*各种车型各种模式结算标准!AD12</f>
        <v>0</v>
      </c>
      <c r="AE12" s="30">
        <f>各种车型各种模式车辆数!$AD$12*各种车型各种模式结算标准!AE12</f>
        <v>0</v>
      </c>
      <c r="AF12" s="30">
        <f>各种车型各种模式车辆数!$AE$12*各种车型各种模式结算标准!AF12</f>
        <v>0</v>
      </c>
      <c r="AG12" s="30">
        <f>各种车型各种模式车辆数!$AF$12*各种车型各种模式结算标准!AG12</f>
        <v>0</v>
      </c>
      <c r="AH12" s="30">
        <f>各种车型各种模式车辆数!$AG$12*各种车型各种模式结算标准!AH12</f>
        <v>0</v>
      </c>
      <c r="AI12" s="30">
        <f>各种车型各种模式车辆数!$AH$12*各种车型各种模式结算标准!AI12</f>
        <v>0</v>
      </c>
      <c r="AJ12" s="30">
        <f>各种车型各种模式车辆数!$AI$12*各种车型各种模式结算标准!AJ12</f>
        <v>0</v>
      </c>
      <c r="AK12" s="30">
        <f>各种车型各种模式车辆数!$AJ$12*各种车型各种模式结算标准!AK12</f>
        <v>0</v>
      </c>
      <c r="AL12" s="30">
        <f>各种车型各种模式车辆数!$AK$12*各种车型各种模式结算标准!AL12</f>
        <v>0</v>
      </c>
      <c r="AM12" s="30">
        <f>各种车型各种模式车辆数!$AL$12*各种车型各种模式结算标准!AM12</f>
        <v>0</v>
      </c>
      <c r="AN12" s="30">
        <f>各种车型各种模式车辆数!$AM$12*各种车型各种模式结算标准!AN12</f>
        <v>0</v>
      </c>
      <c r="AO12" s="30">
        <f>各种车型各种模式车辆数!$AN$12*各种车型各种模式结算标准!AO12</f>
        <v>0</v>
      </c>
      <c r="AP12" s="30">
        <f>各种车型各种模式车辆数!$AO$12*各种车型各种模式结算标准!AP12</f>
        <v>0</v>
      </c>
      <c r="AQ12" s="30">
        <f>各种车型各种模式车辆数!$AP$12*各种车型各种模式结算标准!AQ12</f>
        <v>0</v>
      </c>
      <c r="AR12" s="30">
        <f>各种车型各种模式车辆数!$AQ$12*各种车型各种模式结算标准!AR12</f>
        <v>0</v>
      </c>
      <c r="AS12" s="30">
        <f>各种车型各种模式车辆数!$AR$12*各种车型各种模式结算标准!AS12</f>
        <v>0</v>
      </c>
      <c r="AT12" s="30">
        <f>各种车型各种模式车辆数!$AS$12*各种车型各种模式结算标准!AT12</f>
        <v>0</v>
      </c>
      <c r="AU12" s="30">
        <f>各种车型各种模式车辆数!$AT$12*各种车型各种模式结算标准!AU12</f>
        <v>0</v>
      </c>
      <c r="AV12" s="30">
        <f>各种车型各种模式车辆数!$AU$12*各种车型各种模式结算标准!AV12</f>
        <v>0</v>
      </c>
      <c r="AW12" s="30">
        <f>各种车型各种模式车辆数!$AV$12*各种车型各种模式结算标准!AW12</f>
        <v>0</v>
      </c>
      <c r="AX12" s="30">
        <f>各种车型各种模式车辆数!$AW$12*各种车型各种模式结算标准!AX12</f>
        <v>0</v>
      </c>
      <c r="AY12" s="30">
        <f>各种车型各种模式车辆数!$AX$12*各种车型各种模式结算标准!AY12</f>
        <v>0</v>
      </c>
      <c r="AZ12" s="30">
        <f>各种车型各种模式车辆数!$AY$12*各种车型各种模式结算标准!AZ12</f>
        <v>0</v>
      </c>
      <c r="BA12" s="30">
        <f>各种车型各种模式车辆数!$AZ$12*各种车型各种模式结算标准!BA12</f>
        <v>0</v>
      </c>
      <c r="BB12" s="30">
        <f>各种车型各种模式车辆数!$BA$12*各种车型各种模式结算标准!BB12</f>
        <v>0</v>
      </c>
      <c r="BC12" s="30">
        <f>各种车型各种模式车辆数!$BB$12*各种车型各种模式结算标准!BC12</f>
        <v>0</v>
      </c>
      <c r="BD12" s="30">
        <f>各种车型各种模式车辆数!$BC$12*各种车型各种模式结算标准!BD12</f>
        <v>0</v>
      </c>
      <c r="BE12" s="30">
        <f>各种车型各种模式车辆数!$BD$12*各种车型各种模式结算标准!BE12</f>
        <v>0</v>
      </c>
      <c r="BF12" s="30">
        <f>各种车型各种模式车辆数!$BE$12*各种车型各种模式结算标准!BF12</f>
        <v>0</v>
      </c>
      <c r="BG12" s="30">
        <f>各种车型各种模式车辆数!$BF$12*各种车型各种模式结算标准!BG12</f>
        <v>0</v>
      </c>
      <c r="BH12" s="30">
        <f>各种车型各种模式车辆数!$BG$12*各种车型各种模式结算标准!BH12</f>
        <v>0</v>
      </c>
      <c r="BI12" s="30">
        <f>各种车型各种模式车辆数!$BH$12*各种车型各种模式结算标准!BI12</f>
        <v>0</v>
      </c>
      <c r="BJ12" s="30">
        <f>各种车型各种模式车辆数!$BI$12*各种车型各种模式结算标准!BJ12</f>
        <v>0</v>
      </c>
      <c r="BK12" s="30">
        <f>各种车型各种模式车辆数!$BJ$12*各种车型各种模式结算标准!BK12</f>
        <v>0</v>
      </c>
      <c r="BL12" s="30">
        <f>各种车型各种模式车辆数!$BK$12*各种车型各种模式结算标准!BL12</f>
        <v>0</v>
      </c>
      <c r="BM12" s="30">
        <f>各种车型各种模式车辆数!$BL$12*各种车型各种模式结算标准!BM12</f>
        <v>0</v>
      </c>
      <c r="BN12" s="30">
        <f>各种车型各种模式车辆数!$BM$12*各种车型各种模式结算标准!BN12</f>
        <v>0</v>
      </c>
      <c r="BO12" s="30">
        <f>各种车型各种模式车辆数!$BN$12*各种车型各种模式结算标准!BO12</f>
        <v>0</v>
      </c>
      <c r="BP12" s="30">
        <f>各种车型各种模式车辆数!$BO$12*各种车型各种模式结算标准!BP12</f>
        <v>0</v>
      </c>
      <c r="BQ12" s="30">
        <f>各种车型各种模式车辆数!$BP$12*各种车型各种模式结算标准!BQ12</f>
        <v>0</v>
      </c>
      <c r="BR12" s="30">
        <f>各种车型各种模式车辆数!$BQ$12*各种车型各种模式结算标准!BR12</f>
        <v>0</v>
      </c>
      <c r="BS12" s="30">
        <f>各种车型各种模式车辆数!$BR$12*各种车型各种模式结算标准!BS12</f>
        <v>0</v>
      </c>
      <c r="BT12" s="30">
        <f>各种车型各种模式车辆数!$BS$12*各种车型各种模式结算标准!BT12</f>
        <v>0</v>
      </c>
      <c r="BU12" s="30">
        <f>各种车型各种模式车辆数!$BT$12*各种车型各种模式结算标准!BU12</f>
        <v>0</v>
      </c>
      <c r="BV12" s="30">
        <f>各种车型各种模式车辆数!$BU$12*各种车型各种模式结算标准!BV12</f>
        <v>0</v>
      </c>
      <c r="BW12" s="30">
        <f>各种车型各种模式车辆数!$BV$12*各种车型各种模式结算标准!BW12</f>
        <v>0</v>
      </c>
      <c r="BX12" s="30">
        <f>各种车型各种模式车辆数!$BW$12*各种车型各种模式结算标准!BX12</f>
        <v>0</v>
      </c>
      <c r="BY12" s="30">
        <f>各种车型各种模式车辆数!$BX$12*各种车型各种模式结算标准!BY12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各种车型各种模式车辆数!$B$12*各种车型各种模式结算标准!C13</f>
        <v>0</v>
      </c>
      <c r="D13" s="30">
        <f>各种车型各种模式车辆数!$C$12*各种车型各种模式结算标准!D13</f>
        <v>0</v>
      </c>
      <c r="E13" s="30">
        <f>各种车型各种模式车辆数!$D$12*各种车型各种模式结算标准!E13</f>
        <v>0</v>
      </c>
      <c r="F13" s="30">
        <f>各种车型各种模式车辆数!$E$12*各种车型各种模式结算标准!F13</f>
        <v>0</v>
      </c>
      <c r="G13" s="30">
        <f>各种车型各种模式车辆数!$F$12*各种车型各种模式结算标准!G13</f>
        <v>0</v>
      </c>
      <c r="H13" s="30">
        <f>各种车型各种模式车辆数!$G$12*各种车型各种模式结算标准!H13</f>
        <v>0</v>
      </c>
      <c r="I13" s="30">
        <f>各种车型各种模式车辆数!$H$12*各种车型各种模式结算标准!I13</f>
        <v>0</v>
      </c>
      <c r="J13" s="30">
        <f>各种车型各种模式车辆数!$I$12*各种车型各种模式结算标准!J13</f>
        <v>0</v>
      </c>
      <c r="K13" s="30">
        <f>各种车型各种模式车辆数!$J$12*各种车型各种模式结算标准!K13</f>
        <v>0</v>
      </c>
      <c r="L13" s="30">
        <f>各种车型各种模式车辆数!$K$12*各种车型各种模式结算标准!L13</f>
        <v>0</v>
      </c>
      <c r="M13" s="30">
        <f>各种车型各种模式车辆数!$L$12*各种车型各种模式结算标准!M13</f>
        <v>0</v>
      </c>
      <c r="N13" s="30">
        <f>各种车型各种模式车辆数!$M$12*各种车型各种模式结算标准!N13</f>
        <v>0</v>
      </c>
      <c r="O13" s="30">
        <f>各种车型各种模式车辆数!$N$12*各种车型各种模式结算标准!O13</f>
        <v>0</v>
      </c>
      <c r="P13" s="30">
        <f>各种车型各种模式车辆数!$O$12*各种车型各种模式结算标准!P13</f>
        <v>0</v>
      </c>
      <c r="Q13" s="30">
        <f>各种车型各种模式车辆数!$P$12*各种车型各种模式结算标准!Q13</f>
        <v>0</v>
      </c>
      <c r="R13" s="30">
        <f>各种车型各种模式车辆数!$Q$12*各种车型各种模式结算标准!R13</f>
        <v>0</v>
      </c>
      <c r="S13" s="30">
        <f>各种车型各种模式车辆数!$R$12*各种车型各种模式结算标准!S13</f>
        <v>0</v>
      </c>
      <c r="T13" s="30">
        <f>各种车型各种模式车辆数!$S$12*各种车型各种模式结算标准!T13</f>
        <v>0</v>
      </c>
      <c r="U13" s="30">
        <f>各种车型各种模式车辆数!$T$12*各种车型各种模式结算标准!U13</f>
        <v>0</v>
      </c>
      <c r="V13" s="30">
        <f>各种车型各种模式车辆数!$U$12*各种车型各种模式结算标准!V13</f>
        <v>0</v>
      </c>
      <c r="W13" s="30">
        <f>各种车型各种模式车辆数!$V$12*各种车型各种模式结算标准!W13</f>
        <v>0</v>
      </c>
      <c r="X13" s="30">
        <f>各种车型各种模式车辆数!$W$12*各种车型各种模式结算标准!X13</f>
        <v>0</v>
      </c>
      <c r="Y13" s="30">
        <f>各种车型各种模式车辆数!$X$12*各种车型各种模式结算标准!Y13</f>
        <v>0</v>
      </c>
      <c r="Z13" s="30">
        <f>各种车型各种模式车辆数!$Y$12*各种车型各种模式结算标准!Z13</f>
        <v>0</v>
      </c>
      <c r="AA13" s="30">
        <f>各种车型各种模式车辆数!$Z$12*各种车型各种模式结算标准!AA13</f>
        <v>0</v>
      </c>
      <c r="AB13" s="30">
        <f>各种车型各种模式车辆数!$AA$12*各种车型各种模式结算标准!AB13</f>
        <v>0</v>
      </c>
      <c r="AC13" s="30">
        <f>各种车型各种模式车辆数!$AB$12*各种车型各种模式结算标准!AC13</f>
        <v>0</v>
      </c>
      <c r="AD13" s="30">
        <f>各种车型各种模式车辆数!$AC$12*各种车型各种模式结算标准!AD13</f>
        <v>0</v>
      </c>
      <c r="AE13" s="30">
        <f>各种车型各种模式车辆数!$AD$12*各种车型各种模式结算标准!AE13</f>
        <v>0</v>
      </c>
      <c r="AF13" s="30">
        <f>各种车型各种模式车辆数!$AE$12*各种车型各种模式结算标准!AF13</f>
        <v>0</v>
      </c>
      <c r="AG13" s="30">
        <f>各种车型各种模式车辆数!$AF$12*各种车型各种模式结算标准!AG13</f>
        <v>0</v>
      </c>
      <c r="AH13" s="30">
        <f>各种车型各种模式车辆数!$AG$12*各种车型各种模式结算标准!AH13</f>
        <v>0</v>
      </c>
      <c r="AI13" s="30">
        <f>各种车型各种模式车辆数!$AH$12*各种车型各种模式结算标准!AI13</f>
        <v>0</v>
      </c>
      <c r="AJ13" s="30">
        <f>各种车型各种模式车辆数!$AI$12*各种车型各种模式结算标准!AJ13</f>
        <v>0</v>
      </c>
      <c r="AK13" s="30">
        <f>各种车型各种模式车辆数!$AJ$12*各种车型各种模式结算标准!AK13</f>
        <v>0</v>
      </c>
      <c r="AL13" s="30">
        <f>各种车型各种模式车辆数!$AK$12*各种车型各种模式结算标准!AL13</f>
        <v>0</v>
      </c>
      <c r="AM13" s="30">
        <f>各种车型各种模式车辆数!$AL$12*各种车型各种模式结算标准!AM13</f>
        <v>0</v>
      </c>
      <c r="AN13" s="30">
        <f>各种车型各种模式车辆数!$AM$12*各种车型各种模式结算标准!AN13</f>
        <v>0</v>
      </c>
      <c r="AO13" s="30">
        <f>各种车型各种模式车辆数!$AN$12*各种车型各种模式结算标准!AO13</f>
        <v>0</v>
      </c>
      <c r="AP13" s="30">
        <f>各种车型各种模式车辆数!$AO$12*各种车型各种模式结算标准!AP13</f>
        <v>0</v>
      </c>
      <c r="AQ13" s="30">
        <f>各种车型各种模式车辆数!$AP$12*各种车型各种模式结算标准!AQ13</f>
        <v>0</v>
      </c>
      <c r="AR13" s="30">
        <f>各种车型各种模式车辆数!$AQ$12*各种车型各种模式结算标准!AR13</f>
        <v>0</v>
      </c>
      <c r="AS13" s="30">
        <f>各种车型各种模式车辆数!$AR$12*各种车型各种模式结算标准!AS13</f>
        <v>0</v>
      </c>
      <c r="AT13" s="30">
        <f>各种车型各种模式车辆数!$AS$12*各种车型各种模式结算标准!AT13</f>
        <v>0</v>
      </c>
      <c r="AU13" s="30">
        <f>各种车型各种模式车辆数!$AT$12*各种车型各种模式结算标准!AU13</f>
        <v>0</v>
      </c>
      <c r="AV13" s="30">
        <f>各种车型各种模式车辆数!$AU$12*各种车型各种模式结算标准!AV13</f>
        <v>0</v>
      </c>
      <c r="AW13" s="30">
        <f>各种车型各种模式车辆数!$AV$12*各种车型各种模式结算标准!AW13</f>
        <v>0</v>
      </c>
      <c r="AX13" s="30">
        <f>各种车型各种模式车辆数!$AW$12*各种车型各种模式结算标准!AX13</f>
        <v>0</v>
      </c>
      <c r="AY13" s="30">
        <f>各种车型各种模式车辆数!$AX$12*各种车型各种模式结算标准!AY13</f>
        <v>0</v>
      </c>
      <c r="AZ13" s="30">
        <f>各种车型各种模式车辆数!$AY$12*各种车型各种模式结算标准!AZ13</f>
        <v>0</v>
      </c>
      <c r="BA13" s="30">
        <f>各种车型各种模式车辆数!$AZ$12*各种车型各种模式结算标准!BA13</f>
        <v>0</v>
      </c>
      <c r="BB13" s="30">
        <f>各种车型各种模式车辆数!$BA$12*各种车型各种模式结算标准!BB13</f>
        <v>0</v>
      </c>
      <c r="BC13" s="30">
        <f>各种车型各种模式车辆数!$BB$12*各种车型各种模式结算标准!BC13</f>
        <v>0</v>
      </c>
      <c r="BD13" s="30">
        <f>各种车型各种模式车辆数!$BC$12*各种车型各种模式结算标准!BD13</f>
        <v>0</v>
      </c>
      <c r="BE13" s="30">
        <f>各种车型各种模式车辆数!$BD$12*各种车型各种模式结算标准!BE13</f>
        <v>0</v>
      </c>
      <c r="BF13" s="30">
        <f>各种车型各种模式车辆数!$BE$12*各种车型各种模式结算标准!BF13</f>
        <v>0</v>
      </c>
      <c r="BG13" s="30">
        <f>各种车型各种模式车辆数!$BF$12*各种车型各种模式结算标准!BG13</f>
        <v>0</v>
      </c>
      <c r="BH13" s="30">
        <f>各种车型各种模式车辆数!$BG$12*各种车型各种模式结算标准!BH13</f>
        <v>0</v>
      </c>
      <c r="BI13" s="30">
        <f>各种车型各种模式车辆数!$BH$12*各种车型各种模式结算标准!BI13</f>
        <v>0</v>
      </c>
      <c r="BJ13" s="30">
        <f>各种车型各种模式车辆数!$BI$12*各种车型各种模式结算标准!BJ13</f>
        <v>0</v>
      </c>
      <c r="BK13" s="30">
        <f>各种车型各种模式车辆数!$BJ$12*各种车型各种模式结算标准!BK13</f>
        <v>0</v>
      </c>
      <c r="BL13" s="30">
        <f>各种车型各种模式车辆数!$BK$12*各种车型各种模式结算标准!BL13</f>
        <v>0</v>
      </c>
      <c r="BM13" s="30">
        <f>各种车型各种模式车辆数!$BL$12*各种车型各种模式结算标准!BM13</f>
        <v>0</v>
      </c>
      <c r="BN13" s="30">
        <f>各种车型各种模式车辆数!$BM$12*各种车型各种模式结算标准!BN13</f>
        <v>0</v>
      </c>
      <c r="BO13" s="30">
        <f>各种车型各种模式车辆数!$BN$12*各种车型各种模式结算标准!BO13</f>
        <v>0</v>
      </c>
      <c r="BP13" s="30">
        <f>各种车型各种模式车辆数!$BO$12*各种车型各种模式结算标准!BP13</f>
        <v>0</v>
      </c>
      <c r="BQ13" s="30">
        <f>各种车型各种模式车辆数!$BP$12*各种车型各种模式结算标准!BQ13</f>
        <v>0</v>
      </c>
      <c r="BR13" s="30">
        <f>各种车型各种模式车辆数!$BQ$12*各种车型各种模式结算标准!BR13</f>
        <v>0</v>
      </c>
      <c r="BS13" s="30">
        <f>各种车型各种模式车辆数!$BR$12*各种车型各种模式结算标准!BS13</f>
        <v>0</v>
      </c>
      <c r="BT13" s="30">
        <f>各种车型各种模式车辆数!$BS$12*各种车型各种模式结算标准!BT13</f>
        <v>0</v>
      </c>
      <c r="BU13" s="30">
        <f>各种车型各种模式车辆数!$BT$12*各种车型各种模式结算标准!BU13</f>
        <v>0</v>
      </c>
      <c r="BV13" s="30">
        <f>各种车型各种模式车辆数!$BU$12*各种车型各种模式结算标准!BV13</f>
        <v>0</v>
      </c>
      <c r="BW13" s="30">
        <f>各种车型各种模式车辆数!$BV$12*各种车型各种模式结算标准!BW13</f>
        <v>0</v>
      </c>
      <c r="BX13" s="30">
        <f>各种车型各种模式车辆数!$BW$12*各种车型各种模式结算标准!BX13</f>
        <v>0</v>
      </c>
      <c r="BY13" s="30">
        <f>各种车型各种模式车辆数!$BX$12*各种车型各种模式结算标准!BY13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各种车型各种模式车辆数!$B$12*各种车型各种模式结算标准!C14</f>
        <v>0</v>
      </c>
      <c r="D14" s="30">
        <f>各种车型各种模式车辆数!$C$12*各种车型各种模式结算标准!D14</f>
        <v>0</v>
      </c>
      <c r="E14" s="30">
        <f>各种车型各种模式车辆数!$D$12*各种车型各种模式结算标准!E14</f>
        <v>0</v>
      </c>
      <c r="F14" s="30">
        <f>各种车型各种模式车辆数!$E$12*各种车型各种模式结算标准!F14</f>
        <v>0</v>
      </c>
      <c r="G14" s="30">
        <f>各种车型各种模式车辆数!$F$12*各种车型各种模式结算标准!G14</f>
        <v>0</v>
      </c>
      <c r="H14" s="30">
        <f>各种车型各种模式车辆数!$G$12*各种车型各种模式结算标准!H14</f>
        <v>0</v>
      </c>
      <c r="I14" s="30">
        <f>各种车型各种模式车辆数!$H$12*各种车型各种模式结算标准!I14</f>
        <v>0</v>
      </c>
      <c r="J14" s="30">
        <f>各种车型各种模式车辆数!$I$12*各种车型各种模式结算标准!J14</f>
        <v>0</v>
      </c>
      <c r="K14" s="30">
        <f>各种车型各种模式车辆数!$J$12*各种车型各种模式结算标准!K14</f>
        <v>0</v>
      </c>
      <c r="L14" s="30">
        <f>各种车型各种模式车辆数!$K$12*各种车型各种模式结算标准!L14</f>
        <v>0</v>
      </c>
      <c r="M14" s="30">
        <f>各种车型各种模式车辆数!$L$12*各种车型各种模式结算标准!M14</f>
        <v>0</v>
      </c>
      <c r="N14" s="30">
        <f>各种车型各种模式车辆数!$M$12*各种车型各种模式结算标准!N14</f>
        <v>0</v>
      </c>
      <c r="O14" s="30">
        <f>各种车型各种模式车辆数!$N$12*各种车型各种模式结算标准!O14</f>
        <v>0</v>
      </c>
      <c r="P14" s="30">
        <f>各种车型各种模式车辆数!$O$12*各种车型各种模式结算标准!P14</f>
        <v>0</v>
      </c>
      <c r="Q14" s="30">
        <f>各种车型各种模式车辆数!$P$12*各种车型各种模式结算标准!Q14</f>
        <v>0</v>
      </c>
      <c r="R14" s="30">
        <f>各种车型各种模式车辆数!$Q$12*各种车型各种模式结算标准!R14</f>
        <v>0</v>
      </c>
      <c r="S14" s="30">
        <f>各种车型各种模式车辆数!$R$12*各种车型各种模式结算标准!S14</f>
        <v>0</v>
      </c>
      <c r="T14" s="30">
        <f>各种车型各种模式车辆数!$S$12*各种车型各种模式结算标准!T14</f>
        <v>0</v>
      </c>
      <c r="U14" s="30">
        <f>各种车型各种模式车辆数!$T$12*各种车型各种模式结算标准!U14</f>
        <v>0</v>
      </c>
      <c r="V14" s="30">
        <f>各种车型各种模式车辆数!$U$12*各种车型各种模式结算标准!V14</f>
        <v>0</v>
      </c>
      <c r="W14" s="30">
        <f>各种车型各种模式车辆数!$V$12*各种车型各种模式结算标准!W14</f>
        <v>0</v>
      </c>
      <c r="X14" s="30">
        <f>各种车型各种模式车辆数!$W$12*各种车型各种模式结算标准!X14</f>
        <v>0</v>
      </c>
      <c r="Y14" s="30">
        <f>各种车型各种模式车辆数!$X$12*各种车型各种模式结算标准!Y14</f>
        <v>0</v>
      </c>
      <c r="Z14" s="30">
        <f>各种车型各种模式车辆数!$Y$12*各种车型各种模式结算标准!Z14</f>
        <v>0</v>
      </c>
      <c r="AA14" s="30">
        <f>各种车型各种模式车辆数!$Z$12*各种车型各种模式结算标准!AA14</f>
        <v>0</v>
      </c>
      <c r="AB14" s="30">
        <f>各种车型各种模式车辆数!$AA$12*各种车型各种模式结算标准!AB14</f>
        <v>0</v>
      </c>
      <c r="AC14" s="30">
        <f>各种车型各种模式车辆数!$AB$12*各种车型各种模式结算标准!AC14</f>
        <v>0</v>
      </c>
      <c r="AD14" s="30">
        <f>各种车型各种模式车辆数!$AC$12*各种车型各种模式结算标准!AD14</f>
        <v>0</v>
      </c>
      <c r="AE14" s="30">
        <f>各种车型各种模式车辆数!$AD$12*各种车型各种模式结算标准!AE14</f>
        <v>0</v>
      </c>
      <c r="AF14" s="30">
        <f>各种车型各种模式车辆数!$AE$12*各种车型各种模式结算标准!AF14</f>
        <v>0</v>
      </c>
      <c r="AG14" s="30">
        <f>各种车型各种模式车辆数!$AF$12*各种车型各种模式结算标准!AG14</f>
        <v>0</v>
      </c>
      <c r="AH14" s="30">
        <f>各种车型各种模式车辆数!$AG$12*各种车型各种模式结算标准!AH14</f>
        <v>0</v>
      </c>
      <c r="AI14" s="30">
        <f>各种车型各种模式车辆数!$AH$12*各种车型各种模式结算标准!AI14</f>
        <v>0</v>
      </c>
      <c r="AJ14" s="30">
        <f>各种车型各种模式车辆数!$AI$12*各种车型各种模式结算标准!AJ14</f>
        <v>0</v>
      </c>
      <c r="AK14" s="30">
        <f>各种车型各种模式车辆数!$AJ$12*各种车型各种模式结算标准!AK14</f>
        <v>0</v>
      </c>
      <c r="AL14" s="30">
        <f>各种车型各种模式车辆数!$AK$12*各种车型各种模式结算标准!AL14</f>
        <v>0</v>
      </c>
      <c r="AM14" s="30">
        <f>各种车型各种模式车辆数!$AL$12*各种车型各种模式结算标准!AM14</f>
        <v>0</v>
      </c>
      <c r="AN14" s="30">
        <f>各种车型各种模式车辆数!$AM$12*各种车型各种模式结算标准!AN14</f>
        <v>0</v>
      </c>
      <c r="AO14" s="30">
        <f>各种车型各种模式车辆数!$AN$12*各种车型各种模式结算标准!AO14</f>
        <v>0</v>
      </c>
      <c r="AP14" s="30">
        <f>各种车型各种模式车辆数!$AO$12*各种车型各种模式结算标准!AP14</f>
        <v>0</v>
      </c>
      <c r="AQ14" s="30">
        <f>各种车型各种模式车辆数!$AP$12*各种车型各种模式结算标准!AQ14</f>
        <v>0</v>
      </c>
      <c r="AR14" s="30">
        <f>各种车型各种模式车辆数!$AQ$12*各种车型各种模式结算标准!AR14</f>
        <v>0</v>
      </c>
      <c r="AS14" s="30">
        <f>各种车型各种模式车辆数!$AR$12*各种车型各种模式结算标准!AS14</f>
        <v>0</v>
      </c>
      <c r="AT14" s="30">
        <f>各种车型各种模式车辆数!$AS$12*各种车型各种模式结算标准!AT14</f>
        <v>0</v>
      </c>
      <c r="AU14" s="30">
        <f>各种车型各种模式车辆数!$AT$12*各种车型各种模式结算标准!AU14</f>
        <v>0</v>
      </c>
      <c r="AV14" s="30">
        <f>各种车型各种模式车辆数!$AU$12*各种车型各种模式结算标准!AV14</f>
        <v>0</v>
      </c>
      <c r="AW14" s="30">
        <f>各种车型各种模式车辆数!$AV$12*各种车型各种模式结算标准!AW14</f>
        <v>0</v>
      </c>
      <c r="AX14" s="30">
        <f>各种车型各种模式车辆数!$AW$12*各种车型各种模式结算标准!AX14</f>
        <v>0</v>
      </c>
      <c r="AY14" s="30">
        <f>各种车型各种模式车辆数!$AX$12*各种车型各种模式结算标准!AY14</f>
        <v>0</v>
      </c>
      <c r="AZ14" s="30">
        <f>各种车型各种模式车辆数!$AY$12*各种车型各种模式结算标准!AZ14</f>
        <v>0</v>
      </c>
      <c r="BA14" s="30">
        <f>各种车型各种模式车辆数!$AZ$12*各种车型各种模式结算标准!BA14</f>
        <v>0</v>
      </c>
      <c r="BB14" s="30">
        <f>各种车型各种模式车辆数!$BA$12*各种车型各种模式结算标准!BB14</f>
        <v>0</v>
      </c>
      <c r="BC14" s="30">
        <f>各种车型各种模式车辆数!$BB$12*各种车型各种模式结算标准!BC14</f>
        <v>0</v>
      </c>
      <c r="BD14" s="30">
        <f>各种车型各种模式车辆数!$BC$12*各种车型各种模式结算标准!BD14</f>
        <v>0</v>
      </c>
      <c r="BE14" s="30">
        <f>各种车型各种模式车辆数!$BD$12*各种车型各种模式结算标准!BE14</f>
        <v>0</v>
      </c>
      <c r="BF14" s="30">
        <f>各种车型各种模式车辆数!$BE$12*各种车型各种模式结算标准!BF14</f>
        <v>0</v>
      </c>
      <c r="BG14" s="30">
        <f>各种车型各种模式车辆数!$BF$12*各种车型各种模式结算标准!BG14</f>
        <v>0</v>
      </c>
      <c r="BH14" s="30">
        <f>各种车型各种模式车辆数!$BG$12*各种车型各种模式结算标准!BH14</f>
        <v>0</v>
      </c>
      <c r="BI14" s="30">
        <f>各种车型各种模式车辆数!$BH$12*各种车型各种模式结算标准!BI14</f>
        <v>0</v>
      </c>
      <c r="BJ14" s="30">
        <f>各种车型各种模式车辆数!$BI$12*各种车型各种模式结算标准!BJ14</f>
        <v>0</v>
      </c>
      <c r="BK14" s="30">
        <f>各种车型各种模式车辆数!$BJ$12*各种车型各种模式结算标准!BK14</f>
        <v>0</v>
      </c>
      <c r="BL14" s="30">
        <f>各种车型各种模式车辆数!$BK$12*各种车型各种模式结算标准!BL14</f>
        <v>0</v>
      </c>
      <c r="BM14" s="30">
        <f>各种车型各种模式车辆数!$BL$12*各种车型各种模式结算标准!BM14</f>
        <v>0</v>
      </c>
      <c r="BN14" s="30">
        <f>各种车型各种模式车辆数!$BM$12*各种车型各种模式结算标准!BN14</f>
        <v>0</v>
      </c>
      <c r="BO14" s="30">
        <f>各种车型各种模式车辆数!$BN$12*各种车型各种模式结算标准!BO14</f>
        <v>0</v>
      </c>
      <c r="BP14" s="30">
        <f>各种车型各种模式车辆数!$BO$12*各种车型各种模式结算标准!BP14</f>
        <v>0</v>
      </c>
      <c r="BQ14" s="30">
        <f>各种车型各种模式车辆数!$BP$12*各种车型各种模式结算标准!BQ14</f>
        <v>0</v>
      </c>
      <c r="BR14" s="30">
        <f>各种车型各种模式车辆数!$BQ$12*各种车型各种模式结算标准!BR14</f>
        <v>0</v>
      </c>
      <c r="BS14" s="30">
        <f>各种车型各种模式车辆数!$BR$12*各种车型各种模式结算标准!BS14</f>
        <v>0</v>
      </c>
      <c r="BT14" s="30">
        <f>各种车型各种模式车辆数!$BS$12*各种车型各种模式结算标准!BT14</f>
        <v>0</v>
      </c>
      <c r="BU14" s="30">
        <f>各种车型各种模式车辆数!$BT$12*各种车型各种模式结算标准!BU14</f>
        <v>0</v>
      </c>
      <c r="BV14" s="30">
        <f>各种车型各种模式车辆数!$BU$12*各种车型各种模式结算标准!BV14</f>
        <v>0</v>
      </c>
      <c r="BW14" s="30">
        <f>各种车型各种模式车辆数!$BV$12*各种车型各种模式结算标准!BW14</f>
        <v>0</v>
      </c>
      <c r="BX14" s="30">
        <f>各种车型各种模式车辆数!$BW$12*各种车型各种模式结算标准!BX14</f>
        <v>0</v>
      </c>
      <c r="BY14" s="30">
        <f>各种车型各种模式车辆数!$BX$12*各种车型各种模式结算标准!BY14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各种车型各种模式车辆数!$B$12*各种车型各种模式结算标准!C15</f>
        <v>0</v>
      </c>
      <c r="D15" s="30">
        <f>各种车型各种模式车辆数!$C$12*各种车型各种模式结算标准!D15</f>
        <v>0</v>
      </c>
      <c r="E15" s="30">
        <f>各种车型各种模式车辆数!$D$12*各种车型各种模式结算标准!E15</f>
        <v>0</v>
      </c>
      <c r="F15" s="30">
        <f>各种车型各种模式车辆数!$E$12*各种车型各种模式结算标准!F15</f>
        <v>0</v>
      </c>
      <c r="G15" s="30">
        <f>各种车型各种模式车辆数!$F$12*各种车型各种模式结算标准!G15</f>
        <v>0</v>
      </c>
      <c r="H15" s="30">
        <f>各种车型各种模式车辆数!$G$12*各种车型各种模式结算标准!H15</f>
        <v>0</v>
      </c>
      <c r="I15" s="30">
        <f>各种车型各种模式车辆数!$H$12*各种车型各种模式结算标准!I15</f>
        <v>0</v>
      </c>
      <c r="J15" s="30">
        <f>各种车型各种模式车辆数!$I$12*各种车型各种模式结算标准!J15</f>
        <v>0</v>
      </c>
      <c r="K15" s="30">
        <f>各种车型各种模式车辆数!$J$12*各种车型各种模式结算标准!K15</f>
        <v>0</v>
      </c>
      <c r="L15" s="30">
        <f>各种车型各种模式车辆数!$K$12*各种车型各种模式结算标准!L15</f>
        <v>0</v>
      </c>
      <c r="M15" s="30">
        <f>各种车型各种模式车辆数!$L$12*各种车型各种模式结算标准!M15</f>
        <v>0</v>
      </c>
      <c r="N15" s="30">
        <f>各种车型各种模式车辆数!$M$12*各种车型各种模式结算标准!N15</f>
        <v>0</v>
      </c>
      <c r="O15" s="30">
        <f>各种车型各种模式车辆数!$N$12*各种车型各种模式结算标准!O15</f>
        <v>0</v>
      </c>
      <c r="P15" s="30">
        <f>各种车型各种模式车辆数!$O$12*各种车型各种模式结算标准!P15</f>
        <v>0</v>
      </c>
      <c r="Q15" s="30">
        <f>各种车型各种模式车辆数!$P$12*各种车型各种模式结算标准!Q15</f>
        <v>0</v>
      </c>
      <c r="R15" s="30">
        <f>各种车型各种模式车辆数!$Q$12*各种车型各种模式结算标准!R15</f>
        <v>0</v>
      </c>
      <c r="S15" s="30">
        <f>各种车型各种模式车辆数!$R$12*各种车型各种模式结算标准!S15</f>
        <v>0</v>
      </c>
      <c r="T15" s="30">
        <f>各种车型各种模式车辆数!$S$12*各种车型各种模式结算标准!T15</f>
        <v>0</v>
      </c>
      <c r="U15" s="30">
        <f>各种车型各种模式车辆数!$T$12*各种车型各种模式结算标准!U15</f>
        <v>0</v>
      </c>
      <c r="V15" s="30">
        <f>各种车型各种模式车辆数!$U$12*各种车型各种模式结算标准!V15</f>
        <v>0</v>
      </c>
      <c r="W15" s="30">
        <f>各种车型各种模式车辆数!$V$12*各种车型各种模式结算标准!W15</f>
        <v>0</v>
      </c>
      <c r="X15" s="30">
        <f>各种车型各种模式车辆数!$W$12*各种车型各种模式结算标准!X15</f>
        <v>0</v>
      </c>
      <c r="Y15" s="30">
        <f>各种车型各种模式车辆数!$X$12*各种车型各种模式结算标准!Y15</f>
        <v>0</v>
      </c>
      <c r="Z15" s="30">
        <f>各种车型各种模式车辆数!$Y$12*各种车型各种模式结算标准!Z15</f>
        <v>0</v>
      </c>
      <c r="AA15" s="30">
        <f>各种车型各种模式车辆数!$Z$12*各种车型各种模式结算标准!AA15</f>
        <v>0</v>
      </c>
      <c r="AB15" s="30">
        <f>各种车型各种模式车辆数!$AA$12*各种车型各种模式结算标准!AB15</f>
        <v>0</v>
      </c>
      <c r="AC15" s="30">
        <f>各种车型各种模式车辆数!$AB$12*各种车型各种模式结算标准!AC15</f>
        <v>0</v>
      </c>
      <c r="AD15" s="30">
        <f>各种车型各种模式车辆数!$AC$12*各种车型各种模式结算标准!AD15</f>
        <v>0</v>
      </c>
      <c r="AE15" s="30">
        <f>各种车型各种模式车辆数!$AD$12*各种车型各种模式结算标准!AE15</f>
        <v>0</v>
      </c>
      <c r="AF15" s="30">
        <f>各种车型各种模式车辆数!$AE$12*各种车型各种模式结算标准!AF15</f>
        <v>0</v>
      </c>
      <c r="AG15" s="30">
        <f>各种车型各种模式车辆数!$AF$12*各种车型各种模式结算标准!AG15</f>
        <v>0</v>
      </c>
      <c r="AH15" s="30">
        <f>各种车型各种模式车辆数!$AG$12*各种车型各种模式结算标准!AH15</f>
        <v>0</v>
      </c>
      <c r="AI15" s="30">
        <f>各种车型各种模式车辆数!$AH$12*各种车型各种模式结算标准!AI15</f>
        <v>0</v>
      </c>
      <c r="AJ15" s="30">
        <f>各种车型各种模式车辆数!$AI$12*各种车型各种模式结算标准!AJ15</f>
        <v>0</v>
      </c>
      <c r="AK15" s="30">
        <f>各种车型各种模式车辆数!$AJ$12*各种车型各种模式结算标准!AK15</f>
        <v>0</v>
      </c>
      <c r="AL15" s="30">
        <f>各种车型各种模式车辆数!$AK$12*各种车型各种模式结算标准!AL15</f>
        <v>0</v>
      </c>
      <c r="AM15" s="30">
        <f>各种车型各种模式车辆数!$AL$12*各种车型各种模式结算标准!AM15</f>
        <v>0</v>
      </c>
      <c r="AN15" s="30">
        <f>各种车型各种模式车辆数!$AM$12*各种车型各种模式结算标准!AN15</f>
        <v>0</v>
      </c>
      <c r="AO15" s="30">
        <f>各种车型各种模式车辆数!$AN$12*各种车型各种模式结算标准!AO15</f>
        <v>0</v>
      </c>
      <c r="AP15" s="30">
        <f>各种车型各种模式车辆数!$AO$12*各种车型各种模式结算标准!AP15</f>
        <v>0</v>
      </c>
      <c r="AQ15" s="30">
        <f>各种车型各种模式车辆数!$AP$12*各种车型各种模式结算标准!AQ15</f>
        <v>0</v>
      </c>
      <c r="AR15" s="30">
        <f>各种车型各种模式车辆数!$AQ$12*各种车型各种模式结算标准!AR15</f>
        <v>0</v>
      </c>
      <c r="AS15" s="30">
        <f>各种车型各种模式车辆数!$AR$12*各种车型各种模式结算标准!AS15</f>
        <v>0</v>
      </c>
      <c r="AT15" s="30">
        <f>各种车型各种模式车辆数!$AS$12*各种车型各种模式结算标准!AT15</f>
        <v>0</v>
      </c>
      <c r="AU15" s="30">
        <f>各种车型各种模式车辆数!$AT$12*各种车型各种模式结算标准!AU15</f>
        <v>0</v>
      </c>
      <c r="AV15" s="30">
        <f>各种车型各种模式车辆数!$AU$12*各种车型各种模式结算标准!AV15</f>
        <v>0</v>
      </c>
      <c r="AW15" s="30">
        <f>各种车型各种模式车辆数!$AV$12*各种车型各种模式结算标准!AW15</f>
        <v>0</v>
      </c>
      <c r="AX15" s="30">
        <f>各种车型各种模式车辆数!$AW$12*各种车型各种模式结算标准!AX15</f>
        <v>0</v>
      </c>
      <c r="AY15" s="30">
        <f>各种车型各种模式车辆数!$AX$12*各种车型各种模式结算标准!AY15</f>
        <v>0</v>
      </c>
      <c r="AZ15" s="30">
        <f>各种车型各种模式车辆数!$AY$12*各种车型各种模式结算标准!AZ15</f>
        <v>0</v>
      </c>
      <c r="BA15" s="30">
        <f>各种车型各种模式车辆数!$AZ$12*各种车型各种模式结算标准!BA15</f>
        <v>0</v>
      </c>
      <c r="BB15" s="30">
        <f>各种车型各种模式车辆数!$BA$12*各种车型各种模式结算标准!BB15</f>
        <v>0</v>
      </c>
      <c r="BC15" s="30">
        <f>各种车型各种模式车辆数!$BB$12*各种车型各种模式结算标准!BC15</f>
        <v>0</v>
      </c>
      <c r="BD15" s="30">
        <f>各种车型各种模式车辆数!$BC$12*各种车型各种模式结算标准!BD15</f>
        <v>0</v>
      </c>
      <c r="BE15" s="30">
        <f>各种车型各种模式车辆数!$BD$12*各种车型各种模式结算标准!BE15</f>
        <v>0</v>
      </c>
      <c r="BF15" s="30">
        <f>各种车型各种模式车辆数!$BE$12*各种车型各种模式结算标准!BF15</f>
        <v>0</v>
      </c>
      <c r="BG15" s="30">
        <f>各种车型各种模式车辆数!$BF$12*各种车型各种模式结算标准!BG15</f>
        <v>0</v>
      </c>
      <c r="BH15" s="30">
        <f>各种车型各种模式车辆数!$BG$12*各种车型各种模式结算标准!BH15</f>
        <v>0</v>
      </c>
      <c r="BI15" s="30">
        <f>各种车型各种模式车辆数!$BH$12*各种车型各种模式结算标准!BI15</f>
        <v>0</v>
      </c>
      <c r="BJ15" s="30">
        <f>各种车型各种模式车辆数!$BI$12*各种车型各种模式结算标准!BJ15</f>
        <v>0</v>
      </c>
      <c r="BK15" s="30">
        <f>各种车型各种模式车辆数!$BJ$12*各种车型各种模式结算标准!BK15</f>
        <v>0</v>
      </c>
      <c r="BL15" s="30">
        <f>各种车型各种模式车辆数!$BK$12*各种车型各种模式结算标准!BL15</f>
        <v>0</v>
      </c>
      <c r="BM15" s="30">
        <f>各种车型各种模式车辆数!$BL$12*各种车型各种模式结算标准!BM15</f>
        <v>0</v>
      </c>
      <c r="BN15" s="30">
        <f>各种车型各种模式车辆数!$BM$12*各种车型各种模式结算标准!BN15</f>
        <v>0</v>
      </c>
      <c r="BO15" s="30">
        <f>各种车型各种模式车辆数!$BN$12*各种车型各种模式结算标准!BO15</f>
        <v>0</v>
      </c>
      <c r="BP15" s="30">
        <f>各种车型各种模式车辆数!$BO$12*各种车型各种模式结算标准!BP15</f>
        <v>0</v>
      </c>
      <c r="BQ15" s="30">
        <f>各种车型各种模式车辆数!$BP$12*各种车型各种模式结算标准!BQ15</f>
        <v>0</v>
      </c>
      <c r="BR15" s="30">
        <f>各种车型各种模式车辆数!$BQ$12*各种车型各种模式结算标准!BR15</f>
        <v>0</v>
      </c>
      <c r="BS15" s="30">
        <f>各种车型各种模式车辆数!$BR$12*各种车型各种模式结算标准!BS15</f>
        <v>0</v>
      </c>
      <c r="BT15" s="30">
        <f>各种车型各种模式车辆数!$BS$12*各种车型各种模式结算标准!BT15</f>
        <v>0</v>
      </c>
      <c r="BU15" s="30">
        <f>各种车型各种模式车辆数!$BT$12*各种车型各种模式结算标准!BU15</f>
        <v>0</v>
      </c>
      <c r="BV15" s="30">
        <f>各种车型各种模式车辆数!$BU$12*各种车型各种模式结算标准!BV15</f>
        <v>0</v>
      </c>
      <c r="BW15" s="30">
        <f>各种车型各种模式车辆数!$BV$12*各种车型各种模式结算标准!BW15</f>
        <v>0</v>
      </c>
      <c r="BX15" s="30">
        <f>各种车型各种模式车辆数!$BW$12*各种车型各种模式结算标准!BX15</f>
        <v>0</v>
      </c>
      <c r="BY15" s="30">
        <f>各种车型各种模式车辆数!$BX$12*各种车型各种模式结算标准!BY15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各种车型各种模式车辆数!$B$12*各种车型各种模式结算标准!C16</f>
        <v>0</v>
      </c>
      <c r="D16" s="30">
        <f>各种车型各种模式车辆数!$C$12*各种车型各种模式结算标准!D16</f>
        <v>0</v>
      </c>
      <c r="E16" s="30">
        <f>各种车型各种模式车辆数!$D$12*各种车型各种模式结算标准!E16</f>
        <v>0</v>
      </c>
      <c r="F16" s="30">
        <f>各种车型各种模式车辆数!$E$12*各种车型各种模式结算标准!F16</f>
        <v>0</v>
      </c>
      <c r="G16" s="30">
        <f>各种车型各种模式车辆数!$F$12*各种车型各种模式结算标准!G16</f>
        <v>0</v>
      </c>
      <c r="H16" s="30">
        <f>各种车型各种模式车辆数!$G$12*各种车型各种模式结算标准!H16</f>
        <v>0</v>
      </c>
      <c r="I16" s="30">
        <f>各种车型各种模式车辆数!$H$12*各种车型各种模式结算标准!I16</f>
        <v>0</v>
      </c>
      <c r="J16" s="30">
        <f>各种车型各种模式车辆数!$I$12*各种车型各种模式结算标准!J16</f>
        <v>0</v>
      </c>
      <c r="K16" s="30">
        <f>各种车型各种模式车辆数!$J$12*各种车型各种模式结算标准!K16</f>
        <v>0</v>
      </c>
      <c r="L16" s="30">
        <f>各种车型各种模式车辆数!$K$12*各种车型各种模式结算标准!L16</f>
        <v>0</v>
      </c>
      <c r="M16" s="30">
        <f>各种车型各种模式车辆数!$L$12*各种车型各种模式结算标准!M16</f>
        <v>0</v>
      </c>
      <c r="N16" s="30">
        <f>各种车型各种模式车辆数!$M$12*各种车型各种模式结算标准!N16</f>
        <v>0</v>
      </c>
      <c r="O16" s="30">
        <f>各种车型各种模式车辆数!$N$12*各种车型各种模式结算标准!O16</f>
        <v>0</v>
      </c>
      <c r="P16" s="30">
        <f>各种车型各种模式车辆数!$O$12*各种车型各种模式结算标准!P16</f>
        <v>0</v>
      </c>
      <c r="Q16" s="30">
        <f>各种车型各种模式车辆数!$P$12*各种车型各种模式结算标准!Q16</f>
        <v>0</v>
      </c>
      <c r="R16" s="30">
        <f>各种车型各种模式车辆数!$Q$12*各种车型各种模式结算标准!R16</f>
        <v>0</v>
      </c>
      <c r="S16" s="30">
        <f>各种车型各种模式车辆数!$R$12*各种车型各种模式结算标准!S16</f>
        <v>0</v>
      </c>
      <c r="T16" s="30">
        <f>各种车型各种模式车辆数!$S$12*各种车型各种模式结算标准!T16</f>
        <v>0</v>
      </c>
      <c r="U16" s="30">
        <f>各种车型各种模式车辆数!$T$12*各种车型各种模式结算标准!U16</f>
        <v>0</v>
      </c>
      <c r="V16" s="30">
        <f>各种车型各种模式车辆数!$U$12*各种车型各种模式结算标准!V16</f>
        <v>0</v>
      </c>
      <c r="W16" s="30">
        <f>各种车型各种模式车辆数!$V$12*各种车型各种模式结算标准!W16</f>
        <v>0</v>
      </c>
      <c r="X16" s="30">
        <f>各种车型各种模式车辆数!$W$12*各种车型各种模式结算标准!X16</f>
        <v>0</v>
      </c>
      <c r="Y16" s="30">
        <f>各种车型各种模式车辆数!$X$12*各种车型各种模式结算标准!Y16</f>
        <v>0</v>
      </c>
      <c r="Z16" s="30">
        <f>各种车型各种模式车辆数!$Y$12*各种车型各种模式结算标准!Z16</f>
        <v>0</v>
      </c>
      <c r="AA16" s="30">
        <f>各种车型各种模式车辆数!$Z$12*各种车型各种模式结算标准!AA16</f>
        <v>0</v>
      </c>
      <c r="AB16" s="30">
        <f>各种车型各种模式车辆数!$AA$12*各种车型各种模式结算标准!AB16</f>
        <v>0</v>
      </c>
      <c r="AC16" s="30">
        <f>各种车型各种模式车辆数!$AB$12*各种车型各种模式结算标准!AC16</f>
        <v>0</v>
      </c>
      <c r="AD16" s="30">
        <f>各种车型各种模式车辆数!$AC$12*各种车型各种模式结算标准!AD16</f>
        <v>0</v>
      </c>
      <c r="AE16" s="30">
        <f>各种车型各种模式车辆数!$AD$12*各种车型各种模式结算标准!AE16</f>
        <v>0</v>
      </c>
      <c r="AF16" s="30">
        <f>各种车型各种模式车辆数!$AE$12*各种车型各种模式结算标准!AF16</f>
        <v>0</v>
      </c>
      <c r="AG16" s="30">
        <f>各种车型各种模式车辆数!$AF$12*各种车型各种模式结算标准!AG16</f>
        <v>0</v>
      </c>
      <c r="AH16" s="30">
        <f>各种车型各种模式车辆数!$AG$12*各种车型各种模式结算标准!AH16</f>
        <v>0</v>
      </c>
      <c r="AI16" s="30">
        <f>各种车型各种模式车辆数!$AH$12*各种车型各种模式结算标准!AI16</f>
        <v>0</v>
      </c>
      <c r="AJ16" s="30">
        <f>各种车型各种模式车辆数!$AI$12*各种车型各种模式结算标准!AJ16</f>
        <v>0</v>
      </c>
      <c r="AK16" s="30">
        <f>各种车型各种模式车辆数!$AJ$12*各种车型各种模式结算标准!AK16</f>
        <v>0</v>
      </c>
      <c r="AL16" s="30">
        <f>各种车型各种模式车辆数!$AK$12*各种车型各种模式结算标准!AL16</f>
        <v>0</v>
      </c>
      <c r="AM16" s="30">
        <f>各种车型各种模式车辆数!$AL$12*各种车型各种模式结算标准!AM16</f>
        <v>0</v>
      </c>
      <c r="AN16" s="30">
        <f>各种车型各种模式车辆数!$AM$12*各种车型各种模式结算标准!AN16</f>
        <v>0</v>
      </c>
      <c r="AO16" s="30">
        <f>各种车型各种模式车辆数!$AN$12*各种车型各种模式结算标准!AO16</f>
        <v>0</v>
      </c>
      <c r="AP16" s="30">
        <f>各种车型各种模式车辆数!$AO$12*各种车型各种模式结算标准!AP16</f>
        <v>0</v>
      </c>
      <c r="AQ16" s="30">
        <f>各种车型各种模式车辆数!$AP$12*各种车型各种模式结算标准!AQ16</f>
        <v>0</v>
      </c>
      <c r="AR16" s="30">
        <f>各种车型各种模式车辆数!$AQ$12*各种车型各种模式结算标准!AR16</f>
        <v>0</v>
      </c>
      <c r="AS16" s="30">
        <f>各种车型各种模式车辆数!$AR$12*各种车型各种模式结算标准!AS16</f>
        <v>0</v>
      </c>
      <c r="AT16" s="30">
        <f>各种车型各种模式车辆数!$AS$12*各种车型各种模式结算标准!AT16</f>
        <v>0</v>
      </c>
      <c r="AU16" s="30">
        <f>各种车型各种模式车辆数!$AT$12*各种车型各种模式结算标准!AU16</f>
        <v>0</v>
      </c>
      <c r="AV16" s="30">
        <f>各种车型各种模式车辆数!$AU$12*各种车型各种模式结算标准!AV16</f>
        <v>0</v>
      </c>
      <c r="AW16" s="30">
        <f>各种车型各种模式车辆数!$AV$12*各种车型各种模式结算标准!AW16</f>
        <v>0</v>
      </c>
      <c r="AX16" s="30">
        <f>各种车型各种模式车辆数!$AW$12*各种车型各种模式结算标准!AX16</f>
        <v>0</v>
      </c>
      <c r="AY16" s="30">
        <f>各种车型各种模式车辆数!$AX$12*各种车型各种模式结算标准!AY16</f>
        <v>0</v>
      </c>
      <c r="AZ16" s="30">
        <f>各种车型各种模式车辆数!$AY$12*各种车型各种模式结算标准!AZ16</f>
        <v>0</v>
      </c>
      <c r="BA16" s="30">
        <f>各种车型各种模式车辆数!$AZ$12*各种车型各种模式结算标准!BA16</f>
        <v>0</v>
      </c>
      <c r="BB16" s="30">
        <f>各种车型各种模式车辆数!$BA$12*各种车型各种模式结算标准!BB16</f>
        <v>0</v>
      </c>
      <c r="BC16" s="30">
        <f>各种车型各种模式车辆数!$BB$12*各种车型各种模式结算标准!BC16</f>
        <v>0</v>
      </c>
      <c r="BD16" s="30">
        <f>各种车型各种模式车辆数!$BC$12*各种车型各种模式结算标准!BD16</f>
        <v>0</v>
      </c>
      <c r="BE16" s="30">
        <f>各种车型各种模式车辆数!$BD$12*各种车型各种模式结算标准!BE16</f>
        <v>0</v>
      </c>
      <c r="BF16" s="30">
        <f>各种车型各种模式车辆数!$BE$12*各种车型各种模式结算标准!BF16</f>
        <v>0</v>
      </c>
      <c r="BG16" s="30">
        <f>各种车型各种模式车辆数!$BF$12*各种车型各种模式结算标准!BG16</f>
        <v>0</v>
      </c>
      <c r="BH16" s="30">
        <f>各种车型各种模式车辆数!$BG$12*各种车型各种模式结算标准!BH16</f>
        <v>0</v>
      </c>
      <c r="BI16" s="30">
        <f>各种车型各种模式车辆数!$BH$12*各种车型各种模式结算标准!BI16</f>
        <v>0</v>
      </c>
      <c r="BJ16" s="30">
        <f>各种车型各种模式车辆数!$BI$12*各种车型各种模式结算标准!BJ16</f>
        <v>0</v>
      </c>
      <c r="BK16" s="30">
        <f>各种车型各种模式车辆数!$BJ$12*各种车型各种模式结算标准!BK16</f>
        <v>0</v>
      </c>
      <c r="BL16" s="30">
        <f>各种车型各种模式车辆数!$BK$12*各种车型各种模式结算标准!BL16</f>
        <v>0</v>
      </c>
      <c r="BM16" s="30">
        <f>各种车型各种模式车辆数!$BL$12*各种车型各种模式结算标准!BM16</f>
        <v>0</v>
      </c>
      <c r="BN16" s="30">
        <f>各种车型各种模式车辆数!$BM$12*各种车型各种模式结算标准!BN16</f>
        <v>0</v>
      </c>
      <c r="BO16" s="30">
        <f>各种车型各种模式车辆数!$BN$12*各种车型各种模式结算标准!BO16</f>
        <v>0</v>
      </c>
      <c r="BP16" s="30">
        <f>各种车型各种模式车辆数!$BO$12*各种车型各种模式结算标准!BP16</f>
        <v>0</v>
      </c>
      <c r="BQ16" s="30">
        <f>各种车型各种模式车辆数!$BP$12*各种车型各种模式结算标准!BQ16</f>
        <v>0</v>
      </c>
      <c r="BR16" s="30">
        <f>各种车型各种模式车辆数!$BQ$12*各种车型各种模式结算标准!BR16</f>
        <v>0</v>
      </c>
      <c r="BS16" s="30">
        <f>各种车型各种模式车辆数!$BR$12*各种车型各种模式结算标准!BS16</f>
        <v>0</v>
      </c>
      <c r="BT16" s="30">
        <f>各种车型各种模式车辆数!$BS$12*各种车型各种模式结算标准!BT16</f>
        <v>0</v>
      </c>
      <c r="BU16" s="30">
        <f>各种车型各种模式车辆数!$BT$12*各种车型各种模式结算标准!BU16</f>
        <v>0</v>
      </c>
      <c r="BV16" s="30">
        <f>各种车型各种模式车辆数!$BU$12*各种车型各种模式结算标准!BV16</f>
        <v>0</v>
      </c>
      <c r="BW16" s="30">
        <f>各种车型各种模式车辆数!$BV$12*各种车型各种模式结算标准!BW16</f>
        <v>0</v>
      </c>
      <c r="BX16" s="30">
        <f>各种车型各种模式车辆数!$BW$12*各种车型各种模式结算标准!BX16</f>
        <v>0</v>
      </c>
      <c r="BY16" s="30">
        <f>各种车型各种模式车辆数!$BX$12*各种车型各种模式结算标准!BY16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各种车型各种模式车辆数!$B$12*各种车型各种模式结算标准!C17</f>
        <v>0</v>
      </c>
      <c r="D17" s="30">
        <f>各种车型各种模式车辆数!$C$12*各种车型各种模式结算标准!D17</f>
        <v>0</v>
      </c>
      <c r="E17" s="30">
        <f>各种车型各种模式车辆数!$D$12*各种车型各种模式结算标准!E17</f>
        <v>0</v>
      </c>
      <c r="F17" s="30">
        <f>各种车型各种模式车辆数!$E$12*各种车型各种模式结算标准!F17</f>
        <v>0</v>
      </c>
      <c r="G17" s="30">
        <f>各种车型各种模式车辆数!$F$12*各种车型各种模式结算标准!G17</f>
        <v>0</v>
      </c>
      <c r="H17" s="30">
        <f>各种车型各种模式车辆数!$G$12*各种车型各种模式结算标准!H17</f>
        <v>0</v>
      </c>
      <c r="I17" s="30">
        <f>各种车型各种模式车辆数!$H$12*各种车型各种模式结算标准!I17</f>
        <v>0</v>
      </c>
      <c r="J17" s="30">
        <f>各种车型各种模式车辆数!$I$12*各种车型各种模式结算标准!J17</f>
        <v>0</v>
      </c>
      <c r="K17" s="30">
        <f>各种车型各种模式车辆数!$J$12*各种车型各种模式结算标准!K17</f>
        <v>0</v>
      </c>
      <c r="L17" s="30">
        <f>各种车型各种模式车辆数!$K$12*各种车型各种模式结算标准!L17</f>
        <v>0</v>
      </c>
      <c r="M17" s="30">
        <f>各种车型各种模式车辆数!$L$12*各种车型各种模式结算标准!M17</f>
        <v>0</v>
      </c>
      <c r="N17" s="30">
        <f>各种车型各种模式车辆数!$M$12*各种车型各种模式结算标准!N17</f>
        <v>0</v>
      </c>
      <c r="O17" s="30">
        <f>各种车型各种模式车辆数!$N$12*各种车型各种模式结算标准!O17</f>
        <v>0</v>
      </c>
      <c r="P17" s="30">
        <f>各种车型各种模式车辆数!$O$12*各种车型各种模式结算标准!P17</f>
        <v>0</v>
      </c>
      <c r="Q17" s="30">
        <f>各种车型各种模式车辆数!$P$12*各种车型各种模式结算标准!Q17</f>
        <v>0</v>
      </c>
      <c r="R17" s="30">
        <f>各种车型各种模式车辆数!$Q$12*各种车型各种模式结算标准!R17</f>
        <v>0</v>
      </c>
      <c r="S17" s="30">
        <f>各种车型各种模式车辆数!$R$12*各种车型各种模式结算标准!S17</f>
        <v>0</v>
      </c>
      <c r="T17" s="30">
        <f>各种车型各种模式车辆数!$S$12*各种车型各种模式结算标准!T17</f>
        <v>0</v>
      </c>
      <c r="U17" s="30">
        <f>各种车型各种模式车辆数!$T$12*各种车型各种模式结算标准!U17</f>
        <v>0</v>
      </c>
      <c r="V17" s="30">
        <f>各种车型各种模式车辆数!$U$12*各种车型各种模式结算标准!V17</f>
        <v>0</v>
      </c>
      <c r="W17" s="30">
        <f>各种车型各种模式车辆数!$V$12*各种车型各种模式结算标准!W17</f>
        <v>0</v>
      </c>
      <c r="X17" s="30">
        <f>各种车型各种模式车辆数!$W$12*各种车型各种模式结算标准!X17</f>
        <v>0</v>
      </c>
      <c r="Y17" s="30">
        <f>各种车型各种模式车辆数!$X$12*各种车型各种模式结算标准!Y17</f>
        <v>0</v>
      </c>
      <c r="Z17" s="30">
        <f>各种车型各种模式车辆数!$Y$12*各种车型各种模式结算标准!Z17</f>
        <v>0</v>
      </c>
      <c r="AA17" s="30">
        <f>各种车型各种模式车辆数!$Z$12*各种车型各种模式结算标准!AA17</f>
        <v>0</v>
      </c>
      <c r="AB17" s="30">
        <f>各种车型各种模式车辆数!$AA$12*各种车型各种模式结算标准!AB17</f>
        <v>0</v>
      </c>
      <c r="AC17" s="30">
        <f>各种车型各种模式车辆数!$AB$12*各种车型各种模式结算标准!AC17</f>
        <v>0</v>
      </c>
      <c r="AD17" s="30">
        <f>各种车型各种模式车辆数!$AC$12*各种车型各种模式结算标准!AD17</f>
        <v>0</v>
      </c>
      <c r="AE17" s="30">
        <f>各种车型各种模式车辆数!$AD$12*各种车型各种模式结算标准!AE17</f>
        <v>0</v>
      </c>
      <c r="AF17" s="30">
        <f>各种车型各种模式车辆数!$AE$12*各种车型各种模式结算标准!AF17</f>
        <v>0</v>
      </c>
      <c r="AG17" s="30">
        <f>各种车型各种模式车辆数!$AF$12*各种车型各种模式结算标准!AG17</f>
        <v>0</v>
      </c>
      <c r="AH17" s="30">
        <f>各种车型各种模式车辆数!$AG$12*各种车型各种模式结算标准!AH17</f>
        <v>0</v>
      </c>
      <c r="AI17" s="30">
        <f>各种车型各种模式车辆数!$AH$12*各种车型各种模式结算标准!AI17</f>
        <v>0</v>
      </c>
      <c r="AJ17" s="30">
        <f>各种车型各种模式车辆数!$AI$12*各种车型各种模式结算标准!AJ17</f>
        <v>0</v>
      </c>
      <c r="AK17" s="30">
        <f>各种车型各种模式车辆数!$AJ$12*各种车型各种模式结算标准!AK17</f>
        <v>0</v>
      </c>
      <c r="AL17" s="30">
        <f>各种车型各种模式车辆数!$AK$12*各种车型各种模式结算标准!AL17</f>
        <v>0</v>
      </c>
      <c r="AM17" s="30">
        <f>各种车型各种模式车辆数!$AL$12*各种车型各种模式结算标准!AM17</f>
        <v>0</v>
      </c>
      <c r="AN17" s="30">
        <f>各种车型各种模式车辆数!$AM$12*各种车型各种模式结算标准!AN17</f>
        <v>0</v>
      </c>
      <c r="AO17" s="30">
        <f>各种车型各种模式车辆数!$AN$12*各种车型各种模式结算标准!AO17</f>
        <v>0</v>
      </c>
      <c r="AP17" s="30">
        <f>各种车型各种模式车辆数!$AO$12*各种车型各种模式结算标准!AP17</f>
        <v>0</v>
      </c>
      <c r="AQ17" s="30">
        <f>各种车型各种模式车辆数!$AP$12*各种车型各种模式结算标准!AQ17</f>
        <v>0</v>
      </c>
      <c r="AR17" s="30">
        <f>各种车型各种模式车辆数!$AQ$12*各种车型各种模式结算标准!AR17</f>
        <v>0</v>
      </c>
      <c r="AS17" s="30">
        <f>各种车型各种模式车辆数!$AR$12*各种车型各种模式结算标准!AS17</f>
        <v>0</v>
      </c>
      <c r="AT17" s="30">
        <f>各种车型各种模式车辆数!$AS$12*各种车型各种模式结算标准!AT17</f>
        <v>0</v>
      </c>
      <c r="AU17" s="30">
        <f>各种车型各种模式车辆数!$AT$12*各种车型各种模式结算标准!AU17</f>
        <v>0</v>
      </c>
      <c r="AV17" s="30">
        <f>各种车型各种模式车辆数!$AU$12*各种车型各种模式结算标准!AV17</f>
        <v>0</v>
      </c>
      <c r="AW17" s="30">
        <f>各种车型各种模式车辆数!$AV$12*各种车型各种模式结算标准!AW17</f>
        <v>0</v>
      </c>
      <c r="AX17" s="30">
        <f>各种车型各种模式车辆数!$AW$12*各种车型各种模式结算标准!AX17</f>
        <v>0</v>
      </c>
      <c r="AY17" s="30">
        <f>各种车型各种模式车辆数!$AX$12*各种车型各种模式结算标准!AY17</f>
        <v>0</v>
      </c>
      <c r="AZ17" s="30">
        <f>各种车型各种模式车辆数!$AY$12*各种车型各种模式结算标准!AZ17</f>
        <v>0</v>
      </c>
      <c r="BA17" s="30">
        <f>各种车型各种模式车辆数!$AZ$12*各种车型各种模式结算标准!BA17</f>
        <v>0</v>
      </c>
      <c r="BB17" s="30">
        <f>各种车型各种模式车辆数!$BA$12*各种车型各种模式结算标准!BB17</f>
        <v>0</v>
      </c>
      <c r="BC17" s="30">
        <f>各种车型各种模式车辆数!$BB$12*各种车型各种模式结算标准!BC17</f>
        <v>0</v>
      </c>
      <c r="BD17" s="30">
        <f>各种车型各种模式车辆数!$BC$12*各种车型各种模式结算标准!BD17</f>
        <v>0</v>
      </c>
      <c r="BE17" s="30">
        <f>各种车型各种模式车辆数!$BD$12*各种车型各种模式结算标准!BE17</f>
        <v>0</v>
      </c>
      <c r="BF17" s="30">
        <f>各种车型各种模式车辆数!$BE$12*各种车型各种模式结算标准!BF17</f>
        <v>0</v>
      </c>
      <c r="BG17" s="30">
        <f>各种车型各种模式车辆数!$BF$12*各种车型各种模式结算标准!BG17</f>
        <v>0</v>
      </c>
      <c r="BH17" s="30">
        <f>各种车型各种模式车辆数!$BG$12*各种车型各种模式结算标准!BH17</f>
        <v>0</v>
      </c>
      <c r="BI17" s="30">
        <f>各种车型各种模式车辆数!$BH$12*各种车型各种模式结算标准!BI17</f>
        <v>0</v>
      </c>
      <c r="BJ17" s="30">
        <f>各种车型各种模式车辆数!$BI$12*各种车型各种模式结算标准!BJ17</f>
        <v>0</v>
      </c>
      <c r="BK17" s="30">
        <f>各种车型各种模式车辆数!$BJ$12*各种车型各种模式结算标准!BK17</f>
        <v>0</v>
      </c>
      <c r="BL17" s="30">
        <f>各种车型各种模式车辆数!$BK$12*各种车型各种模式结算标准!BL17</f>
        <v>0</v>
      </c>
      <c r="BM17" s="30">
        <f>各种车型各种模式车辆数!$BL$12*各种车型各种模式结算标准!BM17</f>
        <v>0</v>
      </c>
      <c r="BN17" s="30">
        <f>各种车型各种模式车辆数!$BM$12*各种车型各种模式结算标准!BN17</f>
        <v>0</v>
      </c>
      <c r="BO17" s="30">
        <f>各种车型各种模式车辆数!$BN$12*各种车型各种模式结算标准!BO17</f>
        <v>0</v>
      </c>
      <c r="BP17" s="30">
        <f>各种车型各种模式车辆数!$BO$12*各种车型各种模式结算标准!BP17</f>
        <v>0</v>
      </c>
      <c r="BQ17" s="30">
        <f>各种车型各种模式车辆数!$BP$12*各种车型各种模式结算标准!BQ17</f>
        <v>0</v>
      </c>
      <c r="BR17" s="30">
        <f>各种车型各种模式车辆数!$BQ$12*各种车型各种模式结算标准!BR17</f>
        <v>0</v>
      </c>
      <c r="BS17" s="30">
        <f>各种车型各种模式车辆数!$BR$12*各种车型各种模式结算标准!BS17</f>
        <v>0</v>
      </c>
      <c r="BT17" s="30">
        <f>各种车型各种模式车辆数!$BS$12*各种车型各种模式结算标准!BT17</f>
        <v>0</v>
      </c>
      <c r="BU17" s="30">
        <f>各种车型各种模式车辆数!$BT$12*各种车型各种模式结算标准!BU17</f>
        <v>0</v>
      </c>
      <c r="BV17" s="30">
        <f>各种车型各种模式车辆数!$BU$12*各种车型各种模式结算标准!BV17</f>
        <v>0</v>
      </c>
      <c r="BW17" s="30">
        <f>各种车型各种模式车辆数!$BV$12*各种车型各种模式结算标准!BW17</f>
        <v>0</v>
      </c>
      <c r="BX17" s="30">
        <f>各种车型各种模式车辆数!$BW$12*各种车型各种模式结算标准!BX17</f>
        <v>0</v>
      </c>
      <c r="BY17" s="30">
        <f>各种车型各种模式车辆数!$BX$12*各种车型各种模式结算标准!BY17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各种车型各种模式车辆数!$B$12*各种车型各种模式结算标准!C18</f>
        <v>0</v>
      </c>
      <c r="D18" s="30">
        <f>各种车型各种模式车辆数!$C$12*各种车型各种模式结算标准!D18</f>
        <v>0</v>
      </c>
      <c r="E18" s="30">
        <f>各种车型各种模式车辆数!$D$12*各种车型各种模式结算标准!E18</f>
        <v>0</v>
      </c>
      <c r="F18" s="30">
        <f>各种车型各种模式车辆数!$E$12*各种车型各种模式结算标准!F18</f>
        <v>0</v>
      </c>
      <c r="G18" s="30">
        <f>各种车型各种模式车辆数!$F$12*各种车型各种模式结算标准!G18</f>
        <v>0</v>
      </c>
      <c r="H18" s="30">
        <f>各种车型各种模式车辆数!$G$12*各种车型各种模式结算标准!H18</f>
        <v>0</v>
      </c>
      <c r="I18" s="30">
        <f>各种车型各种模式车辆数!$H$12*各种车型各种模式结算标准!I18</f>
        <v>0</v>
      </c>
      <c r="J18" s="30">
        <f>各种车型各种模式车辆数!$I$12*各种车型各种模式结算标准!J18</f>
        <v>0</v>
      </c>
      <c r="K18" s="30">
        <f>各种车型各种模式车辆数!$J$12*各种车型各种模式结算标准!K18</f>
        <v>0</v>
      </c>
      <c r="L18" s="30">
        <f>各种车型各种模式车辆数!$K$12*各种车型各种模式结算标准!L18</f>
        <v>0</v>
      </c>
      <c r="M18" s="30">
        <f>各种车型各种模式车辆数!$L$12*各种车型各种模式结算标准!M18</f>
        <v>0</v>
      </c>
      <c r="N18" s="30">
        <f>各种车型各种模式车辆数!$M$12*各种车型各种模式结算标准!N18</f>
        <v>0</v>
      </c>
      <c r="O18" s="30">
        <f>各种车型各种模式车辆数!$N$12*各种车型各种模式结算标准!O18</f>
        <v>0</v>
      </c>
      <c r="P18" s="30">
        <f>各种车型各种模式车辆数!$O$12*各种车型各种模式结算标准!P18</f>
        <v>0</v>
      </c>
      <c r="Q18" s="30">
        <f>各种车型各种模式车辆数!$P$12*各种车型各种模式结算标准!Q18</f>
        <v>0</v>
      </c>
      <c r="R18" s="30">
        <f>各种车型各种模式车辆数!$Q$12*各种车型各种模式结算标准!R18</f>
        <v>0</v>
      </c>
      <c r="S18" s="30">
        <f>各种车型各种模式车辆数!$R$12*各种车型各种模式结算标准!S18</f>
        <v>0</v>
      </c>
      <c r="T18" s="30">
        <f>各种车型各种模式车辆数!$S$12*各种车型各种模式结算标准!T18</f>
        <v>0</v>
      </c>
      <c r="U18" s="30">
        <f>各种车型各种模式车辆数!$T$12*各种车型各种模式结算标准!U18</f>
        <v>0</v>
      </c>
      <c r="V18" s="30">
        <f>各种车型各种模式车辆数!$U$12*各种车型各种模式结算标准!V18</f>
        <v>0</v>
      </c>
      <c r="W18" s="30">
        <f>各种车型各种模式车辆数!$V$12*各种车型各种模式结算标准!W18</f>
        <v>0</v>
      </c>
      <c r="X18" s="30">
        <f>各种车型各种模式车辆数!$W$12*各种车型各种模式结算标准!X18</f>
        <v>0</v>
      </c>
      <c r="Y18" s="30">
        <f>各种车型各种模式车辆数!$X$12*各种车型各种模式结算标准!Y18</f>
        <v>0</v>
      </c>
      <c r="Z18" s="30">
        <f>各种车型各种模式车辆数!$Y$12*各种车型各种模式结算标准!Z18</f>
        <v>0</v>
      </c>
      <c r="AA18" s="30">
        <f>各种车型各种模式车辆数!$Z$12*各种车型各种模式结算标准!AA18</f>
        <v>0</v>
      </c>
      <c r="AB18" s="30">
        <f>各种车型各种模式车辆数!$AA$12*各种车型各种模式结算标准!AB18</f>
        <v>0</v>
      </c>
      <c r="AC18" s="30">
        <f>各种车型各种模式车辆数!$AB$12*各种车型各种模式结算标准!AC18</f>
        <v>0</v>
      </c>
      <c r="AD18" s="30">
        <f>各种车型各种模式车辆数!$AC$12*各种车型各种模式结算标准!AD18</f>
        <v>0</v>
      </c>
      <c r="AE18" s="30">
        <f>各种车型各种模式车辆数!$AD$12*各种车型各种模式结算标准!AE18</f>
        <v>0</v>
      </c>
      <c r="AF18" s="30">
        <f>各种车型各种模式车辆数!$AE$12*各种车型各种模式结算标准!AF18</f>
        <v>0</v>
      </c>
      <c r="AG18" s="30">
        <f>各种车型各种模式车辆数!$AF$12*各种车型各种模式结算标准!AG18</f>
        <v>0</v>
      </c>
      <c r="AH18" s="30">
        <f>各种车型各种模式车辆数!$AG$12*各种车型各种模式结算标准!AH18</f>
        <v>0</v>
      </c>
      <c r="AI18" s="30">
        <f>各种车型各种模式车辆数!$AH$12*各种车型各种模式结算标准!AI18</f>
        <v>0</v>
      </c>
      <c r="AJ18" s="30">
        <f>各种车型各种模式车辆数!$AI$12*各种车型各种模式结算标准!AJ18</f>
        <v>0</v>
      </c>
      <c r="AK18" s="30">
        <f>各种车型各种模式车辆数!$AJ$12*各种车型各种模式结算标准!AK18</f>
        <v>0</v>
      </c>
      <c r="AL18" s="30">
        <f>各种车型各种模式车辆数!$AK$12*各种车型各种模式结算标准!AL18</f>
        <v>0</v>
      </c>
      <c r="AM18" s="30">
        <f>各种车型各种模式车辆数!$AL$12*各种车型各种模式结算标准!AM18</f>
        <v>0</v>
      </c>
      <c r="AN18" s="30">
        <f>各种车型各种模式车辆数!$AM$12*各种车型各种模式结算标准!AN18</f>
        <v>0</v>
      </c>
      <c r="AO18" s="30">
        <f>各种车型各种模式车辆数!$AN$12*各种车型各种模式结算标准!AO18</f>
        <v>0</v>
      </c>
      <c r="AP18" s="30">
        <f>各种车型各种模式车辆数!$AO$12*各种车型各种模式结算标准!AP18</f>
        <v>0</v>
      </c>
      <c r="AQ18" s="30">
        <f>各种车型各种模式车辆数!$AP$12*各种车型各种模式结算标准!AQ18</f>
        <v>0</v>
      </c>
      <c r="AR18" s="30">
        <f>各种车型各种模式车辆数!$AQ$12*各种车型各种模式结算标准!AR18</f>
        <v>0</v>
      </c>
      <c r="AS18" s="30">
        <f>各种车型各种模式车辆数!$AR$12*各种车型各种模式结算标准!AS18</f>
        <v>0</v>
      </c>
      <c r="AT18" s="30">
        <f>各种车型各种模式车辆数!$AS$12*各种车型各种模式结算标准!AT18</f>
        <v>0</v>
      </c>
      <c r="AU18" s="30">
        <f>各种车型各种模式车辆数!$AT$12*各种车型各种模式结算标准!AU18</f>
        <v>0</v>
      </c>
      <c r="AV18" s="30">
        <f>各种车型各种模式车辆数!$AU$12*各种车型各种模式结算标准!AV18</f>
        <v>0</v>
      </c>
      <c r="AW18" s="30">
        <f>各种车型各种模式车辆数!$AV$12*各种车型各种模式结算标准!AW18</f>
        <v>0</v>
      </c>
      <c r="AX18" s="30">
        <f>各种车型各种模式车辆数!$AW$12*各种车型各种模式结算标准!AX18</f>
        <v>0</v>
      </c>
      <c r="AY18" s="30">
        <f>各种车型各种模式车辆数!$AX$12*各种车型各种模式结算标准!AY18</f>
        <v>0</v>
      </c>
      <c r="AZ18" s="30">
        <f>各种车型各种模式车辆数!$AY$12*各种车型各种模式结算标准!AZ18</f>
        <v>0</v>
      </c>
      <c r="BA18" s="30">
        <f>各种车型各种模式车辆数!$AZ$12*各种车型各种模式结算标准!BA18</f>
        <v>0</v>
      </c>
      <c r="BB18" s="30">
        <f>各种车型各种模式车辆数!$BA$12*各种车型各种模式结算标准!BB18</f>
        <v>0</v>
      </c>
      <c r="BC18" s="30">
        <f>各种车型各种模式车辆数!$BB$12*各种车型各种模式结算标准!BC18</f>
        <v>0</v>
      </c>
      <c r="BD18" s="30">
        <f>各种车型各种模式车辆数!$BC$12*各种车型各种模式结算标准!BD18</f>
        <v>0</v>
      </c>
      <c r="BE18" s="30">
        <f>各种车型各种模式车辆数!$BD$12*各种车型各种模式结算标准!BE18</f>
        <v>0</v>
      </c>
      <c r="BF18" s="30">
        <f>各种车型各种模式车辆数!$BE$12*各种车型各种模式结算标准!BF18</f>
        <v>0</v>
      </c>
      <c r="BG18" s="30">
        <f>各种车型各种模式车辆数!$BF$12*各种车型各种模式结算标准!BG18</f>
        <v>0</v>
      </c>
      <c r="BH18" s="30">
        <f>各种车型各种模式车辆数!$BG$12*各种车型各种模式结算标准!BH18</f>
        <v>0</v>
      </c>
      <c r="BI18" s="30">
        <f>各种车型各种模式车辆数!$BH$12*各种车型各种模式结算标准!BI18</f>
        <v>0</v>
      </c>
      <c r="BJ18" s="30">
        <f>各种车型各种模式车辆数!$BI$12*各种车型各种模式结算标准!BJ18</f>
        <v>0</v>
      </c>
      <c r="BK18" s="30">
        <f>各种车型各种模式车辆数!$BJ$12*各种车型各种模式结算标准!BK18</f>
        <v>0</v>
      </c>
      <c r="BL18" s="30">
        <f>各种车型各种模式车辆数!$BK$12*各种车型各种模式结算标准!BL18</f>
        <v>0</v>
      </c>
      <c r="BM18" s="30">
        <f>各种车型各种模式车辆数!$BL$12*各种车型各种模式结算标准!BM18</f>
        <v>0</v>
      </c>
      <c r="BN18" s="30">
        <f>各种车型各种模式车辆数!$BM$12*各种车型各种模式结算标准!BN18</f>
        <v>0</v>
      </c>
      <c r="BO18" s="30">
        <f>各种车型各种模式车辆数!$BN$12*各种车型各种模式结算标准!BO18</f>
        <v>0</v>
      </c>
      <c r="BP18" s="30">
        <f>各种车型各种模式车辆数!$BO$12*各种车型各种模式结算标准!BP18</f>
        <v>0</v>
      </c>
      <c r="BQ18" s="30">
        <f>各种车型各种模式车辆数!$BP$12*各种车型各种模式结算标准!BQ18</f>
        <v>0</v>
      </c>
      <c r="BR18" s="30">
        <f>各种车型各种模式车辆数!$BQ$12*各种车型各种模式结算标准!BR18</f>
        <v>0</v>
      </c>
      <c r="BS18" s="30">
        <f>各种车型各种模式车辆数!$BR$12*各种车型各种模式结算标准!BS18</f>
        <v>0</v>
      </c>
      <c r="BT18" s="30">
        <f>各种车型各种模式车辆数!$BS$12*各种车型各种模式结算标准!BT18</f>
        <v>0</v>
      </c>
      <c r="BU18" s="30">
        <f>各种车型各种模式车辆数!$BT$12*各种车型各种模式结算标准!BU18</f>
        <v>0</v>
      </c>
      <c r="BV18" s="30">
        <f>各种车型各种模式车辆数!$BU$12*各种车型各种模式结算标准!BV18</f>
        <v>0</v>
      </c>
      <c r="BW18" s="30">
        <f>各种车型各种模式车辆数!$BV$12*各种车型各种模式结算标准!BW18</f>
        <v>0</v>
      </c>
      <c r="BX18" s="30">
        <f>各种车型各种模式车辆数!$BW$12*各种车型各种模式结算标准!BX18</f>
        <v>0</v>
      </c>
      <c r="BY18" s="30">
        <f>各种车型各种模式车辆数!$BX$12*各种车型各种模式结算标准!BY18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各种车型各种模式车辆数!$B$12*各种车型各种模式结算标准!C19</f>
        <v>0</v>
      </c>
      <c r="D19" s="30">
        <f>各种车型各种模式车辆数!$C$12*各种车型各种模式结算标准!D19</f>
        <v>0</v>
      </c>
      <c r="E19" s="30">
        <f>各种车型各种模式车辆数!$D$12*各种车型各种模式结算标准!E19</f>
        <v>0</v>
      </c>
      <c r="F19" s="30">
        <f>各种车型各种模式车辆数!$E$12*各种车型各种模式结算标准!F19</f>
        <v>0</v>
      </c>
      <c r="G19" s="30">
        <f>各种车型各种模式车辆数!$F$12*各种车型各种模式结算标准!G19</f>
        <v>0</v>
      </c>
      <c r="H19" s="30">
        <f>各种车型各种模式车辆数!$G$12*各种车型各种模式结算标准!H19</f>
        <v>0</v>
      </c>
      <c r="I19" s="30">
        <f>各种车型各种模式车辆数!$H$12*各种车型各种模式结算标准!I19</f>
        <v>0</v>
      </c>
      <c r="J19" s="30">
        <f>各种车型各种模式车辆数!$I$12*各种车型各种模式结算标准!J19</f>
        <v>0</v>
      </c>
      <c r="K19" s="30">
        <f>各种车型各种模式车辆数!$J$12*各种车型各种模式结算标准!K19</f>
        <v>0</v>
      </c>
      <c r="L19" s="30">
        <f>各种车型各种模式车辆数!$K$12*各种车型各种模式结算标准!L19</f>
        <v>0</v>
      </c>
      <c r="M19" s="30">
        <f>各种车型各种模式车辆数!$L$12*各种车型各种模式结算标准!M19</f>
        <v>0</v>
      </c>
      <c r="N19" s="30">
        <f>各种车型各种模式车辆数!$M$12*各种车型各种模式结算标准!N19</f>
        <v>0</v>
      </c>
      <c r="O19" s="30">
        <f>各种车型各种模式车辆数!$N$12*各种车型各种模式结算标准!O19</f>
        <v>0</v>
      </c>
      <c r="P19" s="30">
        <f>各种车型各种模式车辆数!$O$12*各种车型各种模式结算标准!P19</f>
        <v>0</v>
      </c>
      <c r="Q19" s="30">
        <f>各种车型各种模式车辆数!$P$12*各种车型各种模式结算标准!Q19</f>
        <v>0</v>
      </c>
      <c r="R19" s="30">
        <f>各种车型各种模式车辆数!$Q$12*各种车型各种模式结算标准!R19</f>
        <v>0</v>
      </c>
      <c r="S19" s="30">
        <f>各种车型各种模式车辆数!$R$12*各种车型各种模式结算标准!S19</f>
        <v>0</v>
      </c>
      <c r="T19" s="30">
        <f>各种车型各种模式车辆数!$S$12*各种车型各种模式结算标准!T19</f>
        <v>0</v>
      </c>
      <c r="U19" s="30">
        <f>各种车型各种模式车辆数!$T$12*各种车型各种模式结算标准!U19</f>
        <v>0</v>
      </c>
      <c r="V19" s="30">
        <f>各种车型各种模式车辆数!$U$12*各种车型各种模式结算标准!V19</f>
        <v>0</v>
      </c>
      <c r="W19" s="30">
        <f>各种车型各种模式车辆数!$V$12*各种车型各种模式结算标准!W19</f>
        <v>0</v>
      </c>
      <c r="X19" s="30">
        <f>各种车型各种模式车辆数!$W$12*各种车型各种模式结算标准!X19</f>
        <v>0</v>
      </c>
      <c r="Y19" s="30">
        <f>各种车型各种模式车辆数!$X$12*各种车型各种模式结算标准!Y19</f>
        <v>0</v>
      </c>
      <c r="Z19" s="30">
        <f>各种车型各种模式车辆数!$Y$12*各种车型各种模式结算标准!Z19</f>
        <v>0</v>
      </c>
      <c r="AA19" s="30">
        <f>各种车型各种模式车辆数!$Z$12*各种车型各种模式结算标准!AA19</f>
        <v>0</v>
      </c>
      <c r="AB19" s="30">
        <f>各种车型各种模式车辆数!$AA$12*各种车型各种模式结算标准!AB19</f>
        <v>0</v>
      </c>
      <c r="AC19" s="30">
        <f>各种车型各种模式车辆数!$AB$12*各种车型各种模式结算标准!AC19</f>
        <v>0</v>
      </c>
      <c r="AD19" s="30">
        <f>各种车型各种模式车辆数!$AC$12*各种车型各种模式结算标准!AD19</f>
        <v>0</v>
      </c>
      <c r="AE19" s="30">
        <f>各种车型各种模式车辆数!$AD$12*各种车型各种模式结算标准!AE19</f>
        <v>0</v>
      </c>
      <c r="AF19" s="30">
        <f>各种车型各种模式车辆数!$AE$12*各种车型各种模式结算标准!AF19</f>
        <v>0</v>
      </c>
      <c r="AG19" s="30">
        <f>各种车型各种模式车辆数!$AF$12*各种车型各种模式结算标准!AG19</f>
        <v>0</v>
      </c>
      <c r="AH19" s="30">
        <f>各种车型各种模式车辆数!$AG$12*各种车型各种模式结算标准!AH19</f>
        <v>0</v>
      </c>
      <c r="AI19" s="30">
        <f>各种车型各种模式车辆数!$AH$12*各种车型各种模式结算标准!AI19</f>
        <v>0</v>
      </c>
      <c r="AJ19" s="30">
        <f>各种车型各种模式车辆数!$AI$12*各种车型各种模式结算标准!AJ19</f>
        <v>0</v>
      </c>
      <c r="AK19" s="30">
        <f>各种车型各种模式车辆数!$AJ$12*各种车型各种模式结算标准!AK19</f>
        <v>0</v>
      </c>
      <c r="AL19" s="30">
        <f>各种车型各种模式车辆数!$AK$12*各种车型各种模式结算标准!AL19</f>
        <v>0</v>
      </c>
      <c r="AM19" s="30">
        <f>各种车型各种模式车辆数!$AL$12*各种车型各种模式结算标准!AM19</f>
        <v>0</v>
      </c>
      <c r="AN19" s="30">
        <f>各种车型各种模式车辆数!$AM$12*各种车型各种模式结算标准!AN19</f>
        <v>0</v>
      </c>
      <c r="AO19" s="30">
        <f>各种车型各种模式车辆数!$AN$12*各种车型各种模式结算标准!AO19</f>
        <v>0</v>
      </c>
      <c r="AP19" s="30">
        <f>各种车型各种模式车辆数!$AO$12*各种车型各种模式结算标准!AP19</f>
        <v>0</v>
      </c>
      <c r="AQ19" s="30">
        <f>各种车型各种模式车辆数!$AP$12*各种车型各种模式结算标准!AQ19</f>
        <v>0</v>
      </c>
      <c r="AR19" s="30">
        <f>各种车型各种模式车辆数!$AQ$12*各种车型各种模式结算标准!AR19</f>
        <v>0</v>
      </c>
      <c r="AS19" s="30">
        <f>各种车型各种模式车辆数!$AR$12*各种车型各种模式结算标准!AS19</f>
        <v>0</v>
      </c>
      <c r="AT19" s="30">
        <f>各种车型各种模式车辆数!$AS$12*各种车型各种模式结算标准!AT19</f>
        <v>0</v>
      </c>
      <c r="AU19" s="30">
        <f>各种车型各种模式车辆数!$AT$12*各种车型各种模式结算标准!AU19</f>
        <v>0</v>
      </c>
      <c r="AV19" s="30">
        <f>各种车型各种模式车辆数!$AU$12*各种车型各种模式结算标准!AV19</f>
        <v>0</v>
      </c>
      <c r="AW19" s="30">
        <f>各种车型各种模式车辆数!$AV$12*各种车型各种模式结算标准!AW19</f>
        <v>0</v>
      </c>
      <c r="AX19" s="30">
        <f>各种车型各种模式车辆数!$AW$12*各种车型各种模式结算标准!AX19</f>
        <v>0</v>
      </c>
      <c r="AY19" s="30">
        <f>各种车型各种模式车辆数!$AX$12*各种车型各种模式结算标准!AY19</f>
        <v>0</v>
      </c>
      <c r="AZ19" s="30">
        <f>各种车型各种模式车辆数!$AY$12*各种车型各种模式结算标准!AZ19</f>
        <v>0</v>
      </c>
      <c r="BA19" s="30">
        <f>各种车型各种模式车辆数!$AZ$12*各种车型各种模式结算标准!BA19</f>
        <v>0</v>
      </c>
      <c r="BB19" s="30">
        <f>各种车型各种模式车辆数!$BA$12*各种车型各种模式结算标准!BB19</f>
        <v>0</v>
      </c>
      <c r="BC19" s="30">
        <f>各种车型各种模式车辆数!$BB$12*各种车型各种模式结算标准!BC19</f>
        <v>0</v>
      </c>
      <c r="BD19" s="30">
        <f>各种车型各种模式车辆数!$BC$12*各种车型各种模式结算标准!BD19</f>
        <v>0</v>
      </c>
      <c r="BE19" s="30">
        <f>各种车型各种模式车辆数!$BD$12*各种车型各种模式结算标准!BE19</f>
        <v>0</v>
      </c>
      <c r="BF19" s="30">
        <f>各种车型各种模式车辆数!$BE$12*各种车型各种模式结算标准!BF19</f>
        <v>0</v>
      </c>
      <c r="BG19" s="30">
        <f>各种车型各种模式车辆数!$BF$12*各种车型各种模式结算标准!BG19</f>
        <v>0</v>
      </c>
      <c r="BH19" s="30">
        <f>各种车型各种模式车辆数!$BG$12*各种车型各种模式结算标准!BH19</f>
        <v>0</v>
      </c>
      <c r="BI19" s="30">
        <f>各种车型各种模式车辆数!$BH$12*各种车型各种模式结算标准!BI19</f>
        <v>0</v>
      </c>
      <c r="BJ19" s="30">
        <f>各种车型各种模式车辆数!$BI$12*各种车型各种模式结算标准!BJ19</f>
        <v>0</v>
      </c>
      <c r="BK19" s="30">
        <f>各种车型各种模式车辆数!$BJ$12*各种车型各种模式结算标准!BK19</f>
        <v>0</v>
      </c>
      <c r="BL19" s="30">
        <f>各种车型各种模式车辆数!$BK$12*各种车型各种模式结算标准!BL19</f>
        <v>0</v>
      </c>
      <c r="BM19" s="30">
        <f>各种车型各种模式车辆数!$BL$12*各种车型各种模式结算标准!BM19</f>
        <v>0</v>
      </c>
      <c r="BN19" s="30">
        <f>各种车型各种模式车辆数!$BM$12*各种车型各种模式结算标准!BN19</f>
        <v>0</v>
      </c>
      <c r="BO19" s="30">
        <f>各种车型各种模式车辆数!$BN$12*各种车型各种模式结算标准!BO19</f>
        <v>0</v>
      </c>
      <c r="BP19" s="30">
        <f>各种车型各种模式车辆数!$BO$12*各种车型各种模式结算标准!BP19</f>
        <v>0</v>
      </c>
      <c r="BQ19" s="30">
        <f>各种车型各种模式车辆数!$BP$12*各种车型各种模式结算标准!BQ19</f>
        <v>0</v>
      </c>
      <c r="BR19" s="30">
        <f>各种车型各种模式车辆数!$BQ$12*各种车型各种模式结算标准!BR19</f>
        <v>0</v>
      </c>
      <c r="BS19" s="30">
        <f>各种车型各种模式车辆数!$BR$12*各种车型各种模式结算标准!BS19</f>
        <v>0</v>
      </c>
      <c r="BT19" s="30">
        <f>各种车型各种模式车辆数!$BS$12*各种车型各种模式结算标准!BT19</f>
        <v>0</v>
      </c>
      <c r="BU19" s="30">
        <f>各种车型各种模式车辆数!$BT$12*各种车型各种模式结算标准!BU19</f>
        <v>0</v>
      </c>
      <c r="BV19" s="30">
        <f>各种车型各种模式车辆数!$BU$12*各种车型各种模式结算标准!BV19</f>
        <v>0</v>
      </c>
      <c r="BW19" s="30">
        <f>各种车型各种模式车辆数!$BV$12*各种车型各种模式结算标准!BW19</f>
        <v>0</v>
      </c>
      <c r="BX19" s="30">
        <f>各种车型各种模式车辆数!$BW$12*各种车型各种模式结算标准!BX19</f>
        <v>0</v>
      </c>
      <c r="BY19" s="30">
        <f>各种车型各种模式车辆数!$BX$12*各种车型各种模式结算标准!BY19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各种车型各种模式车辆数!$B$12*各种车型各种模式结算标准!C20</f>
        <v>0</v>
      </c>
      <c r="D20" s="30">
        <f>各种车型各种模式车辆数!$C$12*各种车型各种模式结算标准!D20</f>
        <v>0</v>
      </c>
      <c r="E20" s="30">
        <f>各种车型各种模式车辆数!$D$12*各种车型各种模式结算标准!E20</f>
        <v>0</v>
      </c>
      <c r="F20" s="30">
        <f>各种车型各种模式车辆数!$E$12*各种车型各种模式结算标准!F20</f>
        <v>0</v>
      </c>
      <c r="G20" s="30">
        <f>各种车型各种模式车辆数!$F$12*各种车型各种模式结算标准!G20</f>
        <v>0</v>
      </c>
      <c r="H20" s="30">
        <f>各种车型各种模式车辆数!$G$12*各种车型各种模式结算标准!H20</f>
        <v>0</v>
      </c>
      <c r="I20" s="30">
        <f>各种车型各种模式车辆数!$H$12*各种车型各种模式结算标准!I20</f>
        <v>0</v>
      </c>
      <c r="J20" s="30">
        <f>各种车型各种模式车辆数!$I$12*各种车型各种模式结算标准!J20</f>
        <v>0</v>
      </c>
      <c r="K20" s="30">
        <f>各种车型各种模式车辆数!$J$12*各种车型各种模式结算标准!K20</f>
        <v>0</v>
      </c>
      <c r="L20" s="30">
        <f>各种车型各种模式车辆数!$K$12*各种车型各种模式结算标准!L20</f>
        <v>0</v>
      </c>
      <c r="M20" s="30">
        <f>各种车型各种模式车辆数!$L$12*各种车型各种模式结算标准!M20</f>
        <v>0</v>
      </c>
      <c r="N20" s="30">
        <f>各种车型各种模式车辆数!$M$12*各种车型各种模式结算标准!N20</f>
        <v>0</v>
      </c>
      <c r="O20" s="30">
        <f>各种车型各种模式车辆数!$N$12*各种车型各种模式结算标准!O20</f>
        <v>0</v>
      </c>
      <c r="P20" s="30">
        <f>各种车型各种模式车辆数!$O$12*各种车型各种模式结算标准!P20</f>
        <v>0</v>
      </c>
      <c r="Q20" s="30">
        <f>各种车型各种模式车辆数!$P$12*各种车型各种模式结算标准!Q20</f>
        <v>0</v>
      </c>
      <c r="R20" s="30">
        <f>各种车型各种模式车辆数!$Q$12*各种车型各种模式结算标准!R20</f>
        <v>0</v>
      </c>
      <c r="S20" s="30">
        <f>各种车型各种模式车辆数!$R$12*各种车型各种模式结算标准!S20</f>
        <v>0</v>
      </c>
      <c r="T20" s="30">
        <f>各种车型各种模式车辆数!$S$12*各种车型各种模式结算标准!T20</f>
        <v>0</v>
      </c>
      <c r="U20" s="30">
        <f>各种车型各种模式车辆数!$T$12*各种车型各种模式结算标准!U20</f>
        <v>0</v>
      </c>
      <c r="V20" s="30">
        <f>各种车型各种模式车辆数!$U$12*各种车型各种模式结算标准!V20</f>
        <v>0</v>
      </c>
      <c r="W20" s="30">
        <f>各种车型各种模式车辆数!$V$12*各种车型各种模式结算标准!W20</f>
        <v>0</v>
      </c>
      <c r="X20" s="30">
        <f>各种车型各种模式车辆数!$W$12*各种车型各种模式结算标准!X20</f>
        <v>0</v>
      </c>
      <c r="Y20" s="30">
        <f>各种车型各种模式车辆数!$X$12*各种车型各种模式结算标准!Y20</f>
        <v>0</v>
      </c>
      <c r="Z20" s="30">
        <f>各种车型各种模式车辆数!$Y$12*各种车型各种模式结算标准!Z20</f>
        <v>0</v>
      </c>
      <c r="AA20" s="30">
        <f>各种车型各种模式车辆数!$Z$12*各种车型各种模式结算标准!AA20</f>
        <v>0</v>
      </c>
      <c r="AB20" s="30">
        <f>各种车型各种模式车辆数!$AA$12*各种车型各种模式结算标准!AB20</f>
        <v>0</v>
      </c>
      <c r="AC20" s="30">
        <f>各种车型各种模式车辆数!$AB$12*各种车型各种模式结算标准!AC20</f>
        <v>0</v>
      </c>
      <c r="AD20" s="30">
        <f>各种车型各种模式车辆数!$AC$12*各种车型各种模式结算标准!AD20</f>
        <v>0</v>
      </c>
      <c r="AE20" s="30">
        <f>各种车型各种模式车辆数!$AD$12*各种车型各种模式结算标准!AE20</f>
        <v>0</v>
      </c>
      <c r="AF20" s="30">
        <f>各种车型各种模式车辆数!$AE$12*各种车型各种模式结算标准!AF20</f>
        <v>0</v>
      </c>
      <c r="AG20" s="30">
        <f>各种车型各种模式车辆数!$AF$12*各种车型各种模式结算标准!AG20</f>
        <v>0</v>
      </c>
      <c r="AH20" s="30">
        <f>各种车型各种模式车辆数!$AG$12*各种车型各种模式结算标准!AH20</f>
        <v>0</v>
      </c>
      <c r="AI20" s="30">
        <f>各种车型各种模式车辆数!$AH$12*各种车型各种模式结算标准!AI20</f>
        <v>0</v>
      </c>
      <c r="AJ20" s="30">
        <f>各种车型各种模式车辆数!$AI$12*各种车型各种模式结算标准!AJ20</f>
        <v>0</v>
      </c>
      <c r="AK20" s="30">
        <f>各种车型各种模式车辆数!$AJ$12*各种车型各种模式结算标准!AK20</f>
        <v>0</v>
      </c>
      <c r="AL20" s="30">
        <f>各种车型各种模式车辆数!$AK$12*各种车型各种模式结算标准!AL20</f>
        <v>0</v>
      </c>
      <c r="AM20" s="30">
        <f>各种车型各种模式车辆数!$AL$12*各种车型各种模式结算标准!AM20</f>
        <v>0</v>
      </c>
      <c r="AN20" s="30">
        <f>各种车型各种模式车辆数!$AM$12*各种车型各种模式结算标准!AN20</f>
        <v>0</v>
      </c>
      <c r="AO20" s="30">
        <f>各种车型各种模式车辆数!$AN$12*各种车型各种模式结算标准!AO20</f>
        <v>0</v>
      </c>
      <c r="AP20" s="30">
        <f>各种车型各种模式车辆数!$AO$12*各种车型各种模式结算标准!AP20</f>
        <v>0</v>
      </c>
      <c r="AQ20" s="30">
        <f>各种车型各种模式车辆数!$AP$12*各种车型各种模式结算标准!AQ20</f>
        <v>0</v>
      </c>
      <c r="AR20" s="30">
        <f>各种车型各种模式车辆数!$AQ$12*各种车型各种模式结算标准!AR20</f>
        <v>0</v>
      </c>
      <c r="AS20" s="30">
        <f>各种车型各种模式车辆数!$AR$12*各种车型各种模式结算标准!AS20</f>
        <v>0</v>
      </c>
      <c r="AT20" s="30">
        <f>各种车型各种模式车辆数!$AS$12*各种车型各种模式结算标准!AT20</f>
        <v>0</v>
      </c>
      <c r="AU20" s="30">
        <f>各种车型各种模式车辆数!$AT$12*各种车型各种模式结算标准!AU20</f>
        <v>0</v>
      </c>
      <c r="AV20" s="30">
        <f>各种车型各种模式车辆数!$AU$12*各种车型各种模式结算标准!AV20</f>
        <v>0</v>
      </c>
      <c r="AW20" s="30">
        <f>各种车型各种模式车辆数!$AV$12*各种车型各种模式结算标准!AW20</f>
        <v>0</v>
      </c>
      <c r="AX20" s="30">
        <f>各种车型各种模式车辆数!$AW$12*各种车型各种模式结算标准!AX20</f>
        <v>0</v>
      </c>
      <c r="AY20" s="30">
        <f>各种车型各种模式车辆数!$AX$12*各种车型各种模式结算标准!AY20</f>
        <v>0</v>
      </c>
      <c r="AZ20" s="30">
        <f>各种车型各种模式车辆数!$AY$12*各种车型各种模式结算标准!AZ20</f>
        <v>0</v>
      </c>
      <c r="BA20" s="30">
        <f>各种车型各种模式车辆数!$AZ$12*各种车型各种模式结算标准!BA20</f>
        <v>0</v>
      </c>
      <c r="BB20" s="30">
        <f>各种车型各种模式车辆数!$BA$12*各种车型各种模式结算标准!BB20</f>
        <v>0</v>
      </c>
      <c r="BC20" s="30">
        <f>各种车型各种模式车辆数!$BB$12*各种车型各种模式结算标准!BC20</f>
        <v>0</v>
      </c>
      <c r="BD20" s="30">
        <f>各种车型各种模式车辆数!$BC$12*各种车型各种模式结算标准!BD20</f>
        <v>0</v>
      </c>
      <c r="BE20" s="30">
        <f>各种车型各种模式车辆数!$BD$12*各种车型各种模式结算标准!BE20</f>
        <v>0</v>
      </c>
      <c r="BF20" s="30">
        <f>各种车型各种模式车辆数!$BE$12*各种车型各种模式结算标准!BF20</f>
        <v>0</v>
      </c>
      <c r="BG20" s="30">
        <f>各种车型各种模式车辆数!$BF$12*各种车型各种模式结算标准!BG20</f>
        <v>0</v>
      </c>
      <c r="BH20" s="30">
        <f>各种车型各种模式车辆数!$BG$12*各种车型各种模式结算标准!BH20</f>
        <v>0</v>
      </c>
      <c r="BI20" s="30">
        <f>各种车型各种模式车辆数!$BH$12*各种车型各种模式结算标准!BI20</f>
        <v>0</v>
      </c>
      <c r="BJ20" s="30">
        <f>各种车型各种模式车辆数!$BI$12*各种车型各种模式结算标准!BJ20</f>
        <v>0</v>
      </c>
      <c r="BK20" s="30">
        <f>各种车型各种模式车辆数!$BJ$12*各种车型各种模式结算标准!BK20</f>
        <v>0</v>
      </c>
      <c r="BL20" s="30">
        <f>各种车型各种模式车辆数!$BK$12*各种车型各种模式结算标准!BL20</f>
        <v>0</v>
      </c>
      <c r="BM20" s="30">
        <f>各种车型各种模式车辆数!$BL$12*各种车型各种模式结算标准!BM20</f>
        <v>0</v>
      </c>
      <c r="BN20" s="30">
        <f>各种车型各种模式车辆数!$BM$12*各种车型各种模式结算标准!BN20</f>
        <v>0</v>
      </c>
      <c r="BO20" s="30">
        <f>各种车型各种模式车辆数!$BN$12*各种车型各种模式结算标准!BO20</f>
        <v>0</v>
      </c>
      <c r="BP20" s="30">
        <f>各种车型各种模式车辆数!$BO$12*各种车型各种模式结算标准!BP20</f>
        <v>0</v>
      </c>
      <c r="BQ20" s="30">
        <f>各种车型各种模式车辆数!$BP$12*各种车型各种模式结算标准!BQ20</f>
        <v>0</v>
      </c>
      <c r="BR20" s="30">
        <f>各种车型各种模式车辆数!$BQ$12*各种车型各种模式结算标准!BR20</f>
        <v>0</v>
      </c>
      <c r="BS20" s="30">
        <f>各种车型各种模式车辆数!$BR$12*各种车型各种模式结算标准!BS20</f>
        <v>0</v>
      </c>
      <c r="BT20" s="30">
        <f>各种车型各种模式车辆数!$BS$12*各种车型各种模式结算标准!BT20</f>
        <v>0</v>
      </c>
      <c r="BU20" s="30">
        <f>各种车型各种模式车辆数!$BT$12*各种车型各种模式结算标准!BU20</f>
        <v>0</v>
      </c>
      <c r="BV20" s="30">
        <f>各种车型各种模式车辆数!$BU$12*各种车型各种模式结算标准!BV20</f>
        <v>0</v>
      </c>
      <c r="BW20" s="30">
        <f>各种车型各种模式车辆数!$BV$12*各种车型各种模式结算标准!BW20</f>
        <v>0</v>
      </c>
      <c r="BX20" s="30">
        <f>各种车型各种模式车辆数!$BW$12*各种车型各种模式结算标准!BX20</f>
        <v>0</v>
      </c>
      <c r="BY20" s="30">
        <f>各种车型各种模式车辆数!$BX$12*各种车型各种模式结算标准!BY20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各种车型各种模式车辆数!$B$12*各种车型各种模式结算标准!C21</f>
        <v>0</v>
      </c>
      <c r="D21" s="30">
        <f>各种车型各种模式车辆数!$C$12*各种车型各种模式结算标准!D21</f>
        <v>0</v>
      </c>
      <c r="E21" s="30">
        <f>各种车型各种模式车辆数!$D$12*各种车型各种模式结算标准!E21</f>
        <v>0</v>
      </c>
      <c r="F21" s="30">
        <f>各种车型各种模式车辆数!$E$12*各种车型各种模式结算标准!F21</f>
        <v>0</v>
      </c>
      <c r="G21" s="30">
        <f>各种车型各种模式车辆数!$F$12*各种车型各种模式结算标准!G21</f>
        <v>0</v>
      </c>
      <c r="H21" s="30">
        <f>各种车型各种模式车辆数!$G$12*各种车型各种模式结算标准!H21</f>
        <v>0</v>
      </c>
      <c r="I21" s="30">
        <f>各种车型各种模式车辆数!$H$12*各种车型各种模式结算标准!I21</f>
        <v>0</v>
      </c>
      <c r="J21" s="30">
        <f>各种车型各种模式车辆数!$I$12*各种车型各种模式结算标准!J21</f>
        <v>0</v>
      </c>
      <c r="K21" s="30">
        <f>各种车型各种模式车辆数!$J$12*各种车型各种模式结算标准!K21</f>
        <v>0</v>
      </c>
      <c r="L21" s="30">
        <f>各种车型各种模式车辆数!$K$12*各种车型各种模式结算标准!L21</f>
        <v>0</v>
      </c>
      <c r="M21" s="30">
        <f>各种车型各种模式车辆数!$L$12*各种车型各种模式结算标准!M21</f>
        <v>0</v>
      </c>
      <c r="N21" s="30">
        <f>各种车型各种模式车辆数!$M$12*各种车型各种模式结算标准!N21</f>
        <v>0</v>
      </c>
      <c r="O21" s="30">
        <f>各种车型各种模式车辆数!$N$12*各种车型各种模式结算标准!O21</f>
        <v>0</v>
      </c>
      <c r="P21" s="30">
        <f>各种车型各种模式车辆数!$O$12*各种车型各种模式结算标准!P21</f>
        <v>0</v>
      </c>
      <c r="Q21" s="30">
        <f>各种车型各种模式车辆数!$P$12*各种车型各种模式结算标准!Q21</f>
        <v>0</v>
      </c>
      <c r="R21" s="30">
        <f>各种车型各种模式车辆数!$Q$12*各种车型各种模式结算标准!R21</f>
        <v>0</v>
      </c>
      <c r="S21" s="30">
        <f>各种车型各种模式车辆数!$R$12*各种车型各种模式结算标准!S21</f>
        <v>0</v>
      </c>
      <c r="T21" s="30">
        <f>各种车型各种模式车辆数!$S$12*各种车型各种模式结算标准!T21</f>
        <v>0</v>
      </c>
      <c r="U21" s="30">
        <f>各种车型各种模式车辆数!$T$12*各种车型各种模式结算标准!U21</f>
        <v>0</v>
      </c>
      <c r="V21" s="30">
        <f>各种车型各种模式车辆数!$U$12*各种车型各种模式结算标准!V21</f>
        <v>0</v>
      </c>
      <c r="W21" s="30">
        <f>各种车型各种模式车辆数!$V$12*各种车型各种模式结算标准!W21</f>
        <v>0</v>
      </c>
      <c r="X21" s="30">
        <f>各种车型各种模式车辆数!$W$12*各种车型各种模式结算标准!X21</f>
        <v>0</v>
      </c>
      <c r="Y21" s="30">
        <f>各种车型各种模式车辆数!$X$12*各种车型各种模式结算标准!Y21</f>
        <v>0</v>
      </c>
      <c r="Z21" s="30">
        <f>各种车型各种模式车辆数!$Y$12*各种车型各种模式结算标准!Z21</f>
        <v>0</v>
      </c>
      <c r="AA21" s="30">
        <f>各种车型各种模式车辆数!$Z$12*各种车型各种模式结算标准!AA21</f>
        <v>0</v>
      </c>
      <c r="AB21" s="30">
        <f>各种车型各种模式车辆数!$AA$12*各种车型各种模式结算标准!AB21</f>
        <v>0</v>
      </c>
      <c r="AC21" s="30">
        <f>各种车型各种模式车辆数!$AB$12*各种车型各种模式结算标准!AC21</f>
        <v>0</v>
      </c>
      <c r="AD21" s="30">
        <f>各种车型各种模式车辆数!$AC$12*各种车型各种模式结算标准!AD21</f>
        <v>0</v>
      </c>
      <c r="AE21" s="30">
        <f>各种车型各种模式车辆数!$AD$12*各种车型各种模式结算标准!AE21</f>
        <v>0</v>
      </c>
      <c r="AF21" s="30">
        <f>各种车型各种模式车辆数!$AE$12*各种车型各种模式结算标准!AF21</f>
        <v>0</v>
      </c>
      <c r="AG21" s="30">
        <f>各种车型各种模式车辆数!$AF$12*各种车型各种模式结算标准!AG21</f>
        <v>0</v>
      </c>
      <c r="AH21" s="30">
        <f>各种车型各种模式车辆数!$AG$12*各种车型各种模式结算标准!AH21</f>
        <v>0</v>
      </c>
      <c r="AI21" s="30">
        <f>各种车型各种模式车辆数!$AH$12*各种车型各种模式结算标准!AI21</f>
        <v>0</v>
      </c>
      <c r="AJ21" s="30">
        <f>各种车型各种模式车辆数!$AI$12*各种车型各种模式结算标准!AJ21</f>
        <v>0</v>
      </c>
      <c r="AK21" s="30">
        <f>各种车型各种模式车辆数!$AJ$12*各种车型各种模式结算标准!AK21</f>
        <v>0</v>
      </c>
      <c r="AL21" s="30">
        <f>各种车型各种模式车辆数!$AK$12*各种车型各种模式结算标准!AL21</f>
        <v>0</v>
      </c>
      <c r="AM21" s="30">
        <f>各种车型各种模式车辆数!$AL$12*各种车型各种模式结算标准!AM21</f>
        <v>0</v>
      </c>
      <c r="AN21" s="30">
        <f>各种车型各种模式车辆数!$AM$12*各种车型各种模式结算标准!AN21</f>
        <v>0</v>
      </c>
      <c r="AO21" s="30">
        <f>各种车型各种模式车辆数!$AN$12*各种车型各种模式结算标准!AO21</f>
        <v>0</v>
      </c>
      <c r="AP21" s="30">
        <f>各种车型各种模式车辆数!$AO$12*各种车型各种模式结算标准!AP21</f>
        <v>0</v>
      </c>
      <c r="AQ21" s="30">
        <f>各种车型各种模式车辆数!$AP$12*各种车型各种模式结算标准!AQ21</f>
        <v>0</v>
      </c>
      <c r="AR21" s="30">
        <f>各种车型各种模式车辆数!$AQ$12*各种车型各种模式结算标准!AR21</f>
        <v>0</v>
      </c>
      <c r="AS21" s="30">
        <f>各种车型各种模式车辆数!$AR$12*各种车型各种模式结算标准!AS21</f>
        <v>0</v>
      </c>
      <c r="AT21" s="30">
        <f>各种车型各种模式车辆数!$AS$12*各种车型各种模式结算标准!AT21</f>
        <v>0</v>
      </c>
      <c r="AU21" s="30">
        <f>各种车型各种模式车辆数!$AT$12*各种车型各种模式结算标准!AU21</f>
        <v>0</v>
      </c>
      <c r="AV21" s="30">
        <f>各种车型各种模式车辆数!$AU$12*各种车型各种模式结算标准!AV21</f>
        <v>0</v>
      </c>
      <c r="AW21" s="30">
        <f>各种车型各种模式车辆数!$AV$12*各种车型各种模式结算标准!AW21</f>
        <v>0</v>
      </c>
      <c r="AX21" s="30">
        <f>各种车型各种模式车辆数!$AW$12*各种车型各种模式结算标准!AX21</f>
        <v>0</v>
      </c>
      <c r="AY21" s="30">
        <f>各种车型各种模式车辆数!$AX$12*各种车型各种模式结算标准!AY21</f>
        <v>0</v>
      </c>
      <c r="AZ21" s="30">
        <f>各种车型各种模式车辆数!$AY$12*各种车型各种模式结算标准!AZ21</f>
        <v>0</v>
      </c>
      <c r="BA21" s="30">
        <f>各种车型各种模式车辆数!$AZ$12*各种车型各种模式结算标准!BA21</f>
        <v>0</v>
      </c>
      <c r="BB21" s="30">
        <f>各种车型各种模式车辆数!$BA$12*各种车型各种模式结算标准!BB21</f>
        <v>0</v>
      </c>
      <c r="BC21" s="30">
        <f>各种车型各种模式车辆数!$BB$12*各种车型各种模式结算标准!BC21</f>
        <v>0</v>
      </c>
      <c r="BD21" s="30">
        <f>各种车型各种模式车辆数!$BC$12*各种车型各种模式结算标准!BD21</f>
        <v>0</v>
      </c>
      <c r="BE21" s="30">
        <f>各种车型各种模式车辆数!$BD$12*各种车型各种模式结算标准!BE21</f>
        <v>0</v>
      </c>
      <c r="BF21" s="30">
        <f>各种车型各种模式车辆数!$BE$12*各种车型各种模式结算标准!BF21</f>
        <v>0</v>
      </c>
      <c r="BG21" s="30">
        <f>各种车型各种模式车辆数!$BF$12*各种车型各种模式结算标准!BG21</f>
        <v>0</v>
      </c>
      <c r="BH21" s="30">
        <f>各种车型各种模式车辆数!$BG$12*各种车型各种模式结算标准!BH21</f>
        <v>0</v>
      </c>
      <c r="BI21" s="30">
        <f>各种车型各种模式车辆数!$BH$12*各种车型各种模式结算标准!BI21</f>
        <v>0</v>
      </c>
      <c r="BJ21" s="30">
        <f>各种车型各种模式车辆数!$BI$12*各种车型各种模式结算标准!BJ21</f>
        <v>0</v>
      </c>
      <c r="BK21" s="30">
        <f>各种车型各种模式车辆数!$BJ$12*各种车型各种模式结算标准!BK21</f>
        <v>0</v>
      </c>
      <c r="BL21" s="30">
        <f>各种车型各种模式车辆数!$BK$12*各种车型各种模式结算标准!BL21</f>
        <v>0</v>
      </c>
      <c r="BM21" s="30">
        <f>各种车型各种模式车辆数!$BL$12*各种车型各种模式结算标准!BM21</f>
        <v>0</v>
      </c>
      <c r="BN21" s="30">
        <f>各种车型各种模式车辆数!$BM$12*各种车型各种模式结算标准!BN21</f>
        <v>0</v>
      </c>
      <c r="BO21" s="30">
        <f>各种车型各种模式车辆数!$BN$12*各种车型各种模式结算标准!BO21</f>
        <v>0</v>
      </c>
      <c r="BP21" s="30">
        <f>各种车型各种模式车辆数!$BO$12*各种车型各种模式结算标准!BP21</f>
        <v>0</v>
      </c>
      <c r="BQ21" s="30">
        <f>各种车型各种模式车辆数!$BP$12*各种车型各种模式结算标准!BQ21</f>
        <v>0</v>
      </c>
      <c r="BR21" s="30">
        <f>各种车型各种模式车辆数!$BQ$12*各种车型各种模式结算标准!BR21</f>
        <v>0</v>
      </c>
      <c r="BS21" s="30">
        <f>各种车型各种模式车辆数!$BR$12*各种车型各种模式结算标准!BS21</f>
        <v>0</v>
      </c>
      <c r="BT21" s="30">
        <f>各种车型各种模式车辆数!$BS$12*各种车型各种模式结算标准!BT21</f>
        <v>0</v>
      </c>
      <c r="BU21" s="30">
        <f>各种车型各种模式车辆数!$BT$12*各种车型各种模式结算标准!BU21</f>
        <v>0</v>
      </c>
      <c r="BV21" s="30">
        <f>各种车型各种模式车辆数!$BU$12*各种车型各种模式结算标准!BV21</f>
        <v>0</v>
      </c>
      <c r="BW21" s="30">
        <f>各种车型各种模式车辆数!$BV$12*各种车型各种模式结算标准!BW21</f>
        <v>0</v>
      </c>
      <c r="BX21" s="30">
        <f>各种车型各种模式车辆数!$BW$12*各种车型各种模式结算标准!BX21</f>
        <v>0</v>
      </c>
      <c r="BY21" s="30">
        <f>各种车型各种模式车辆数!$BX$12*各种车型各种模式结算标准!BY21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各种车型各种模式车辆数!$B$12*各种车型各种模式结算标准!C22</f>
        <v>0</v>
      </c>
      <c r="D22" s="30">
        <f>各种车型各种模式车辆数!$C$12*各种车型各种模式结算标准!D22</f>
        <v>0</v>
      </c>
      <c r="E22" s="30">
        <f>各种车型各种模式车辆数!$D$12*各种车型各种模式结算标准!E22</f>
        <v>0</v>
      </c>
      <c r="F22" s="30">
        <f>各种车型各种模式车辆数!$E$12*各种车型各种模式结算标准!F22</f>
        <v>0</v>
      </c>
      <c r="G22" s="30">
        <f>各种车型各种模式车辆数!$F$12*各种车型各种模式结算标准!G22</f>
        <v>0</v>
      </c>
      <c r="H22" s="30">
        <f>各种车型各种模式车辆数!$G$12*各种车型各种模式结算标准!H22</f>
        <v>0</v>
      </c>
      <c r="I22" s="30">
        <f>各种车型各种模式车辆数!$H$12*各种车型各种模式结算标准!I22</f>
        <v>0</v>
      </c>
      <c r="J22" s="30">
        <f>各种车型各种模式车辆数!$I$12*各种车型各种模式结算标准!J22</f>
        <v>0</v>
      </c>
      <c r="K22" s="30">
        <f>各种车型各种模式车辆数!$J$12*各种车型各种模式结算标准!K22</f>
        <v>0</v>
      </c>
      <c r="L22" s="30">
        <f>各种车型各种模式车辆数!$K$12*各种车型各种模式结算标准!L22</f>
        <v>0</v>
      </c>
      <c r="M22" s="30">
        <f>各种车型各种模式车辆数!$L$12*各种车型各种模式结算标准!M22</f>
        <v>0</v>
      </c>
      <c r="N22" s="30">
        <f>各种车型各种模式车辆数!$M$12*各种车型各种模式结算标准!N22</f>
        <v>0</v>
      </c>
      <c r="O22" s="30">
        <f>各种车型各种模式车辆数!$N$12*各种车型各种模式结算标准!O22</f>
        <v>0</v>
      </c>
      <c r="P22" s="30">
        <f>各种车型各种模式车辆数!$O$12*各种车型各种模式结算标准!P22</f>
        <v>0</v>
      </c>
      <c r="Q22" s="30">
        <f>各种车型各种模式车辆数!$P$12*各种车型各种模式结算标准!Q22</f>
        <v>0</v>
      </c>
      <c r="R22" s="30">
        <f>各种车型各种模式车辆数!$Q$12*各种车型各种模式结算标准!R22</f>
        <v>0</v>
      </c>
      <c r="S22" s="30">
        <f>各种车型各种模式车辆数!$R$12*各种车型各种模式结算标准!S22</f>
        <v>0</v>
      </c>
      <c r="T22" s="30">
        <f>各种车型各种模式车辆数!$S$12*各种车型各种模式结算标准!T22</f>
        <v>0</v>
      </c>
      <c r="U22" s="30">
        <f>各种车型各种模式车辆数!$T$12*各种车型各种模式结算标准!U22</f>
        <v>0</v>
      </c>
      <c r="V22" s="30">
        <f>各种车型各种模式车辆数!$U$12*各种车型各种模式结算标准!V22</f>
        <v>0</v>
      </c>
      <c r="W22" s="30">
        <f>各种车型各种模式车辆数!$V$12*各种车型各种模式结算标准!W22</f>
        <v>0</v>
      </c>
      <c r="X22" s="30">
        <f>各种车型各种模式车辆数!$W$12*各种车型各种模式结算标准!X22</f>
        <v>0</v>
      </c>
      <c r="Y22" s="30">
        <f>各种车型各种模式车辆数!$X$12*各种车型各种模式结算标准!Y22</f>
        <v>0</v>
      </c>
      <c r="Z22" s="30">
        <f>各种车型各种模式车辆数!$Y$12*各种车型各种模式结算标准!Z22</f>
        <v>0</v>
      </c>
      <c r="AA22" s="30">
        <f>各种车型各种模式车辆数!$Z$12*各种车型各种模式结算标准!AA22</f>
        <v>0</v>
      </c>
      <c r="AB22" s="30">
        <f>各种车型各种模式车辆数!$AA$12*各种车型各种模式结算标准!AB22</f>
        <v>0</v>
      </c>
      <c r="AC22" s="30">
        <f>各种车型各种模式车辆数!$AB$12*各种车型各种模式结算标准!AC22</f>
        <v>0</v>
      </c>
      <c r="AD22" s="30">
        <f>各种车型各种模式车辆数!$AC$12*各种车型各种模式结算标准!AD22</f>
        <v>0</v>
      </c>
      <c r="AE22" s="30">
        <f>各种车型各种模式车辆数!$AD$12*各种车型各种模式结算标准!AE22</f>
        <v>0</v>
      </c>
      <c r="AF22" s="30">
        <f>各种车型各种模式车辆数!$AE$12*各种车型各种模式结算标准!AF22</f>
        <v>0</v>
      </c>
      <c r="AG22" s="30">
        <f>各种车型各种模式车辆数!$AF$12*各种车型各种模式结算标准!AG22</f>
        <v>0</v>
      </c>
      <c r="AH22" s="30">
        <f>各种车型各种模式车辆数!$AG$12*各种车型各种模式结算标准!AH22</f>
        <v>0</v>
      </c>
      <c r="AI22" s="30">
        <f>各种车型各种模式车辆数!$AH$12*各种车型各种模式结算标准!AI22</f>
        <v>0</v>
      </c>
      <c r="AJ22" s="30">
        <f>各种车型各种模式车辆数!$AI$12*各种车型各种模式结算标准!AJ22</f>
        <v>0</v>
      </c>
      <c r="AK22" s="30">
        <f>各种车型各种模式车辆数!$AJ$12*各种车型各种模式结算标准!AK22</f>
        <v>0</v>
      </c>
      <c r="AL22" s="30">
        <f>各种车型各种模式车辆数!$AK$12*各种车型各种模式结算标准!AL22</f>
        <v>0</v>
      </c>
      <c r="AM22" s="30">
        <f>各种车型各种模式车辆数!$AL$12*各种车型各种模式结算标准!AM22</f>
        <v>0</v>
      </c>
      <c r="AN22" s="30">
        <f>各种车型各种模式车辆数!$AM$12*各种车型各种模式结算标准!AN22</f>
        <v>0</v>
      </c>
      <c r="AO22" s="30">
        <f>各种车型各种模式车辆数!$AN$12*各种车型各种模式结算标准!AO22</f>
        <v>0</v>
      </c>
      <c r="AP22" s="30">
        <f>各种车型各种模式车辆数!$AO$12*各种车型各种模式结算标准!AP22</f>
        <v>0</v>
      </c>
      <c r="AQ22" s="30">
        <f>各种车型各种模式车辆数!$AP$12*各种车型各种模式结算标准!AQ22</f>
        <v>0</v>
      </c>
      <c r="AR22" s="30">
        <f>各种车型各种模式车辆数!$AQ$12*各种车型各种模式结算标准!AR22</f>
        <v>0</v>
      </c>
      <c r="AS22" s="30">
        <f>各种车型各种模式车辆数!$AR$12*各种车型各种模式结算标准!AS22</f>
        <v>0</v>
      </c>
      <c r="AT22" s="30">
        <f>各种车型各种模式车辆数!$AS$12*各种车型各种模式结算标准!AT22</f>
        <v>0</v>
      </c>
      <c r="AU22" s="30">
        <f>各种车型各种模式车辆数!$AT$12*各种车型各种模式结算标准!AU22</f>
        <v>0</v>
      </c>
      <c r="AV22" s="30">
        <f>各种车型各种模式车辆数!$AU$12*各种车型各种模式结算标准!AV22</f>
        <v>0</v>
      </c>
      <c r="AW22" s="30">
        <f>各种车型各种模式车辆数!$AV$12*各种车型各种模式结算标准!AW22</f>
        <v>0</v>
      </c>
      <c r="AX22" s="30">
        <f>各种车型各种模式车辆数!$AW$12*各种车型各种模式结算标准!AX22</f>
        <v>0</v>
      </c>
      <c r="AY22" s="30">
        <f>各种车型各种模式车辆数!$AX$12*各种车型各种模式结算标准!AY22</f>
        <v>0</v>
      </c>
      <c r="AZ22" s="30">
        <f>各种车型各种模式车辆数!$AY$12*各种车型各种模式结算标准!AZ22</f>
        <v>0</v>
      </c>
      <c r="BA22" s="30">
        <f>各种车型各种模式车辆数!$AZ$12*各种车型各种模式结算标准!BA22</f>
        <v>0</v>
      </c>
      <c r="BB22" s="30">
        <f>各种车型各种模式车辆数!$BA$12*各种车型各种模式结算标准!BB22</f>
        <v>0</v>
      </c>
      <c r="BC22" s="30">
        <f>各种车型各种模式车辆数!$BB$12*各种车型各种模式结算标准!BC22</f>
        <v>0</v>
      </c>
      <c r="BD22" s="30">
        <f>各种车型各种模式车辆数!$BC$12*各种车型各种模式结算标准!BD22</f>
        <v>0</v>
      </c>
      <c r="BE22" s="30">
        <f>各种车型各种模式车辆数!$BD$12*各种车型各种模式结算标准!BE22</f>
        <v>0</v>
      </c>
      <c r="BF22" s="30">
        <f>各种车型各种模式车辆数!$BE$12*各种车型各种模式结算标准!BF22</f>
        <v>0</v>
      </c>
      <c r="BG22" s="30">
        <f>各种车型各种模式车辆数!$BF$12*各种车型各种模式结算标准!BG22</f>
        <v>0</v>
      </c>
      <c r="BH22" s="30">
        <f>各种车型各种模式车辆数!$BG$12*各种车型各种模式结算标准!BH22</f>
        <v>0</v>
      </c>
      <c r="BI22" s="30">
        <f>各种车型各种模式车辆数!$BH$12*各种车型各种模式结算标准!BI22</f>
        <v>0</v>
      </c>
      <c r="BJ22" s="30">
        <f>各种车型各种模式车辆数!$BI$12*各种车型各种模式结算标准!BJ22</f>
        <v>0</v>
      </c>
      <c r="BK22" s="30">
        <f>各种车型各种模式车辆数!$BJ$12*各种车型各种模式结算标准!BK22</f>
        <v>0</v>
      </c>
      <c r="BL22" s="30">
        <f>各种车型各种模式车辆数!$BK$12*各种车型各种模式结算标准!BL22</f>
        <v>0</v>
      </c>
      <c r="BM22" s="30">
        <f>各种车型各种模式车辆数!$BL$12*各种车型各种模式结算标准!BM22</f>
        <v>0</v>
      </c>
      <c r="BN22" s="30">
        <f>各种车型各种模式车辆数!$BM$12*各种车型各种模式结算标准!BN22</f>
        <v>0</v>
      </c>
      <c r="BO22" s="30">
        <f>各种车型各种模式车辆数!$BN$12*各种车型各种模式结算标准!BO22</f>
        <v>0</v>
      </c>
      <c r="BP22" s="30">
        <f>各种车型各种模式车辆数!$BO$12*各种车型各种模式结算标准!BP22</f>
        <v>0</v>
      </c>
      <c r="BQ22" s="30">
        <f>各种车型各种模式车辆数!$BP$12*各种车型各种模式结算标准!BQ22</f>
        <v>0</v>
      </c>
      <c r="BR22" s="30">
        <f>各种车型各种模式车辆数!$BQ$12*各种车型各种模式结算标准!BR22</f>
        <v>0</v>
      </c>
      <c r="BS22" s="30">
        <f>各种车型各种模式车辆数!$BR$12*各种车型各种模式结算标准!BS22</f>
        <v>0</v>
      </c>
      <c r="BT22" s="30">
        <f>各种车型各种模式车辆数!$BS$12*各种车型各种模式结算标准!BT22</f>
        <v>0</v>
      </c>
      <c r="BU22" s="30">
        <f>各种车型各种模式车辆数!$BT$12*各种车型各种模式结算标准!BU22</f>
        <v>0</v>
      </c>
      <c r="BV22" s="30">
        <f>各种车型各种模式车辆数!$BU$12*各种车型各种模式结算标准!BV22</f>
        <v>0</v>
      </c>
      <c r="BW22" s="30">
        <f>各种车型各种模式车辆数!$BV$12*各种车型各种模式结算标准!BW22</f>
        <v>0</v>
      </c>
      <c r="BX22" s="30">
        <f>各种车型各种模式车辆数!$BW$12*各种车型各种模式结算标准!BX22</f>
        <v>0</v>
      </c>
      <c r="BY22" s="30">
        <f>各种车型各种模式车辆数!$BX$12*各种车型各种模式结算标准!BY22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各种车型各种模式车辆数!$B$12*各种车型各种模式结算标准!C23</f>
        <v>0</v>
      </c>
      <c r="D23" s="30">
        <f>各种车型各种模式车辆数!$C$12*各种车型各种模式结算标准!D23</f>
        <v>0</v>
      </c>
      <c r="E23" s="30">
        <f>各种车型各种模式车辆数!$D$12*各种车型各种模式结算标准!E23</f>
        <v>0</v>
      </c>
      <c r="F23" s="30">
        <f>各种车型各种模式车辆数!$E$12*各种车型各种模式结算标准!F23</f>
        <v>0</v>
      </c>
      <c r="G23" s="30">
        <f>各种车型各种模式车辆数!$F$12*各种车型各种模式结算标准!G23</f>
        <v>0</v>
      </c>
      <c r="H23" s="30">
        <f>各种车型各种模式车辆数!$G$12*各种车型各种模式结算标准!H23</f>
        <v>0</v>
      </c>
      <c r="I23" s="30">
        <f>各种车型各种模式车辆数!$H$12*各种车型各种模式结算标准!I23</f>
        <v>0</v>
      </c>
      <c r="J23" s="30">
        <f>各种车型各种模式车辆数!$I$12*各种车型各种模式结算标准!J23</f>
        <v>0</v>
      </c>
      <c r="K23" s="30">
        <f>各种车型各种模式车辆数!$J$12*各种车型各种模式结算标准!K23</f>
        <v>0</v>
      </c>
      <c r="L23" s="30">
        <f>各种车型各种模式车辆数!$K$12*各种车型各种模式结算标准!L23</f>
        <v>0</v>
      </c>
      <c r="M23" s="30">
        <f>各种车型各种模式车辆数!$L$12*各种车型各种模式结算标准!M23</f>
        <v>0</v>
      </c>
      <c r="N23" s="30">
        <f>各种车型各种模式车辆数!$M$12*各种车型各种模式结算标准!N23</f>
        <v>0</v>
      </c>
      <c r="O23" s="30">
        <f>各种车型各种模式车辆数!$N$12*各种车型各种模式结算标准!O23</f>
        <v>0</v>
      </c>
      <c r="P23" s="30">
        <f>各种车型各种模式车辆数!$O$12*各种车型各种模式结算标准!P23</f>
        <v>0</v>
      </c>
      <c r="Q23" s="30">
        <f>各种车型各种模式车辆数!$P$12*各种车型各种模式结算标准!Q23</f>
        <v>0</v>
      </c>
      <c r="R23" s="30">
        <f>各种车型各种模式车辆数!$Q$12*各种车型各种模式结算标准!R23</f>
        <v>0</v>
      </c>
      <c r="S23" s="30">
        <f>各种车型各种模式车辆数!$R$12*各种车型各种模式结算标准!S23</f>
        <v>0</v>
      </c>
      <c r="T23" s="30">
        <f>各种车型各种模式车辆数!$S$12*各种车型各种模式结算标准!T23</f>
        <v>0</v>
      </c>
      <c r="U23" s="30">
        <f>各种车型各种模式车辆数!$T$12*各种车型各种模式结算标准!U23</f>
        <v>0</v>
      </c>
      <c r="V23" s="30">
        <f>各种车型各种模式车辆数!$U$12*各种车型各种模式结算标准!V23</f>
        <v>0</v>
      </c>
      <c r="W23" s="30">
        <f>各种车型各种模式车辆数!$V$12*各种车型各种模式结算标准!W23</f>
        <v>0</v>
      </c>
      <c r="X23" s="30">
        <f>各种车型各种模式车辆数!$W$12*各种车型各种模式结算标准!X23</f>
        <v>0</v>
      </c>
      <c r="Y23" s="30">
        <f>各种车型各种模式车辆数!$X$12*各种车型各种模式结算标准!Y23</f>
        <v>0</v>
      </c>
      <c r="Z23" s="30">
        <f>各种车型各种模式车辆数!$Y$12*各种车型各种模式结算标准!Z23</f>
        <v>0</v>
      </c>
      <c r="AA23" s="30">
        <f>各种车型各种模式车辆数!$Z$12*各种车型各种模式结算标准!AA23</f>
        <v>0</v>
      </c>
      <c r="AB23" s="30">
        <f>各种车型各种模式车辆数!$AA$12*各种车型各种模式结算标准!AB23</f>
        <v>0</v>
      </c>
      <c r="AC23" s="30">
        <f>各种车型各种模式车辆数!$AB$12*各种车型各种模式结算标准!AC23</f>
        <v>0</v>
      </c>
      <c r="AD23" s="30">
        <f>各种车型各种模式车辆数!$AC$12*各种车型各种模式结算标准!AD23</f>
        <v>0</v>
      </c>
      <c r="AE23" s="30">
        <f>各种车型各种模式车辆数!$AD$12*各种车型各种模式结算标准!AE23</f>
        <v>0</v>
      </c>
      <c r="AF23" s="30">
        <f>各种车型各种模式车辆数!$AE$12*各种车型各种模式结算标准!AF23</f>
        <v>0</v>
      </c>
      <c r="AG23" s="30">
        <f>各种车型各种模式车辆数!$AF$12*各种车型各种模式结算标准!AG23</f>
        <v>0</v>
      </c>
      <c r="AH23" s="30">
        <f>各种车型各种模式车辆数!$AG$12*各种车型各种模式结算标准!AH23</f>
        <v>0</v>
      </c>
      <c r="AI23" s="30">
        <f>各种车型各种模式车辆数!$AH$12*各种车型各种模式结算标准!AI23</f>
        <v>0</v>
      </c>
      <c r="AJ23" s="30">
        <f>各种车型各种模式车辆数!$AI$12*各种车型各种模式结算标准!AJ23</f>
        <v>0</v>
      </c>
      <c r="AK23" s="30">
        <f>各种车型各种模式车辆数!$AJ$12*各种车型各种模式结算标准!AK23</f>
        <v>0</v>
      </c>
      <c r="AL23" s="30">
        <f>各种车型各种模式车辆数!$AK$12*各种车型各种模式结算标准!AL23</f>
        <v>0</v>
      </c>
      <c r="AM23" s="30">
        <f>各种车型各种模式车辆数!$AL$12*各种车型各种模式结算标准!AM23</f>
        <v>0</v>
      </c>
      <c r="AN23" s="30">
        <f>各种车型各种模式车辆数!$AM$12*各种车型各种模式结算标准!AN23</f>
        <v>0</v>
      </c>
      <c r="AO23" s="30">
        <f>各种车型各种模式车辆数!$AN$12*各种车型各种模式结算标准!AO23</f>
        <v>0</v>
      </c>
      <c r="AP23" s="30">
        <f>各种车型各种模式车辆数!$AO$12*各种车型各种模式结算标准!AP23</f>
        <v>0</v>
      </c>
      <c r="AQ23" s="30">
        <f>各种车型各种模式车辆数!$AP$12*各种车型各种模式结算标准!AQ23</f>
        <v>0</v>
      </c>
      <c r="AR23" s="30">
        <f>各种车型各种模式车辆数!$AQ$12*各种车型各种模式结算标准!AR23</f>
        <v>0</v>
      </c>
      <c r="AS23" s="30">
        <f>各种车型各种模式车辆数!$AR$12*各种车型各种模式结算标准!AS23</f>
        <v>0</v>
      </c>
      <c r="AT23" s="30">
        <f>各种车型各种模式车辆数!$AS$12*各种车型各种模式结算标准!AT23</f>
        <v>0</v>
      </c>
      <c r="AU23" s="30">
        <f>各种车型各种模式车辆数!$AT$12*各种车型各种模式结算标准!AU23</f>
        <v>0</v>
      </c>
      <c r="AV23" s="30">
        <f>各种车型各种模式车辆数!$AU$12*各种车型各种模式结算标准!AV23</f>
        <v>0</v>
      </c>
      <c r="AW23" s="30">
        <f>各种车型各种模式车辆数!$AV$12*各种车型各种模式结算标准!AW23</f>
        <v>0</v>
      </c>
      <c r="AX23" s="30">
        <f>各种车型各种模式车辆数!$AW$12*各种车型各种模式结算标准!AX23</f>
        <v>0</v>
      </c>
      <c r="AY23" s="30">
        <f>各种车型各种模式车辆数!$AX$12*各种车型各种模式结算标准!AY23</f>
        <v>0</v>
      </c>
      <c r="AZ23" s="30">
        <f>各种车型各种模式车辆数!$AY$12*各种车型各种模式结算标准!AZ23</f>
        <v>0</v>
      </c>
      <c r="BA23" s="30">
        <f>各种车型各种模式车辆数!$AZ$12*各种车型各种模式结算标准!BA23</f>
        <v>0</v>
      </c>
      <c r="BB23" s="30">
        <f>各种车型各种模式车辆数!$BA$12*各种车型各种模式结算标准!BB23</f>
        <v>0</v>
      </c>
      <c r="BC23" s="30">
        <f>各种车型各种模式车辆数!$BB$12*各种车型各种模式结算标准!BC23</f>
        <v>0</v>
      </c>
      <c r="BD23" s="30">
        <f>各种车型各种模式车辆数!$BC$12*各种车型各种模式结算标准!BD23</f>
        <v>0</v>
      </c>
      <c r="BE23" s="30">
        <f>各种车型各种模式车辆数!$BD$12*各种车型各种模式结算标准!BE23</f>
        <v>0</v>
      </c>
      <c r="BF23" s="30">
        <f>各种车型各种模式车辆数!$BE$12*各种车型各种模式结算标准!BF23</f>
        <v>0</v>
      </c>
      <c r="BG23" s="30">
        <f>各种车型各种模式车辆数!$BF$12*各种车型各种模式结算标准!BG23</f>
        <v>0</v>
      </c>
      <c r="BH23" s="30">
        <f>各种车型各种模式车辆数!$BG$12*各种车型各种模式结算标准!BH23</f>
        <v>0</v>
      </c>
      <c r="BI23" s="30">
        <f>各种车型各种模式车辆数!$BH$12*各种车型各种模式结算标准!BI23</f>
        <v>0</v>
      </c>
      <c r="BJ23" s="30">
        <f>各种车型各种模式车辆数!$BI$12*各种车型各种模式结算标准!BJ23</f>
        <v>0</v>
      </c>
      <c r="BK23" s="30">
        <f>各种车型各种模式车辆数!$BJ$12*各种车型各种模式结算标准!BK23</f>
        <v>0</v>
      </c>
      <c r="BL23" s="30">
        <f>各种车型各种模式车辆数!$BK$12*各种车型各种模式结算标准!BL23</f>
        <v>0</v>
      </c>
      <c r="BM23" s="30">
        <f>各种车型各种模式车辆数!$BL$12*各种车型各种模式结算标准!BM23</f>
        <v>0</v>
      </c>
      <c r="BN23" s="30">
        <f>各种车型各种模式车辆数!$BM$12*各种车型各种模式结算标准!BN23</f>
        <v>0</v>
      </c>
      <c r="BO23" s="30">
        <f>各种车型各种模式车辆数!$BN$12*各种车型各种模式结算标准!BO23</f>
        <v>0</v>
      </c>
      <c r="BP23" s="30">
        <f>各种车型各种模式车辆数!$BO$12*各种车型各种模式结算标准!BP23</f>
        <v>0</v>
      </c>
      <c r="BQ23" s="30">
        <f>各种车型各种模式车辆数!$BP$12*各种车型各种模式结算标准!BQ23</f>
        <v>0</v>
      </c>
      <c r="BR23" s="30">
        <f>各种车型各种模式车辆数!$BQ$12*各种车型各种模式结算标准!BR23</f>
        <v>0</v>
      </c>
      <c r="BS23" s="30">
        <f>各种车型各种模式车辆数!$BR$12*各种车型各种模式结算标准!BS23</f>
        <v>0</v>
      </c>
      <c r="BT23" s="30">
        <f>各种车型各种模式车辆数!$BS$12*各种车型各种模式结算标准!BT23</f>
        <v>0</v>
      </c>
      <c r="BU23" s="30">
        <f>各种车型各种模式车辆数!$BT$12*各种车型各种模式结算标准!BU23</f>
        <v>0</v>
      </c>
      <c r="BV23" s="30">
        <f>各种车型各种模式车辆数!$BU$12*各种车型各种模式结算标准!BV23</f>
        <v>0</v>
      </c>
      <c r="BW23" s="30">
        <f>各种车型各种模式车辆数!$BV$12*各种车型各种模式结算标准!BW23</f>
        <v>0</v>
      </c>
      <c r="BX23" s="30">
        <f>各种车型各种模式车辆数!$BW$12*各种车型各种模式结算标准!BX23</f>
        <v>0</v>
      </c>
      <c r="BY23" s="30">
        <f>各种车型各种模式车辆数!$BX$12*各种车型各种模式结算标准!BY23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各种车型各种模式车辆数!$B$12*各种车型各种模式结算标准!C24</f>
        <v>0</v>
      </c>
      <c r="D24" s="30">
        <f>各种车型各种模式车辆数!$C$12*各种车型各种模式结算标准!D24</f>
        <v>0</v>
      </c>
      <c r="E24" s="30">
        <f>各种车型各种模式车辆数!$D$12*各种车型各种模式结算标准!E24</f>
        <v>0</v>
      </c>
      <c r="F24" s="30">
        <f>各种车型各种模式车辆数!$E$12*各种车型各种模式结算标准!F24</f>
        <v>0</v>
      </c>
      <c r="G24" s="30">
        <f>各种车型各种模式车辆数!$F$12*各种车型各种模式结算标准!G24</f>
        <v>0</v>
      </c>
      <c r="H24" s="30">
        <f>各种车型各种模式车辆数!$G$12*各种车型各种模式结算标准!H24</f>
        <v>0</v>
      </c>
      <c r="I24" s="30">
        <f>各种车型各种模式车辆数!$H$12*各种车型各种模式结算标准!I24</f>
        <v>0</v>
      </c>
      <c r="J24" s="30">
        <f>各种车型各种模式车辆数!$I$12*各种车型各种模式结算标准!J24</f>
        <v>0</v>
      </c>
      <c r="K24" s="30">
        <f>各种车型各种模式车辆数!$J$12*各种车型各种模式结算标准!K24</f>
        <v>0</v>
      </c>
      <c r="L24" s="30">
        <f>各种车型各种模式车辆数!$K$12*各种车型各种模式结算标准!L24</f>
        <v>0</v>
      </c>
      <c r="M24" s="30">
        <f>各种车型各种模式车辆数!$L$12*各种车型各种模式结算标准!M24</f>
        <v>0</v>
      </c>
      <c r="N24" s="30">
        <f>各种车型各种模式车辆数!$M$12*各种车型各种模式结算标准!N24</f>
        <v>0</v>
      </c>
      <c r="O24" s="30">
        <f>各种车型各种模式车辆数!$N$12*各种车型各种模式结算标准!O24</f>
        <v>0</v>
      </c>
      <c r="P24" s="30">
        <f>各种车型各种模式车辆数!$O$12*各种车型各种模式结算标准!P24</f>
        <v>0</v>
      </c>
      <c r="Q24" s="30">
        <f>各种车型各种模式车辆数!$P$12*各种车型各种模式结算标准!Q24</f>
        <v>0</v>
      </c>
      <c r="R24" s="30">
        <f>各种车型各种模式车辆数!$Q$12*各种车型各种模式结算标准!R24</f>
        <v>0</v>
      </c>
      <c r="S24" s="30">
        <f>各种车型各种模式车辆数!$R$12*各种车型各种模式结算标准!S24</f>
        <v>0</v>
      </c>
      <c r="T24" s="30">
        <f>各种车型各种模式车辆数!$S$12*各种车型各种模式结算标准!T24</f>
        <v>0</v>
      </c>
      <c r="U24" s="30">
        <f>各种车型各种模式车辆数!$T$12*各种车型各种模式结算标准!U24</f>
        <v>0</v>
      </c>
      <c r="V24" s="30">
        <f>各种车型各种模式车辆数!$U$12*各种车型各种模式结算标准!V24</f>
        <v>0</v>
      </c>
      <c r="W24" s="30">
        <f>各种车型各种模式车辆数!$V$12*各种车型各种模式结算标准!W24</f>
        <v>0</v>
      </c>
      <c r="X24" s="30">
        <f>各种车型各种模式车辆数!$W$12*各种车型各种模式结算标准!X24</f>
        <v>0</v>
      </c>
      <c r="Y24" s="30">
        <f>各种车型各种模式车辆数!$X$12*各种车型各种模式结算标准!Y24</f>
        <v>0</v>
      </c>
      <c r="Z24" s="30">
        <f>各种车型各种模式车辆数!$Y$12*各种车型各种模式结算标准!Z24</f>
        <v>0</v>
      </c>
      <c r="AA24" s="30">
        <f>各种车型各种模式车辆数!$Z$12*各种车型各种模式结算标准!AA24</f>
        <v>0</v>
      </c>
      <c r="AB24" s="30">
        <f>各种车型各种模式车辆数!$AA$12*各种车型各种模式结算标准!AB24</f>
        <v>0</v>
      </c>
      <c r="AC24" s="30">
        <f>各种车型各种模式车辆数!$AB$12*各种车型各种模式结算标准!AC24</f>
        <v>0</v>
      </c>
      <c r="AD24" s="30">
        <f>各种车型各种模式车辆数!$AC$12*各种车型各种模式结算标准!AD24</f>
        <v>0</v>
      </c>
      <c r="AE24" s="30">
        <f>各种车型各种模式车辆数!$AD$12*各种车型各种模式结算标准!AE24</f>
        <v>0</v>
      </c>
      <c r="AF24" s="30">
        <f>各种车型各种模式车辆数!$AE$12*各种车型各种模式结算标准!AF24</f>
        <v>0</v>
      </c>
      <c r="AG24" s="30">
        <f>各种车型各种模式车辆数!$AF$12*各种车型各种模式结算标准!AG24</f>
        <v>0</v>
      </c>
      <c r="AH24" s="30">
        <f>各种车型各种模式车辆数!$AG$12*各种车型各种模式结算标准!AH24</f>
        <v>0</v>
      </c>
      <c r="AI24" s="30">
        <f>各种车型各种模式车辆数!$AH$12*各种车型各种模式结算标准!AI24</f>
        <v>0</v>
      </c>
      <c r="AJ24" s="30">
        <f>各种车型各种模式车辆数!$AI$12*各种车型各种模式结算标准!AJ24</f>
        <v>0</v>
      </c>
      <c r="AK24" s="30">
        <f>各种车型各种模式车辆数!$AJ$12*各种车型各种模式结算标准!AK24</f>
        <v>0</v>
      </c>
      <c r="AL24" s="30">
        <f>各种车型各种模式车辆数!$AK$12*各种车型各种模式结算标准!AL24</f>
        <v>0</v>
      </c>
      <c r="AM24" s="30">
        <f>各种车型各种模式车辆数!$AL$12*各种车型各种模式结算标准!AM24</f>
        <v>0</v>
      </c>
      <c r="AN24" s="30">
        <f>各种车型各种模式车辆数!$AM$12*各种车型各种模式结算标准!AN24</f>
        <v>0</v>
      </c>
      <c r="AO24" s="30">
        <f>各种车型各种模式车辆数!$AN$12*各种车型各种模式结算标准!AO24</f>
        <v>0</v>
      </c>
      <c r="AP24" s="30">
        <f>各种车型各种模式车辆数!$AO$12*各种车型各种模式结算标准!AP24</f>
        <v>0</v>
      </c>
      <c r="AQ24" s="30">
        <f>各种车型各种模式车辆数!$AP$12*各种车型各种模式结算标准!AQ24</f>
        <v>0</v>
      </c>
      <c r="AR24" s="30">
        <f>各种车型各种模式车辆数!$AQ$12*各种车型各种模式结算标准!AR24</f>
        <v>0</v>
      </c>
      <c r="AS24" s="30">
        <f>各种车型各种模式车辆数!$AR$12*各种车型各种模式结算标准!AS24</f>
        <v>0</v>
      </c>
      <c r="AT24" s="30">
        <f>各种车型各种模式车辆数!$AS$12*各种车型各种模式结算标准!AT24</f>
        <v>0</v>
      </c>
      <c r="AU24" s="30">
        <f>各种车型各种模式车辆数!$AT$12*各种车型各种模式结算标准!AU24</f>
        <v>0</v>
      </c>
      <c r="AV24" s="30">
        <f>各种车型各种模式车辆数!$AU$12*各种车型各种模式结算标准!AV24</f>
        <v>0</v>
      </c>
      <c r="AW24" s="30">
        <f>各种车型各种模式车辆数!$AV$12*各种车型各种模式结算标准!AW24</f>
        <v>0</v>
      </c>
      <c r="AX24" s="30">
        <f>各种车型各种模式车辆数!$AW$12*各种车型各种模式结算标准!AX24</f>
        <v>0</v>
      </c>
      <c r="AY24" s="30">
        <f>各种车型各种模式车辆数!$AX$12*各种车型各种模式结算标准!AY24</f>
        <v>0</v>
      </c>
      <c r="AZ24" s="30">
        <f>各种车型各种模式车辆数!$AY$12*各种车型各种模式结算标准!AZ24</f>
        <v>0</v>
      </c>
      <c r="BA24" s="30">
        <f>各种车型各种模式车辆数!$AZ$12*各种车型各种模式结算标准!BA24</f>
        <v>0</v>
      </c>
      <c r="BB24" s="30">
        <f>各种车型各种模式车辆数!$BA$12*各种车型各种模式结算标准!BB24</f>
        <v>0</v>
      </c>
      <c r="BC24" s="30">
        <f>各种车型各种模式车辆数!$BB$12*各种车型各种模式结算标准!BC24</f>
        <v>0</v>
      </c>
      <c r="BD24" s="30">
        <f>各种车型各种模式车辆数!$BC$12*各种车型各种模式结算标准!BD24</f>
        <v>0</v>
      </c>
      <c r="BE24" s="30">
        <f>各种车型各种模式车辆数!$BD$12*各种车型各种模式结算标准!BE24</f>
        <v>0</v>
      </c>
      <c r="BF24" s="30">
        <f>各种车型各种模式车辆数!$BE$12*各种车型各种模式结算标准!BF24</f>
        <v>0</v>
      </c>
      <c r="BG24" s="30">
        <f>各种车型各种模式车辆数!$BF$12*各种车型各种模式结算标准!BG24</f>
        <v>0</v>
      </c>
      <c r="BH24" s="30">
        <f>各种车型各种模式车辆数!$BG$12*各种车型各种模式结算标准!BH24</f>
        <v>0</v>
      </c>
      <c r="BI24" s="30">
        <f>各种车型各种模式车辆数!$BH$12*各种车型各种模式结算标准!BI24</f>
        <v>0</v>
      </c>
      <c r="BJ24" s="30">
        <f>各种车型各种模式车辆数!$BI$12*各种车型各种模式结算标准!BJ24</f>
        <v>0</v>
      </c>
      <c r="BK24" s="30">
        <f>各种车型各种模式车辆数!$BJ$12*各种车型各种模式结算标准!BK24</f>
        <v>0</v>
      </c>
      <c r="BL24" s="30">
        <f>各种车型各种模式车辆数!$BK$12*各种车型各种模式结算标准!BL24</f>
        <v>0</v>
      </c>
      <c r="BM24" s="30">
        <f>各种车型各种模式车辆数!$BL$12*各种车型各种模式结算标准!BM24</f>
        <v>0</v>
      </c>
      <c r="BN24" s="30">
        <f>各种车型各种模式车辆数!$BM$12*各种车型各种模式结算标准!BN24</f>
        <v>0</v>
      </c>
      <c r="BO24" s="30">
        <f>各种车型各种模式车辆数!$BN$12*各种车型各种模式结算标准!BO24</f>
        <v>0</v>
      </c>
      <c r="BP24" s="30">
        <f>各种车型各种模式车辆数!$BO$12*各种车型各种模式结算标准!BP24</f>
        <v>0</v>
      </c>
      <c r="BQ24" s="30">
        <f>各种车型各种模式车辆数!$BP$12*各种车型各种模式结算标准!BQ24</f>
        <v>0</v>
      </c>
      <c r="BR24" s="30">
        <f>各种车型各种模式车辆数!$BQ$12*各种车型各种模式结算标准!BR24</f>
        <v>0</v>
      </c>
      <c r="BS24" s="30">
        <f>各种车型各种模式车辆数!$BR$12*各种车型各种模式结算标准!BS24</f>
        <v>0</v>
      </c>
      <c r="BT24" s="30">
        <f>各种车型各种模式车辆数!$BS$12*各种车型各种模式结算标准!BT24</f>
        <v>0</v>
      </c>
      <c r="BU24" s="30">
        <f>各种车型各种模式车辆数!$BT$12*各种车型各种模式结算标准!BU24</f>
        <v>0</v>
      </c>
      <c r="BV24" s="30">
        <f>各种车型各种模式车辆数!$BU$12*各种车型各种模式结算标准!BV24</f>
        <v>0</v>
      </c>
      <c r="BW24" s="30">
        <f>各种车型各种模式车辆数!$BV$12*各种车型各种模式结算标准!BW24</f>
        <v>0</v>
      </c>
      <c r="BX24" s="30">
        <f>各种车型各种模式车辆数!$BW$12*各种车型各种模式结算标准!BX24</f>
        <v>0</v>
      </c>
      <c r="BY24" s="30">
        <f>各种车型各种模式车辆数!$BX$12*各种车型各种模式结算标准!BY24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各种车型各种模式车辆数!$B$12*各种车型各种模式结算标准!C25</f>
        <v>0</v>
      </c>
      <c r="D25" s="30">
        <f>各种车型各种模式车辆数!$C$12*各种车型各种模式结算标准!D25</f>
        <v>0</v>
      </c>
      <c r="E25" s="30">
        <f>各种车型各种模式车辆数!$D$12*各种车型各种模式结算标准!E25</f>
        <v>0</v>
      </c>
      <c r="F25" s="30">
        <f>各种车型各种模式车辆数!$E$12*各种车型各种模式结算标准!F25</f>
        <v>0</v>
      </c>
      <c r="G25" s="30">
        <f>各种车型各种模式车辆数!$F$12*各种车型各种模式结算标准!G25</f>
        <v>0</v>
      </c>
      <c r="H25" s="30">
        <f>各种车型各种模式车辆数!$G$12*各种车型各种模式结算标准!H25</f>
        <v>0</v>
      </c>
      <c r="I25" s="30">
        <f>各种车型各种模式车辆数!$H$12*各种车型各种模式结算标准!I25</f>
        <v>0</v>
      </c>
      <c r="J25" s="30">
        <f>各种车型各种模式车辆数!$I$12*各种车型各种模式结算标准!J25</f>
        <v>0</v>
      </c>
      <c r="K25" s="30">
        <f>各种车型各种模式车辆数!$J$12*各种车型各种模式结算标准!K25</f>
        <v>0</v>
      </c>
      <c r="L25" s="30">
        <f>各种车型各种模式车辆数!$K$12*各种车型各种模式结算标准!L25</f>
        <v>0</v>
      </c>
      <c r="M25" s="30">
        <f>各种车型各种模式车辆数!$L$12*各种车型各种模式结算标准!M25</f>
        <v>0</v>
      </c>
      <c r="N25" s="30">
        <f>各种车型各种模式车辆数!$M$12*各种车型各种模式结算标准!N25</f>
        <v>0</v>
      </c>
      <c r="O25" s="30">
        <f>各种车型各种模式车辆数!$N$12*各种车型各种模式结算标准!O25</f>
        <v>0</v>
      </c>
      <c r="P25" s="30">
        <f>各种车型各种模式车辆数!$O$12*各种车型各种模式结算标准!P25</f>
        <v>0</v>
      </c>
      <c r="Q25" s="30">
        <f>各种车型各种模式车辆数!$P$12*各种车型各种模式结算标准!Q25</f>
        <v>0</v>
      </c>
      <c r="R25" s="30">
        <f>各种车型各种模式车辆数!$Q$12*各种车型各种模式结算标准!R25</f>
        <v>0</v>
      </c>
      <c r="S25" s="30">
        <f>各种车型各种模式车辆数!$R$12*各种车型各种模式结算标准!S25</f>
        <v>0</v>
      </c>
      <c r="T25" s="30">
        <f>各种车型各种模式车辆数!$S$12*各种车型各种模式结算标准!T25</f>
        <v>0</v>
      </c>
      <c r="U25" s="30">
        <f>各种车型各种模式车辆数!$T$12*各种车型各种模式结算标准!U25</f>
        <v>0</v>
      </c>
      <c r="V25" s="30">
        <f>各种车型各种模式车辆数!$U$12*各种车型各种模式结算标准!V25</f>
        <v>0</v>
      </c>
      <c r="W25" s="30">
        <f>各种车型各种模式车辆数!$V$12*各种车型各种模式结算标准!W25</f>
        <v>0</v>
      </c>
      <c r="X25" s="30">
        <f>各种车型各种模式车辆数!$W$12*各种车型各种模式结算标准!X25</f>
        <v>0</v>
      </c>
      <c r="Y25" s="30">
        <f>各种车型各种模式车辆数!$X$12*各种车型各种模式结算标准!Y25</f>
        <v>0</v>
      </c>
      <c r="Z25" s="30">
        <f>各种车型各种模式车辆数!$Y$12*各种车型各种模式结算标准!Z25</f>
        <v>0</v>
      </c>
      <c r="AA25" s="30">
        <f>各种车型各种模式车辆数!$Z$12*各种车型各种模式结算标准!AA25</f>
        <v>0</v>
      </c>
      <c r="AB25" s="30">
        <f>各种车型各种模式车辆数!$AA$12*各种车型各种模式结算标准!AB25</f>
        <v>0</v>
      </c>
      <c r="AC25" s="30">
        <f>各种车型各种模式车辆数!$AB$12*各种车型各种模式结算标准!AC25</f>
        <v>0</v>
      </c>
      <c r="AD25" s="30">
        <f>各种车型各种模式车辆数!$AC$12*各种车型各种模式结算标准!AD25</f>
        <v>0</v>
      </c>
      <c r="AE25" s="30">
        <f>各种车型各种模式车辆数!$AD$12*各种车型各种模式结算标准!AE25</f>
        <v>0</v>
      </c>
      <c r="AF25" s="30">
        <f>各种车型各种模式车辆数!$AE$12*各种车型各种模式结算标准!AF25</f>
        <v>0</v>
      </c>
      <c r="AG25" s="30">
        <f>各种车型各种模式车辆数!$AF$12*各种车型各种模式结算标准!AG25</f>
        <v>0</v>
      </c>
      <c r="AH25" s="30">
        <f>各种车型各种模式车辆数!$AG$12*各种车型各种模式结算标准!AH25</f>
        <v>0</v>
      </c>
      <c r="AI25" s="30">
        <f>各种车型各种模式车辆数!$AH$12*各种车型各种模式结算标准!AI25</f>
        <v>0</v>
      </c>
      <c r="AJ25" s="30">
        <f>各种车型各种模式车辆数!$AI$12*各种车型各种模式结算标准!AJ25</f>
        <v>0</v>
      </c>
      <c r="AK25" s="30">
        <f>各种车型各种模式车辆数!$AJ$12*各种车型各种模式结算标准!AK25</f>
        <v>0</v>
      </c>
      <c r="AL25" s="30">
        <f>各种车型各种模式车辆数!$AK$12*各种车型各种模式结算标准!AL25</f>
        <v>0</v>
      </c>
      <c r="AM25" s="30">
        <f>各种车型各种模式车辆数!$AL$12*各种车型各种模式结算标准!AM25</f>
        <v>0</v>
      </c>
      <c r="AN25" s="30">
        <f>各种车型各种模式车辆数!$AM$12*各种车型各种模式结算标准!AN25</f>
        <v>0</v>
      </c>
      <c r="AO25" s="30">
        <f>各种车型各种模式车辆数!$AN$12*各种车型各种模式结算标准!AO25</f>
        <v>0</v>
      </c>
      <c r="AP25" s="30">
        <f>各种车型各种模式车辆数!$AO$12*各种车型各种模式结算标准!AP25</f>
        <v>0</v>
      </c>
      <c r="AQ25" s="30">
        <f>各种车型各种模式车辆数!$AP$12*各种车型各种模式结算标准!AQ25</f>
        <v>0</v>
      </c>
      <c r="AR25" s="30">
        <f>各种车型各种模式车辆数!$AQ$12*各种车型各种模式结算标准!AR25</f>
        <v>0</v>
      </c>
      <c r="AS25" s="30">
        <f>各种车型各种模式车辆数!$AR$12*各种车型各种模式结算标准!AS25</f>
        <v>0</v>
      </c>
      <c r="AT25" s="30">
        <f>各种车型各种模式车辆数!$AS$12*各种车型各种模式结算标准!AT25</f>
        <v>0</v>
      </c>
      <c r="AU25" s="30">
        <f>各种车型各种模式车辆数!$AT$12*各种车型各种模式结算标准!AU25</f>
        <v>0</v>
      </c>
      <c r="AV25" s="30">
        <f>各种车型各种模式车辆数!$AU$12*各种车型各种模式结算标准!AV25</f>
        <v>0</v>
      </c>
      <c r="AW25" s="30">
        <f>各种车型各种模式车辆数!$AV$12*各种车型各种模式结算标准!AW25</f>
        <v>0</v>
      </c>
      <c r="AX25" s="30">
        <f>各种车型各种模式车辆数!$AW$12*各种车型各种模式结算标准!AX25</f>
        <v>0</v>
      </c>
      <c r="AY25" s="30">
        <f>各种车型各种模式车辆数!$AX$12*各种车型各种模式结算标准!AY25</f>
        <v>0</v>
      </c>
      <c r="AZ25" s="30">
        <f>各种车型各种模式车辆数!$AY$12*各种车型各种模式结算标准!AZ25</f>
        <v>0</v>
      </c>
      <c r="BA25" s="30">
        <f>各种车型各种模式车辆数!$AZ$12*各种车型各种模式结算标准!BA25</f>
        <v>0</v>
      </c>
      <c r="BB25" s="30">
        <f>各种车型各种模式车辆数!$BA$12*各种车型各种模式结算标准!BB25</f>
        <v>0</v>
      </c>
      <c r="BC25" s="30">
        <f>各种车型各种模式车辆数!$BB$12*各种车型各种模式结算标准!BC25</f>
        <v>0</v>
      </c>
      <c r="BD25" s="30">
        <f>各种车型各种模式车辆数!$BC$12*各种车型各种模式结算标准!BD25</f>
        <v>0</v>
      </c>
      <c r="BE25" s="30">
        <f>各种车型各种模式车辆数!$BD$12*各种车型各种模式结算标准!BE25</f>
        <v>0</v>
      </c>
      <c r="BF25" s="30">
        <f>各种车型各种模式车辆数!$BE$12*各种车型各种模式结算标准!BF25</f>
        <v>0</v>
      </c>
      <c r="BG25" s="30">
        <f>各种车型各种模式车辆数!$BF$12*各种车型各种模式结算标准!BG25</f>
        <v>0</v>
      </c>
      <c r="BH25" s="30">
        <f>各种车型各种模式车辆数!$BG$12*各种车型各种模式结算标准!BH25</f>
        <v>0</v>
      </c>
      <c r="BI25" s="30">
        <f>各种车型各种模式车辆数!$BH$12*各种车型各种模式结算标准!BI25</f>
        <v>0</v>
      </c>
      <c r="BJ25" s="30">
        <f>各种车型各种模式车辆数!$BI$12*各种车型各种模式结算标准!BJ25</f>
        <v>0</v>
      </c>
      <c r="BK25" s="30">
        <f>各种车型各种模式车辆数!$BJ$12*各种车型各种模式结算标准!BK25</f>
        <v>0</v>
      </c>
      <c r="BL25" s="30">
        <f>各种车型各种模式车辆数!$BK$12*各种车型各种模式结算标准!BL25</f>
        <v>0</v>
      </c>
      <c r="BM25" s="30">
        <f>各种车型各种模式车辆数!$BL$12*各种车型各种模式结算标准!BM25</f>
        <v>0</v>
      </c>
      <c r="BN25" s="30">
        <f>各种车型各种模式车辆数!$BM$12*各种车型各种模式结算标准!BN25</f>
        <v>0</v>
      </c>
      <c r="BO25" s="30">
        <f>各种车型各种模式车辆数!$BN$12*各种车型各种模式结算标准!BO25</f>
        <v>0</v>
      </c>
      <c r="BP25" s="30">
        <f>各种车型各种模式车辆数!$BO$12*各种车型各种模式结算标准!BP25</f>
        <v>0</v>
      </c>
      <c r="BQ25" s="30">
        <f>各种车型各种模式车辆数!$BP$12*各种车型各种模式结算标准!BQ25</f>
        <v>0</v>
      </c>
      <c r="BR25" s="30">
        <f>各种车型各种模式车辆数!$BQ$12*各种车型各种模式结算标准!BR25</f>
        <v>0</v>
      </c>
      <c r="BS25" s="30">
        <f>各种车型各种模式车辆数!$BR$12*各种车型各种模式结算标准!BS25</f>
        <v>0</v>
      </c>
      <c r="BT25" s="30">
        <f>各种车型各种模式车辆数!$BS$12*各种车型各种模式结算标准!BT25</f>
        <v>0</v>
      </c>
      <c r="BU25" s="30">
        <f>各种车型各种模式车辆数!$BT$12*各种车型各种模式结算标准!BU25</f>
        <v>0</v>
      </c>
      <c r="BV25" s="30">
        <f>各种车型各种模式车辆数!$BU$12*各种车型各种模式结算标准!BV25</f>
        <v>0</v>
      </c>
      <c r="BW25" s="30">
        <f>各种车型各种模式车辆数!$BV$12*各种车型各种模式结算标准!BW25</f>
        <v>0</v>
      </c>
      <c r="BX25" s="30">
        <f>各种车型各种模式车辆数!$BW$12*各种车型各种模式结算标准!BX25</f>
        <v>0</v>
      </c>
      <c r="BY25" s="30">
        <f>各种车型各种模式车辆数!$BX$12*各种车型各种模式结算标准!BY25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各种车型各种模式车辆数!$B$12*各种车型各种模式结算标准!C27</f>
        <v>0</v>
      </c>
      <c r="D27" s="30">
        <f>各种车型各种模式车辆数!$C$12*各种车型各种模式结算标准!D27</f>
        <v>0</v>
      </c>
      <c r="E27" s="30">
        <f>各种车型各种模式车辆数!$D$12*各种车型各种模式结算标准!E27</f>
        <v>0</v>
      </c>
      <c r="F27" s="30">
        <f>各种车型各种模式车辆数!$E$12*各种车型各种模式结算标准!F27</f>
        <v>0</v>
      </c>
      <c r="G27" s="30">
        <f>各种车型各种模式车辆数!$F$12*各种车型各种模式结算标准!G27</f>
        <v>0</v>
      </c>
      <c r="H27" s="30">
        <f>各种车型各种模式车辆数!$G$12*各种车型各种模式结算标准!H27</f>
        <v>0</v>
      </c>
      <c r="I27" s="30">
        <f>各种车型各种模式车辆数!$H$12*各种车型各种模式结算标准!I27</f>
        <v>0</v>
      </c>
      <c r="J27" s="30">
        <f>各种车型各种模式车辆数!$I$12*各种车型各种模式结算标准!J27</f>
        <v>0</v>
      </c>
      <c r="K27" s="30">
        <f>各种车型各种模式车辆数!$J$12*各种车型各种模式结算标准!K27</f>
        <v>0</v>
      </c>
      <c r="L27" s="30">
        <f>各种车型各种模式车辆数!$K$12*各种车型各种模式结算标准!L27</f>
        <v>0</v>
      </c>
      <c r="M27" s="30">
        <f>各种车型各种模式车辆数!$L$12*各种车型各种模式结算标准!M27</f>
        <v>0</v>
      </c>
      <c r="N27" s="30">
        <f>各种车型各种模式车辆数!$M$12*各种车型各种模式结算标准!N27</f>
        <v>0</v>
      </c>
      <c r="O27" s="30">
        <f>各种车型各种模式车辆数!$N$12*各种车型各种模式结算标准!O27</f>
        <v>0</v>
      </c>
      <c r="P27" s="30">
        <f>各种车型各种模式车辆数!$O$12*各种车型各种模式结算标准!P27</f>
        <v>0</v>
      </c>
      <c r="Q27" s="30">
        <f>各种车型各种模式车辆数!$P$12*各种车型各种模式结算标准!Q27</f>
        <v>0</v>
      </c>
      <c r="R27" s="30">
        <f>各种车型各种模式车辆数!$Q$12*各种车型各种模式结算标准!R27</f>
        <v>0</v>
      </c>
      <c r="S27" s="30">
        <f>各种车型各种模式车辆数!$R$12*各种车型各种模式结算标准!S27</f>
        <v>0</v>
      </c>
      <c r="T27" s="30">
        <f>各种车型各种模式车辆数!$S$12*各种车型各种模式结算标准!T27</f>
        <v>0</v>
      </c>
      <c r="U27" s="30">
        <f>各种车型各种模式车辆数!$T$12*各种车型各种模式结算标准!U27</f>
        <v>0</v>
      </c>
      <c r="V27" s="30">
        <f>各种车型各种模式车辆数!$U$12*各种车型各种模式结算标准!V27</f>
        <v>0</v>
      </c>
      <c r="W27" s="30">
        <f>各种车型各种模式车辆数!$V$12*各种车型各种模式结算标准!W27</f>
        <v>0</v>
      </c>
      <c r="X27" s="30">
        <f>各种车型各种模式车辆数!$W$12*各种车型各种模式结算标准!X27</f>
        <v>0</v>
      </c>
      <c r="Y27" s="30">
        <f>各种车型各种模式车辆数!$X$12*各种车型各种模式结算标准!Y27</f>
        <v>0</v>
      </c>
      <c r="Z27" s="30">
        <f>各种车型各种模式车辆数!$Y$12*各种车型各种模式结算标准!Z27</f>
        <v>0</v>
      </c>
      <c r="AA27" s="30">
        <f>各种车型各种模式车辆数!$Z$12*各种车型各种模式结算标准!AA27</f>
        <v>0</v>
      </c>
      <c r="AB27" s="30">
        <f>各种车型各种模式车辆数!$AA$12*各种车型各种模式结算标准!AB27</f>
        <v>0</v>
      </c>
      <c r="AC27" s="30">
        <f>各种车型各种模式车辆数!$AB$12*各种车型各种模式结算标准!AC27</f>
        <v>0</v>
      </c>
      <c r="AD27" s="30">
        <f>各种车型各种模式车辆数!$AC$12*各种车型各种模式结算标准!AD27</f>
        <v>0</v>
      </c>
      <c r="AE27" s="30">
        <f>各种车型各种模式车辆数!$AD$12*各种车型各种模式结算标准!AE27</f>
        <v>0</v>
      </c>
      <c r="AF27" s="30">
        <f>各种车型各种模式车辆数!$AE$12*各种车型各种模式结算标准!AF27</f>
        <v>0</v>
      </c>
      <c r="AG27" s="30">
        <f>各种车型各种模式车辆数!$AF$12*各种车型各种模式结算标准!AG27</f>
        <v>0</v>
      </c>
      <c r="AH27" s="30">
        <f>各种车型各种模式车辆数!$AG$12*各种车型各种模式结算标准!AH27</f>
        <v>0</v>
      </c>
      <c r="AI27" s="30">
        <f>各种车型各种模式车辆数!$AH$12*各种车型各种模式结算标准!AI27</f>
        <v>0</v>
      </c>
      <c r="AJ27" s="30">
        <f>各种车型各种模式车辆数!$AI$12*各种车型各种模式结算标准!AJ27</f>
        <v>0</v>
      </c>
      <c r="AK27" s="30">
        <f>各种车型各种模式车辆数!$AJ$12*各种车型各种模式结算标准!AK27</f>
        <v>0</v>
      </c>
      <c r="AL27" s="30">
        <f>各种车型各种模式车辆数!$AK$12*各种车型各种模式结算标准!AL27</f>
        <v>0</v>
      </c>
      <c r="AM27" s="30">
        <f>各种车型各种模式车辆数!$AL$12*各种车型各种模式结算标准!AM27</f>
        <v>0</v>
      </c>
      <c r="AN27" s="30">
        <f>各种车型各种模式车辆数!$AM$12*各种车型各种模式结算标准!AN27</f>
        <v>0</v>
      </c>
      <c r="AO27" s="30">
        <f>各种车型各种模式车辆数!$AN$12*各种车型各种模式结算标准!AO27</f>
        <v>0</v>
      </c>
      <c r="AP27" s="30">
        <f>各种车型各种模式车辆数!$AO$12*各种车型各种模式结算标准!AP27</f>
        <v>0</v>
      </c>
      <c r="AQ27" s="30">
        <f>各种车型各种模式车辆数!$AP$12*各种车型各种模式结算标准!AQ27</f>
        <v>0</v>
      </c>
      <c r="AR27" s="30">
        <f>各种车型各种模式车辆数!$AQ$12*各种车型各种模式结算标准!AR27</f>
        <v>0</v>
      </c>
      <c r="AS27" s="30">
        <f>各种车型各种模式车辆数!$AR$12*各种车型各种模式结算标准!AS27</f>
        <v>0</v>
      </c>
      <c r="AT27" s="30">
        <f>各种车型各种模式车辆数!$AS$12*各种车型各种模式结算标准!AT27</f>
        <v>0</v>
      </c>
      <c r="AU27" s="30">
        <f>各种车型各种模式车辆数!$AT$12*各种车型各种模式结算标准!AU27</f>
        <v>0</v>
      </c>
      <c r="AV27" s="30">
        <f>各种车型各种模式车辆数!$AU$12*各种车型各种模式结算标准!AV27</f>
        <v>0</v>
      </c>
      <c r="AW27" s="30">
        <f>各种车型各种模式车辆数!$AV$12*各种车型各种模式结算标准!AW27</f>
        <v>0</v>
      </c>
      <c r="AX27" s="30">
        <f>各种车型各种模式车辆数!$AW$12*各种车型各种模式结算标准!AX27</f>
        <v>0</v>
      </c>
      <c r="AY27" s="30">
        <f>各种车型各种模式车辆数!$AX$12*各种车型各种模式结算标准!AY27</f>
        <v>0</v>
      </c>
      <c r="AZ27" s="30">
        <f>各种车型各种模式车辆数!$AY$12*各种车型各种模式结算标准!AZ27</f>
        <v>0</v>
      </c>
      <c r="BA27" s="30">
        <f>各种车型各种模式车辆数!$AZ$12*各种车型各种模式结算标准!BA27</f>
        <v>0</v>
      </c>
      <c r="BB27" s="30">
        <f>各种车型各种模式车辆数!$BA$12*各种车型各种模式结算标准!BB27</f>
        <v>0</v>
      </c>
      <c r="BC27" s="30">
        <f>各种车型各种模式车辆数!$BB$12*各种车型各种模式结算标准!BC27</f>
        <v>0</v>
      </c>
      <c r="BD27" s="30">
        <f>各种车型各种模式车辆数!$BC$12*各种车型各种模式结算标准!BD27</f>
        <v>0</v>
      </c>
      <c r="BE27" s="30">
        <f>各种车型各种模式车辆数!$BD$12*各种车型各种模式结算标准!BE27</f>
        <v>0</v>
      </c>
      <c r="BF27" s="30">
        <f>各种车型各种模式车辆数!$BE$12*各种车型各种模式结算标准!BF27</f>
        <v>0</v>
      </c>
      <c r="BG27" s="30">
        <f>各种车型各种模式车辆数!$BF$12*各种车型各种模式结算标准!BG27</f>
        <v>0</v>
      </c>
      <c r="BH27" s="30">
        <f>各种车型各种模式车辆数!$BG$12*各种车型各种模式结算标准!BH27</f>
        <v>0</v>
      </c>
      <c r="BI27" s="30">
        <f>各种车型各种模式车辆数!$BH$12*各种车型各种模式结算标准!BI27</f>
        <v>0</v>
      </c>
      <c r="BJ27" s="30">
        <f>各种车型各种模式车辆数!$BI$12*各种车型各种模式结算标准!BJ27</f>
        <v>0</v>
      </c>
      <c r="BK27" s="30">
        <f>各种车型各种模式车辆数!$BJ$12*各种车型各种模式结算标准!BK27</f>
        <v>0</v>
      </c>
      <c r="BL27" s="30">
        <f>各种车型各种模式车辆数!$BK$12*各种车型各种模式结算标准!BL27</f>
        <v>0</v>
      </c>
      <c r="BM27" s="30">
        <f>各种车型各种模式车辆数!$BL$12*各种车型各种模式结算标准!BM27</f>
        <v>0</v>
      </c>
      <c r="BN27" s="30">
        <f>各种车型各种模式车辆数!$BM$12*各种车型各种模式结算标准!BN27</f>
        <v>0</v>
      </c>
      <c r="BO27" s="30">
        <f>各种车型各种模式车辆数!$BN$12*各种车型各种模式结算标准!BO27</f>
        <v>0</v>
      </c>
      <c r="BP27" s="30">
        <f>各种车型各种模式车辆数!$BO$12*各种车型各种模式结算标准!BP27</f>
        <v>0</v>
      </c>
      <c r="BQ27" s="30">
        <f>各种车型各种模式车辆数!$BP$12*各种车型各种模式结算标准!BQ27</f>
        <v>0</v>
      </c>
      <c r="BR27" s="30">
        <f>各种车型各种模式车辆数!$BQ$12*各种车型各种模式结算标准!BR27</f>
        <v>0</v>
      </c>
      <c r="BS27" s="30">
        <f>各种车型各种模式车辆数!$BR$12*各种车型各种模式结算标准!BS27</f>
        <v>0</v>
      </c>
      <c r="BT27" s="30">
        <f>各种车型各种模式车辆数!$BS$12*各种车型各种模式结算标准!BT27</f>
        <v>0</v>
      </c>
      <c r="BU27" s="30">
        <f>各种车型各种模式车辆数!$BT$12*各种车型各种模式结算标准!BU27</f>
        <v>0</v>
      </c>
      <c r="BV27" s="30">
        <f>各种车型各种模式车辆数!$BU$12*各种车型各种模式结算标准!BV27</f>
        <v>0</v>
      </c>
      <c r="BW27" s="30">
        <f>各种车型各种模式车辆数!$BV$12*各种车型各种模式结算标准!BW27</f>
        <v>0</v>
      </c>
      <c r="BX27" s="30">
        <f>各种车型各种模式车辆数!$BW$12*各种车型各种模式结算标准!BX27</f>
        <v>0</v>
      </c>
      <c r="BY27" s="30">
        <f>各种车型各种模式车辆数!$BX$12*各种车型各种模式结算标准!BY27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各种车型各种模式车辆数!$B$12*各种车型各种模式结算标准!C28</f>
        <v>0</v>
      </c>
      <c r="D28" s="30">
        <f>各种车型各种模式车辆数!$C$12*各种车型各种模式结算标准!D28</f>
        <v>0</v>
      </c>
      <c r="E28" s="30">
        <f>各种车型各种模式车辆数!$D$12*各种车型各种模式结算标准!E28</f>
        <v>0</v>
      </c>
      <c r="F28" s="30">
        <f>各种车型各种模式车辆数!$E$12*各种车型各种模式结算标准!F28</f>
        <v>0</v>
      </c>
      <c r="G28" s="30">
        <f>各种车型各种模式车辆数!$F$12*各种车型各种模式结算标准!G28</f>
        <v>0</v>
      </c>
      <c r="H28" s="30">
        <f>各种车型各种模式车辆数!$G$12*各种车型各种模式结算标准!H28</f>
        <v>0</v>
      </c>
      <c r="I28" s="30">
        <f>各种车型各种模式车辆数!$H$12*各种车型各种模式结算标准!I28</f>
        <v>0</v>
      </c>
      <c r="J28" s="30">
        <f>各种车型各种模式车辆数!$I$12*各种车型各种模式结算标准!J28</f>
        <v>0</v>
      </c>
      <c r="K28" s="30">
        <f>各种车型各种模式车辆数!$J$12*各种车型各种模式结算标准!K28</f>
        <v>0</v>
      </c>
      <c r="L28" s="30">
        <f>各种车型各种模式车辆数!$K$12*各种车型各种模式结算标准!L28</f>
        <v>0</v>
      </c>
      <c r="M28" s="30">
        <f>各种车型各种模式车辆数!$L$12*各种车型各种模式结算标准!M28</f>
        <v>0</v>
      </c>
      <c r="N28" s="30">
        <f>各种车型各种模式车辆数!$M$12*各种车型各种模式结算标准!N28</f>
        <v>0</v>
      </c>
      <c r="O28" s="30">
        <f>各种车型各种模式车辆数!$N$12*各种车型各种模式结算标准!O28</f>
        <v>0</v>
      </c>
      <c r="P28" s="30">
        <f>各种车型各种模式车辆数!$O$12*各种车型各种模式结算标准!P28</f>
        <v>0</v>
      </c>
      <c r="Q28" s="30">
        <f>各种车型各种模式车辆数!$P$12*各种车型各种模式结算标准!Q28</f>
        <v>0</v>
      </c>
      <c r="R28" s="30">
        <f>各种车型各种模式车辆数!$Q$12*各种车型各种模式结算标准!R28</f>
        <v>0</v>
      </c>
      <c r="S28" s="30">
        <f>各种车型各种模式车辆数!$R$12*各种车型各种模式结算标准!S28</f>
        <v>0</v>
      </c>
      <c r="T28" s="30">
        <f>各种车型各种模式车辆数!$S$12*各种车型各种模式结算标准!T28</f>
        <v>0</v>
      </c>
      <c r="U28" s="30">
        <f>各种车型各种模式车辆数!$T$12*各种车型各种模式结算标准!U28</f>
        <v>0</v>
      </c>
      <c r="V28" s="30">
        <f>各种车型各种模式车辆数!$U$12*各种车型各种模式结算标准!V28</f>
        <v>0</v>
      </c>
      <c r="W28" s="30">
        <f>各种车型各种模式车辆数!$V$12*各种车型各种模式结算标准!W28</f>
        <v>0</v>
      </c>
      <c r="X28" s="30">
        <f>各种车型各种模式车辆数!$W$12*各种车型各种模式结算标准!X28</f>
        <v>0</v>
      </c>
      <c r="Y28" s="30">
        <f>各种车型各种模式车辆数!$X$12*各种车型各种模式结算标准!Y28</f>
        <v>0</v>
      </c>
      <c r="Z28" s="30">
        <f>各种车型各种模式车辆数!$Y$12*各种车型各种模式结算标准!Z28</f>
        <v>0</v>
      </c>
      <c r="AA28" s="30">
        <f>各种车型各种模式车辆数!$Z$12*各种车型各种模式结算标准!AA28</f>
        <v>0</v>
      </c>
      <c r="AB28" s="30">
        <f>各种车型各种模式车辆数!$AA$12*各种车型各种模式结算标准!AB28</f>
        <v>0</v>
      </c>
      <c r="AC28" s="30">
        <f>各种车型各种模式车辆数!$AB$12*各种车型各种模式结算标准!AC28</f>
        <v>0</v>
      </c>
      <c r="AD28" s="30">
        <f>各种车型各种模式车辆数!$AC$12*各种车型各种模式结算标准!AD28</f>
        <v>0</v>
      </c>
      <c r="AE28" s="30">
        <f>各种车型各种模式车辆数!$AD$12*各种车型各种模式结算标准!AE28</f>
        <v>0</v>
      </c>
      <c r="AF28" s="30">
        <f>各种车型各种模式车辆数!$AE$12*各种车型各种模式结算标准!AF28</f>
        <v>0</v>
      </c>
      <c r="AG28" s="30">
        <f>各种车型各种模式车辆数!$AF$12*各种车型各种模式结算标准!AG28</f>
        <v>0</v>
      </c>
      <c r="AH28" s="30">
        <f>各种车型各种模式车辆数!$AG$12*各种车型各种模式结算标准!AH28</f>
        <v>0</v>
      </c>
      <c r="AI28" s="30">
        <f>各种车型各种模式车辆数!$AH$12*各种车型各种模式结算标准!AI28</f>
        <v>0</v>
      </c>
      <c r="AJ28" s="30">
        <f>各种车型各种模式车辆数!$AI$12*各种车型各种模式结算标准!AJ28</f>
        <v>0</v>
      </c>
      <c r="AK28" s="30">
        <f>各种车型各种模式车辆数!$AJ$12*各种车型各种模式结算标准!AK28</f>
        <v>0</v>
      </c>
      <c r="AL28" s="30">
        <f>各种车型各种模式车辆数!$AK$12*各种车型各种模式结算标准!AL28</f>
        <v>0</v>
      </c>
      <c r="AM28" s="30">
        <f>各种车型各种模式车辆数!$AL$12*各种车型各种模式结算标准!AM28</f>
        <v>0</v>
      </c>
      <c r="AN28" s="30">
        <f>各种车型各种模式车辆数!$AM$12*各种车型各种模式结算标准!AN28</f>
        <v>0</v>
      </c>
      <c r="AO28" s="30">
        <f>各种车型各种模式车辆数!$AN$12*各种车型各种模式结算标准!AO28</f>
        <v>0</v>
      </c>
      <c r="AP28" s="30">
        <f>各种车型各种模式车辆数!$AO$12*各种车型各种模式结算标准!AP28</f>
        <v>0</v>
      </c>
      <c r="AQ28" s="30">
        <f>各种车型各种模式车辆数!$AP$12*各种车型各种模式结算标准!AQ28</f>
        <v>0</v>
      </c>
      <c r="AR28" s="30">
        <f>各种车型各种模式车辆数!$AQ$12*各种车型各种模式结算标准!AR28</f>
        <v>0</v>
      </c>
      <c r="AS28" s="30">
        <f>各种车型各种模式车辆数!$AR$12*各种车型各种模式结算标准!AS28</f>
        <v>0</v>
      </c>
      <c r="AT28" s="30">
        <f>各种车型各种模式车辆数!$AS$12*各种车型各种模式结算标准!AT28</f>
        <v>0</v>
      </c>
      <c r="AU28" s="30">
        <f>各种车型各种模式车辆数!$AT$12*各种车型各种模式结算标准!AU28</f>
        <v>0</v>
      </c>
      <c r="AV28" s="30">
        <f>各种车型各种模式车辆数!$AU$12*各种车型各种模式结算标准!AV28</f>
        <v>0</v>
      </c>
      <c r="AW28" s="30">
        <f>各种车型各种模式车辆数!$AV$12*各种车型各种模式结算标准!AW28</f>
        <v>0</v>
      </c>
      <c r="AX28" s="30">
        <f>各种车型各种模式车辆数!$AW$12*各种车型各种模式结算标准!AX28</f>
        <v>0</v>
      </c>
      <c r="AY28" s="30">
        <f>各种车型各种模式车辆数!$AX$12*各种车型各种模式结算标准!AY28</f>
        <v>0</v>
      </c>
      <c r="AZ28" s="30">
        <f>各种车型各种模式车辆数!$AY$12*各种车型各种模式结算标准!AZ28</f>
        <v>0</v>
      </c>
      <c r="BA28" s="30">
        <f>各种车型各种模式车辆数!$AZ$12*各种车型各种模式结算标准!BA28</f>
        <v>0</v>
      </c>
      <c r="BB28" s="30">
        <f>各种车型各种模式车辆数!$BA$12*各种车型各种模式结算标准!BB28</f>
        <v>0</v>
      </c>
      <c r="BC28" s="30">
        <f>各种车型各种模式车辆数!$BB$12*各种车型各种模式结算标准!BC28</f>
        <v>0</v>
      </c>
      <c r="BD28" s="30">
        <f>各种车型各种模式车辆数!$BC$12*各种车型各种模式结算标准!BD28</f>
        <v>0</v>
      </c>
      <c r="BE28" s="30">
        <f>各种车型各种模式车辆数!$BD$12*各种车型各种模式结算标准!BE28</f>
        <v>0</v>
      </c>
      <c r="BF28" s="30">
        <f>各种车型各种模式车辆数!$BE$12*各种车型各种模式结算标准!BF28</f>
        <v>0</v>
      </c>
      <c r="BG28" s="30">
        <f>各种车型各种模式车辆数!$BF$12*各种车型各种模式结算标准!BG28</f>
        <v>0</v>
      </c>
      <c r="BH28" s="30">
        <f>各种车型各种模式车辆数!$BG$12*各种车型各种模式结算标准!BH28</f>
        <v>0</v>
      </c>
      <c r="BI28" s="30">
        <f>各种车型各种模式车辆数!$BH$12*各种车型各种模式结算标准!BI28</f>
        <v>0</v>
      </c>
      <c r="BJ28" s="30">
        <f>各种车型各种模式车辆数!$BI$12*各种车型各种模式结算标准!BJ28</f>
        <v>0</v>
      </c>
      <c r="BK28" s="30">
        <f>各种车型各种模式车辆数!$BJ$12*各种车型各种模式结算标准!BK28</f>
        <v>0</v>
      </c>
      <c r="BL28" s="30">
        <f>各种车型各种模式车辆数!$BK$12*各种车型各种模式结算标准!BL28</f>
        <v>0</v>
      </c>
      <c r="BM28" s="30">
        <f>各种车型各种模式车辆数!$BL$12*各种车型各种模式结算标准!BM28</f>
        <v>0</v>
      </c>
      <c r="BN28" s="30">
        <f>各种车型各种模式车辆数!$BM$12*各种车型各种模式结算标准!BN28</f>
        <v>0</v>
      </c>
      <c r="BO28" s="30">
        <f>各种车型各种模式车辆数!$BN$12*各种车型各种模式结算标准!BO28</f>
        <v>0</v>
      </c>
      <c r="BP28" s="30">
        <f>各种车型各种模式车辆数!$BO$12*各种车型各种模式结算标准!BP28</f>
        <v>0</v>
      </c>
      <c r="BQ28" s="30">
        <f>各种车型各种模式车辆数!$BP$12*各种车型各种模式结算标准!BQ28</f>
        <v>0</v>
      </c>
      <c r="BR28" s="30">
        <f>各种车型各种模式车辆数!$BQ$12*各种车型各种模式结算标准!BR28</f>
        <v>0</v>
      </c>
      <c r="BS28" s="30">
        <f>各种车型各种模式车辆数!$BR$12*各种车型各种模式结算标准!BS28</f>
        <v>0</v>
      </c>
      <c r="BT28" s="30">
        <f>各种车型各种模式车辆数!$BS$12*各种车型各种模式结算标准!BT28</f>
        <v>0</v>
      </c>
      <c r="BU28" s="30">
        <f>各种车型各种模式车辆数!$BT$12*各种车型各种模式结算标准!BU28</f>
        <v>0</v>
      </c>
      <c r="BV28" s="30">
        <f>各种车型各种模式车辆数!$BU$12*各种车型各种模式结算标准!BV28</f>
        <v>0</v>
      </c>
      <c r="BW28" s="30">
        <f>各种车型各种模式车辆数!$BV$12*各种车型各种模式结算标准!BW28</f>
        <v>0</v>
      </c>
      <c r="BX28" s="30">
        <f>各种车型各种模式车辆数!$BW$12*各种车型各种模式结算标准!BX28</f>
        <v>0</v>
      </c>
      <c r="BY28" s="30">
        <f>各种车型各种模式车辆数!$BX$12*各种车型各种模式结算标准!BY28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各种车型各种模式车辆数!$B$12*各种车型各种模式结算标准!C29</f>
        <v>0</v>
      </c>
      <c r="D29" s="30">
        <f>各种车型各种模式车辆数!$C$12*各种车型各种模式结算标准!D29</f>
        <v>0</v>
      </c>
      <c r="E29" s="30">
        <f>各种车型各种模式车辆数!$D$12*各种车型各种模式结算标准!E29</f>
        <v>0</v>
      </c>
      <c r="F29" s="30">
        <f>各种车型各种模式车辆数!$E$12*各种车型各种模式结算标准!F29</f>
        <v>0</v>
      </c>
      <c r="G29" s="30">
        <f>各种车型各种模式车辆数!$F$12*各种车型各种模式结算标准!G29</f>
        <v>0</v>
      </c>
      <c r="H29" s="30">
        <f>各种车型各种模式车辆数!$G$12*各种车型各种模式结算标准!H29</f>
        <v>0</v>
      </c>
      <c r="I29" s="30">
        <f>各种车型各种模式车辆数!$H$12*各种车型各种模式结算标准!I29</f>
        <v>0</v>
      </c>
      <c r="J29" s="30">
        <f>各种车型各种模式车辆数!$I$12*各种车型各种模式结算标准!J29</f>
        <v>0</v>
      </c>
      <c r="K29" s="30">
        <f>各种车型各种模式车辆数!$J$12*各种车型各种模式结算标准!K29</f>
        <v>0</v>
      </c>
      <c r="L29" s="30">
        <f>各种车型各种模式车辆数!$K$12*各种车型各种模式结算标准!L29</f>
        <v>0</v>
      </c>
      <c r="M29" s="30">
        <f>各种车型各种模式车辆数!$L$12*各种车型各种模式结算标准!M29</f>
        <v>0</v>
      </c>
      <c r="N29" s="30">
        <f>各种车型各种模式车辆数!$M$12*各种车型各种模式结算标准!N29</f>
        <v>0</v>
      </c>
      <c r="O29" s="30">
        <f>各种车型各种模式车辆数!$N$12*各种车型各种模式结算标准!O29</f>
        <v>0</v>
      </c>
      <c r="P29" s="30">
        <f>各种车型各种模式车辆数!$O$12*各种车型各种模式结算标准!P29</f>
        <v>0</v>
      </c>
      <c r="Q29" s="30">
        <f>各种车型各种模式车辆数!$P$12*各种车型各种模式结算标准!Q29</f>
        <v>0</v>
      </c>
      <c r="R29" s="30">
        <f>各种车型各种模式车辆数!$Q$12*各种车型各种模式结算标准!R29</f>
        <v>0</v>
      </c>
      <c r="S29" s="30">
        <f>各种车型各种模式车辆数!$R$12*各种车型各种模式结算标准!S29</f>
        <v>0</v>
      </c>
      <c r="T29" s="30">
        <f>各种车型各种模式车辆数!$S$12*各种车型各种模式结算标准!T29</f>
        <v>0</v>
      </c>
      <c r="U29" s="30">
        <f>各种车型各种模式车辆数!$T$12*各种车型各种模式结算标准!U29</f>
        <v>0</v>
      </c>
      <c r="V29" s="30">
        <f>各种车型各种模式车辆数!$U$12*各种车型各种模式结算标准!V29</f>
        <v>0</v>
      </c>
      <c r="W29" s="30">
        <f>各种车型各种模式车辆数!$V$12*各种车型各种模式结算标准!W29</f>
        <v>0</v>
      </c>
      <c r="X29" s="30">
        <f>各种车型各种模式车辆数!$W$12*各种车型各种模式结算标准!X29</f>
        <v>0</v>
      </c>
      <c r="Y29" s="30">
        <f>各种车型各种模式车辆数!$X$12*各种车型各种模式结算标准!Y29</f>
        <v>0</v>
      </c>
      <c r="Z29" s="30">
        <f>各种车型各种模式车辆数!$Y$12*各种车型各种模式结算标准!Z29</f>
        <v>0</v>
      </c>
      <c r="AA29" s="30">
        <f>各种车型各种模式车辆数!$Z$12*各种车型各种模式结算标准!AA29</f>
        <v>0</v>
      </c>
      <c r="AB29" s="30">
        <f>各种车型各种模式车辆数!$AA$12*各种车型各种模式结算标准!AB29</f>
        <v>0</v>
      </c>
      <c r="AC29" s="30">
        <f>各种车型各种模式车辆数!$AB$12*各种车型各种模式结算标准!AC29</f>
        <v>0</v>
      </c>
      <c r="AD29" s="30">
        <f>各种车型各种模式车辆数!$AC$12*各种车型各种模式结算标准!AD29</f>
        <v>0</v>
      </c>
      <c r="AE29" s="30">
        <f>各种车型各种模式车辆数!$AD$12*各种车型各种模式结算标准!AE29</f>
        <v>0</v>
      </c>
      <c r="AF29" s="30">
        <f>各种车型各种模式车辆数!$AE$12*各种车型各种模式结算标准!AF29</f>
        <v>0</v>
      </c>
      <c r="AG29" s="30">
        <f>各种车型各种模式车辆数!$AF$12*各种车型各种模式结算标准!AG29</f>
        <v>0</v>
      </c>
      <c r="AH29" s="30">
        <f>各种车型各种模式车辆数!$AG$12*各种车型各种模式结算标准!AH29</f>
        <v>0</v>
      </c>
      <c r="AI29" s="30">
        <f>各种车型各种模式车辆数!$AH$12*各种车型各种模式结算标准!AI29</f>
        <v>0</v>
      </c>
      <c r="AJ29" s="30">
        <f>各种车型各种模式车辆数!$AI$12*各种车型各种模式结算标准!AJ29</f>
        <v>0</v>
      </c>
      <c r="AK29" s="30">
        <f>各种车型各种模式车辆数!$AJ$12*各种车型各种模式结算标准!AK29</f>
        <v>0</v>
      </c>
      <c r="AL29" s="30">
        <f>各种车型各种模式车辆数!$AK$12*各种车型各种模式结算标准!AL29</f>
        <v>0</v>
      </c>
      <c r="AM29" s="30">
        <f>各种车型各种模式车辆数!$AL$12*各种车型各种模式结算标准!AM29</f>
        <v>0</v>
      </c>
      <c r="AN29" s="30">
        <f>各种车型各种模式车辆数!$AM$12*各种车型各种模式结算标准!AN29</f>
        <v>0</v>
      </c>
      <c r="AO29" s="30">
        <f>各种车型各种模式车辆数!$AN$12*各种车型各种模式结算标准!AO29</f>
        <v>0</v>
      </c>
      <c r="AP29" s="30">
        <f>各种车型各种模式车辆数!$AO$12*各种车型各种模式结算标准!AP29</f>
        <v>0</v>
      </c>
      <c r="AQ29" s="30">
        <f>各种车型各种模式车辆数!$AP$12*各种车型各种模式结算标准!AQ29</f>
        <v>0</v>
      </c>
      <c r="AR29" s="30">
        <f>各种车型各种模式车辆数!$AQ$12*各种车型各种模式结算标准!AR29</f>
        <v>0</v>
      </c>
      <c r="AS29" s="30">
        <f>各种车型各种模式车辆数!$AR$12*各种车型各种模式结算标准!AS29</f>
        <v>0</v>
      </c>
      <c r="AT29" s="30">
        <f>各种车型各种模式车辆数!$AS$12*各种车型各种模式结算标准!AT29</f>
        <v>0</v>
      </c>
      <c r="AU29" s="30">
        <f>各种车型各种模式车辆数!$AT$12*各种车型各种模式结算标准!AU29</f>
        <v>0</v>
      </c>
      <c r="AV29" s="30">
        <f>各种车型各种模式车辆数!$AU$12*各种车型各种模式结算标准!AV29</f>
        <v>0</v>
      </c>
      <c r="AW29" s="30">
        <f>各种车型各种模式车辆数!$AV$12*各种车型各种模式结算标准!AW29</f>
        <v>0</v>
      </c>
      <c r="AX29" s="30">
        <f>各种车型各种模式车辆数!$AW$12*各种车型各种模式结算标准!AX29</f>
        <v>0</v>
      </c>
      <c r="AY29" s="30">
        <f>各种车型各种模式车辆数!$AX$12*各种车型各种模式结算标准!AY29</f>
        <v>0</v>
      </c>
      <c r="AZ29" s="30">
        <f>各种车型各种模式车辆数!$AY$12*各种车型各种模式结算标准!AZ29</f>
        <v>0</v>
      </c>
      <c r="BA29" s="30">
        <f>各种车型各种模式车辆数!$AZ$12*各种车型各种模式结算标准!BA29</f>
        <v>0</v>
      </c>
      <c r="BB29" s="30">
        <f>各种车型各种模式车辆数!$BA$12*各种车型各种模式结算标准!BB29</f>
        <v>0</v>
      </c>
      <c r="BC29" s="30">
        <f>各种车型各种模式车辆数!$BB$12*各种车型各种模式结算标准!BC29</f>
        <v>0</v>
      </c>
      <c r="BD29" s="30">
        <f>各种车型各种模式车辆数!$BC$12*各种车型各种模式结算标准!BD29</f>
        <v>0</v>
      </c>
      <c r="BE29" s="30">
        <f>各种车型各种模式车辆数!$BD$12*各种车型各种模式结算标准!BE29</f>
        <v>0</v>
      </c>
      <c r="BF29" s="30">
        <f>各种车型各种模式车辆数!$BE$12*各种车型各种模式结算标准!BF29</f>
        <v>0</v>
      </c>
      <c r="BG29" s="30">
        <f>各种车型各种模式车辆数!$BF$12*各种车型各种模式结算标准!BG29</f>
        <v>0</v>
      </c>
      <c r="BH29" s="30">
        <f>各种车型各种模式车辆数!$BG$12*各种车型各种模式结算标准!BH29</f>
        <v>0</v>
      </c>
      <c r="BI29" s="30">
        <f>各种车型各种模式车辆数!$BH$12*各种车型各种模式结算标准!BI29</f>
        <v>0</v>
      </c>
      <c r="BJ29" s="30">
        <f>各种车型各种模式车辆数!$BI$12*各种车型各种模式结算标准!BJ29</f>
        <v>0</v>
      </c>
      <c r="BK29" s="30">
        <f>各种车型各种模式车辆数!$BJ$12*各种车型各种模式结算标准!BK29</f>
        <v>0</v>
      </c>
      <c r="BL29" s="30">
        <f>各种车型各种模式车辆数!$BK$12*各种车型各种模式结算标准!BL29</f>
        <v>0</v>
      </c>
      <c r="BM29" s="30">
        <f>各种车型各种模式车辆数!$BL$12*各种车型各种模式结算标准!BM29</f>
        <v>0</v>
      </c>
      <c r="BN29" s="30">
        <f>各种车型各种模式车辆数!$BM$12*各种车型各种模式结算标准!BN29</f>
        <v>0</v>
      </c>
      <c r="BO29" s="30">
        <f>各种车型各种模式车辆数!$BN$12*各种车型各种模式结算标准!BO29</f>
        <v>0</v>
      </c>
      <c r="BP29" s="30">
        <f>各种车型各种模式车辆数!$BO$12*各种车型各种模式结算标准!BP29</f>
        <v>0</v>
      </c>
      <c r="BQ29" s="30">
        <f>各种车型各种模式车辆数!$BP$12*各种车型各种模式结算标准!BQ29</f>
        <v>0</v>
      </c>
      <c r="BR29" s="30">
        <f>各种车型各种模式车辆数!$BQ$12*各种车型各种模式结算标准!BR29</f>
        <v>0</v>
      </c>
      <c r="BS29" s="30">
        <f>各种车型各种模式车辆数!$BR$12*各种车型各种模式结算标准!BS29</f>
        <v>0</v>
      </c>
      <c r="BT29" s="30">
        <f>各种车型各种模式车辆数!$BS$12*各种车型各种模式结算标准!BT29</f>
        <v>0</v>
      </c>
      <c r="BU29" s="30">
        <f>各种车型各种模式车辆数!$BT$12*各种车型各种模式结算标准!BU29</f>
        <v>0</v>
      </c>
      <c r="BV29" s="30">
        <f>各种车型各种模式车辆数!$BU$12*各种车型各种模式结算标准!BV29</f>
        <v>0</v>
      </c>
      <c r="BW29" s="30">
        <f>各种车型各种模式车辆数!$BV$12*各种车型各种模式结算标准!BW29</f>
        <v>0</v>
      </c>
      <c r="BX29" s="30">
        <f>各种车型各种模式车辆数!$BW$12*各种车型各种模式结算标准!BX29</f>
        <v>0</v>
      </c>
      <c r="BY29" s="30">
        <f>各种车型各种模式车辆数!$BX$12*各种车型各种模式结算标准!BY29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各种车型各种模式车辆数!$B$12*各种车型各种模式结算标准!C30</f>
        <v>0</v>
      </c>
      <c r="D30" s="30">
        <f>各种车型各种模式车辆数!$C$12*各种车型各种模式结算标准!D30</f>
        <v>0</v>
      </c>
      <c r="E30" s="30">
        <f>各种车型各种模式车辆数!$D$12*各种车型各种模式结算标准!E30</f>
        <v>0</v>
      </c>
      <c r="F30" s="30">
        <f>各种车型各种模式车辆数!$E$12*各种车型各种模式结算标准!F30</f>
        <v>0</v>
      </c>
      <c r="G30" s="30">
        <f>各种车型各种模式车辆数!$F$12*各种车型各种模式结算标准!G30</f>
        <v>0</v>
      </c>
      <c r="H30" s="30">
        <f>各种车型各种模式车辆数!$G$12*各种车型各种模式结算标准!H30</f>
        <v>0</v>
      </c>
      <c r="I30" s="30">
        <f>各种车型各种模式车辆数!$H$12*各种车型各种模式结算标准!I30</f>
        <v>0</v>
      </c>
      <c r="J30" s="30">
        <f>各种车型各种模式车辆数!$I$12*各种车型各种模式结算标准!J30</f>
        <v>0</v>
      </c>
      <c r="K30" s="30">
        <f>各种车型各种模式车辆数!$J$12*各种车型各种模式结算标准!K30</f>
        <v>0</v>
      </c>
      <c r="L30" s="30">
        <f>各种车型各种模式车辆数!$K$12*各种车型各种模式结算标准!L30</f>
        <v>0</v>
      </c>
      <c r="M30" s="30">
        <f>各种车型各种模式车辆数!$L$12*各种车型各种模式结算标准!M30</f>
        <v>0</v>
      </c>
      <c r="N30" s="30">
        <f>各种车型各种模式车辆数!$M$12*各种车型各种模式结算标准!N30</f>
        <v>0</v>
      </c>
      <c r="O30" s="30">
        <f>各种车型各种模式车辆数!$N$12*各种车型各种模式结算标准!O30</f>
        <v>0</v>
      </c>
      <c r="P30" s="30">
        <f>各种车型各种模式车辆数!$O$12*各种车型各种模式结算标准!P30</f>
        <v>0</v>
      </c>
      <c r="Q30" s="30">
        <f>各种车型各种模式车辆数!$P$12*各种车型各种模式结算标准!Q30</f>
        <v>0</v>
      </c>
      <c r="R30" s="30">
        <f>各种车型各种模式车辆数!$Q$12*各种车型各种模式结算标准!R30</f>
        <v>0</v>
      </c>
      <c r="S30" s="30">
        <f>各种车型各种模式车辆数!$R$12*各种车型各种模式结算标准!S30</f>
        <v>0</v>
      </c>
      <c r="T30" s="30">
        <f>各种车型各种模式车辆数!$S$12*各种车型各种模式结算标准!T30</f>
        <v>0</v>
      </c>
      <c r="U30" s="30">
        <f>各种车型各种模式车辆数!$T$12*各种车型各种模式结算标准!U30</f>
        <v>0</v>
      </c>
      <c r="V30" s="30">
        <f>各种车型各种模式车辆数!$U$12*各种车型各种模式结算标准!V30</f>
        <v>0</v>
      </c>
      <c r="W30" s="30">
        <f>各种车型各种模式车辆数!$V$12*各种车型各种模式结算标准!W30</f>
        <v>0</v>
      </c>
      <c r="X30" s="30">
        <f>各种车型各种模式车辆数!$W$12*各种车型各种模式结算标准!X30</f>
        <v>0</v>
      </c>
      <c r="Y30" s="30">
        <f>各种车型各种模式车辆数!$X$12*各种车型各种模式结算标准!Y30</f>
        <v>0</v>
      </c>
      <c r="Z30" s="30">
        <f>各种车型各种模式车辆数!$Y$12*各种车型各种模式结算标准!Z30</f>
        <v>0</v>
      </c>
      <c r="AA30" s="30">
        <f>各种车型各种模式车辆数!$Z$12*各种车型各种模式结算标准!AA30</f>
        <v>0</v>
      </c>
      <c r="AB30" s="30">
        <f>各种车型各种模式车辆数!$AA$12*各种车型各种模式结算标准!AB30</f>
        <v>0</v>
      </c>
      <c r="AC30" s="30">
        <f>各种车型各种模式车辆数!$AB$12*各种车型各种模式结算标准!AC30</f>
        <v>0</v>
      </c>
      <c r="AD30" s="30">
        <f>各种车型各种模式车辆数!$AC$12*各种车型各种模式结算标准!AD30</f>
        <v>0</v>
      </c>
      <c r="AE30" s="30">
        <f>各种车型各种模式车辆数!$AD$12*各种车型各种模式结算标准!AE30</f>
        <v>0</v>
      </c>
      <c r="AF30" s="30">
        <f>各种车型各种模式车辆数!$AE$12*各种车型各种模式结算标准!AF30</f>
        <v>0</v>
      </c>
      <c r="AG30" s="30">
        <f>各种车型各种模式车辆数!$AF$12*各种车型各种模式结算标准!AG30</f>
        <v>0</v>
      </c>
      <c r="AH30" s="30">
        <f>各种车型各种模式车辆数!$AG$12*各种车型各种模式结算标准!AH30</f>
        <v>0</v>
      </c>
      <c r="AI30" s="30">
        <f>各种车型各种模式车辆数!$AH$12*各种车型各种模式结算标准!AI30</f>
        <v>0</v>
      </c>
      <c r="AJ30" s="30">
        <f>各种车型各种模式车辆数!$AI$12*各种车型各种模式结算标准!AJ30</f>
        <v>0</v>
      </c>
      <c r="AK30" s="30">
        <f>各种车型各种模式车辆数!$AJ$12*各种车型各种模式结算标准!AK30</f>
        <v>0</v>
      </c>
      <c r="AL30" s="30">
        <f>各种车型各种模式车辆数!$AK$12*各种车型各种模式结算标准!AL30</f>
        <v>0</v>
      </c>
      <c r="AM30" s="30">
        <f>各种车型各种模式车辆数!$AL$12*各种车型各种模式结算标准!AM30</f>
        <v>0</v>
      </c>
      <c r="AN30" s="30">
        <f>各种车型各种模式车辆数!$AM$12*各种车型各种模式结算标准!AN30</f>
        <v>0</v>
      </c>
      <c r="AO30" s="30">
        <f>各种车型各种模式车辆数!$AN$12*各种车型各种模式结算标准!AO30</f>
        <v>0</v>
      </c>
      <c r="AP30" s="30">
        <f>各种车型各种模式车辆数!$AO$12*各种车型各种模式结算标准!AP30</f>
        <v>0</v>
      </c>
      <c r="AQ30" s="30">
        <f>各种车型各种模式车辆数!$AP$12*各种车型各种模式结算标准!AQ30</f>
        <v>0</v>
      </c>
      <c r="AR30" s="30">
        <f>各种车型各种模式车辆数!$AQ$12*各种车型各种模式结算标准!AR30</f>
        <v>0</v>
      </c>
      <c r="AS30" s="30">
        <f>各种车型各种模式车辆数!$AR$12*各种车型各种模式结算标准!AS30</f>
        <v>0</v>
      </c>
      <c r="AT30" s="30">
        <f>各种车型各种模式车辆数!$AS$12*各种车型各种模式结算标准!AT30</f>
        <v>0</v>
      </c>
      <c r="AU30" s="30">
        <f>各种车型各种模式车辆数!$AT$12*各种车型各种模式结算标准!AU30</f>
        <v>0</v>
      </c>
      <c r="AV30" s="30">
        <f>各种车型各种模式车辆数!$AU$12*各种车型各种模式结算标准!AV30</f>
        <v>0</v>
      </c>
      <c r="AW30" s="30">
        <f>各种车型各种模式车辆数!$AV$12*各种车型各种模式结算标准!AW30</f>
        <v>0</v>
      </c>
      <c r="AX30" s="30">
        <f>各种车型各种模式车辆数!$AW$12*各种车型各种模式结算标准!AX30</f>
        <v>0</v>
      </c>
      <c r="AY30" s="30">
        <f>各种车型各种模式车辆数!$AX$12*各种车型各种模式结算标准!AY30</f>
        <v>0</v>
      </c>
      <c r="AZ30" s="30">
        <f>各种车型各种模式车辆数!$AY$12*各种车型各种模式结算标准!AZ30</f>
        <v>0</v>
      </c>
      <c r="BA30" s="30">
        <f>各种车型各种模式车辆数!$AZ$12*各种车型各种模式结算标准!BA30</f>
        <v>0</v>
      </c>
      <c r="BB30" s="30">
        <f>各种车型各种模式车辆数!$BA$12*各种车型各种模式结算标准!BB30</f>
        <v>0</v>
      </c>
      <c r="BC30" s="30">
        <f>各种车型各种模式车辆数!$BB$12*各种车型各种模式结算标准!BC30</f>
        <v>0</v>
      </c>
      <c r="BD30" s="30">
        <f>各种车型各种模式车辆数!$BC$12*各种车型各种模式结算标准!BD30</f>
        <v>0</v>
      </c>
      <c r="BE30" s="30">
        <f>各种车型各种模式车辆数!$BD$12*各种车型各种模式结算标准!BE30</f>
        <v>0</v>
      </c>
      <c r="BF30" s="30">
        <f>各种车型各种模式车辆数!$BE$12*各种车型各种模式结算标准!BF30</f>
        <v>0</v>
      </c>
      <c r="BG30" s="30">
        <f>各种车型各种模式车辆数!$BF$12*各种车型各种模式结算标准!BG30</f>
        <v>0</v>
      </c>
      <c r="BH30" s="30">
        <f>各种车型各种模式车辆数!$BG$12*各种车型各种模式结算标准!BH30</f>
        <v>0</v>
      </c>
      <c r="BI30" s="30">
        <f>各种车型各种模式车辆数!$BH$12*各种车型各种模式结算标准!BI30</f>
        <v>0</v>
      </c>
      <c r="BJ30" s="30">
        <f>各种车型各种模式车辆数!$BI$12*各种车型各种模式结算标准!BJ30</f>
        <v>0</v>
      </c>
      <c r="BK30" s="30">
        <f>各种车型各种模式车辆数!$BJ$12*各种车型各种模式结算标准!BK30</f>
        <v>0</v>
      </c>
      <c r="BL30" s="30">
        <f>各种车型各种模式车辆数!$BK$12*各种车型各种模式结算标准!BL30</f>
        <v>0</v>
      </c>
      <c r="BM30" s="30">
        <f>各种车型各种模式车辆数!$BL$12*各种车型各种模式结算标准!BM30</f>
        <v>0</v>
      </c>
      <c r="BN30" s="30">
        <f>各种车型各种模式车辆数!$BM$12*各种车型各种模式结算标准!BN30</f>
        <v>0</v>
      </c>
      <c r="BO30" s="30">
        <f>各种车型各种模式车辆数!$BN$12*各种车型各种模式结算标准!BO30</f>
        <v>0</v>
      </c>
      <c r="BP30" s="30">
        <f>各种车型各种模式车辆数!$BO$12*各种车型各种模式结算标准!BP30</f>
        <v>0</v>
      </c>
      <c r="BQ30" s="30">
        <f>各种车型各种模式车辆数!$BP$12*各种车型各种模式结算标准!BQ30</f>
        <v>0</v>
      </c>
      <c r="BR30" s="30">
        <f>各种车型各种模式车辆数!$BQ$12*各种车型各种模式结算标准!BR30</f>
        <v>0</v>
      </c>
      <c r="BS30" s="30">
        <f>各种车型各种模式车辆数!$BR$12*各种车型各种模式结算标准!BS30</f>
        <v>0</v>
      </c>
      <c r="BT30" s="30">
        <f>各种车型各种模式车辆数!$BS$12*各种车型各种模式结算标准!BT30</f>
        <v>0</v>
      </c>
      <c r="BU30" s="30">
        <f>各种车型各种模式车辆数!$BT$12*各种车型各种模式结算标准!BU30</f>
        <v>0</v>
      </c>
      <c r="BV30" s="30">
        <f>各种车型各种模式车辆数!$BU$12*各种车型各种模式结算标准!BV30</f>
        <v>0</v>
      </c>
      <c r="BW30" s="30">
        <f>各种车型各种模式车辆数!$BV$12*各种车型各种模式结算标准!BW30</f>
        <v>0</v>
      </c>
      <c r="BX30" s="30">
        <f>各种车型各种模式车辆数!$BW$12*各种车型各种模式结算标准!BX30</f>
        <v>0</v>
      </c>
      <c r="BY30" s="30">
        <f>各种车型各种模式车辆数!$BX$12*各种车型各种模式结算标准!BY30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各种车型各种模式车辆数!$B$12*各种车型各种模式结算标准!C31</f>
        <v>0</v>
      </c>
      <c r="D31" s="30">
        <f>各种车型各种模式车辆数!$C$12*各种车型各种模式结算标准!D31</f>
        <v>0</v>
      </c>
      <c r="E31" s="30">
        <f>各种车型各种模式车辆数!$D$12*各种车型各种模式结算标准!E31</f>
        <v>0</v>
      </c>
      <c r="F31" s="30">
        <f>各种车型各种模式车辆数!$E$12*各种车型各种模式结算标准!F31</f>
        <v>0</v>
      </c>
      <c r="G31" s="30">
        <f>各种车型各种模式车辆数!$F$12*各种车型各种模式结算标准!G31</f>
        <v>0</v>
      </c>
      <c r="H31" s="30">
        <f>各种车型各种模式车辆数!$G$12*各种车型各种模式结算标准!H31</f>
        <v>0</v>
      </c>
      <c r="I31" s="30">
        <f>各种车型各种模式车辆数!$H$12*各种车型各种模式结算标准!I31</f>
        <v>0</v>
      </c>
      <c r="J31" s="30">
        <f>各种车型各种模式车辆数!$I$12*各种车型各种模式结算标准!J31</f>
        <v>0</v>
      </c>
      <c r="K31" s="30">
        <f>各种车型各种模式车辆数!$J$12*各种车型各种模式结算标准!K31</f>
        <v>0</v>
      </c>
      <c r="L31" s="30">
        <f>各种车型各种模式车辆数!$K$12*各种车型各种模式结算标准!L31</f>
        <v>0</v>
      </c>
      <c r="M31" s="30">
        <f>各种车型各种模式车辆数!$L$12*各种车型各种模式结算标准!M31</f>
        <v>0</v>
      </c>
      <c r="N31" s="30">
        <f>各种车型各种模式车辆数!$M$12*各种车型各种模式结算标准!N31</f>
        <v>0</v>
      </c>
      <c r="O31" s="30">
        <f>各种车型各种模式车辆数!$N$12*各种车型各种模式结算标准!O31</f>
        <v>0</v>
      </c>
      <c r="P31" s="30">
        <f>各种车型各种模式车辆数!$O$12*各种车型各种模式结算标准!P31</f>
        <v>0</v>
      </c>
      <c r="Q31" s="30">
        <f>各种车型各种模式车辆数!$P$12*各种车型各种模式结算标准!Q31</f>
        <v>0</v>
      </c>
      <c r="R31" s="30">
        <f>各种车型各种模式车辆数!$Q$12*各种车型各种模式结算标准!R31</f>
        <v>0</v>
      </c>
      <c r="S31" s="30">
        <f>各种车型各种模式车辆数!$R$12*各种车型各种模式结算标准!S31</f>
        <v>0</v>
      </c>
      <c r="T31" s="30">
        <f>各种车型各种模式车辆数!$S$12*各种车型各种模式结算标准!T31</f>
        <v>0</v>
      </c>
      <c r="U31" s="30">
        <f>各种车型各种模式车辆数!$T$12*各种车型各种模式结算标准!U31</f>
        <v>0</v>
      </c>
      <c r="V31" s="30">
        <f>各种车型各种模式车辆数!$U$12*各种车型各种模式结算标准!V31</f>
        <v>0</v>
      </c>
      <c r="W31" s="30">
        <f>各种车型各种模式车辆数!$V$12*各种车型各种模式结算标准!W31</f>
        <v>0</v>
      </c>
      <c r="X31" s="30">
        <f>各种车型各种模式车辆数!$W$12*各种车型各种模式结算标准!X31</f>
        <v>0</v>
      </c>
      <c r="Y31" s="30">
        <f>各种车型各种模式车辆数!$X$12*各种车型各种模式结算标准!Y31</f>
        <v>0</v>
      </c>
      <c r="Z31" s="30">
        <f>各种车型各种模式车辆数!$Y$12*各种车型各种模式结算标准!Z31</f>
        <v>0</v>
      </c>
      <c r="AA31" s="30">
        <f>各种车型各种模式车辆数!$Z$12*各种车型各种模式结算标准!AA31</f>
        <v>0</v>
      </c>
      <c r="AB31" s="30">
        <f>各种车型各种模式车辆数!$AA$12*各种车型各种模式结算标准!AB31</f>
        <v>0</v>
      </c>
      <c r="AC31" s="30">
        <f>各种车型各种模式车辆数!$AB$12*各种车型各种模式结算标准!AC31</f>
        <v>0</v>
      </c>
      <c r="AD31" s="30">
        <f>各种车型各种模式车辆数!$AC$12*各种车型各种模式结算标准!AD31</f>
        <v>0</v>
      </c>
      <c r="AE31" s="30">
        <f>各种车型各种模式车辆数!$AD$12*各种车型各种模式结算标准!AE31</f>
        <v>0</v>
      </c>
      <c r="AF31" s="30">
        <f>各种车型各种模式车辆数!$AE$12*各种车型各种模式结算标准!AF31</f>
        <v>0</v>
      </c>
      <c r="AG31" s="30">
        <f>各种车型各种模式车辆数!$AF$12*各种车型各种模式结算标准!AG31</f>
        <v>0</v>
      </c>
      <c r="AH31" s="30">
        <f>各种车型各种模式车辆数!$AG$12*各种车型各种模式结算标准!AH31</f>
        <v>0</v>
      </c>
      <c r="AI31" s="30">
        <f>各种车型各种模式车辆数!$AH$12*各种车型各种模式结算标准!AI31</f>
        <v>0</v>
      </c>
      <c r="AJ31" s="30">
        <f>各种车型各种模式车辆数!$AI$12*各种车型各种模式结算标准!AJ31</f>
        <v>0</v>
      </c>
      <c r="AK31" s="30">
        <f>各种车型各种模式车辆数!$AJ$12*各种车型各种模式结算标准!AK31</f>
        <v>0</v>
      </c>
      <c r="AL31" s="30">
        <f>各种车型各种模式车辆数!$AK$12*各种车型各种模式结算标准!AL31</f>
        <v>0</v>
      </c>
      <c r="AM31" s="30">
        <f>各种车型各种模式车辆数!$AL$12*各种车型各种模式结算标准!AM31</f>
        <v>0</v>
      </c>
      <c r="AN31" s="30">
        <f>各种车型各种模式车辆数!$AM$12*各种车型各种模式结算标准!AN31</f>
        <v>0</v>
      </c>
      <c r="AO31" s="30">
        <f>各种车型各种模式车辆数!$AN$12*各种车型各种模式结算标准!AO31</f>
        <v>0</v>
      </c>
      <c r="AP31" s="30">
        <f>各种车型各种模式车辆数!$AO$12*各种车型各种模式结算标准!AP31</f>
        <v>0</v>
      </c>
      <c r="AQ31" s="30">
        <f>各种车型各种模式车辆数!$AP$12*各种车型各种模式结算标准!AQ31</f>
        <v>0</v>
      </c>
      <c r="AR31" s="30">
        <f>各种车型各种模式车辆数!$AQ$12*各种车型各种模式结算标准!AR31</f>
        <v>0</v>
      </c>
      <c r="AS31" s="30">
        <f>各种车型各种模式车辆数!$AR$12*各种车型各种模式结算标准!AS31</f>
        <v>0</v>
      </c>
      <c r="AT31" s="30">
        <f>各种车型各种模式车辆数!$AS$12*各种车型各种模式结算标准!AT31</f>
        <v>0</v>
      </c>
      <c r="AU31" s="30">
        <f>各种车型各种模式车辆数!$AT$12*各种车型各种模式结算标准!AU31</f>
        <v>0</v>
      </c>
      <c r="AV31" s="30">
        <f>各种车型各种模式车辆数!$AU$12*各种车型各种模式结算标准!AV31</f>
        <v>0</v>
      </c>
      <c r="AW31" s="30">
        <f>各种车型各种模式车辆数!$AV$12*各种车型各种模式结算标准!AW31</f>
        <v>0</v>
      </c>
      <c r="AX31" s="30">
        <f>各种车型各种模式车辆数!$AW$12*各种车型各种模式结算标准!AX31</f>
        <v>0</v>
      </c>
      <c r="AY31" s="30">
        <f>各种车型各种模式车辆数!$AX$12*各种车型各种模式结算标准!AY31</f>
        <v>0</v>
      </c>
      <c r="AZ31" s="30">
        <f>各种车型各种模式车辆数!$AY$12*各种车型各种模式结算标准!AZ31</f>
        <v>0</v>
      </c>
      <c r="BA31" s="30">
        <f>各种车型各种模式车辆数!$AZ$12*各种车型各种模式结算标准!BA31</f>
        <v>0</v>
      </c>
      <c r="BB31" s="30">
        <f>各种车型各种模式车辆数!$BA$12*各种车型各种模式结算标准!BB31</f>
        <v>0</v>
      </c>
      <c r="BC31" s="30">
        <f>各种车型各种模式车辆数!$BB$12*各种车型各种模式结算标准!BC31</f>
        <v>0</v>
      </c>
      <c r="BD31" s="30">
        <f>各种车型各种模式车辆数!$BC$12*各种车型各种模式结算标准!BD31</f>
        <v>0</v>
      </c>
      <c r="BE31" s="30">
        <f>各种车型各种模式车辆数!$BD$12*各种车型各种模式结算标准!BE31</f>
        <v>0</v>
      </c>
      <c r="BF31" s="30">
        <f>各种车型各种模式车辆数!$BE$12*各种车型各种模式结算标准!BF31</f>
        <v>0</v>
      </c>
      <c r="BG31" s="30">
        <f>各种车型各种模式车辆数!$BF$12*各种车型各种模式结算标准!BG31</f>
        <v>0</v>
      </c>
      <c r="BH31" s="30">
        <f>各种车型各种模式车辆数!$BG$12*各种车型各种模式结算标准!BH31</f>
        <v>0</v>
      </c>
      <c r="BI31" s="30">
        <f>各种车型各种模式车辆数!$BH$12*各种车型各种模式结算标准!BI31</f>
        <v>0</v>
      </c>
      <c r="BJ31" s="30">
        <f>各种车型各种模式车辆数!$BI$12*各种车型各种模式结算标准!BJ31</f>
        <v>0</v>
      </c>
      <c r="BK31" s="30">
        <f>各种车型各种模式车辆数!$BJ$12*各种车型各种模式结算标准!BK31</f>
        <v>0</v>
      </c>
      <c r="BL31" s="30">
        <f>各种车型各种模式车辆数!$BK$12*各种车型各种模式结算标准!BL31</f>
        <v>0</v>
      </c>
      <c r="BM31" s="30">
        <f>各种车型各种模式车辆数!$BL$12*各种车型各种模式结算标准!BM31</f>
        <v>0</v>
      </c>
      <c r="BN31" s="30">
        <f>各种车型各种模式车辆数!$BM$12*各种车型各种模式结算标准!BN31</f>
        <v>0</v>
      </c>
      <c r="BO31" s="30">
        <f>各种车型各种模式车辆数!$BN$12*各种车型各种模式结算标准!BO31</f>
        <v>0</v>
      </c>
      <c r="BP31" s="30">
        <f>各种车型各种模式车辆数!$BO$12*各种车型各种模式结算标准!BP31</f>
        <v>0</v>
      </c>
      <c r="BQ31" s="30">
        <f>各种车型各种模式车辆数!$BP$12*各种车型各种模式结算标准!BQ31</f>
        <v>0</v>
      </c>
      <c r="BR31" s="30">
        <f>各种车型各种模式车辆数!$BQ$12*各种车型各种模式结算标准!BR31</f>
        <v>0</v>
      </c>
      <c r="BS31" s="30">
        <f>各种车型各种模式车辆数!$BR$12*各种车型各种模式结算标准!BS31</f>
        <v>0</v>
      </c>
      <c r="BT31" s="30">
        <f>各种车型各种模式车辆数!$BS$12*各种车型各种模式结算标准!BT31</f>
        <v>0</v>
      </c>
      <c r="BU31" s="30">
        <f>各种车型各种模式车辆数!$BT$12*各种车型各种模式结算标准!BU31</f>
        <v>0</v>
      </c>
      <c r="BV31" s="30">
        <f>各种车型各种模式车辆数!$BU$12*各种车型各种模式结算标准!BV31</f>
        <v>0</v>
      </c>
      <c r="BW31" s="30">
        <f>各种车型各种模式车辆数!$BV$12*各种车型各种模式结算标准!BW31</f>
        <v>0</v>
      </c>
      <c r="BX31" s="30">
        <f>各种车型各种模式车辆数!$BW$12*各种车型各种模式结算标准!BX31</f>
        <v>0</v>
      </c>
      <c r="BY31" s="30">
        <f>各种车型各种模式车辆数!$BX$12*各种车型各种模式结算标准!BY31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各种车型各种模式车辆数!$B$12*各种车型各种模式结算标准!C32</f>
        <v>0</v>
      </c>
      <c r="D32" s="30">
        <f>各种车型各种模式车辆数!$C$12*各种车型各种模式结算标准!D32</f>
        <v>0</v>
      </c>
      <c r="E32" s="30">
        <f>各种车型各种模式车辆数!$D$12*各种车型各种模式结算标准!E32</f>
        <v>0</v>
      </c>
      <c r="F32" s="30">
        <f>各种车型各种模式车辆数!$E$12*各种车型各种模式结算标准!F32</f>
        <v>0</v>
      </c>
      <c r="G32" s="30">
        <f>各种车型各种模式车辆数!$F$12*各种车型各种模式结算标准!G32</f>
        <v>0</v>
      </c>
      <c r="H32" s="30">
        <f>各种车型各种模式车辆数!$G$12*各种车型各种模式结算标准!H32</f>
        <v>0</v>
      </c>
      <c r="I32" s="30">
        <f>各种车型各种模式车辆数!$H$12*各种车型各种模式结算标准!I32</f>
        <v>0</v>
      </c>
      <c r="J32" s="30">
        <f>各种车型各种模式车辆数!$I$12*各种车型各种模式结算标准!J32</f>
        <v>0</v>
      </c>
      <c r="K32" s="30">
        <f>各种车型各种模式车辆数!$J$12*各种车型各种模式结算标准!K32</f>
        <v>0</v>
      </c>
      <c r="L32" s="30">
        <f>各种车型各种模式车辆数!$K$12*各种车型各种模式结算标准!L32</f>
        <v>0</v>
      </c>
      <c r="M32" s="30">
        <f>各种车型各种模式车辆数!$L$12*各种车型各种模式结算标准!M32</f>
        <v>0</v>
      </c>
      <c r="N32" s="30">
        <f>各种车型各种模式车辆数!$M$12*各种车型各种模式结算标准!N32</f>
        <v>0</v>
      </c>
      <c r="O32" s="30">
        <f>各种车型各种模式车辆数!$N$12*各种车型各种模式结算标准!O32</f>
        <v>0</v>
      </c>
      <c r="P32" s="30">
        <f>各种车型各种模式车辆数!$O$12*各种车型各种模式结算标准!P32</f>
        <v>0</v>
      </c>
      <c r="Q32" s="30">
        <f>各种车型各种模式车辆数!$P$12*各种车型各种模式结算标准!Q32</f>
        <v>0</v>
      </c>
      <c r="R32" s="30">
        <f>各种车型各种模式车辆数!$Q$12*各种车型各种模式结算标准!R32</f>
        <v>0</v>
      </c>
      <c r="S32" s="30">
        <f>各种车型各种模式车辆数!$R$12*各种车型各种模式结算标准!S32</f>
        <v>0</v>
      </c>
      <c r="T32" s="30">
        <f>各种车型各种模式车辆数!$S$12*各种车型各种模式结算标准!T32</f>
        <v>0</v>
      </c>
      <c r="U32" s="30">
        <f>各种车型各种模式车辆数!$T$12*各种车型各种模式结算标准!U32</f>
        <v>0</v>
      </c>
      <c r="V32" s="30">
        <f>各种车型各种模式车辆数!$U$12*各种车型各种模式结算标准!V32</f>
        <v>0</v>
      </c>
      <c r="W32" s="30">
        <f>各种车型各种模式车辆数!$V$12*各种车型各种模式结算标准!W32</f>
        <v>0</v>
      </c>
      <c r="X32" s="30">
        <f>各种车型各种模式车辆数!$W$12*各种车型各种模式结算标准!X32</f>
        <v>0</v>
      </c>
      <c r="Y32" s="30">
        <f>各种车型各种模式车辆数!$X$12*各种车型各种模式结算标准!Y32</f>
        <v>0</v>
      </c>
      <c r="Z32" s="30">
        <f>各种车型各种模式车辆数!$Y$12*各种车型各种模式结算标准!Z32</f>
        <v>0</v>
      </c>
      <c r="AA32" s="30">
        <f>各种车型各种模式车辆数!$Z$12*各种车型各种模式结算标准!AA32</f>
        <v>0</v>
      </c>
      <c r="AB32" s="30">
        <f>各种车型各种模式车辆数!$AA$12*各种车型各种模式结算标准!AB32</f>
        <v>0</v>
      </c>
      <c r="AC32" s="30">
        <f>各种车型各种模式车辆数!$AB$12*各种车型各种模式结算标准!AC32</f>
        <v>0</v>
      </c>
      <c r="AD32" s="30">
        <f>各种车型各种模式车辆数!$AC$12*各种车型各种模式结算标准!AD32</f>
        <v>0</v>
      </c>
      <c r="AE32" s="30">
        <f>各种车型各种模式车辆数!$AD$12*各种车型各种模式结算标准!AE32</f>
        <v>0</v>
      </c>
      <c r="AF32" s="30">
        <f>各种车型各种模式车辆数!$AE$12*各种车型各种模式结算标准!AF32</f>
        <v>0</v>
      </c>
      <c r="AG32" s="30">
        <f>各种车型各种模式车辆数!$AF$12*各种车型各种模式结算标准!AG32</f>
        <v>0</v>
      </c>
      <c r="AH32" s="30">
        <f>各种车型各种模式车辆数!$AG$12*各种车型各种模式结算标准!AH32</f>
        <v>0</v>
      </c>
      <c r="AI32" s="30">
        <f>各种车型各种模式车辆数!$AH$12*各种车型各种模式结算标准!AI32</f>
        <v>0</v>
      </c>
      <c r="AJ32" s="30">
        <f>各种车型各种模式车辆数!$AI$12*各种车型各种模式结算标准!AJ32</f>
        <v>0</v>
      </c>
      <c r="AK32" s="30">
        <f>各种车型各种模式车辆数!$AJ$12*各种车型各种模式结算标准!AK32</f>
        <v>0</v>
      </c>
      <c r="AL32" s="30">
        <f>各种车型各种模式车辆数!$AK$12*各种车型各种模式结算标准!AL32</f>
        <v>0</v>
      </c>
      <c r="AM32" s="30">
        <f>各种车型各种模式车辆数!$AL$12*各种车型各种模式结算标准!AM32</f>
        <v>0</v>
      </c>
      <c r="AN32" s="30">
        <f>各种车型各种模式车辆数!$AM$12*各种车型各种模式结算标准!AN32</f>
        <v>0</v>
      </c>
      <c r="AO32" s="30">
        <f>各种车型各种模式车辆数!$AN$12*各种车型各种模式结算标准!AO32</f>
        <v>0</v>
      </c>
      <c r="AP32" s="30">
        <f>各种车型各种模式车辆数!$AO$12*各种车型各种模式结算标准!AP32</f>
        <v>0</v>
      </c>
      <c r="AQ32" s="30">
        <f>各种车型各种模式车辆数!$AP$12*各种车型各种模式结算标准!AQ32</f>
        <v>0</v>
      </c>
      <c r="AR32" s="30">
        <f>各种车型各种模式车辆数!$AQ$12*各种车型各种模式结算标准!AR32</f>
        <v>0</v>
      </c>
      <c r="AS32" s="30">
        <f>各种车型各种模式车辆数!$AR$12*各种车型各种模式结算标准!AS32</f>
        <v>0</v>
      </c>
      <c r="AT32" s="30">
        <f>各种车型各种模式车辆数!$AS$12*各种车型各种模式结算标准!AT32</f>
        <v>0</v>
      </c>
      <c r="AU32" s="30">
        <f>各种车型各种模式车辆数!$AT$12*各种车型各种模式结算标准!AU32</f>
        <v>0</v>
      </c>
      <c r="AV32" s="30">
        <f>各种车型各种模式车辆数!$AU$12*各种车型各种模式结算标准!AV32</f>
        <v>0</v>
      </c>
      <c r="AW32" s="30">
        <f>各种车型各种模式车辆数!$AV$12*各种车型各种模式结算标准!AW32</f>
        <v>0</v>
      </c>
      <c r="AX32" s="30">
        <f>各种车型各种模式车辆数!$AW$12*各种车型各种模式结算标准!AX32</f>
        <v>0</v>
      </c>
      <c r="AY32" s="30">
        <f>各种车型各种模式车辆数!$AX$12*各种车型各种模式结算标准!AY32</f>
        <v>0</v>
      </c>
      <c r="AZ32" s="30">
        <f>各种车型各种模式车辆数!$AY$12*各种车型各种模式结算标准!AZ32</f>
        <v>0</v>
      </c>
      <c r="BA32" s="30">
        <f>各种车型各种模式车辆数!$AZ$12*各种车型各种模式结算标准!BA32</f>
        <v>0</v>
      </c>
      <c r="BB32" s="30">
        <f>各种车型各种模式车辆数!$BA$12*各种车型各种模式结算标准!BB32</f>
        <v>0</v>
      </c>
      <c r="BC32" s="30">
        <f>各种车型各种模式车辆数!$BB$12*各种车型各种模式结算标准!BC32</f>
        <v>0</v>
      </c>
      <c r="BD32" s="30">
        <f>各种车型各种模式车辆数!$BC$12*各种车型各种模式结算标准!BD32</f>
        <v>0</v>
      </c>
      <c r="BE32" s="30">
        <f>各种车型各种模式车辆数!$BD$12*各种车型各种模式结算标准!BE32</f>
        <v>0</v>
      </c>
      <c r="BF32" s="30">
        <f>各种车型各种模式车辆数!$BE$12*各种车型各种模式结算标准!BF32</f>
        <v>0</v>
      </c>
      <c r="BG32" s="30">
        <f>各种车型各种模式车辆数!$BF$12*各种车型各种模式结算标准!BG32</f>
        <v>0</v>
      </c>
      <c r="BH32" s="30">
        <f>各种车型各种模式车辆数!$BG$12*各种车型各种模式结算标准!BH32</f>
        <v>0</v>
      </c>
      <c r="BI32" s="30">
        <f>各种车型各种模式车辆数!$BH$12*各种车型各种模式结算标准!BI32</f>
        <v>0</v>
      </c>
      <c r="BJ32" s="30">
        <f>各种车型各种模式车辆数!$BI$12*各种车型各种模式结算标准!BJ32</f>
        <v>0</v>
      </c>
      <c r="BK32" s="30">
        <f>各种车型各种模式车辆数!$BJ$12*各种车型各种模式结算标准!BK32</f>
        <v>0</v>
      </c>
      <c r="BL32" s="30">
        <f>各种车型各种模式车辆数!$BK$12*各种车型各种模式结算标准!BL32</f>
        <v>0</v>
      </c>
      <c r="BM32" s="30">
        <f>各种车型各种模式车辆数!$BL$12*各种车型各种模式结算标准!BM32</f>
        <v>0</v>
      </c>
      <c r="BN32" s="30">
        <f>各种车型各种模式车辆数!$BM$12*各种车型各种模式结算标准!BN32</f>
        <v>0</v>
      </c>
      <c r="BO32" s="30">
        <f>各种车型各种模式车辆数!$BN$12*各种车型各种模式结算标准!BO32</f>
        <v>0</v>
      </c>
      <c r="BP32" s="30">
        <f>各种车型各种模式车辆数!$BO$12*各种车型各种模式结算标准!BP32</f>
        <v>0</v>
      </c>
      <c r="BQ32" s="30">
        <f>各种车型各种模式车辆数!$BP$12*各种车型各种模式结算标准!BQ32</f>
        <v>0</v>
      </c>
      <c r="BR32" s="30">
        <f>各种车型各种模式车辆数!$BQ$12*各种车型各种模式结算标准!BR32</f>
        <v>0</v>
      </c>
      <c r="BS32" s="30">
        <f>各种车型各种模式车辆数!$BR$12*各种车型各种模式结算标准!BS32</f>
        <v>0</v>
      </c>
      <c r="BT32" s="30">
        <f>各种车型各种模式车辆数!$BS$12*各种车型各种模式结算标准!BT32</f>
        <v>0</v>
      </c>
      <c r="BU32" s="30">
        <f>各种车型各种模式车辆数!$BT$12*各种车型各种模式结算标准!BU32</f>
        <v>0</v>
      </c>
      <c r="BV32" s="30">
        <f>各种车型各种模式车辆数!$BU$12*各种车型各种模式结算标准!BV32</f>
        <v>0</v>
      </c>
      <c r="BW32" s="30">
        <f>各种车型各种模式车辆数!$BV$12*各种车型各种模式结算标准!BW32</f>
        <v>0</v>
      </c>
      <c r="BX32" s="30">
        <f>各种车型各种模式车辆数!$BW$12*各种车型各种模式结算标准!BX32</f>
        <v>0</v>
      </c>
      <c r="BY32" s="30">
        <f>各种车型各种模式车辆数!$BX$12*各种车型各种模式结算标准!BY32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各种车型各种模式车辆数!$B$12*各种车型各种模式结算标准!C33</f>
        <v>0</v>
      </c>
      <c r="D33" s="30">
        <f>各种车型各种模式车辆数!$C$12*各种车型各种模式结算标准!D33</f>
        <v>0</v>
      </c>
      <c r="E33" s="30">
        <f>各种车型各种模式车辆数!$D$12*各种车型各种模式结算标准!E33</f>
        <v>0</v>
      </c>
      <c r="F33" s="30">
        <f>各种车型各种模式车辆数!$E$12*各种车型各种模式结算标准!F33</f>
        <v>0</v>
      </c>
      <c r="G33" s="30">
        <f>各种车型各种模式车辆数!$F$12*各种车型各种模式结算标准!G33</f>
        <v>0</v>
      </c>
      <c r="H33" s="30">
        <f>各种车型各种模式车辆数!$G$12*各种车型各种模式结算标准!H33</f>
        <v>0</v>
      </c>
      <c r="I33" s="30">
        <f>各种车型各种模式车辆数!$H$12*各种车型各种模式结算标准!I33</f>
        <v>0</v>
      </c>
      <c r="J33" s="30">
        <f>各种车型各种模式车辆数!$I$12*各种车型各种模式结算标准!J33</f>
        <v>0</v>
      </c>
      <c r="K33" s="30">
        <f>各种车型各种模式车辆数!$J$12*各种车型各种模式结算标准!K33</f>
        <v>0</v>
      </c>
      <c r="L33" s="30">
        <f>各种车型各种模式车辆数!$K$12*各种车型各种模式结算标准!L33</f>
        <v>0</v>
      </c>
      <c r="M33" s="30">
        <f>各种车型各种模式车辆数!$L$12*各种车型各种模式结算标准!M33</f>
        <v>0</v>
      </c>
      <c r="N33" s="30">
        <f>各种车型各种模式车辆数!$M$12*各种车型各种模式结算标准!N33</f>
        <v>0</v>
      </c>
      <c r="O33" s="30">
        <f>各种车型各种模式车辆数!$N$12*各种车型各种模式结算标准!O33</f>
        <v>0</v>
      </c>
      <c r="P33" s="30">
        <f>各种车型各种模式车辆数!$O$12*各种车型各种模式结算标准!P33</f>
        <v>0</v>
      </c>
      <c r="Q33" s="30">
        <f>各种车型各种模式车辆数!$P$12*各种车型各种模式结算标准!Q33</f>
        <v>0</v>
      </c>
      <c r="R33" s="30">
        <f>各种车型各种模式车辆数!$Q$12*各种车型各种模式结算标准!R33</f>
        <v>0</v>
      </c>
      <c r="S33" s="30">
        <f>各种车型各种模式车辆数!$R$12*各种车型各种模式结算标准!S33</f>
        <v>0</v>
      </c>
      <c r="T33" s="30">
        <f>各种车型各种模式车辆数!$S$12*各种车型各种模式结算标准!T33</f>
        <v>0</v>
      </c>
      <c r="U33" s="30">
        <f>各种车型各种模式车辆数!$T$12*各种车型各种模式结算标准!U33</f>
        <v>0</v>
      </c>
      <c r="V33" s="30">
        <f>各种车型各种模式车辆数!$U$12*各种车型各种模式结算标准!V33</f>
        <v>0</v>
      </c>
      <c r="W33" s="30">
        <f>各种车型各种模式车辆数!$V$12*各种车型各种模式结算标准!W33</f>
        <v>0</v>
      </c>
      <c r="X33" s="30">
        <f>各种车型各种模式车辆数!$W$12*各种车型各种模式结算标准!X33</f>
        <v>0</v>
      </c>
      <c r="Y33" s="30">
        <f>各种车型各种模式车辆数!$X$12*各种车型各种模式结算标准!Y33</f>
        <v>0</v>
      </c>
      <c r="Z33" s="30">
        <f>各种车型各种模式车辆数!$Y$12*各种车型各种模式结算标准!Z33</f>
        <v>0</v>
      </c>
      <c r="AA33" s="30">
        <f>各种车型各种模式车辆数!$Z$12*各种车型各种模式结算标准!AA33</f>
        <v>0</v>
      </c>
      <c r="AB33" s="30">
        <f>各种车型各种模式车辆数!$AA$12*各种车型各种模式结算标准!AB33</f>
        <v>0</v>
      </c>
      <c r="AC33" s="30">
        <f>各种车型各种模式车辆数!$AB$12*各种车型各种模式结算标准!AC33</f>
        <v>0</v>
      </c>
      <c r="AD33" s="30">
        <f>各种车型各种模式车辆数!$AC$12*各种车型各种模式结算标准!AD33</f>
        <v>0</v>
      </c>
      <c r="AE33" s="30">
        <f>各种车型各种模式车辆数!$AD$12*各种车型各种模式结算标准!AE33</f>
        <v>0</v>
      </c>
      <c r="AF33" s="30">
        <f>各种车型各种模式车辆数!$AE$12*各种车型各种模式结算标准!AF33</f>
        <v>0</v>
      </c>
      <c r="AG33" s="30">
        <f>各种车型各种模式车辆数!$AF$12*各种车型各种模式结算标准!AG33</f>
        <v>0</v>
      </c>
      <c r="AH33" s="30">
        <f>各种车型各种模式车辆数!$AG$12*各种车型各种模式结算标准!AH33</f>
        <v>0</v>
      </c>
      <c r="AI33" s="30">
        <f>各种车型各种模式车辆数!$AH$12*各种车型各种模式结算标准!AI33</f>
        <v>0</v>
      </c>
      <c r="AJ33" s="30">
        <f>各种车型各种模式车辆数!$AI$12*各种车型各种模式结算标准!AJ33</f>
        <v>0</v>
      </c>
      <c r="AK33" s="30">
        <f>各种车型各种模式车辆数!$AJ$12*各种车型各种模式结算标准!AK33</f>
        <v>0</v>
      </c>
      <c r="AL33" s="30">
        <f>各种车型各种模式车辆数!$AK$12*各种车型各种模式结算标准!AL33</f>
        <v>0</v>
      </c>
      <c r="AM33" s="30">
        <f>各种车型各种模式车辆数!$AL$12*各种车型各种模式结算标准!AM33</f>
        <v>0</v>
      </c>
      <c r="AN33" s="30">
        <f>各种车型各种模式车辆数!$AM$12*各种车型各种模式结算标准!AN33</f>
        <v>0</v>
      </c>
      <c r="AO33" s="30">
        <f>各种车型各种模式车辆数!$AN$12*各种车型各种模式结算标准!AO33</f>
        <v>0</v>
      </c>
      <c r="AP33" s="30">
        <f>各种车型各种模式车辆数!$AO$12*各种车型各种模式结算标准!AP33</f>
        <v>0</v>
      </c>
      <c r="AQ33" s="30">
        <f>各种车型各种模式车辆数!$AP$12*各种车型各种模式结算标准!AQ33</f>
        <v>0</v>
      </c>
      <c r="AR33" s="30">
        <f>各种车型各种模式车辆数!$AQ$12*各种车型各种模式结算标准!AR33</f>
        <v>0</v>
      </c>
      <c r="AS33" s="30">
        <f>各种车型各种模式车辆数!$AR$12*各种车型各种模式结算标准!AS33</f>
        <v>0</v>
      </c>
      <c r="AT33" s="30">
        <f>各种车型各种模式车辆数!$AS$12*各种车型各种模式结算标准!AT33</f>
        <v>0</v>
      </c>
      <c r="AU33" s="30">
        <f>各种车型各种模式车辆数!$AT$12*各种车型各种模式结算标准!AU33</f>
        <v>0</v>
      </c>
      <c r="AV33" s="30">
        <f>各种车型各种模式车辆数!$AU$12*各种车型各种模式结算标准!AV33</f>
        <v>0</v>
      </c>
      <c r="AW33" s="30">
        <f>各种车型各种模式车辆数!$AV$12*各种车型各种模式结算标准!AW33</f>
        <v>0</v>
      </c>
      <c r="AX33" s="30">
        <f>各种车型各种模式车辆数!$AW$12*各种车型各种模式结算标准!AX33</f>
        <v>0</v>
      </c>
      <c r="AY33" s="30">
        <f>各种车型各种模式车辆数!$AX$12*各种车型各种模式结算标准!AY33</f>
        <v>0</v>
      </c>
      <c r="AZ33" s="30">
        <f>各种车型各种模式车辆数!$AY$12*各种车型各种模式结算标准!AZ33</f>
        <v>0</v>
      </c>
      <c r="BA33" s="30">
        <f>各种车型各种模式车辆数!$AZ$12*各种车型各种模式结算标准!BA33</f>
        <v>0</v>
      </c>
      <c r="BB33" s="30">
        <f>各种车型各种模式车辆数!$BA$12*各种车型各种模式结算标准!BB33</f>
        <v>0</v>
      </c>
      <c r="BC33" s="30">
        <f>各种车型各种模式车辆数!$BB$12*各种车型各种模式结算标准!BC33</f>
        <v>0</v>
      </c>
      <c r="BD33" s="30">
        <f>各种车型各种模式车辆数!$BC$12*各种车型各种模式结算标准!BD33</f>
        <v>0</v>
      </c>
      <c r="BE33" s="30">
        <f>各种车型各种模式车辆数!$BD$12*各种车型各种模式结算标准!BE33</f>
        <v>0</v>
      </c>
      <c r="BF33" s="30">
        <f>各种车型各种模式车辆数!$BE$12*各种车型各种模式结算标准!BF33</f>
        <v>0</v>
      </c>
      <c r="BG33" s="30">
        <f>各种车型各种模式车辆数!$BF$12*各种车型各种模式结算标准!BG33</f>
        <v>0</v>
      </c>
      <c r="BH33" s="30">
        <f>各种车型各种模式车辆数!$BG$12*各种车型各种模式结算标准!BH33</f>
        <v>0</v>
      </c>
      <c r="BI33" s="30">
        <f>各种车型各种模式车辆数!$BH$12*各种车型各种模式结算标准!BI33</f>
        <v>0</v>
      </c>
      <c r="BJ33" s="30">
        <f>各种车型各种模式车辆数!$BI$12*各种车型各种模式结算标准!BJ33</f>
        <v>0</v>
      </c>
      <c r="BK33" s="30">
        <f>各种车型各种模式车辆数!$BJ$12*各种车型各种模式结算标准!BK33</f>
        <v>0</v>
      </c>
      <c r="BL33" s="30">
        <f>各种车型各种模式车辆数!$BK$12*各种车型各种模式结算标准!BL33</f>
        <v>0</v>
      </c>
      <c r="BM33" s="30">
        <f>各种车型各种模式车辆数!$BL$12*各种车型各种模式结算标准!BM33</f>
        <v>0</v>
      </c>
      <c r="BN33" s="30">
        <f>各种车型各种模式车辆数!$BM$12*各种车型各种模式结算标准!BN33</f>
        <v>0</v>
      </c>
      <c r="BO33" s="30">
        <f>各种车型各种模式车辆数!$BN$12*各种车型各种模式结算标准!BO33</f>
        <v>0</v>
      </c>
      <c r="BP33" s="30">
        <f>各种车型各种模式车辆数!$BO$12*各种车型各种模式结算标准!BP33</f>
        <v>0</v>
      </c>
      <c r="BQ33" s="30">
        <f>各种车型各种模式车辆数!$BP$12*各种车型各种模式结算标准!BQ33</f>
        <v>0</v>
      </c>
      <c r="BR33" s="30">
        <f>各种车型各种模式车辆数!$BQ$12*各种车型各种模式结算标准!BR33</f>
        <v>0</v>
      </c>
      <c r="BS33" s="30">
        <f>各种车型各种模式车辆数!$BR$12*各种车型各种模式结算标准!BS33</f>
        <v>0</v>
      </c>
      <c r="BT33" s="30">
        <f>各种车型各种模式车辆数!$BS$12*各种车型各种模式结算标准!BT33</f>
        <v>0</v>
      </c>
      <c r="BU33" s="30">
        <f>各种车型各种模式车辆数!$BT$12*各种车型各种模式结算标准!BU33</f>
        <v>0</v>
      </c>
      <c r="BV33" s="30">
        <f>各种车型各种模式车辆数!$BU$12*各种车型各种模式结算标准!BV33</f>
        <v>0</v>
      </c>
      <c r="BW33" s="30">
        <f>各种车型各种模式车辆数!$BV$12*各种车型各种模式结算标准!BW33</f>
        <v>0</v>
      </c>
      <c r="BX33" s="30">
        <f>各种车型各种模式车辆数!$BW$12*各种车型各种模式结算标准!BX33</f>
        <v>0</v>
      </c>
      <c r="BY33" s="30">
        <f>各种车型各种模式车辆数!$BX$12*各种车型各种模式结算标准!BY33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各种车型各种模式车辆数!$B$12*各种车型各种模式结算标准!C34</f>
        <v>0</v>
      </c>
      <c r="D34" s="30">
        <f>各种车型各种模式车辆数!$C$12*各种车型各种模式结算标准!D34</f>
        <v>0</v>
      </c>
      <c r="E34" s="30">
        <f>各种车型各种模式车辆数!$D$12*各种车型各种模式结算标准!E34</f>
        <v>0</v>
      </c>
      <c r="F34" s="30">
        <f>各种车型各种模式车辆数!$E$12*各种车型各种模式结算标准!F34</f>
        <v>0</v>
      </c>
      <c r="G34" s="30">
        <f>各种车型各种模式车辆数!$F$12*各种车型各种模式结算标准!G34</f>
        <v>0</v>
      </c>
      <c r="H34" s="30">
        <f>各种车型各种模式车辆数!$G$12*各种车型各种模式结算标准!H34</f>
        <v>0</v>
      </c>
      <c r="I34" s="30">
        <f>各种车型各种模式车辆数!$H$12*各种车型各种模式结算标准!I34</f>
        <v>0</v>
      </c>
      <c r="J34" s="30">
        <f>各种车型各种模式车辆数!$I$12*各种车型各种模式结算标准!J34</f>
        <v>0</v>
      </c>
      <c r="K34" s="30">
        <f>各种车型各种模式车辆数!$J$12*各种车型各种模式结算标准!K34</f>
        <v>0</v>
      </c>
      <c r="L34" s="30">
        <f>各种车型各种模式车辆数!$K$12*各种车型各种模式结算标准!L34</f>
        <v>0</v>
      </c>
      <c r="M34" s="30">
        <f>各种车型各种模式车辆数!$L$12*各种车型各种模式结算标准!M34</f>
        <v>0</v>
      </c>
      <c r="N34" s="30">
        <f>各种车型各种模式车辆数!$M$12*各种车型各种模式结算标准!N34</f>
        <v>0</v>
      </c>
      <c r="O34" s="30">
        <f>各种车型各种模式车辆数!$N$12*各种车型各种模式结算标准!O34</f>
        <v>0</v>
      </c>
      <c r="P34" s="30">
        <f>各种车型各种模式车辆数!$O$12*各种车型各种模式结算标准!P34</f>
        <v>0</v>
      </c>
      <c r="Q34" s="30">
        <f>各种车型各种模式车辆数!$P$12*各种车型各种模式结算标准!Q34</f>
        <v>0</v>
      </c>
      <c r="R34" s="30">
        <f>各种车型各种模式车辆数!$Q$12*各种车型各种模式结算标准!R34</f>
        <v>0</v>
      </c>
      <c r="S34" s="30">
        <f>各种车型各种模式车辆数!$R$12*各种车型各种模式结算标准!S34</f>
        <v>0</v>
      </c>
      <c r="T34" s="30">
        <f>各种车型各种模式车辆数!$S$12*各种车型各种模式结算标准!T34</f>
        <v>0</v>
      </c>
      <c r="U34" s="30">
        <f>各种车型各种模式车辆数!$T$12*各种车型各种模式结算标准!U34</f>
        <v>0</v>
      </c>
      <c r="V34" s="30">
        <f>各种车型各种模式车辆数!$U$12*各种车型各种模式结算标准!V34</f>
        <v>0</v>
      </c>
      <c r="W34" s="30">
        <f>各种车型各种模式车辆数!$V$12*各种车型各种模式结算标准!W34</f>
        <v>0</v>
      </c>
      <c r="X34" s="30">
        <f>各种车型各种模式车辆数!$W$12*各种车型各种模式结算标准!X34</f>
        <v>0</v>
      </c>
      <c r="Y34" s="30">
        <f>各种车型各种模式车辆数!$X$12*各种车型各种模式结算标准!Y34</f>
        <v>0</v>
      </c>
      <c r="Z34" s="30">
        <f>各种车型各种模式车辆数!$Y$12*各种车型各种模式结算标准!Z34</f>
        <v>0</v>
      </c>
      <c r="AA34" s="30">
        <f>各种车型各种模式车辆数!$Z$12*各种车型各种模式结算标准!AA34</f>
        <v>0</v>
      </c>
      <c r="AB34" s="30">
        <f>各种车型各种模式车辆数!$AA$12*各种车型各种模式结算标准!AB34</f>
        <v>0</v>
      </c>
      <c r="AC34" s="30">
        <f>各种车型各种模式车辆数!$AB$12*各种车型各种模式结算标准!AC34</f>
        <v>0</v>
      </c>
      <c r="AD34" s="30">
        <f>各种车型各种模式车辆数!$AC$12*各种车型各种模式结算标准!AD34</f>
        <v>0</v>
      </c>
      <c r="AE34" s="30">
        <f>各种车型各种模式车辆数!$AD$12*各种车型各种模式结算标准!AE34</f>
        <v>0</v>
      </c>
      <c r="AF34" s="30">
        <f>各种车型各种模式车辆数!$AE$12*各种车型各种模式结算标准!AF34</f>
        <v>0</v>
      </c>
      <c r="AG34" s="30">
        <f>各种车型各种模式车辆数!$AF$12*各种车型各种模式结算标准!AG34</f>
        <v>0</v>
      </c>
      <c r="AH34" s="30">
        <f>各种车型各种模式车辆数!$AG$12*各种车型各种模式结算标准!AH34</f>
        <v>0</v>
      </c>
      <c r="AI34" s="30">
        <f>各种车型各种模式车辆数!$AH$12*各种车型各种模式结算标准!AI34</f>
        <v>0</v>
      </c>
      <c r="AJ34" s="30">
        <f>各种车型各种模式车辆数!$AI$12*各种车型各种模式结算标准!AJ34</f>
        <v>0</v>
      </c>
      <c r="AK34" s="30">
        <f>各种车型各种模式车辆数!$AJ$12*各种车型各种模式结算标准!AK34</f>
        <v>0</v>
      </c>
      <c r="AL34" s="30">
        <f>各种车型各种模式车辆数!$AK$12*各种车型各种模式结算标准!AL34</f>
        <v>0</v>
      </c>
      <c r="AM34" s="30">
        <f>各种车型各种模式车辆数!$AL$12*各种车型各种模式结算标准!AM34</f>
        <v>0</v>
      </c>
      <c r="AN34" s="30">
        <f>各种车型各种模式车辆数!$AM$12*各种车型各种模式结算标准!AN34</f>
        <v>0</v>
      </c>
      <c r="AO34" s="30">
        <f>各种车型各种模式车辆数!$AN$12*各种车型各种模式结算标准!AO34</f>
        <v>0</v>
      </c>
      <c r="AP34" s="30">
        <f>各种车型各种模式车辆数!$AO$12*各种车型各种模式结算标准!AP34</f>
        <v>0</v>
      </c>
      <c r="AQ34" s="30">
        <f>各种车型各种模式车辆数!$AP$12*各种车型各种模式结算标准!AQ34</f>
        <v>0</v>
      </c>
      <c r="AR34" s="30">
        <f>各种车型各种模式车辆数!$AQ$12*各种车型各种模式结算标准!AR34</f>
        <v>0</v>
      </c>
      <c r="AS34" s="30">
        <f>各种车型各种模式车辆数!$AR$12*各种车型各种模式结算标准!AS34</f>
        <v>0</v>
      </c>
      <c r="AT34" s="30">
        <f>各种车型各种模式车辆数!$AS$12*各种车型各种模式结算标准!AT34</f>
        <v>0</v>
      </c>
      <c r="AU34" s="30">
        <f>各种车型各种模式车辆数!$AT$12*各种车型各种模式结算标准!AU34</f>
        <v>0</v>
      </c>
      <c r="AV34" s="30">
        <f>各种车型各种模式车辆数!$AU$12*各种车型各种模式结算标准!AV34</f>
        <v>0</v>
      </c>
      <c r="AW34" s="30">
        <f>各种车型各种模式车辆数!$AV$12*各种车型各种模式结算标准!AW34</f>
        <v>0</v>
      </c>
      <c r="AX34" s="30">
        <f>各种车型各种模式车辆数!$AW$12*各种车型各种模式结算标准!AX34</f>
        <v>0</v>
      </c>
      <c r="AY34" s="30">
        <f>各种车型各种模式车辆数!$AX$12*各种车型各种模式结算标准!AY34</f>
        <v>0</v>
      </c>
      <c r="AZ34" s="30">
        <f>各种车型各种模式车辆数!$AY$12*各种车型各种模式结算标准!AZ34</f>
        <v>0</v>
      </c>
      <c r="BA34" s="30">
        <f>各种车型各种模式车辆数!$AZ$12*各种车型各种模式结算标准!BA34</f>
        <v>0</v>
      </c>
      <c r="BB34" s="30">
        <f>各种车型各种模式车辆数!$BA$12*各种车型各种模式结算标准!BB34</f>
        <v>0</v>
      </c>
      <c r="BC34" s="30">
        <f>各种车型各种模式车辆数!$BB$12*各种车型各种模式结算标准!BC34</f>
        <v>0</v>
      </c>
      <c r="BD34" s="30">
        <f>各种车型各种模式车辆数!$BC$12*各种车型各种模式结算标准!BD34</f>
        <v>0</v>
      </c>
      <c r="BE34" s="30">
        <f>各种车型各种模式车辆数!$BD$12*各种车型各种模式结算标准!BE34</f>
        <v>0</v>
      </c>
      <c r="BF34" s="30">
        <f>各种车型各种模式车辆数!$BE$12*各种车型各种模式结算标准!BF34</f>
        <v>0</v>
      </c>
      <c r="BG34" s="30">
        <f>各种车型各种模式车辆数!$BF$12*各种车型各种模式结算标准!BG34</f>
        <v>0</v>
      </c>
      <c r="BH34" s="30">
        <f>各种车型各种模式车辆数!$BG$12*各种车型各种模式结算标准!BH34</f>
        <v>0</v>
      </c>
      <c r="BI34" s="30">
        <f>各种车型各种模式车辆数!$BH$12*各种车型各种模式结算标准!BI34</f>
        <v>0</v>
      </c>
      <c r="BJ34" s="30">
        <f>各种车型各种模式车辆数!$BI$12*各种车型各种模式结算标准!BJ34</f>
        <v>0</v>
      </c>
      <c r="BK34" s="30">
        <f>各种车型各种模式车辆数!$BJ$12*各种车型各种模式结算标准!BK34</f>
        <v>0</v>
      </c>
      <c r="BL34" s="30">
        <f>各种车型各种模式车辆数!$BK$12*各种车型各种模式结算标准!BL34</f>
        <v>0</v>
      </c>
      <c r="BM34" s="30">
        <f>各种车型各种模式车辆数!$BL$12*各种车型各种模式结算标准!BM34</f>
        <v>0</v>
      </c>
      <c r="BN34" s="30">
        <f>各种车型各种模式车辆数!$BM$12*各种车型各种模式结算标准!BN34</f>
        <v>0</v>
      </c>
      <c r="BO34" s="30">
        <f>各种车型各种模式车辆数!$BN$12*各种车型各种模式结算标准!BO34</f>
        <v>0</v>
      </c>
      <c r="BP34" s="30">
        <f>各种车型各种模式车辆数!$BO$12*各种车型各种模式结算标准!BP34</f>
        <v>0</v>
      </c>
      <c r="BQ34" s="30">
        <f>各种车型各种模式车辆数!$BP$12*各种车型各种模式结算标准!BQ34</f>
        <v>0</v>
      </c>
      <c r="BR34" s="30">
        <f>各种车型各种模式车辆数!$BQ$12*各种车型各种模式结算标准!BR34</f>
        <v>0</v>
      </c>
      <c r="BS34" s="30">
        <f>各种车型各种模式车辆数!$BR$12*各种车型各种模式结算标准!BS34</f>
        <v>0</v>
      </c>
      <c r="BT34" s="30">
        <f>各种车型各种模式车辆数!$BS$12*各种车型各种模式结算标准!BT34</f>
        <v>0</v>
      </c>
      <c r="BU34" s="30">
        <f>各种车型各种模式车辆数!$BT$12*各种车型各种模式结算标准!BU34</f>
        <v>0</v>
      </c>
      <c r="BV34" s="30">
        <f>各种车型各种模式车辆数!$BU$12*各种车型各种模式结算标准!BV34</f>
        <v>0</v>
      </c>
      <c r="BW34" s="30">
        <f>各种车型各种模式车辆数!$BV$12*各种车型各种模式结算标准!BW34</f>
        <v>0</v>
      </c>
      <c r="BX34" s="30">
        <f>各种车型各种模式车辆数!$BW$12*各种车型各种模式结算标准!BX34</f>
        <v>0</v>
      </c>
      <c r="BY34" s="30">
        <f>各种车型各种模式车辆数!$BX$12*各种车型各种模式结算标准!BY34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各种车型各种模式车辆数!$B$12*各种车型各种模式结算标准!C35</f>
        <v>0</v>
      </c>
      <c r="D35" s="30">
        <f>各种车型各种模式车辆数!$C$12*各种车型各种模式结算标准!D35</f>
        <v>0</v>
      </c>
      <c r="E35" s="30">
        <f>各种车型各种模式车辆数!$D$12*各种车型各种模式结算标准!E35</f>
        <v>0</v>
      </c>
      <c r="F35" s="30">
        <f>各种车型各种模式车辆数!$E$12*各种车型各种模式结算标准!F35</f>
        <v>0</v>
      </c>
      <c r="G35" s="30">
        <f>各种车型各种模式车辆数!$F$12*各种车型各种模式结算标准!G35</f>
        <v>0</v>
      </c>
      <c r="H35" s="30">
        <f>各种车型各种模式车辆数!$G$12*各种车型各种模式结算标准!H35</f>
        <v>0</v>
      </c>
      <c r="I35" s="30">
        <f>各种车型各种模式车辆数!$H$12*各种车型各种模式结算标准!I35</f>
        <v>0</v>
      </c>
      <c r="J35" s="30">
        <f>各种车型各种模式车辆数!$I$12*各种车型各种模式结算标准!J35</f>
        <v>0</v>
      </c>
      <c r="K35" s="30">
        <f>各种车型各种模式车辆数!$J$12*各种车型各种模式结算标准!K35</f>
        <v>0</v>
      </c>
      <c r="L35" s="30">
        <f>各种车型各种模式车辆数!$K$12*各种车型各种模式结算标准!L35</f>
        <v>0</v>
      </c>
      <c r="M35" s="30">
        <f>各种车型各种模式车辆数!$L$12*各种车型各种模式结算标准!M35</f>
        <v>0</v>
      </c>
      <c r="N35" s="30">
        <f>各种车型各种模式车辆数!$M$12*各种车型各种模式结算标准!N35</f>
        <v>0</v>
      </c>
      <c r="O35" s="30">
        <f>各种车型各种模式车辆数!$N$12*各种车型各种模式结算标准!O35</f>
        <v>0</v>
      </c>
      <c r="P35" s="30">
        <f>各种车型各种模式车辆数!$O$12*各种车型各种模式结算标准!P35</f>
        <v>0</v>
      </c>
      <c r="Q35" s="30">
        <f>各种车型各种模式车辆数!$P$12*各种车型各种模式结算标准!Q35</f>
        <v>0</v>
      </c>
      <c r="R35" s="30">
        <f>各种车型各种模式车辆数!$Q$12*各种车型各种模式结算标准!R35</f>
        <v>0</v>
      </c>
      <c r="S35" s="30">
        <f>各种车型各种模式车辆数!$R$12*各种车型各种模式结算标准!S35</f>
        <v>0</v>
      </c>
      <c r="T35" s="30">
        <f>各种车型各种模式车辆数!$S$12*各种车型各种模式结算标准!T35</f>
        <v>0</v>
      </c>
      <c r="U35" s="30">
        <f>各种车型各种模式车辆数!$T$12*各种车型各种模式结算标准!U35</f>
        <v>0</v>
      </c>
      <c r="V35" s="30">
        <f>各种车型各种模式车辆数!$U$12*各种车型各种模式结算标准!V35</f>
        <v>0</v>
      </c>
      <c r="W35" s="30">
        <f>各种车型各种模式车辆数!$V$12*各种车型各种模式结算标准!W35</f>
        <v>0</v>
      </c>
      <c r="X35" s="30">
        <f>各种车型各种模式车辆数!$W$12*各种车型各种模式结算标准!X35</f>
        <v>0</v>
      </c>
      <c r="Y35" s="30">
        <f>各种车型各种模式车辆数!$X$12*各种车型各种模式结算标准!Y35</f>
        <v>0</v>
      </c>
      <c r="Z35" s="30">
        <f>各种车型各种模式车辆数!$Y$12*各种车型各种模式结算标准!Z35</f>
        <v>0</v>
      </c>
      <c r="AA35" s="30">
        <f>各种车型各种模式车辆数!$Z$12*各种车型各种模式结算标准!AA35</f>
        <v>0</v>
      </c>
      <c r="AB35" s="30">
        <f>各种车型各种模式车辆数!$AA$12*各种车型各种模式结算标准!AB35</f>
        <v>0</v>
      </c>
      <c r="AC35" s="30">
        <f>各种车型各种模式车辆数!$AB$12*各种车型各种模式结算标准!AC35</f>
        <v>0</v>
      </c>
      <c r="AD35" s="30">
        <f>各种车型各种模式车辆数!$AC$12*各种车型各种模式结算标准!AD35</f>
        <v>0</v>
      </c>
      <c r="AE35" s="30">
        <f>各种车型各种模式车辆数!$AD$12*各种车型各种模式结算标准!AE35</f>
        <v>0</v>
      </c>
      <c r="AF35" s="30">
        <f>各种车型各种模式车辆数!$AE$12*各种车型各种模式结算标准!AF35</f>
        <v>0</v>
      </c>
      <c r="AG35" s="30">
        <f>各种车型各种模式车辆数!$AF$12*各种车型各种模式结算标准!AG35</f>
        <v>0</v>
      </c>
      <c r="AH35" s="30">
        <f>各种车型各种模式车辆数!$AG$12*各种车型各种模式结算标准!AH35</f>
        <v>0</v>
      </c>
      <c r="AI35" s="30">
        <f>各种车型各种模式车辆数!$AH$12*各种车型各种模式结算标准!AI35</f>
        <v>0</v>
      </c>
      <c r="AJ35" s="30">
        <f>各种车型各种模式车辆数!$AI$12*各种车型各种模式结算标准!AJ35</f>
        <v>0</v>
      </c>
      <c r="AK35" s="30">
        <f>各种车型各种模式车辆数!$AJ$12*各种车型各种模式结算标准!AK35</f>
        <v>0</v>
      </c>
      <c r="AL35" s="30">
        <f>各种车型各种模式车辆数!$AK$12*各种车型各种模式结算标准!AL35</f>
        <v>0</v>
      </c>
      <c r="AM35" s="30">
        <f>各种车型各种模式车辆数!$AL$12*各种车型各种模式结算标准!AM35</f>
        <v>0</v>
      </c>
      <c r="AN35" s="30">
        <f>各种车型各种模式车辆数!$AM$12*各种车型各种模式结算标准!AN35</f>
        <v>0</v>
      </c>
      <c r="AO35" s="30">
        <f>各种车型各种模式车辆数!$AN$12*各种车型各种模式结算标准!AO35</f>
        <v>0</v>
      </c>
      <c r="AP35" s="30">
        <f>各种车型各种模式车辆数!$AO$12*各种车型各种模式结算标准!AP35</f>
        <v>0</v>
      </c>
      <c r="AQ35" s="30">
        <f>各种车型各种模式车辆数!$AP$12*各种车型各种模式结算标准!AQ35</f>
        <v>0</v>
      </c>
      <c r="AR35" s="30">
        <f>各种车型各种模式车辆数!$AQ$12*各种车型各种模式结算标准!AR35</f>
        <v>0</v>
      </c>
      <c r="AS35" s="30">
        <f>各种车型各种模式车辆数!$AR$12*各种车型各种模式结算标准!AS35</f>
        <v>0</v>
      </c>
      <c r="AT35" s="30">
        <f>各种车型各种模式车辆数!$AS$12*各种车型各种模式结算标准!AT35</f>
        <v>0</v>
      </c>
      <c r="AU35" s="30">
        <f>各种车型各种模式车辆数!$AT$12*各种车型各种模式结算标准!AU35</f>
        <v>0</v>
      </c>
      <c r="AV35" s="30">
        <f>各种车型各种模式车辆数!$AU$12*各种车型各种模式结算标准!AV35</f>
        <v>0</v>
      </c>
      <c r="AW35" s="30">
        <f>各种车型各种模式车辆数!$AV$12*各种车型各种模式结算标准!AW35</f>
        <v>0</v>
      </c>
      <c r="AX35" s="30">
        <f>各种车型各种模式车辆数!$AW$12*各种车型各种模式结算标准!AX35</f>
        <v>0</v>
      </c>
      <c r="AY35" s="30">
        <f>各种车型各种模式车辆数!$AX$12*各种车型各种模式结算标准!AY35</f>
        <v>0</v>
      </c>
      <c r="AZ35" s="30">
        <f>各种车型各种模式车辆数!$AY$12*各种车型各种模式结算标准!AZ35</f>
        <v>0</v>
      </c>
      <c r="BA35" s="30">
        <f>各种车型各种模式车辆数!$AZ$12*各种车型各种模式结算标准!BA35</f>
        <v>0</v>
      </c>
      <c r="BB35" s="30">
        <f>各种车型各种模式车辆数!$BA$12*各种车型各种模式结算标准!BB35</f>
        <v>0</v>
      </c>
      <c r="BC35" s="30">
        <f>各种车型各种模式车辆数!$BB$12*各种车型各种模式结算标准!BC35</f>
        <v>0</v>
      </c>
      <c r="BD35" s="30">
        <f>各种车型各种模式车辆数!$BC$12*各种车型各种模式结算标准!BD35</f>
        <v>0</v>
      </c>
      <c r="BE35" s="30">
        <f>各种车型各种模式车辆数!$BD$12*各种车型各种模式结算标准!BE35</f>
        <v>0</v>
      </c>
      <c r="BF35" s="30">
        <f>各种车型各种模式车辆数!$BE$12*各种车型各种模式结算标准!BF35</f>
        <v>0</v>
      </c>
      <c r="BG35" s="30">
        <f>各种车型各种模式车辆数!$BF$12*各种车型各种模式结算标准!BG35</f>
        <v>0</v>
      </c>
      <c r="BH35" s="30">
        <f>各种车型各种模式车辆数!$BG$12*各种车型各种模式结算标准!BH35</f>
        <v>0</v>
      </c>
      <c r="BI35" s="30">
        <f>各种车型各种模式车辆数!$BH$12*各种车型各种模式结算标准!BI35</f>
        <v>0</v>
      </c>
      <c r="BJ35" s="30">
        <f>各种车型各种模式车辆数!$BI$12*各种车型各种模式结算标准!BJ35</f>
        <v>0</v>
      </c>
      <c r="BK35" s="30">
        <f>各种车型各种模式车辆数!$BJ$12*各种车型各种模式结算标准!BK35</f>
        <v>0</v>
      </c>
      <c r="BL35" s="30">
        <f>各种车型各种模式车辆数!$BK$12*各种车型各种模式结算标准!BL35</f>
        <v>0</v>
      </c>
      <c r="BM35" s="30">
        <f>各种车型各种模式车辆数!$BL$12*各种车型各种模式结算标准!BM35</f>
        <v>0</v>
      </c>
      <c r="BN35" s="30">
        <f>各种车型各种模式车辆数!$BM$12*各种车型各种模式结算标准!BN35</f>
        <v>0</v>
      </c>
      <c r="BO35" s="30">
        <f>各种车型各种模式车辆数!$BN$12*各种车型各种模式结算标准!BO35</f>
        <v>0</v>
      </c>
      <c r="BP35" s="30">
        <f>各种车型各种模式车辆数!$BO$12*各种车型各种模式结算标准!BP35</f>
        <v>0</v>
      </c>
      <c r="BQ35" s="30">
        <f>各种车型各种模式车辆数!$BP$12*各种车型各种模式结算标准!BQ35</f>
        <v>0</v>
      </c>
      <c r="BR35" s="30">
        <f>各种车型各种模式车辆数!$BQ$12*各种车型各种模式结算标准!BR35</f>
        <v>0</v>
      </c>
      <c r="BS35" s="30">
        <f>各种车型各种模式车辆数!$BR$12*各种车型各种模式结算标准!BS35</f>
        <v>0</v>
      </c>
      <c r="BT35" s="30">
        <f>各种车型各种模式车辆数!$BS$12*各种车型各种模式结算标准!BT35</f>
        <v>0</v>
      </c>
      <c r="BU35" s="30">
        <f>各种车型各种模式车辆数!$BT$12*各种车型各种模式结算标准!BU35</f>
        <v>0</v>
      </c>
      <c r="BV35" s="30">
        <f>各种车型各种模式车辆数!$BU$12*各种车型各种模式结算标准!BV35</f>
        <v>0</v>
      </c>
      <c r="BW35" s="30">
        <f>各种车型各种模式车辆数!$BV$12*各种车型各种模式结算标准!BW35</f>
        <v>0</v>
      </c>
      <c r="BX35" s="30">
        <f>各种车型各种模式车辆数!$BW$12*各种车型各种模式结算标准!BX35</f>
        <v>0</v>
      </c>
      <c r="BY35" s="30">
        <f>各种车型各种模式车辆数!$BX$12*各种车型各种模式结算标准!BY35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各种车型各种模式车辆数!$B$12*各种车型各种模式结算标准!C36</f>
        <v>0</v>
      </c>
      <c r="D36" s="30">
        <f>各种车型各种模式车辆数!$C$12*各种车型各种模式结算标准!D36</f>
        <v>0</v>
      </c>
      <c r="E36" s="30">
        <f>各种车型各种模式车辆数!$D$12*各种车型各种模式结算标准!E36</f>
        <v>0</v>
      </c>
      <c r="F36" s="30">
        <f>各种车型各种模式车辆数!$E$12*各种车型各种模式结算标准!F36</f>
        <v>0</v>
      </c>
      <c r="G36" s="30">
        <f>各种车型各种模式车辆数!$F$12*各种车型各种模式结算标准!G36</f>
        <v>0</v>
      </c>
      <c r="H36" s="30">
        <f>各种车型各种模式车辆数!$G$12*各种车型各种模式结算标准!H36</f>
        <v>0</v>
      </c>
      <c r="I36" s="30">
        <f>各种车型各种模式车辆数!$H$12*各种车型各种模式结算标准!I36</f>
        <v>0</v>
      </c>
      <c r="J36" s="30">
        <f>各种车型各种模式车辆数!$I$12*各种车型各种模式结算标准!J36</f>
        <v>0</v>
      </c>
      <c r="K36" s="30">
        <f>各种车型各种模式车辆数!$J$12*各种车型各种模式结算标准!K36</f>
        <v>0</v>
      </c>
      <c r="L36" s="30">
        <f>各种车型各种模式车辆数!$K$12*各种车型各种模式结算标准!L36</f>
        <v>0</v>
      </c>
      <c r="M36" s="30">
        <f>各种车型各种模式车辆数!$L$12*各种车型各种模式结算标准!M36</f>
        <v>0</v>
      </c>
      <c r="N36" s="30">
        <f>各种车型各种模式车辆数!$M$12*各种车型各种模式结算标准!N36</f>
        <v>0</v>
      </c>
      <c r="O36" s="30">
        <f>各种车型各种模式车辆数!$N$12*各种车型各种模式结算标准!O36</f>
        <v>0</v>
      </c>
      <c r="P36" s="30">
        <f>各种车型各种模式车辆数!$O$12*各种车型各种模式结算标准!P36</f>
        <v>0</v>
      </c>
      <c r="Q36" s="30">
        <f>各种车型各种模式车辆数!$P$12*各种车型各种模式结算标准!Q36</f>
        <v>0</v>
      </c>
      <c r="R36" s="30">
        <f>各种车型各种模式车辆数!$Q$12*各种车型各种模式结算标准!R36</f>
        <v>0</v>
      </c>
      <c r="S36" s="30">
        <f>各种车型各种模式车辆数!$R$12*各种车型各种模式结算标准!S36</f>
        <v>0</v>
      </c>
      <c r="T36" s="30">
        <f>各种车型各种模式车辆数!$S$12*各种车型各种模式结算标准!T36</f>
        <v>0</v>
      </c>
      <c r="U36" s="30">
        <f>各种车型各种模式车辆数!$T$12*各种车型各种模式结算标准!U36</f>
        <v>0</v>
      </c>
      <c r="V36" s="30">
        <f>各种车型各种模式车辆数!$U$12*各种车型各种模式结算标准!V36</f>
        <v>0</v>
      </c>
      <c r="W36" s="30">
        <f>各种车型各种模式车辆数!$V$12*各种车型各种模式结算标准!W36</f>
        <v>0</v>
      </c>
      <c r="X36" s="30">
        <f>各种车型各种模式车辆数!$W$12*各种车型各种模式结算标准!X36</f>
        <v>0</v>
      </c>
      <c r="Y36" s="30">
        <f>各种车型各种模式车辆数!$X$12*各种车型各种模式结算标准!Y36</f>
        <v>0</v>
      </c>
      <c r="Z36" s="30">
        <f>各种车型各种模式车辆数!$Y$12*各种车型各种模式结算标准!Z36</f>
        <v>0</v>
      </c>
      <c r="AA36" s="30">
        <f>各种车型各种模式车辆数!$Z$12*各种车型各种模式结算标准!AA36</f>
        <v>0</v>
      </c>
      <c r="AB36" s="30">
        <f>各种车型各种模式车辆数!$AA$12*各种车型各种模式结算标准!AB36</f>
        <v>0</v>
      </c>
      <c r="AC36" s="30">
        <f>各种车型各种模式车辆数!$AB$12*各种车型各种模式结算标准!AC36</f>
        <v>0</v>
      </c>
      <c r="AD36" s="30">
        <f>各种车型各种模式车辆数!$AC$12*各种车型各种模式结算标准!AD36</f>
        <v>0</v>
      </c>
      <c r="AE36" s="30">
        <f>各种车型各种模式车辆数!$AD$12*各种车型各种模式结算标准!AE36</f>
        <v>0</v>
      </c>
      <c r="AF36" s="30">
        <f>各种车型各种模式车辆数!$AE$12*各种车型各种模式结算标准!AF36</f>
        <v>0</v>
      </c>
      <c r="AG36" s="30">
        <f>各种车型各种模式车辆数!$AF$12*各种车型各种模式结算标准!AG36</f>
        <v>0</v>
      </c>
      <c r="AH36" s="30">
        <f>各种车型各种模式车辆数!$AG$12*各种车型各种模式结算标准!AH36</f>
        <v>0</v>
      </c>
      <c r="AI36" s="30">
        <f>各种车型各种模式车辆数!$AH$12*各种车型各种模式结算标准!AI36</f>
        <v>0</v>
      </c>
      <c r="AJ36" s="30">
        <f>各种车型各种模式车辆数!$AI$12*各种车型各种模式结算标准!AJ36</f>
        <v>0</v>
      </c>
      <c r="AK36" s="30">
        <f>各种车型各种模式车辆数!$AJ$12*各种车型各种模式结算标准!AK36</f>
        <v>0</v>
      </c>
      <c r="AL36" s="30">
        <f>各种车型各种模式车辆数!$AK$12*各种车型各种模式结算标准!AL36</f>
        <v>0</v>
      </c>
      <c r="AM36" s="30">
        <f>各种车型各种模式车辆数!$AL$12*各种车型各种模式结算标准!AM36</f>
        <v>0</v>
      </c>
      <c r="AN36" s="30">
        <f>各种车型各种模式车辆数!$AM$12*各种车型各种模式结算标准!AN36</f>
        <v>0</v>
      </c>
      <c r="AO36" s="30">
        <f>各种车型各种模式车辆数!$AN$12*各种车型各种模式结算标准!AO36</f>
        <v>0</v>
      </c>
      <c r="AP36" s="30">
        <f>各种车型各种模式车辆数!$AO$12*各种车型各种模式结算标准!AP36</f>
        <v>0</v>
      </c>
      <c r="AQ36" s="30">
        <f>各种车型各种模式车辆数!$AP$12*各种车型各种模式结算标准!AQ36</f>
        <v>0</v>
      </c>
      <c r="AR36" s="30">
        <f>各种车型各种模式车辆数!$AQ$12*各种车型各种模式结算标准!AR36</f>
        <v>0</v>
      </c>
      <c r="AS36" s="30">
        <f>各种车型各种模式车辆数!$AR$12*各种车型各种模式结算标准!AS36</f>
        <v>0</v>
      </c>
      <c r="AT36" s="30">
        <f>各种车型各种模式车辆数!$AS$12*各种车型各种模式结算标准!AT36</f>
        <v>0</v>
      </c>
      <c r="AU36" s="30">
        <f>各种车型各种模式车辆数!$AT$12*各种车型各种模式结算标准!AU36</f>
        <v>0</v>
      </c>
      <c r="AV36" s="30">
        <f>各种车型各种模式车辆数!$AU$12*各种车型各种模式结算标准!AV36</f>
        <v>0</v>
      </c>
      <c r="AW36" s="30">
        <f>各种车型各种模式车辆数!$AV$12*各种车型各种模式结算标准!AW36</f>
        <v>0</v>
      </c>
      <c r="AX36" s="30">
        <f>各种车型各种模式车辆数!$AW$12*各种车型各种模式结算标准!AX36</f>
        <v>0</v>
      </c>
      <c r="AY36" s="30">
        <f>各种车型各种模式车辆数!$AX$12*各种车型各种模式结算标准!AY36</f>
        <v>0</v>
      </c>
      <c r="AZ36" s="30">
        <f>各种车型各种模式车辆数!$AY$12*各种车型各种模式结算标准!AZ36</f>
        <v>0</v>
      </c>
      <c r="BA36" s="30">
        <f>各种车型各种模式车辆数!$AZ$12*各种车型各种模式结算标准!BA36</f>
        <v>0</v>
      </c>
      <c r="BB36" s="30">
        <f>各种车型各种模式车辆数!$BA$12*各种车型各种模式结算标准!BB36</f>
        <v>0</v>
      </c>
      <c r="BC36" s="30">
        <f>各种车型各种模式车辆数!$BB$12*各种车型各种模式结算标准!BC36</f>
        <v>0</v>
      </c>
      <c r="BD36" s="30">
        <f>各种车型各种模式车辆数!$BC$12*各种车型各种模式结算标准!BD36</f>
        <v>0</v>
      </c>
      <c r="BE36" s="30">
        <f>各种车型各种模式车辆数!$BD$12*各种车型各种模式结算标准!BE36</f>
        <v>0</v>
      </c>
      <c r="BF36" s="30">
        <f>各种车型各种模式车辆数!$BE$12*各种车型各种模式结算标准!BF36</f>
        <v>0</v>
      </c>
      <c r="BG36" s="30">
        <f>各种车型各种模式车辆数!$BF$12*各种车型各种模式结算标准!BG36</f>
        <v>0</v>
      </c>
      <c r="BH36" s="30">
        <f>各种车型各种模式车辆数!$BG$12*各种车型各种模式结算标准!BH36</f>
        <v>0</v>
      </c>
      <c r="BI36" s="30">
        <f>各种车型各种模式车辆数!$BH$12*各种车型各种模式结算标准!BI36</f>
        <v>0</v>
      </c>
      <c r="BJ36" s="30">
        <f>各种车型各种模式车辆数!$BI$12*各种车型各种模式结算标准!BJ36</f>
        <v>0</v>
      </c>
      <c r="BK36" s="30">
        <f>各种车型各种模式车辆数!$BJ$12*各种车型各种模式结算标准!BK36</f>
        <v>0</v>
      </c>
      <c r="BL36" s="30">
        <f>各种车型各种模式车辆数!$BK$12*各种车型各种模式结算标准!BL36</f>
        <v>0</v>
      </c>
      <c r="BM36" s="30">
        <f>各种车型各种模式车辆数!$BL$12*各种车型各种模式结算标准!BM36</f>
        <v>0</v>
      </c>
      <c r="BN36" s="30">
        <f>各种车型各种模式车辆数!$BM$12*各种车型各种模式结算标准!BN36</f>
        <v>0</v>
      </c>
      <c r="BO36" s="30">
        <f>各种车型各种模式车辆数!$BN$12*各种车型各种模式结算标准!BO36</f>
        <v>0</v>
      </c>
      <c r="BP36" s="30">
        <f>各种车型各种模式车辆数!$BO$12*各种车型各种模式结算标准!BP36</f>
        <v>0</v>
      </c>
      <c r="BQ36" s="30">
        <f>各种车型各种模式车辆数!$BP$12*各种车型各种模式结算标准!BQ36</f>
        <v>0</v>
      </c>
      <c r="BR36" s="30">
        <f>各种车型各种模式车辆数!$BQ$12*各种车型各种模式结算标准!BR36</f>
        <v>0</v>
      </c>
      <c r="BS36" s="30">
        <f>各种车型各种模式车辆数!$BR$12*各种车型各种模式结算标准!BS36</f>
        <v>0</v>
      </c>
      <c r="BT36" s="30">
        <f>各种车型各种模式车辆数!$BS$12*各种车型各种模式结算标准!BT36</f>
        <v>0</v>
      </c>
      <c r="BU36" s="30">
        <f>各种车型各种模式车辆数!$BT$12*各种车型各种模式结算标准!BU36</f>
        <v>0</v>
      </c>
      <c r="BV36" s="30">
        <f>各种车型各种模式车辆数!$BU$12*各种车型各种模式结算标准!BV36</f>
        <v>0</v>
      </c>
      <c r="BW36" s="30">
        <f>各种车型各种模式车辆数!$BV$12*各种车型各种模式结算标准!BW36</f>
        <v>0</v>
      </c>
      <c r="BX36" s="30">
        <f>各种车型各种模式车辆数!$BW$12*各种车型各种模式结算标准!BX36</f>
        <v>0</v>
      </c>
      <c r="BY36" s="30">
        <f>各种车型各种模式车辆数!$BX$12*各种车型各种模式结算标准!BY36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各种车型各种模式车辆数!$B$12*各种车型各种模式结算标准!C37</f>
        <v>0</v>
      </c>
      <c r="D37" s="30">
        <f>各种车型各种模式车辆数!$C$12*各种车型各种模式结算标准!D37</f>
        <v>0</v>
      </c>
      <c r="E37" s="30">
        <f>各种车型各种模式车辆数!$D$12*各种车型各种模式结算标准!E37</f>
        <v>0</v>
      </c>
      <c r="F37" s="30">
        <f>各种车型各种模式车辆数!$E$12*各种车型各种模式结算标准!F37</f>
        <v>0</v>
      </c>
      <c r="G37" s="30">
        <f>各种车型各种模式车辆数!$F$12*各种车型各种模式结算标准!G37</f>
        <v>0</v>
      </c>
      <c r="H37" s="30">
        <f>各种车型各种模式车辆数!$G$12*各种车型各种模式结算标准!H37</f>
        <v>0</v>
      </c>
      <c r="I37" s="30">
        <f>各种车型各种模式车辆数!$H$12*各种车型各种模式结算标准!I37</f>
        <v>0</v>
      </c>
      <c r="J37" s="30">
        <f>各种车型各种模式车辆数!$I$12*各种车型各种模式结算标准!J37</f>
        <v>0</v>
      </c>
      <c r="K37" s="30">
        <f>各种车型各种模式车辆数!$J$12*各种车型各种模式结算标准!K37</f>
        <v>0</v>
      </c>
      <c r="L37" s="30">
        <f>各种车型各种模式车辆数!$K$12*各种车型各种模式结算标准!L37</f>
        <v>0</v>
      </c>
      <c r="M37" s="30">
        <f>各种车型各种模式车辆数!$L$12*各种车型各种模式结算标准!M37</f>
        <v>0</v>
      </c>
      <c r="N37" s="30">
        <f>各种车型各种模式车辆数!$M$12*各种车型各种模式结算标准!N37</f>
        <v>0</v>
      </c>
      <c r="O37" s="30">
        <f>各种车型各种模式车辆数!$N$12*各种车型各种模式结算标准!O37</f>
        <v>0</v>
      </c>
      <c r="P37" s="30">
        <f>各种车型各种模式车辆数!$O$12*各种车型各种模式结算标准!P37</f>
        <v>0</v>
      </c>
      <c r="Q37" s="30">
        <f>各种车型各种模式车辆数!$P$12*各种车型各种模式结算标准!Q37</f>
        <v>0</v>
      </c>
      <c r="R37" s="30">
        <f>各种车型各种模式车辆数!$Q$12*各种车型各种模式结算标准!R37</f>
        <v>0</v>
      </c>
      <c r="S37" s="30">
        <f>各种车型各种模式车辆数!$R$12*各种车型各种模式结算标准!S37</f>
        <v>0</v>
      </c>
      <c r="T37" s="30">
        <f>各种车型各种模式车辆数!$S$12*各种车型各种模式结算标准!T37</f>
        <v>0</v>
      </c>
      <c r="U37" s="30">
        <f>各种车型各种模式车辆数!$T$12*各种车型各种模式结算标准!U37</f>
        <v>0</v>
      </c>
      <c r="V37" s="30">
        <f>各种车型各种模式车辆数!$U$12*各种车型各种模式结算标准!V37</f>
        <v>0</v>
      </c>
      <c r="W37" s="30">
        <f>各种车型各种模式车辆数!$V$12*各种车型各种模式结算标准!W37</f>
        <v>0</v>
      </c>
      <c r="X37" s="30">
        <f>各种车型各种模式车辆数!$W$12*各种车型各种模式结算标准!X37</f>
        <v>0</v>
      </c>
      <c r="Y37" s="30">
        <f>各种车型各种模式车辆数!$X$12*各种车型各种模式结算标准!Y37</f>
        <v>0</v>
      </c>
      <c r="Z37" s="30">
        <f>各种车型各种模式车辆数!$Y$12*各种车型各种模式结算标准!Z37</f>
        <v>0</v>
      </c>
      <c r="AA37" s="30">
        <f>各种车型各种模式车辆数!$Z$12*各种车型各种模式结算标准!AA37</f>
        <v>0</v>
      </c>
      <c r="AB37" s="30">
        <f>各种车型各种模式车辆数!$AA$12*各种车型各种模式结算标准!AB37</f>
        <v>0</v>
      </c>
      <c r="AC37" s="30">
        <f>各种车型各种模式车辆数!$AB$12*各种车型各种模式结算标准!AC37</f>
        <v>0</v>
      </c>
      <c r="AD37" s="30">
        <f>各种车型各种模式车辆数!$AC$12*各种车型各种模式结算标准!AD37</f>
        <v>0</v>
      </c>
      <c r="AE37" s="30">
        <f>各种车型各种模式车辆数!$AD$12*各种车型各种模式结算标准!AE37</f>
        <v>0</v>
      </c>
      <c r="AF37" s="30">
        <f>各种车型各种模式车辆数!$AE$12*各种车型各种模式结算标准!AF37</f>
        <v>0</v>
      </c>
      <c r="AG37" s="30">
        <f>各种车型各种模式车辆数!$AF$12*各种车型各种模式结算标准!AG37</f>
        <v>0</v>
      </c>
      <c r="AH37" s="30">
        <f>各种车型各种模式车辆数!$AG$12*各种车型各种模式结算标准!AH37</f>
        <v>0</v>
      </c>
      <c r="AI37" s="30">
        <f>各种车型各种模式车辆数!$AH$12*各种车型各种模式结算标准!AI37</f>
        <v>0</v>
      </c>
      <c r="AJ37" s="30">
        <f>各种车型各种模式车辆数!$AI$12*各种车型各种模式结算标准!AJ37</f>
        <v>0</v>
      </c>
      <c r="AK37" s="30">
        <f>各种车型各种模式车辆数!$AJ$12*各种车型各种模式结算标准!AK37</f>
        <v>0</v>
      </c>
      <c r="AL37" s="30">
        <f>各种车型各种模式车辆数!$AK$12*各种车型各种模式结算标准!AL37</f>
        <v>0</v>
      </c>
      <c r="AM37" s="30">
        <f>各种车型各种模式车辆数!$AL$12*各种车型各种模式结算标准!AM37</f>
        <v>0</v>
      </c>
      <c r="AN37" s="30">
        <f>各种车型各种模式车辆数!$AM$12*各种车型各种模式结算标准!AN37</f>
        <v>0</v>
      </c>
      <c r="AO37" s="30">
        <f>各种车型各种模式车辆数!$AN$12*各种车型各种模式结算标准!AO37</f>
        <v>0</v>
      </c>
      <c r="AP37" s="30">
        <f>各种车型各种模式车辆数!$AO$12*各种车型各种模式结算标准!AP37</f>
        <v>0</v>
      </c>
      <c r="AQ37" s="30">
        <f>各种车型各种模式车辆数!$AP$12*各种车型各种模式结算标准!AQ37</f>
        <v>0</v>
      </c>
      <c r="AR37" s="30">
        <f>各种车型各种模式车辆数!$AQ$12*各种车型各种模式结算标准!AR37</f>
        <v>0</v>
      </c>
      <c r="AS37" s="30">
        <f>各种车型各种模式车辆数!$AR$12*各种车型各种模式结算标准!AS37</f>
        <v>0</v>
      </c>
      <c r="AT37" s="30">
        <f>各种车型各种模式车辆数!$AS$12*各种车型各种模式结算标准!AT37</f>
        <v>0</v>
      </c>
      <c r="AU37" s="30">
        <f>各种车型各种模式车辆数!$AT$12*各种车型各种模式结算标准!AU37</f>
        <v>0</v>
      </c>
      <c r="AV37" s="30">
        <f>各种车型各种模式车辆数!$AU$12*各种车型各种模式结算标准!AV37</f>
        <v>0</v>
      </c>
      <c r="AW37" s="30">
        <f>各种车型各种模式车辆数!$AV$12*各种车型各种模式结算标准!AW37</f>
        <v>0</v>
      </c>
      <c r="AX37" s="30">
        <f>各种车型各种模式车辆数!$AW$12*各种车型各种模式结算标准!AX37</f>
        <v>0</v>
      </c>
      <c r="AY37" s="30">
        <f>各种车型各种模式车辆数!$AX$12*各种车型各种模式结算标准!AY37</f>
        <v>0</v>
      </c>
      <c r="AZ37" s="30">
        <f>各种车型各种模式车辆数!$AY$12*各种车型各种模式结算标准!AZ37</f>
        <v>0</v>
      </c>
      <c r="BA37" s="30">
        <f>各种车型各种模式车辆数!$AZ$12*各种车型各种模式结算标准!BA37</f>
        <v>0</v>
      </c>
      <c r="BB37" s="30">
        <f>各种车型各种模式车辆数!$BA$12*各种车型各种模式结算标准!BB37</f>
        <v>0</v>
      </c>
      <c r="BC37" s="30">
        <f>各种车型各种模式车辆数!$BB$12*各种车型各种模式结算标准!BC37</f>
        <v>0</v>
      </c>
      <c r="BD37" s="30">
        <f>各种车型各种模式车辆数!$BC$12*各种车型各种模式结算标准!BD37</f>
        <v>0</v>
      </c>
      <c r="BE37" s="30">
        <f>各种车型各种模式车辆数!$BD$12*各种车型各种模式结算标准!BE37</f>
        <v>0</v>
      </c>
      <c r="BF37" s="30">
        <f>各种车型各种模式车辆数!$BE$12*各种车型各种模式结算标准!BF37</f>
        <v>0</v>
      </c>
      <c r="BG37" s="30">
        <f>各种车型各种模式车辆数!$BF$12*各种车型各种模式结算标准!BG37</f>
        <v>0</v>
      </c>
      <c r="BH37" s="30">
        <f>各种车型各种模式车辆数!$BG$12*各种车型各种模式结算标准!BH37</f>
        <v>0</v>
      </c>
      <c r="BI37" s="30">
        <f>各种车型各种模式车辆数!$BH$12*各种车型各种模式结算标准!BI37</f>
        <v>0</v>
      </c>
      <c r="BJ37" s="30">
        <f>各种车型各种模式车辆数!$BI$12*各种车型各种模式结算标准!BJ37</f>
        <v>0</v>
      </c>
      <c r="BK37" s="30">
        <f>各种车型各种模式车辆数!$BJ$12*各种车型各种模式结算标准!BK37</f>
        <v>0</v>
      </c>
      <c r="BL37" s="30">
        <f>各种车型各种模式车辆数!$BK$12*各种车型各种模式结算标准!BL37</f>
        <v>0</v>
      </c>
      <c r="BM37" s="30">
        <f>各种车型各种模式车辆数!$BL$12*各种车型各种模式结算标准!BM37</f>
        <v>0</v>
      </c>
      <c r="BN37" s="30">
        <f>各种车型各种模式车辆数!$BM$12*各种车型各种模式结算标准!BN37</f>
        <v>0</v>
      </c>
      <c r="BO37" s="30">
        <f>各种车型各种模式车辆数!$BN$12*各种车型各种模式结算标准!BO37</f>
        <v>0</v>
      </c>
      <c r="BP37" s="30">
        <f>各种车型各种模式车辆数!$BO$12*各种车型各种模式结算标准!BP37</f>
        <v>0</v>
      </c>
      <c r="BQ37" s="30">
        <f>各种车型各种模式车辆数!$BP$12*各种车型各种模式结算标准!BQ37</f>
        <v>0</v>
      </c>
      <c r="BR37" s="30">
        <f>各种车型各种模式车辆数!$BQ$12*各种车型各种模式结算标准!BR37</f>
        <v>0</v>
      </c>
      <c r="BS37" s="30">
        <f>各种车型各种模式车辆数!$BR$12*各种车型各种模式结算标准!BS37</f>
        <v>0</v>
      </c>
      <c r="BT37" s="30">
        <f>各种车型各种模式车辆数!$BS$12*各种车型各种模式结算标准!BT37</f>
        <v>0</v>
      </c>
      <c r="BU37" s="30">
        <f>各种车型各种模式车辆数!$BT$12*各种车型各种模式结算标准!BU37</f>
        <v>0</v>
      </c>
      <c r="BV37" s="30">
        <f>各种车型各种模式车辆数!$BU$12*各种车型各种模式结算标准!BV37</f>
        <v>0</v>
      </c>
      <c r="BW37" s="30">
        <f>各种车型各种模式车辆数!$BV$12*各种车型各种模式结算标准!BW37</f>
        <v>0</v>
      </c>
      <c r="BX37" s="30">
        <f>各种车型各种模式车辆数!$BW$12*各种车型各种模式结算标准!BX37</f>
        <v>0</v>
      </c>
      <c r="BY37" s="30">
        <f>各种车型各种模式车辆数!$BX$12*各种车型各种模式结算标准!BY37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各种车型各种模式车辆数!$B$12*各种车型各种模式结算标准!C38</f>
        <v>0</v>
      </c>
      <c r="D38" s="30">
        <f>各种车型各种模式车辆数!$C$12*各种车型各种模式结算标准!D38</f>
        <v>0</v>
      </c>
      <c r="E38" s="30">
        <f>各种车型各种模式车辆数!$D$12*各种车型各种模式结算标准!E38</f>
        <v>0</v>
      </c>
      <c r="F38" s="30">
        <f>各种车型各种模式车辆数!$E$12*各种车型各种模式结算标准!F38</f>
        <v>0</v>
      </c>
      <c r="G38" s="30">
        <f>各种车型各种模式车辆数!$F$12*各种车型各种模式结算标准!G38</f>
        <v>0</v>
      </c>
      <c r="H38" s="30">
        <f>各种车型各种模式车辆数!$G$12*各种车型各种模式结算标准!H38</f>
        <v>0</v>
      </c>
      <c r="I38" s="30">
        <f>各种车型各种模式车辆数!$H$12*各种车型各种模式结算标准!I38</f>
        <v>0</v>
      </c>
      <c r="J38" s="30">
        <f>各种车型各种模式车辆数!$I$12*各种车型各种模式结算标准!J38</f>
        <v>0</v>
      </c>
      <c r="K38" s="30">
        <f>各种车型各种模式车辆数!$J$12*各种车型各种模式结算标准!K38</f>
        <v>0</v>
      </c>
      <c r="L38" s="30">
        <f>各种车型各种模式车辆数!$K$12*各种车型各种模式结算标准!L38</f>
        <v>0</v>
      </c>
      <c r="M38" s="30">
        <f>各种车型各种模式车辆数!$L$12*各种车型各种模式结算标准!M38</f>
        <v>0</v>
      </c>
      <c r="N38" s="30">
        <f>各种车型各种模式车辆数!$M$12*各种车型各种模式结算标准!N38</f>
        <v>0</v>
      </c>
      <c r="O38" s="30">
        <f>各种车型各种模式车辆数!$N$12*各种车型各种模式结算标准!O38</f>
        <v>0</v>
      </c>
      <c r="P38" s="30">
        <f>各种车型各种模式车辆数!$O$12*各种车型各种模式结算标准!P38</f>
        <v>0</v>
      </c>
      <c r="Q38" s="30">
        <f>各种车型各种模式车辆数!$P$12*各种车型各种模式结算标准!Q38</f>
        <v>0</v>
      </c>
      <c r="R38" s="30">
        <f>各种车型各种模式车辆数!$Q$12*各种车型各种模式结算标准!R38</f>
        <v>0</v>
      </c>
      <c r="S38" s="30">
        <f>各种车型各种模式车辆数!$R$12*各种车型各种模式结算标准!S38</f>
        <v>0</v>
      </c>
      <c r="T38" s="30">
        <f>各种车型各种模式车辆数!$S$12*各种车型各种模式结算标准!T38</f>
        <v>0</v>
      </c>
      <c r="U38" s="30">
        <f>各种车型各种模式车辆数!$T$12*各种车型各种模式结算标准!U38</f>
        <v>0</v>
      </c>
      <c r="V38" s="30">
        <f>各种车型各种模式车辆数!$U$12*各种车型各种模式结算标准!V38</f>
        <v>0</v>
      </c>
      <c r="W38" s="30">
        <f>各种车型各种模式车辆数!$V$12*各种车型各种模式结算标准!W38</f>
        <v>0</v>
      </c>
      <c r="X38" s="30">
        <f>各种车型各种模式车辆数!$W$12*各种车型各种模式结算标准!X38</f>
        <v>0</v>
      </c>
      <c r="Y38" s="30">
        <f>各种车型各种模式车辆数!$X$12*各种车型各种模式结算标准!Y38</f>
        <v>0</v>
      </c>
      <c r="Z38" s="30">
        <f>各种车型各种模式车辆数!$Y$12*各种车型各种模式结算标准!Z38</f>
        <v>0</v>
      </c>
      <c r="AA38" s="30">
        <f>各种车型各种模式车辆数!$Z$12*各种车型各种模式结算标准!AA38</f>
        <v>0</v>
      </c>
      <c r="AB38" s="30">
        <f>各种车型各种模式车辆数!$AA$12*各种车型各种模式结算标准!AB38</f>
        <v>0</v>
      </c>
      <c r="AC38" s="30">
        <f>各种车型各种模式车辆数!$AB$12*各种车型各种模式结算标准!AC38</f>
        <v>0</v>
      </c>
      <c r="AD38" s="30">
        <f>各种车型各种模式车辆数!$AC$12*各种车型各种模式结算标准!AD38</f>
        <v>0</v>
      </c>
      <c r="AE38" s="30">
        <f>各种车型各种模式车辆数!$AD$12*各种车型各种模式结算标准!AE38</f>
        <v>0</v>
      </c>
      <c r="AF38" s="30">
        <f>各种车型各种模式车辆数!$AE$12*各种车型各种模式结算标准!AF38</f>
        <v>0</v>
      </c>
      <c r="AG38" s="30">
        <f>各种车型各种模式车辆数!$AF$12*各种车型各种模式结算标准!AG38</f>
        <v>0</v>
      </c>
      <c r="AH38" s="30">
        <f>各种车型各种模式车辆数!$AG$12*各种车型各种模式结算标准!AH38</f>
        <v>0</v>
      </c>
      <c r="AI38" s="30">
        <f>各种车型各种模式车辆数!$AH$12*各种车型各种模式结算标准!AI38</f>
        <v>0</v>
      </c>
      <c r="AJ38" s="30">
        <f>各种车型各种模式车辆数!$AI$12*各种车型各种模式结算标准!AJ38</f>
        <v>0</v>
      </c>
      <c r="AK38" s="30">
        <f>各种车型各种模式车辆数!$AJ$12*各种车型各种模式结算标准!AK38</f>
        <v>0</v>
      </c>
      <c r="AL38" s="30">
        <f>各种车型各种模式车辆数!$AK$12*各种车型各种模式结算标准!AL38</f>
        <v>0</v>
      </c>
      <c r="AM38" s="30">
        <f>各种车型各种模式车辆数!$AL$12*各种车型各种模式结算标准!AM38</f>
        <v>0</v>
      </c>
      <c r="AN38" s="30">
        <f>各种车型各种模式车辆数!$AM$12*各种车型各种模式结算标准!AN38</f>
        <v>0</v>
      </c>
      <c r="AO38" s="30">
        <f>各种车型各种模式车辆数!$AN$12*各种车型各种模式结算标准!AO38</f>
        <v>0</v>
      </c>
      <c r="AP38" s="30">
        <f>各种车型各种模式车辆数!$AO$12*各种车型各种模式结算标准!AP38</f>
        <v>0</v>
      </c>
      <c r="AQ38" s="30">
        <f>各种车型各种模式车辆数!$AP$12*各种车型各种模式结算标准!AQ38</f>
        <v>0</v>
      </c>
      <c r="AR38" s="30">
        <f>各种车型各种模式车辆数!$AQ$12*各种车型各种模式结算标准!AR38</f>
        <v>0</v>
      </c>
      <c r="AS38" s="30">
        <f>各种车型各种模式车辆数!$AR$12*各种车型各种模式结算标准!AS38</f>
        <v>0</v>
      </c>
      <c r="AT38" s="30">
        <f>各种车型各种模式车辆数!$AS$12*各种车型各种模式结算标准!AT38</f>
        <v>0</v>
      </c>
      <c r="AU38" s="30">
        <f>各种车型各种模式车辆数!$AT$12*各种车型各种模式结算标准!AU38</f>
        <v>0</v>
      </c>
      <c r="AV38" s="30">
        <f>各种车型各种模式车辆数!$AU$12*各种车型各种模式结算标准!AV38</f>
        <v>0</v>
      </c>
      <c r="AW38" s="30">
        <f>各种车型各种模式车辆数!$AV$12*各种车型各种模式结算标准!AW38</f>
        <v>0</v>
      </c>
      <c r="AX38" s="30">
        <f>各种车型各种模式车辆数!$AW$12*各种车型各种模式结算标准!AX38</f>
        <v>0</v>
      </c>
      <c r="AY38" s="30">
        <f>各种车型各种模式车辆数!$AX$12*各种车型各种模式结算标准!AY38</f>
        <v>0</v>
      </c>
      <c r="AZ38" s="30">
        <f>各种车型各种模式车辆数!$AY$12*各种车型各种模式结算标准!AZ38</f>
        <v>0</v>
      </c>
      <c r="BA38" s="30">
        <f>各种车型各种模式车辆数!$AZ$12*各种车型各种模式结算标准!BA38</f>
        <v>0</v>
      </c>
      <c r="BB38" s="30">
        <f>各种车型各种模式车辆数!$BA$12*各种车型各种模式结算标准!BB38</f>
        <v>0</v>
      </c>
      <c r="BC38" s="30">
        <f>各种车型各种模式车辆数!$BB$12*各种车型各种模式结算标准!BC38</f>
        <v>0</v>
      </c>
      <c r="BD38" s="30">
        <f>各种车型各种模式车辆数!$BC$12*各种车型各种模式结算标准!BD38</f>
        <v>0</v>
      </c>
      <c r="BE38" s="30">
        <f>各种车型各种模式车辆数!$BD$12*各种车型各种模式结算标准!BE38</f>
        <v>0</v>
      </c>
      <c r="BF38" s="30">
        <f>各种车型各种模式车辆数!$BE$12*各种车型各种模式结算标准!BF38</f>
        <v>0</v>
      </c>
      <c r="BG38" s="30">
        <f>各种车型各种模式车辆数!$BF$12*各种车型各种模式结算标准!BG38</f>
        <v>0</v>
      </c>
      <c r="BH38" s="30">
        <f>各种车型各种模式车辆数!$BG$12*各种车型各种模式结算标准!BH38</f>
        <v>0</v>
      </c>
      <c r="BI38" s="30">
        <f>各种车型各种模式车辆数!$BH$12*各种车型各种模式结算标准!BI38</f>
        <v>0</v>
      </c>
      <c r="BJ38" s="30">
        <f>各种车型各种模式车辆数!$BI$12*各种车型各种模式结算标准!BJ38</f>
        <v>0</v>
      </c>
      <c r="BK38" s="30">
        <f>各种车型各种模式车辆数!$BJ$12*各种车型各种模式结算标准!BK38</f>
        <v>0</v>
      </c>
      <c r="BL38" s="30">
        <f>各种车型各种模式车辆数!$BK$12*各种车型各种模式结算标准!BL38</f>
        <v>0</v>
      </c>
      <c r="BM38" s="30">
        <f>各种车型各种模式车辆数!$BL$12*各种车型各种模式结算标准!BM38</f>
        <v>0</v>
      </c>
      <c r="BN38" s="30">
        <f>各种车型各种模式车辆数!$BM$12*各种车型各种模式结算标准!BN38</f>
        <v>0</v>
      </c>
      <c r="BO38" s="30">
        <f>各种车型各种模式车辆数!$BN$12*各种车型各种模式结算标准!BO38</f>
        <v>0</v>
      </c>
      <c r="BP38" s="30">
        <f>各种车型各种模式车辆数!$BO$12*各种车型各种模式结算标准!BP38</f>
        <v>0</v>
      </c>
      <c r="BQ38" s="30">
        <f>各种车型各种模式车辆数!$BP$12*各种车型各种模式结算标准!BQ38</f>
        <v>0</v>
      </c>
      <c r="BR38" s="30">
        <f>各种车型各种模式车辆数!$BQ$12*各种车型各种模式结算标准!BR38</f>
        <v>0</v>
      </c>
      <c r="BS38" s="30">
        <f>各种车型各种模式车辆数!$BR$12*各种车型各种模式结算标准!BS38</f>
        <v>0</v>
      </c>
      <c r="BT38" s="30">
        <f>各种车型各种模式车辆数!$BS$12*各种车型各种模式结算标准!BT38</f>
        <v>0</v>
      </c>
      <c r="BU38" s="30">
        <f>各种车型各种模式车辆数!$BT$12*各种车型各种模式结算标准!BU38</f>
        <v>0</v>
      </c>
      <c r="BV38" s="30">
        <f>各种车型各种模式车辆数!$BU$12*各种车型各种模式结算标准!BV38</f>
        <v>0</v>
      </c>
      <c r="BW38" s="30">
        <f>各种车型各种模式车辆数!$BV$12*各种车型各种模式结算标准!BW38</f>
        <v>0</v>
      </c>
      <c r="BX38" s="30">
        <f>各种车型各种模式车辆数!$BW$12*各种车型各种模式结算标准!BX38</f>
        <v>0</v>
      </c>
      <c r="BY38" s="30">
        <f>各种车型各种模式车辆数!$BX$12*各种车型各种模式结算标准!BY38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各种车型各种模式车辆数!$B$12*各种车型各种模式结算标准!C39</f>
        <v>0</v>
      </c>
      <c r="D39" s="30">
        <f>各种车型各种模式车辆数!$C$12*各种车型各种模式结算标准!D39</f>
        <v>0</v>
      </c>
      <c r="E39" s="30">
        <f>各种车型各种模式车辆数!$D$12*各种车型各种模式结算标准!E39</f>
        <v>0</v>
      </c>
      <c r="F39" s="30">
        <f>各种车型各种模式车辆数!$E$12*各种车型各种模式结算标准!F39</f>
        <v>0</v>
      </c>
      <c r="G39" s="30">
        <f>各种车型各种模式车辆数!$F$12*各种车型各种模式结算标准!G39</f>
        <v>0</v>
      </c>
      <c r="H39" s="30">
        <f>各种车型各种模式车辆数!$G$12*各种车型各种模式结算标准!H39</f>
        <v>0</v>
      </c>
      <c r="I39" s="30">
        <f>各种车型各种模式车辆数!$H$12*各种车型各种模式结算标准!I39</f>
        <v>0</v>
      </c>
      <c r="J39" s="30">
        <f>各种车型各种模式车辆数!$I$12*各种车型各种模式结算标准!J39</f>
        <v>0</v>
      </c>
      <c r="K39" s="30">
        <f>各种车型各种模式车辆数!$J$12*各种车型各种模式结算标准!K39</f>
        <v>0</v>
      </c>
      <c r="L39" s="30">
        <f>各种车型各种模式车辆数!$K$12*各种车型各种模式结算标准!L39</f>
        <v>0</v>
      </c>
      <c r="M39" s="30">
        <f>各种车型各种模式车辆数!$L$12*各种车型各种模式结算标准!M39</f>
        <v>0</v>
      </c>
      <c r="N39" s="30">
        <f>各种车型各种模式车辆数!$M$12*各种车型各种模式结算标准!N39</f>
        <v>0</v>
      </c>
      <c r="O39" s="30">
        <f>各种车型各种模式车辆数!$N$12*各种车型各种模式结算标准!O39</f>
        <v>0</v>
      </c>
      <c r="P39" s="30">
        <f>各种车型各种模式车辆数!$O$12*各种车型各种模式结算标准!P39</f>
        <v>0</v>
      </c>
      <c r="Q39" s="30">
        <f>各种车型各种模式车辆数!$P$12*各种车型各种模式结算标准!Q39</f>
        <v>0</v>
      </c>
      <c r="R39" s="30">
        <f>各种车型各种模式车辆数!$Q$12*各种车型各种模式结算标准!R39</f>
        <v>0</v>
      </c>
      <c r="S39" s="30">
        <f>各种车型各种模式车辆数!$R$12*各种车型各种模式结算标准!S39</f>
        <v>0</v>
      </c>
      <c r="T39" s="30">
        <f>各种车型各种模式车辆数!$S$12*各种车型各种模式结算标准!T39</f>
        <v>0</v>
      </c>
      <c r="U39" s="30">
        <f>各种车型各种模式车辆数!$T$12*各种车型各种模式结算标准!U39</f>
        <v>0</v>
      </c>
      <c r="V39" s="30">
        <f>各种车型各种模式车辆数!$U$12*各种车型各种模式结算标准!V39</f>
        <v>0</v>
      </c>
      <c r="W39" s="30">
        <f>各种车型各种模式车辆数!$V$12*各种车型各种模式结算标准!W39</f>
        <v>0</v>
      </c>
      <c r="X39" s="30">
        <f>各种车型各种模式车辆数!$W$12*各种车型各种模式结算标准!X39</f>
        <v>0</v>
      </c>
      <c r="Y39" s="30">
        <f>各种车型各种模式车辆数!$X$12*各种车型各种模式结算标准!Y39</f>
        <v>0</v>
      </c>
      <c r="Z39" s="30">
        <f>各种车型各种模式车辆数!$Y$12*各种车型各种模式结算标准!Z39</f>
        <v>0</v>
      </c>
      <c r="AA39" s="30">
        <f>各种车型各种模式车辆数!$Z$12*各种车型各种模式结算标准!AA39</f>
        <v>0</v>
      </c>
      <c r="AB39" s="30">
        <f>各种车型各种模式车辆数!$AA$12*各种车型各种模式结算标准!AB39</f>
        <v>0</v>
      </c>
      <c r="AC39" s="30">
        <f>各种车型各种模式车辆数!$AB$12*各种车型各种模式结算标准!AC39</f>
        <v>0</v>
      </c>
      <c r="AD39" s="30">
        <f>各种车型各种模式车辆数!$AC$12*各种车型各种模式结算标准!AD39</f>
        <v>0</v>
      </c>
      <c r="AE39" s="30">
        <f>各种车型各种模式车辆数!$AD$12*各种车型各种模式结算标准!AE39</f>
        <v>0</v>
      </c>
      <c r="AF39" s="30">
        <f>各种车型各种模式车辆数!$AE$12*各种车型各种模式结算标准!AF39</f>
        <v>0</v>
      </c>
      <c r="AG39" s="30">
        <f>各种车型各种模式车辆数!$AF$12*各种车型各种模式结算标准!AG39</f>
        <v>0</v>
      </c>
      <c r="AH39" s="30">
        <f>各种车型各种模式车辆数!$AG$12*各种车型各种模式结算标准!AH39</f>
        <v>0</v>
      </c>
      <c r="AI39" s="30">
        <f>各种车型各种模式车辆数!$AH$12*各种车型各种模式结算标准!AI39</f>
        <v>0</v>
      </c>
      <c r="AJ39" s="30">
        <f>各种车型各种模式车辆数!$AI$12*各种车型各种模式结算标准!AJ39</f>
        <v>0</v>
      </c>
      <c r="AK39" s="30">
        <f>各种车型各种模式车辆数!$AJ$12*各种车型各种模式结算标准!AK39</f>
        <v>0</v>
      </c>
      <c r="AL39" s="30">
        <f>各种车型各种模式车辆数!$AK$12*各种车型各种模式结算标准!AL39</f>
        <v>0</v>
      </c>
      <c r="AM39" s="30">
        <f>各种车型各种模式车辆数!$AL$12*各种车型各种模式结算标准!AM39</f>
        <v>0</v>
      </c>
      <c r="AN39" s="30">
        <f>各种车型各种模式车辆数!$AM$12*各种车型各种模式结算标准!AN39</f>
        <v>0</v>
      </c>
      <c r="AO39" s="30">
        <f>各种车型各种模式车辆数!$AN$12*各种车型各种模式结算标准!AO39</f>
        <v>0</v>
      </c>
      <c r="AP39" s="30">
        <f>各种车型各种模式车辆数!$AO$12*各种车型各种模式结算标准!AP39</f>
        <v>0</v>
      </c>
      <c r="AQ39" s="30">
        <f>各种车型各种模式车辆数!$AP$12*各种车型各种模式结算标准!AQ39</f>
        <v>0</v>
      </c>
      <c r="AR39" s="30">
        <f>各种车型各种模式车辆数!$AQ$12*各种车型各种模式结算标准!AR39</f>
        <v>0</v>
      </c>
      <c r="AS39" s="30">
        <f>各种车型各种模式车辆数!$AR$12*各种车型各种模式结算标准!AS39</f>
        <v>0</v>
      </c>
      <c r="AT39" s="30">
        <f>各种车型各种模式车辆数!$AS$12*各种车型各种模式结算标准!AT39</f>
        <v>0</v>
      </c>
      <c r="AU39" s="30">
        <f>各种车型各种模式车辆数!$AT$12*各种车型各种模式结算标准!AU39</f>
        <v>0</v>
      </c>
      <c r="AV39" s="30">
        <f>各种车型各种模式车辆数!$AU$12*各种车型各种模式结算标准!AV39</f>
        <v>0</v>
      </c>
      <c r="AW39" s="30">
        <f>各种车型各种模式车辆数!$AV$12*各种车型各种模式结算标准!AW39</f>
        <v>0</v>
      </c>
      <c r="AX39" s="30">
        <f>各种车型各种模式车辆数!$AW$12*各种车型各种模式结算标准!AX39</f>
        <v>0</v>
      </c>
      <c r="AY39" s="30">
        <f>各种车型各种模式车辆数!$AX$12*各种车型各种模式结算标准!AY39</f>
        <v>0</v>
      </c>
      <c r="AZ39" s="30">
        <f>各种车型各种模式车辆数!$AY$12*各种车型各种模式结算标准!AZ39</f>
        <v>0</v>
      </c>
      <c r="BA39" s="30">
        <f>各种车型各种模式车辆数!$AZ$12*各种车型各种模式结算标准!BA39</f>
        <v>0</v>
      </c>
      <c r="BB39" s="30">
        <f>各种车型各种模式车辆数!$BA$12*各种车型各种模式结算标准!BB39</f>
        <v>0</v>
      </c>
      <c r="BC39" s="30">
        <f>各种车型各种模式车辆数!$BB$12*各种车型各种模式结算标准!BC39</f>
        <v>0</v>
      </c>
      <c r="BD39" s="30">
        <f>各种车型各种模式车辆数!$BC$12*各种车型各种模式结算标准!BD39</f>
        <v>0</v>
      </c>
      <c r="BE39" s="30">
        <f>各种车型各种模式车辆数!$BD$12*各种车型各种模式结算标准!BE39</f>
        <v>0</v>
      </c>
      <c r="BF39" s="30">
        <f>各种车型各种模式车辆数!$BE$12*各种车型各种模式结算标准!BF39</f>
        <v>0</v>
      </c>
      <c r="BG39" s="30">
        <f>各种车型各种模式车辆数!$BF$12*各种车型各种模式结算标准!BG39</f>
        <v>0</v>
      </c>
      <c r="BH39" s="30">
        <f>各种车型各种模式车辆数!$BG$12*各种车型各种模式结算标准!BH39</f>
        <v>0</v>
      </c>
      <c r="BI39" s="30">
        <f>各种车型各种模式车辆数!$BH$12*各种车型各种模式结算标准!BI39</f>
        <v>0</v>
      </c>
      <c r="BJ39" s="30">
        <f>各种车型各种模式车辆数!$BI$12*各种车型各种模式结算标准!BJ39</f>
        <v>0</v>
      </c>
      <c r="BK39" s="30">
        <f>各种车型各种模式车辆数!$BJ$12*各种车型各种模式结算标准!BK39</f>
        <v>0</v>
      </c>
      <c r="BL39" s="30">
        <f>各种车型各种模式车辆数!$BK$12*各种车型各种模式结算标准!BL39</f>
        <v>0</v>
      </c>
      <c r="BM39" s="30">
        <f>各种车型各种模式车辆数!$BL$12*各种车型各种模式结算标准!BM39</f>
        <v>0</v>
      </c>
      <c r="BN39" s="30">
        <f>各种车型各种模式车辆数!$BM$12*各种车型各种模式结算标准!BN39</f>
        <v>0</v>
      </c>
      <c r="BO39" s="30">
        <f>各种车型各种模式车辆数!$BN$12*各种车型各种模式结算标准!BO39</f>
        <v>0</v>
      </c>
      <c r="BP39" s="30">
        <f>各种车型各种模式车辆数!$BO$12*各种车型各种模式结算标准!BP39</f>
        <v>0</v>
      </c>
      <c r="BQ39" s="30">
        <f>各种车型各种模式车辆数!$BP$12*各种车型各种模式结算标准!BQ39</f>
        <v>0</v>
      </c>
      <c r="BR39" s="30">
        <f>各种车型各种模式车辆数!$BQ$12*各种车型各种模式结算标准!BR39</f>
        <v>0</v>
      </c>
      <c r="BS39" s="30">
        <f>各种车型各种模式车辆数!$BR$12*各种车型各种模式结算标准!BS39</f>
        <v>0</v>
      </c>
      <c r="BT39" s="30">
        <f>各种车型各种模式车辆数!$BS$12*各种车型各种模式结算标准!BT39</f>
        <v>0</v>
      </c>
      <c r="BU39" s="30">
        <f>各种车型各种模式车辆数!$BT$12*各种车型各种模式结算标准!BU39</f>
        <v>0</v>
      </c>
      <c r="BV39" s="30">
        <f>各种车型各种模式车辆数!$BU$12*各种车型各种模式结算标准!BV39</f>
        <v>0</v>
      </c>
      <c r="BW39" s="30">
        <f>各种车型各种模式车辆数!$BV$12*各种车型各种模式结算标准!BW39</f>
        <v>0</v>
      </c>
      <c r="BX39" s="30">
        <f>各种车型各种模式车辆数!$BW$12*各种车型各种模式结算标准!BX39</f>
        <v>0</v>
      </c>
      <c r="BY39" s="30">
        <f>各种车型各种模式车辆数!$BX$12*各种车型各种模式结算标准!BY39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各种车型各种模式车辆数!$B$12*各种车型各种模式结算标准!C40</f>
        <v>0</v>
      </c>
      <c r="D40" s="30">
        <f>各种车型各种模式车辆数!$C$12*各种车型各种模式结算标准!D40</f>
        <v>0</v>
      </c>
      <c r="E40" s="30">
        <f>各种车型各种模式车辆数!$D$12*各种车型各种模式结算标准!E40</f>
        <v>0</v>
      </c>
      <c r="F40" s="30">
        <f>各种车型各种模式车辆数!$E$12*各种车型各种模式结算标准!F40</f>
        <v>0</v>
      </c>
      <c r="G40" s="30">
        <f>各种车型各种模式车辆数!$F$12*各种车型各种模式结算标准!G40</f>
        <v>0</v>
      </c>
      <c r="H40" s="30">
        <f>各种车型各种模式车辆数!$G$12*各种车型各种模式结算标准!H40</f>
        <v>0</v>
      </c>
      <c r="I40" s="30">
        <f>各种车型各种模式车辆数!$H$12*各种车型各种模式结算标准!I40</f>
        <v>0</v>
      </c>
      <c r="J40" s="30">
        <f>各种车型各种模式车辆数!$I$12*各种车型各种模式结算标准!J40</f>
        <v>0</v>
      </c>
      <c r="K40" s="30">
        <f>各种车型各种模式车辆数!$J$12*各种车型各种模式结算标准!K40</f>
        <v>0</v>
      </c>
      <c r="L40" s="30">
        <f>各种车型各种模式车辆数!$K$12*各种车型各种模式结算标准!L40</f>
        <v>0</v>
      </c>
      <c r="M40" s="30">
        <f>各种车型各种模式车辆数!$L$12*各种车型各种模式结算标准!M40</f>
        <v>0</v>
      </c>
      <c r="N40" s="30">
        <f>各种车型各种模式车辆数!$M$12*各种车型各种模式结算标准!N40</f>
        <v>0</v>
      </c>
      <c r="O40" s="30">
        <f>各种车型各种模式车辆数!$N$12*各种车型各种模式结算标准!O40</f>
        <v>0</v>
      </c>
      <c r="P40" s="30">
        <f>各种车型各种模式车辆数!$O$12*各种车型各种模式结算标准!P40</f>
        <v>0</v>
      </c>
      <c r="Q40" s="30">
        <f>各种车型各种模式车辆数!$P$12*各种车型各种模式结算标准!Q40</f>
        <v>0</v>
      </c>
      <c r="R40" s="30">
        <f>各种车型各种模式车辆数!$Q$12*各种车型各种模式结算标准!R40</f>
        <v>0</v>
      </c>
      <c r="S40" s="30">
        <f>各种车型各种模式车辆数!$R$12*各种车型各种模式结算标准!S40</f>
        <v>0</v>
      </c>
      <c r="T40" s="30">
        <f>各种车型各种模式车辆数!$S$12*各种车型各种模式结算标准!T40</f>
        <v>0</v>
      </c>
      <c r="U40" s="30">
        <f>各种车型各种模式车辆数!$T$12*各种车型各种模式结算标准!U40</f>
        <v>0</v>
      </c>
      <c r="V40" s="30">
        <f>各种车型各种模式车辆数!$U$12*各种车型各种模式结算标准!V40</f>
        <v>0</v>
      </c>
      <c r="W40" s="30">
        <f>各种车型各种模式车辆数!$V$12*各种车型各种模式结算标准!W40</f>
        <v>0</v>
      </c>
      <c r="X40" s="30">
        <f>各种车型各种模式车辆数!$W$12*各种车型各种模式结算标准!X40</f>
        <v>0</v>
      </c>
      <c r="Y40" s="30">
        <f>各种车型各种模式车辆数!$X$12*各种车型各种模式结算标准!Y40</f>
        <v>0</v>
      </c>
      <c r="Z40" s="30">
        <f>各种车型各种模式车辆数!$Y$12*各种车型各种模式结算标准!Z40</f>
        <v>0</v>
      </c>
      <c r="AA40" s="30">
        <f>各种车型各种模式车辆数!$Z$12*各种车型各种模式结算标准!AA40</f>
        <v>0</v>
      </c>
      <c r="AB40" s="30">
        <f>各种车型各种模式车辆数!$AA$12*各种车型各种模式结算标准!AB40</f>
        <v>0</v>
      </c>
      <c r="AC40" s="30">
        <f>各种车型各种模式车辆数!$AB$12*各种车型各种模式结算标准!AC40</f>
        <v>0</v>
      </c>
      <c r="AD40" s="30">
        <f>各种车型各种模式车辆数!$AC$12*各种车型各种模式结算标准!AD40</f>
        <v>0</v>
      </c>
      <c r="AE40" s="30">
        <f>各种车型各种模式车辆数!$AD$12*各种车型各种模式结算标准!AE40</f>
        <v>0</v>
      </c>
      <c r="AF40" s="30">
        <f>各种车型各种模式车辆数!$AE$12*各种车型各种模式结算标准!AF40</f>
        <v>0</v>
      </c>
      <c r="AG40" s="30">
        <f>各种车型各种模式车辆数!$AF$12*各种车型各种模式结算标准!AG40</f>
        <v>0</v>
      </c>
      <c r="AH40" s="30">
        <f>各种车型各种模式车辆数!$AG$12*各种车型各种模式结算标准!AH40</f>
        <v>0</v>
      </c>
      <c r="AI40" s="30">
        <f>各种车型各种模式车辆数!$AH$12*各种车型各种模式结算标准!AI40</f>
        <v>0</v>
      </c>
      <c r="AJ40" s="30">
        <f>各种车型各种模式车辆数!$AI$12*各种车型各种模式结算标准!AJ40</f>
        <v>0</v>
      </c>
      <c r="AK40" s="30">
        <f>各种车型各种模式车辆数!$AJ$12*各种车型各种模式结算标准!AK40</f>
        <v>0</v>
      </c>
      <c r="AL40" s="30">
        <f>各种车型各种模式车辆数!$AK$12*各种车型各种模式结算标准!AL40</f>
        <v>0</v>
      </c>
      <c r="AM40" s="30">
        <f>各种车型各种模式车辆数!$AL$12*各种车型各种模式结算标准!AM40</f>
        <v>0</v>
      </c>
      <c r="AN40" s="30">
        <f>各种车型各种模式车辆数!$AM$12*各种车型各种模式结算标准!AN40</f>
        <v>0</v>
      </c>
      <c r="AO40" s="30">
        <f>各种车型各种模式车辆数!$AN$12*各种车型各种模式结算标准!AO40</f>
        <v>0</v>
      </c>
      <c r="AP40" s="30">
        <f>各种车型各种模式车辆数!$AO$12*各种车型各种模式结算标准!AP40</f>
        <v>0</v>
      </c>
      <c r="AQ40" s="30">
        <f>各种车型各种模式车辆数!$AP$12*各种车型各种模式结算标准!AQ40</f>
        <v>0</v>
      </c>
      <c r="AR40" s="30">
        <f>各种车型各种模式车辆数!$AQ$12*各种车型各种模式结算标准!AR40</f>
        <v>0</v>
      </c>
      <c r="AS40" s="30">
        <f>各种车型各种模式车辆数!$AR$12*各种车型各种模式结算标准!AS40</f>
        <v>0</v>
      </c>
      <c r="AT40" s="30">
        <f>各种车型各种模式车辆数!$AS$12*各种车型各种模式结算标准!AT40</f>
        <v>0</v>
      </c>
      <c r="AU40" s="30">
        <f>各种车型各种模式车辆数!$AT$12*各种车型各种模式结算标准!AU40</f>
        <v>0</v>
      </c>
      <c r="AV40" s="30">
        <f>各种车型各种模式车辆数!$AU$12*各种车型各种模式结算标准!AV40</f>
        <v>0</v>
      </c>
      <c r="AW40" s="30">
        <f>各种车型各种模式车辆数!$AV$12*各种车型各种模式结算标准!AW40</f>
        <v>0</v>
      </c>
      <c r="AX40" s="30">
        <f>各种车型各种模式车辆数!$AW$12*各种车型各种模式结算标准!AX40</f>
        <v>0</v>
      </c>
      <c r="AY40" s="30">
        <f>各种车型各种模式车辆数!$AX$12*各种车型各种模式结算标准!AY40</f>
        <v>0</v>
      </c>
      <c r="AZ40" s="30">
        <f>各种车型各种模式车辆数!$AY$12*各种车型各种模式结算标准!AZ40</f>
        <v>0</v>
      </c>
      <c r="BA40" s="30">
        <f>各种车型各种模式车辆数!$AZ$12*各种车型各种模式结算标准!BA40</f>
        <v>0</v>
      </c>
      <c r="BB40" s="30">
        <f>各种车型各种模式车辆数!$BA$12*各种车型各种模式结算标准!BB40</f>
        <v>0</v>
      </c>
      <c r="BC40" s="30">
        <f>各种车型各种模式车辆数!$BB$12*各种车型各种模式结算标准!BC40</f>
        <v>0</v>
      </c>
      <c r="BD40" s="30">
        <f>各种车型各种模式车辆数!$BC$12*各种车型各种模式结算标准!BD40</f>
        <v>0</v>
      </c>
      <c r="BE40" s="30">
        <f>各种车型各种模式车辆数!$BD$12*各种车型各种模式结算标准!BE40</f>
        <v>0</v>
      </c>
      <c r="BF40" s="30">
        <f>各种车型各种模式车辆数!$BE$12*各种车型各种模式结算标准!BF40</f>
        <v>0</v>
      </c>
      <c r="BG40" s="30">
        <f>各种车型各种模式车辆数!$BF$12*各种车型各种模式结算标准!BG40</f>
        <v>0</v>
      </c>
      <c r="BH40" s="30">
        <f>各种车型各种模式车辆数!$BG$12*各种车型各种模式结算标准!BH40</f>
        <v>0</v>
      </c>
      <c r="BI40" s="30">
        <f>各种车型各种模式车辆数!$BH$12*各种车型各种模式结算标准!BI40</f>
        <v>0</v>
      </c>
      <c r="BJ40" s="30">
        <f>各种车型各种模式车辆数!$BI$12*各种车型各种模式结算标准!BJ40</f>
        <v>0</v>
      </c>
      <c r="BK40" s="30">
        <f>各种车型各种模式车辆数!$BJ$12*各种车型各种模式结算标准!BK40</f>
        <v>0</v>
      </c>
      <c r="BL40" s="30">
        <f>各种车型各种模式车辆数!$BK$12*各种车型各种模式结算标准!BL40</f>
        <v>0</v>
      </c>
      <c r="BM40" s="30">
        <f>各种车型各种模式车辆数!$BL$12*各种车型各种模式结算标准!BM40</f>
        <v>0</v>
      </c>
      <c r="BN40" s="30">
        <f>各种车型各种模式车辆数!$BM$12*各种车型各种模式结算标准!BN40</f>
        <v>0</v>
      </c>
      <c r="BO40" s="30">
        <f>各种车型各种模式车辆数!$BN$12*各种车型各种模式结算标准!BO40</f>
        <v>0</v>
      </c>
      <c r="BP40" s="30">
        <f>各种车型各种模式车辆数!$BO$12*各种车型各种模式结算标准!BP40</f>
        <v>0</v>
      </c>
      <c r="BQ40" s="30">
        <f>各种车型各种模式车辆数!$BP$12*各种车型各种模式结算标准!BQ40</f>
        <v>0</v>
      </c>
      <c r="BR40" s="30">
        <f>各种车型各种模式车辆数!$BQ$12*各种车型各种模式结算标准!BR40</f>
        <v>0</v>
      </c>
      <c r="BS40" s="30">
        <f>各种车型各种模式车辆数!$BR$12*各种车型各种模式结算标准!BS40</f>
        <v>0</v>
      </c>
      <c r="BT40" s="30">
        <f>各种车型各种模式车辆数!$BS$12*各种车型各种模式结算标准!BT40</f>
        <v>0</v>
      </c>
      <c r="BU40" s="30">
        <f>各种车型各种模式车辆数!$BT$12*各种车型各种模式结算标准!BU40</f>
        <v>0</v>
      </c>
      <c r="BV40" s="30">
        <f>各种车型各种模式车辆数!$BU$12*各种车型各种模式结算标准!BV40</f>
        <v>0</v>
      </c>
      <c r="BW40" s="30">
        <f>各种车型各种模式车辆数!$BV$12*各种车型各种模式结算标准!BW40</f>
        <v>0</v>
      </c>
      <c r="BX40" s="30">
        <f>各种车型各种模式车辆数!$BW$12*各种车型各种模式结算标准!BX40</f>
        <v>0</v>
      </c>
      <c r="BY40" s="30">
        <f>各种车型各种模式车辆数!$BX$12*各种车型各种模式结算标准!BY40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各种车型各种模式车辆数!$B$12*各种车型各种模式结算标准!C41</f>
        <v>0</v>
      </c>
      <c r="D41" s="30">
        <f>各种车型各种模式车辆数!$C$12*各种车型各种模式结算标准!D41</f>
        <v>0</v>
      </c>
      <c r="E41" s="30">
        <f>各种车型各种模式车辆数!$D$12*各种车型各种模式结算标准!E41</f>
        <v>0</v>
      </c>
      <c r="F41" s="30">
        <f>各种车型各种模式车辆数!$E$12*各种车型各种模式结算标准!F41</f>
        <v>0</v>
      </c>
      <c r="G41" s="30">
        <f>各种车型各种模式车辆数!$F$12*各种车型各种模式结算标准!G41</f>
        <v>0</v>
      </c>
      <c r="H41" s="30">
        <f>各种车型各种模式车辆数!$G$12*各种车型各种模式结算标准!H41</f>
        <v>0</v>
      </c>
      <c r="I41" s="30">
        <f>各种车型各种模式车辆数!$H$12*各种车型各种模式结算标准!I41</f>
        <v>0</v>
      </c>
      <c r="J41" s="30">
        <f>各种车型各种模式车辆数!$I$12*各种车型各种模式结算标准!J41</f>
        <v>0</v>
      </c>
      <c r="K41" s="30">
        <f>各种车型各种模式车辆数!$J$12*各种车型各种模式结算标准!K41</f>
        <v>0</v>
      </c>
      <c r="L41" s="30">
        <f>各种车型各种模式车辆数!$K$12*各种车型各种模式结算标准!L41</f>
        <v>0</v>
      </c>
      <c r="M41" s="30">
        <f>各种车型各种模式车辆数!$L$12*各种车型各种模式结算标准!M41</f>
        <v>0</v>
      </c>
      <c r="N41" s="30">
        <f>各种车型各种模式车辆数!$M$12*各种车型各种模式结算标准!N41</f>
        <v>0</v>
      </c>
      <c r="O41" s="30">
        <f>各种车型各种模式车辆数!$N$12*各种车型各种模式结算标准!O41</f>
        <v>0</v>
      </c>
      <c r="P41" s="30">
        <f>各种车型各种模式车辆数!$O$12*各种车型各种模式结算标准!P41</f>
        <v>0</v>
      </c>
      <c r="Q41" s="30">
        <f>各种车型各种模式车辆数!$P$12*各种车型各种模式结算标准!Q41</f>
        <v>0</v>
      </c>
      <c r="R41" s="30">
        <f>各种车型各种模式车辆数!$Q$12*各种车型各种模式结算标准!R41</f>
        <v>0</v>
      </c>
      <c r="S41" s="30">
        <f>各种车型各种模式车辆数!$R$12*各种车型各种模式结算标准!S41</f>
        <v>0</v>
      </c>
      <c r="T41" s="30">
        <f>各种车型各种模式车辆数!$S$12*各种车型各种模式结算标准!T41</f>
        <v>0</v>
      </c>
      <c r="U41" s="30">
        <f>各种车型各种模式车辆数!$T$12*各种车型各种模式结算标准!U41</f>
        <v>0</v>
      </c>
      <c r="V41" s="30">
        <f>各种车型各种模式车辆数!$U$12*各种车型各种模式结算标准!V41</f>
        <v>0</v>
      </c>
      <c r="W41" s="30">
        <f>各种车型各种模式车辆数!$V$12*各种车型各种模式结算标准!W41</f>
        <v>0</v>
      </c>
      <c r="X41" s="30">
        <f>各种车型各种模式车辆数!$W$12*各种车型各种模式结算标准!X41</f>
        <v>0</v>
      </c>
      <c r="Y41" s="30">
        <f>各种车型各种模式车辆数!$X$12*各种车型各种模式结算标准!Y41</f>
        <v>0</v>
      </c>
      <c r="Z41" s="30">
        <f>各种车型各种模式车辆数!$Y$12*各种车型各种模式结算标准!Z41</f>
        <v>0</v>
      </c>
      <c r="AA41" s="30">
        <f>各种车型各种模式车辆数!$Z$12*各种车型各种模式结算标准!AA41</f>
        <v>0</v>
      </c>
      <c r="AB41" s="30">
        <f>各种车型各种模式车辆数!$AA$12*各种车型各种模式结算标准!AB41</f>
        <v>0</v>
      </c>
      <c r="AC41" s="30">
        <f>各种车型各种模式车辆数!$AB$12*各种车型各种模式结算标准!AC41</f>
        <v>0</v>
      </c>
      <c r="AD41" s="30">
        <f>各种车型各种模式车辆数!$AC$12*各种车型各种模式结算标准!AD41</f>
        <v>0</v>
      </c>
      <c r="AE41" s="30">
        <f>各种车型各种模式车辆数!$AD$12*各种车型各种模式结算标准!AE41</f>
        <v>0</v>
      </c>
      <c r="AF41" s="30">
        <f>各种车型各种模式车辆数!$AE$12*各种车型各种模式结算标准!AF41</f>
        <v>0</v>
      </c>
      <c r="AG41" s="30">
        <f>各种车型各种模式车辆数!$AF$12*各种车型各种模式结算标准!AG41</f>
        <v>0</v>
      </c>
      <c r="AH41" s="30">
        <f>各种车型各种模式车辆数!$AG$12*各种车型各种模式结算标准!AH41</f>
        <v>0</v>
      </c>
      <c r="AI41" s="30">
        <f>各种车型各种模式车辆数!$AH$12*各种车型各种模式结算标准!AI41</f>
        <v>0</v>
      </c>
      <c r="AJ41" s="30">
        <f>各种车型各种模式车辆数!$AI$12*各种车型各种模式结算标准!AJ41</f>
        <v>0</v>
      </c>
      <c r="AK41" s="30">
        <f>各种车型各种模式车辆数!$AJ$12*各种车型各种模式结算标准!AK41</f>
        <v>0</v>
      </c>
      <c r="AL41" s="30">
        <f>各种车型各种模式车辆数!$AK$12*各种车型各种模式结算标准!AL41</f>
        <v>0</v>
      </c>
      <c r="AM41" s="30">
        <f>各种车型各种模式车辆数!$AL$12*各种车型各种模式结算标准!AM41</f>
        <v>0</v>
      </c>
      <c r="AN41" s="30">
        <f>各种车型各种模式车辆数!$AM$12*各种车型各种模式结算标准!AN41</f>
        <v>0</v>
      </c>
      <c r="AO41" s="30">
        <f>各种车型各种模式车辆数!$AN$12*各种车型各种模式结算标准!AO41</f>
        <v>0</v>
      </c>
      <c r="AP41" s="30">
        <f>各种车型各种模式车辆数!$AO$12*各种车型各种模式结算标准!AP41</f>
        <v>0</v>
      </c>
      <c r="AQ41" s="30">
        <f>各种车型各种模式车辆数!$AP$12*各种车型各种模式结算标准!AQ41</f>
        <v>0</v>
      </c>
      <c r="AR41" s="30">
        <f>各种车型各种模式车辆数!$AQ$12*各种车型各种模式结算标准!AR41</f>
        <v>0</v>
      </c>
      <c r="AS41" s="30">
        <f>各种车型各种模式车辆数!$AR$12*各种车型各种模式结算标准!AS41</f>
        <v>0</v>
      </c>
      <c r="AT41" s="30">
        <f>各种车型各种模式车辆数!$AS$12*各种车型各种模式结算标准!AT41</f>
        <v>0</v>
      </c>
      <c r="AU41" s="30">
        <f>各种车型各种模式车辆数!$AT$12*各种车型各种模式结算标准!AU41</f>
        <v>0</v>
      </c>
      <c r="AV41" s="30">
        <f>各种车型各种模式车辆数!$AU$12*各种车型各种模式结算标准!AV41</f>
        <v>0</v>
      </c>
      <c r="AW41" s="30">
        <f>各种车型各种模式车辆数!$AV$12*各种车型各种模式结算标准!AW41</f>
        <v>0</v>
      </c>
      <c r="AX41" s="30">
        <f>各种车型各种模式车辆数!$AW$12*各种车型各种模式结算标准!AX41</f>
        <v>0</v>
      </c>
      <c r="AY41" s="30">
        <f>各种车型各种模式车辆数!$AX$12*各种车型各种模式结算标准!AY41</f>
        <v>0</v>
      </c>
      <c r="AZ41" s="30">
        <f>各种车型各种模式车辆数!$AY$12*各种车型各种模式结算标准!AZ41</f>
        <v>0</v>
      </c>
      <c r="BA41" s="30">
        <f>各种车型各种模式车辆数!$AZ$12*各种车型各种模式结算标准!BA41</f>
        <v>0</v>
      </c>
      <c r="BB41" s="30">
        <f>各种车型各种模式车辆数!$BA$12*各种车型各种模式结算标准!BB41</f>
        <v>0</v>
      </c>
      <c r="BC41" s="30">
        <f>各种车型各种模式车辆数!$BB$12*各种车型各种模式结算标准!BC41</f>
        <v>0</v>
      </c>
      <c r="BD41" s="30">
        <f>各种车型各种模式车辆数!$BC$12*各种车型各种模式结算标准!BD41</f>
        <v>0</v>
      </c>
      <c r="BE41" s="30">
        <f>各种车型各种模式车辆数!$BD$12*各种车型各种模式结算标准!BE41</f>
        <v>0</v>
      </c>
      <c r="BF41" s="30">
        <f>各种车型各种模式车辆数!$BE$12*各种车型各种模式结算标准!BF41</f>
        <v>0</v>
      </c>
      <c r="BG41" s="30">
        <f>各种车型各种模式车辆数!$BF$12*各种车型各种模式结算标准!BG41</f>
        <v>0</v>
      </c>
      <c r="BH41" s="30">
        <f>各种车型各种模式车辆数!$BG$12*各种车型各种模式结算标准!BH41</f>
        <v>0</v>
      </c>
      <c r="BI41" s="30">
        <f>各种车型各种模式车辆数!$BH$12*各种车型各种模式结算标准!BI41</f>
        <v>0</v>
      </c>
      <c r="BJ41" s="30">
        <f>各种车型各种模式车辆数!$BI$12*各种车型各种模式结算标准!BJ41</f>
        <v>0</v>
      </c>
      <c r="BK41" s="30">
        <f>各种车型各种模式车辆数!$BJ$12*各种车型各种模式结算标准!BK41</f>
        <v>0</v>
      </c>
      <c r="BL41" s="30">
        <f>各种车型各种模式车辆数!$BK$12*各种车型各种模式结算标准!BL41</f>
        <v>0</v>
      </c>
      <c r="BM41" s="30">
        <f>各种车型各种模式车辆数!$BL$12*各种车型各种模式结算标准!BM41</f>
        <v>0</v>
      </c>
      <c r="BN41" s="30">
        <f>各种车型各种模式车辆数!$BM$12*各种车型各种模式结算标准!BN41</f>
        <v>0</v>
      </c>
      <c r="BO41" s="30">
        <f>各种车型各种模式车辆数!$BN$12*各种车型各种模式结算标准!BO41</f>
        <v>0</v>
      </c>
      <c r="BP41" s="30">
        <f>各种车型各种模式车辆数!$BO$12*各种车型各种模式结算标准!BP41</f>
        <v>0</v>
      </c>
      <c r="BQ41" s="30">
        <f>各种车型各种模式车辆数!$BP$12*各种车型各种模式结算标准!BQ41</f>
        <v>0</v>
      </c>
      <c r="BR41" s="30">
        <f>各种车型各种模式车辆数!$BQ$12*各种车型各种模式结算标准!BR41</f>
        <v>0</v>
      </c>
      <c r="BS41" s="30">
        <f>各种车型各种模式车辆数!$BR$12*各种车型各种模式结算标准!BS41</f>
        <v>0</v>
      </c>
      <c r="BT41" s="30">
        <f>各种车型各种模式车辆数!$BS$12*各种车型各种模式结算标准!BT41</f>
        <v>0</v>
      </c>
      <c r="BU41" s="30">
        <f>各种车型各种模式车辆数!$BT$12*各种车型各种模式结算标准!BU41</f>
        <v>0</v>
      </c>
      <c r="BV41" s="30">
        <f>各种车型各种模式车辆数!$BU$12*各种车型各种模式结算标准!BV41</f>
        <v>0</v>
      </c>
      <c r="BW41" s="30">
        <f>各种车型各种模式车辆数!$BV$12*各种车型各种模式结算标准!BW41</f>
        <v>0</v>
      </c>
      <c r="BX41" s="30">
        <f>各种车型各种模式车辆数!$BW$12*各种车型各种模式结算标准!BX41</f>
        <v>0</v>
      </c>
      <c r="BY41" s="30">
        <f>各种车型各种模式车辆数!$BX$12*各种车型各种模式结算标准!BY41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各种车型各种模式车辆数!$B$12*各种车型各种模式结算标准!C43</f>
        <v>0</v>
      </c>
      <c r="D43" s="30">
        <f>各种车型各种模式车辆数!$C$12*各种车型各种模式结算标准!D43</f>
        <v>0</v>
      </c>
      <c r="E43" s="30">
        <f>各种车型各种模式车辆数!$D$12*各种车型各种模式结算标准!E43</f>
        <v>0</v>
      </c>
      <c r="F43" s="30">
        <f>各种车型各种模式车辆数!$E$12*各种车型各种模式结算标准!F43</f>
        <v>0</v>
      </c>
      <c r="G43" s="30">
        <f>各种车型各种模式车辆数!$F$12*各种车型各种模式结算标准!G43</f>
        <v>0</v>
      </c>
      <c r="H43" s="30">
        <f>各种车型各种模式车辆数!$G$12*各种车型各种模式结算标准!H43</f>
        <v>0</v>
      </c>
      <c r="I43" s="30">
        <f>各种车型各种模式车辆数!$H$12*各种车型各种模式结算标准!I43</f>
        <v>0</v>
      </c>
      <c r="J43" s="30">
        <f>各种车型各种模式车辆数!$I$12*各种车型各种模式结算标准!J43</f>
        <v>0</v>
      </c>
      <c r="K43" s="30">
        <f>各种车型各种模式车辆数!$J$12*各种车型各种模式结算标准!K43</f>
        <v>0</v>
      </c>
      <c r="L43" s="30">
        <f>各种车型各种模式车辆数!$K$12*各种车型各种模式结算标准!L43</f>
        <v>0</v>
      </c>
      <c r="M43" s="30">
        <f>各种车型各种模式车辆数!$L$12*各种车型各种模式结算标准!M43</f>
        <v>0</v>
      </c>
      <c r="N43" s="30">
        <f>各种车型各种模式车辆数!$M$12*各种车型各种模式结算标准!N43</f>
        <v>0</v>
      </c>
      <c r="O43" s="30">
        <f>各种车型各种模式车辆数!$N$12*各种车型各种模式结算标准!O43</f>
        <v>0</v>
      </c>
      <c r="P43" s="30">
        <f>各种车型各种模式车辆数!$O$12*各种车型各种模式结算标准!P43</f>
        <v>0</v>
      </c>
      <c r="Q43" s="30">
        <f>各种车型各种模式车辆数!$P$12*各种车型各种模式结算标准!Q43</f>
        <v>0</v>
      </c>
      <c r="R43" s="30">
        <f>各种车型各种模式车辆数!$Q$12*各种车型各种模式结算标准!R43</f>
        <v>0</v>
      </c>
      <c r="S43" s="30">
        <f>各种车型各种模式车辆数!$R$12*各种车型各种模式结算标准!S43</f>
        <v>0</v>
      </c>
      <c r="T43" s="30">
        <f>各种车型各种模式车辆数!$S$12*各种车型各种模式结算标准!T43</f>
        <v>0</v>
      </c>
      <c r="U43" s="30">
        <f>各种车型各种模式车辆数!$T$12*各种车型各种模式结算标准!U43</f>
        <v>0</v>
      </c>
      <c r="V43" s="30">
        <f>各种车型各种模式车辆数!$U$12*各种车型各种模式结算标准!V43</f>
        <v>0</v>
      </c>
      <c r="W43" s="30">
        <f>各种车型各种模式车辆数!$V$12*各种车型各种模式结算标准!W43</f>
        <v>0</v>
      </c>
      <c r="X43" s="30">
        <f>各种车型各种模式车辆数!$W$12*各种车型各种模式结算标准!X43</f>
        <v>0</v>
      </c>
      <c r="Y43" s="30">
        <f>各种车型各种模式车辆数!$X$12*各种车型各种模式结算标准!Y43</f>
        <v>0</v>
      </c>
      <c r="Z43" s="30">
        <f>各种车型各种模式车辆数!$Y$12*各种车型各种模式结算标准!Z43</f>
        <v>0</v>
      </c>
      <c r="AA43" s="30">
        <f>各种车型各种模式车辆数!$Z$12*各种车型各种模式结算标准!AA43</f>
        <v>0</v>
      </c>
      <c r="AB43" s="30">
        <f>各种车型各种模式车辆数!$AA$12*各种车型各种模式结算标准!AB43</f>
        <v>0</v>
      </c>
      <c r="AC43" s="30">
        <f>各种车型各种模式车辆数!$AB$12*各种车型各种模式结算标准!AC43</f>
        <v>0</v>
      </c>
      <c r="AD43" s="30">
        <f>各种车型各种模式车辆数!$AC$12*各种车型各种模式结算标准!AD43</f>
        <v>0</v>
      </c>
      <c r="AE43" s="30">
        <f>各种车型各种模式车辆数!$AD$12*各种车型各种模式结算标准!AE43</f>
        <v>0</v>
      </c>
      <c r="AF43" s="30">
        <f>各种车型各种模式车辆数!$AE$12*各种车型各种模式结算标准!AF43</f>
        <v>0</v>
      </c>
      <c r="AG43" s="30">
        <f>各种车型各种模式车辆数!$AF$12*各种车型各种模式结算标准!AG43</f>
        <v>0</v>
      </c>
      <c r="AH43" s="30">
        <f>各种车型各种模式车辆数!$AG$12*各种车型各种模式结算标准!AH43</f>
        <v>0</v>
      </c>
      <c r="AI43" s="30">
        <f>各种车型各种模式车辆数!$AH$12*各种车型各种模式结算标准!AI43</f>
        <v>0</v>
      </c>
      <c r="AJ43" s="30">
        <f>各种车型各种模式车辆数!$AI$12*各种车型各种模式结算标准!AJ43</f>
        <v>0</v>
      </c>
      <c r="AK43" s="30">
        <f>各种车型各种模式车辆数!$AJ$12*各种车型各种模式结算标准!AK43</f>
        <v>0</v>
      </c>
      <c r="AL43" s="30">
        <f>各种车型各种模式车辆数!$AK$12*各种车型各种模式结算标准!AL43</f>
        <v>0</v>
      </c>
      <c r="AM43" s="30">
        <f>各种车型各种模式车辆数!$AL$12*各种车型各种模式结算标准!AM43</f>
        <v>0</v>
      </c>
      <c r="AN43" s="30">
        <f>各种车型各种模式车辆数!$AM$12*各种车型各种模式结算标准!AN43</f>
        <v>0</v>
      </c>
      <c r="AO43" s="30">
        <f>各种车型各种模式车辆数!$AN$12*各种车型各种模式结算标准!AO43</f>
        <v>0</v>
      </c>
      <c r="AP43" s="30">
        <f>各种车型各种模式车辆数!$AO$12*各种车型各种模式结算标准!AP43</f>
        <v>0</v>
      </c>
      <c r="AQ43" s="30">
        <f>各种车型各种模式车辆数!$AP$12*各种车型各种模式结算标准!AQ43</f>
        <v>0</v>
      </c>
      <c r="AR43" s="30">
        <f>各种车型各种模式车辆数!$AQ$12*各种车型各种模式结算标准!AR43</f>
        <v>0</v>
      </c>
      <c r="AS43" s="30">
        <f>各种车型各种模式车辆数!$AR$12*各种车型各种模式结算标准!AS43</f>
        <v>0</v>
      </c>
      <c r="AT43" s="30">
        <f>各种车型各种模式车辆数!$AS$12*各种车型各种模式结算标准!AT43</f>
        <v>0</v>
      </c>
      <c r="AU43" s="30">
        <f>各种车型各种模式车辆数!$AT$12*各种车型各种模式结算标准!AU43</f>
        <v>0</v>
      </c>
      <c r="AV43" s="30">
        <f>各种车型各种模式车辆数!$AU$12*各种车型各种模式结算标准!AV43</f>
        <v>0</v>
      </c>
      <c r="AW43" s="30">
        <f>各种车型各种模式车辆数!$AV$12*各种车型各种模式结算标准!AW43</f>
        <v>0</v>
      </c>
      <c r="AX43" s="30">
        <f>各种车型各种模式车辆数!$AW$12*各种车型各种模式结算标准!AX43</f>
        <v>0</v>
      </c>
      <c r="AY43" s="30">
        <f>各种车型各种模式车辆数!$AX$12*各种车型各种模式结算标准!AY43</f>
        <v>0</v>
      </c>
      <c r="AZ43" s="30">
        <f>各种车型各种模式车辆数!$AY$12*各种车型各种模式结算标准!AZ43</f>
        <v>0</v>
      </c>
      <c r="BA43" s="30">
        <f>各种车型各种模式车辆数!$AZ$12*各种车型各种模式结算标准!BA43</f>
        <v>0</v>
      </c>
      <c r="BB43" s="30">
        <f>各种车型各种模式车辆数!$BA$12*各种车型各种模式结算标准!BB43</f>
        <v>0</v>
      </c>
      <c r="BC43" s="30">
        <f>各种车型各种模式车辆数!$BB$12*各种车型各种模式结算标准!BC43</f>
        <v>0</v>
      </c>
      <c r="BD43" s="30">
        <f>各种车型各种模式车辆数!$BC$12*各种车型各种模式结算标准!BD43</f>
        <v>0</v>
      </c>
      <c r="BE43" s="30">
        <f>各种车型各种模式车辆数!$BD$12*各种车型各种模式结算标准!BE43</f>
        <v>0</v>
      </c>
      <c r="BF43" s="30">
        <f>各种车型各种模式车辆数!$BE$12*各种车型各种模式结算标准!BF43</f>
        <v>0</v>
      </c>
      <c r="BG43" s="30">
        <f>各种车型各种模式车辆数!$BF$12*各种车型各种模式结算标准!BG43</f>
        <v>0</v>
      </c>
      <c r="BH43" s="30">
        <f>各种车型各种模式车辆数!$BG$12*各种车型各种模式结算标准!BH43</f>
        <v>0</v>
      </c>
      <c r="BI43" s="30">
        <f>各种车型各种模式车辆数!$BH$12*各种车型各种模式结算标准!BI43</f>
        <v>0</v>
      </c>
      <c r="BJ43" s="30">
        <f>各种车型各种模式车辆数!$BI$12*各种车型各种模式结算标准!BJ43</f>
        <v>0</v>
      </c>
      <c r="BK43" s="30">
        <f>各种车型各种模式车辆数!$BJ$12*各种车型各种模式结算标准!BK43</f>
        <v>0</v>
      </c>
      <c r="BL43" s="30">
        <f>各种车型各种模式车辆数!$BK$12*各种车型各种模式结算标准!BL43</f>
        <v>0</v>
      </c>
      <c r="BM43" s="30">
        <f>各种车型各种模式车辆数!$BL$12*各种车型各种模式结算标准!BM43</f>
        <v>0</v>
      </c>
      <c r="BN43" s="30">
        <f>各种车型各种模式车辆数!$BM$12*各种车型各种模式结算标准!BN43</f>
        <v>0</v>
      </c>
      <c r="BO43" s="30">
        <f>各种车型各种模式车辆数!$BN$12*各种车型各种模式结算标准!BO43</f>
        <v>0</v>
      </c>
      <c r="BP43" s="30">
        <f>各种车型各种模式车辆数!$BO$12*各种车型各种模式结算标准!BP43</f>
        <v>0</v>
      </c>
      <c r="BQ43" s="30">
        <f>各种车型各种模式车辆数!$BP$12*各种车型各种模式结算标准!BQ43</f>
        <v>0</v>
      </c>
      <c r="BR43" s="30">
        <f>各种车型各种模式车辆数!$BQ$12*各种车型各种模式结算标准!BR43</f>
        <v>0</v>
      </c>
      <c r="BS43" s="30">
        <f>各种车型各种模式车辆数!$BR$12*各种车型各种模式结算标准!BS43</f>
        <v>0</v>
      </c>
      <c r="BT43" s="30">
        <f>各种车型各种模式车辆数!$BS$12*各种车型各种模式结算标准!BT43</f>
        <v>0</v>
      </c>
      <c r="BU43" s="30">
        <f>各种车型各种模式车辆数!$BT$12*各种车型各种模式结算标准!BU43</f>
        <v>0</v>
      </c>
      <c r="BV43" s="30">
        <f>各种车型各种模式车辆数!$BU$12*各种车型各种模式结算标准!BV43</f>
        <v>0</v>
      </c>
      <c r="BW43" s="30">
        <f>各种车型各种模式车辆数!$BV$12*各种车型各种模式结算标准!BW43</f>
        <v>0</v>
      </c>
      <c r="BX43" s="30">
        <f>各种车型各种模式车辆数!$BW$12*各种车型各种模式结算标准!BX43</f>
        <v>0</v>
      </c>
      <c r="BY43" s="30">
        <f>各种车型各种模式车辆数!$BX$12*各种车型各种模式结算标准!BY43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各种车型各种模式车辆数!$B$12*各种车型各种模式结算标准!C44</f>
        <v>0</v>
      </c>
      <c r="D44" s="30">
        <f>各种车型各种模式车辆数!$C$12*各种车型各种模式结算标准!D44</f>
        <v>0</v>
      </c>
      <c r="E44" s="30">
        <f>各种车型各种模式车辆数!$D$12*各种车型各种模式结算标准!E44</f>
        <v>0</v>
      </c>
      <c r="F44" s="30">
        <f>各种车型各种模式车辆数!$E$12*各种车型各种模式结算标准!F44</f>
        <v>0</v>
      </c>
      <c r="G44" s="30">
        <f>各种车型各种模式车辆数!$F$12*各种车型各种模式结算标准!G44</f>
        <v>0</v>
      </c>
      <c r="H44" s="30">
        <f>各种车型各种模式车辆数!$G$12*各种车型各种模式结算标准!H44</f>
        <v>0</v>
      </c>
      <c r="I44" s="30">
        <f>各种车型各种模式车辆数!$H$12*各种车型各种模式结算标准!I44</f>
        <v>0</v>
      </c>
      <c r="J44" s="30">
        <f>各种车型各种模式车辆数!$I$12*各种车型各种模式结算标准!J44</f>
        <v>0</v>
      </c>
      <c r="K44" s="30">
        <f>各种车型各种模式车辆数!$J$12*各种车型各种模式结算标准!K44</f>
        <v>0</v>
      </c>
      <c r="L44" s="30">
        <f>各种车型各种模式车辆数!$K$12*各种车型各种模式结算标准!L44</f>
        <v>0</v>
      </c>
      <c r="M44" s="30">
        <f>各种车型各种模式车辆数!$L$12*各种车型各种模式结算标准!M44</f>
        <v>0</v>
      </c>
      <c r="N44" s="30">
        <f>各种车型各种模式车辆数!$M$12*各种车型各种模式结算标准!N44</f>
        <v>0</v>
      </c>
      <c r="O44" s="30">
        <f>各种车型各种模式车辆数!$N$12*各种车型各种模式结算标准!O44</f>
        <v>0</v>
      </c>
      <c r="P44" s="30">
        <f>各种车型各种模式车辆数!$O$12*各种车型各种模式结算标准!P44</f>
        <v>0</v>
      </c>
      <c r="Q44" s="30">
        <f>各种车型各种模式车辆数!$P$12*各种车型各种模式结算标准!Q44</f>
        <v>0</v>
      </c>
      <c r="R44" s="30">
        <f>各种车型各种模式车辆数!$Q$12*各种车型各种模式结算标准!R44</f>
        <v>0</v>
      </c>
      <c r="S44" s="30">
        <f>各种车型各种模式车辆数!$R$12*各种车型各种模式结算标准!S44</f>
        <v>0</v>
      </c>
      <c r="T44" s="30">
        <f>各种车型各种模式车辆数!$S$12*各种车型各种模式结算标准!T44</f>
        <v>0</v>
      </c>
      <c r="U44" s="30">
        <f>各种车型各种模式车辆数!$T$12*各种车型各种模式结算标准!U44</f>
        <v>0</v>
      </c>
      <c r="V44" s="30">
        <f>各种车型各种模式车辆数!$U$12*各种车型各种模式结算标准!V44</f>
        <v>0</v>
      </c>
      <c r="W44" s="30">
        <f>各种车型各种模式车辆数!$V$12*各种车型各种模式结算标准!W44</f>
        <v>0</v>
      </c>
      <c r="X44" s="30">
        <f>各种车型各种模式车辆数!$W$12*各种车型各种模式结算标准!X44</f>
        <v>0</v>
      </c>
      <c r="Y44" s="30">
        <f>各种车型各种模式车辆数!$X$12*各种车型各种模式结算标准!Y44</f>
        <v>0</v>
      </c>
      <c r="Z44" s="30">
        <f>各种车型各种模式车辆数!$Y$12*各种车型各种模式结算标准!Z44</f>
        <v>0</v>
      </c>
      <c r="AA44" s="30">
        <f>各种车型各种模式车辆数!$Z$12*各种车型各种模式结算标准!AA44</f>
        <v>0</v>
      </c>
      <c r="AB44" s="30">
        <f>各种车型各种模式车辆数!$AA$12*各种车型各种模式结算标准!AB44</f>
        <v>0</v>
      </c>
      <c r="AC44" s="30">
        <f>各种车型各种模式车辆数!$AB$12*各种车型各种模式结算标准!AC44</f>
        <v>0</v>
      </c>
      <c r="AD44" s="30">
        <f>各种车型各种模式车辆数!$AC$12*各种车型各种模式结算标准!AD44</f>
        <v>0</v>
      </c>
      <c r="AE44" s="30">
        <f>各种车型各种模式车辆数!$AD$12*各种车型各种模式结算标准!AE44</f>
        <v>0</v>
      </c>
      <c r="AF44" s="30">
        <f>各种车型各种模式车辆数!$AE$12*各种车型各种模式结算标准!AF44</f>
        <v>0</v>
      </c>
      <c r="AG44" s="30">
        <f>各种车型各种模式车辆数!$AF$12*各种车型各种模式结算标准!AG44</f>
        <v>0</v>
      </c>
      <c r="AH44" s="30">
        <f>各种车型各种模式车辆数!$AG$12*各种车型各种模式结算标准!AH44</f>
        <v>0</v>
      </c>
      <c r="AI44" s="30">
        <f>各种车型各种模式车辆数!$AH$12*各种车型各种模式结算标准!AI44</f>
        <v>0</v>
      </c>
      <c r="AJ44" s="30">
        <f>各种车型各种模式车辆数!$AI$12*各种车型各种模式结算标准!AJ44</f>
        <v>0</v>
      </c>
      <c r="AK44" s="30">
        <f>各种车型各种模式车辆数!$AJ$12*各种车型各种模式结算标准!AK44</f>
        <v>0</v>
      </c>
      <c r="AL44" s="30">
        <f>各种车型各种模式车辆数!$AK$12*各种车型各种模式结算标准!AL44</f>
        <v>0</v>
      </c>
      <c r="AM44" s="30">
        <f>各种车型各种模式车辆数!$AL$12*各种车型各种模式结算标准!AM44</f>
        <v>0</v>
      </c>
      <c r="AN44" s="30">
        <f>各种车型各种模式车辆数!$AM$12*各种车型各种模式结算标准!AN44</f>
        <v>0</v>
      </c>
      <c r="AO44" s="30">
        <f>各种车型各种模式车辆数!$AN$12*各种车型各种模式结算标准!AO44</f>
        <v>0</v>
      </c>
      <c r="AP44" s="30">
        <f>各种车型各种模式车辆数!$AO$12*各种车型各种模式结算标准!AP44</f>
        <v>0</v>
      </c>
      <c r="AQ44" s="30">
        <f>各种车型各种模式车辆数!$AP$12*各种车型各种模式结算标准!AQ44</f>
        <v>0</v>
      </c>
      <c r="AR44" s="30">
        <f>各种车型各种模式车辆数!$AQ$12*各种车型各种模式结算标准!AR44</f>
        <v>0</v>
      </c>
      <c r="AS44" s="30">
        <f>各种车型各种模式车辆数!$AR$12*各种车型各种模式结算标准!AS44</f>
        <v>0</v>
      </c>
      <c r="AT44" s="30">
        <f>各种车型各种模式车辆数!$AS$12*各种车型各种模式结算标准!AT44</f>
        <v>0</v>
      </c>
      <c r="AU44" s="30">
        <f>各种车型各种模式车辆数!$AT$12*各种车型各种模式结算标准!AU44</f>
        <v>0</v>
      </c>
      <c r="AV44" s="30">
        <f>各种车型各种模式车辆数!$AU$12*各种车型各种模式结算标准!AV44</f>
        <v>0</v>
      </c>
      <c r="AW44" s="30">
        <f>各种车型各种模式车辆数!$AV$12*各种车型各种模式结算标准!AW44</f>
        <v>0</v>
      </c>
      <c r="AX44" s="30">
        <f>各种车型各种模式车辆数!$AW$12*各种车型各种模式结算标准!AX44</f>
        <v>0</v>
      </c>
      <c r="AY44" s="30">
        <f>各种车型各种模式车辆数!$AX$12*各种车型各种模式结算标准!AY44</f>
        <v>0</v>
      </c>
      <c r="AZ44" s="30">
        <f>各种车型各种模式车辆数!$AY$12*各种车型各种模式结算标准!AZ44</f>
        <v>0</v>
      </c>
      <c r="BA44" s="30">
        <f>各种车型各种模式车辆数!$AZ$12*各种车型各种模式结算标准!BA44</f>
        <v>0</v>
      </c>
      <c r="BB44" s="30">
        <f>各种车型各种模式车辆数!$BA$12*各种车型各种模式结算标准!BB44</f>
        <v>0</v>
      </c>
      <c r="BC44" s="30">
        <f>各种车型各种模式车辆数!$BB$12*各种车型各种模式结算标准!BC44</f>
        <v>0</v>
      </c>
      <c r="BD44" s="30">
        <f>各种车型各种模式车辆数!$BC$12*各种车型各种模式结算标准!BD44</f>
        <v>0</v>
      </c>
      <c r="BE44" s="30">
        <f>各种车型各种模式车辆数!$BD$12*各种车型各种模式结算标准!BE44</f>
        <v>0</v>
      </c>
      <c r="BF44" s="30">
        <f>各种车型各种模式车辆数!$BE$12*各种车型各种模式结算标准!BF44</f>
        <v>0</v>
      </c>
      <c r="BG44" s="30">
        <f>各种车型各种模式车辆数!$BF$12*各种车型各种模式结算标准!BG44</f>
        <v>0</v>
      </c>
      <c r="BH44" s="30">
        <f>各种车型各种模式车辆数!$BG$12*各种车型各种模式结算标准!BH44</f>
        <v>0</v>
      </c>
      <c r="BI44" s="30">
        <f>各种车型各种模式车辆数!$BH$12*各种车型各种模式结算标准!BI44</f>
        <v>0</v>
      </c>
      <c r="BJ44" s="30">
        <f>各种车型各种模式车辆数!$BI$12*各种车型各种模式结算标准!BJ44</f>
        <v>0</v>
      </c>
      <c r="BK44" s="30">
        <f>各种车型各种模式车辆数!$BJ$12*各种车型各种模式结算标准!BK44</f>
        <v>0</v>
      </c>
      <c r="BL44" s="30">
        <f>各种车型各种模式车辆数!$BK$12*各种车型各种模式结算标准!BL44</f>
        <v>0</v>
      </c>
      <c r="BM44" s="30">
        <f>各种车型各种模式车辆数!$BL$12*各种车型各种模式结算标准!BM44</f>
        <v>0</v>
      </c>
      <c r="BN44" s="30">
        <f>各种车型各种模式车辆数!$BM$12*各种车型各种模式结算标准!BN44</f>
        <v>0</v>
      </c>
      <c r="BO44" s="30">
        <f>各种车型各种模式车辆数!$BN$12*各种车型各种模式结算标准!BO44</f>
        <v>0</v>
      </c>
      <c r="BP44" s="30">
        <f>各种车型各种模式车辆数!$BO$12*各种车型各种模式结算标准!BP44</f>
        <v>0</v>
      </c>
      <c r="BQ44" s="30">
        <f>各种车型各种模式车辆数!$BP$12*各种车型各种模式结算标准!BQ44</f>
        <v>0</v>
      </c>
      <c r="BR44" s="30">
        <f>各种车型各种模式车辆数!$BQ$12*各种车型各种模式结算标准!BR44</f>
        <v>0</v>
      </c>
      <c r="BS44" s="30">
        <f>各种车型各种模式车辆数!$BR$12*各种车型各种模式结算标准!BS44</f>
        <v>0</v>
      </c>
      <c r="BT44" s="30">
        <f>各种车型各种模式车辆数!$BS$12*各种车型各种模式结算标准!BT44</f>
        <v>0</v>
      </c>
      <c r="BU44" s="30">
        <f>各种车型各种模式车辆数!$BT$12*各种车型各种模式结算标准!BU44</f>
        <v>0</v>
      </c>
      <c r="BV44" s="30">
        <f>各种车型各种模式车辆数!$BU$12*各种车型各种模式结算标准!BV44</f>
        <v>0</v>
      </c>
      <c r="BW44" s="30">
        <f>各种车型各种模式车辆数!$BV$12*各种车型各种模式结算标准!BW44</f>
        <v>0</v>
      </c>
      <c r="BX44" s="30">
        <f>各种车型各种模式车辆数!$BW$12*各种车型各种模式结算标准!BX44</f>
        <v>0</v>
      </c>
      <c r="BY44" s="30">
        <f>各种车型各种模式车辆数!$BX$12*各种车型各种模式结算标准!BY44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各种车型各种模式车辆数!$B$12*各种车型各种模式结算标准!C45</f>
        <v>0</v>
      </c>
      <c r="D45" s="30">
        <f>各种车型各种模式车辆数!$C$12*各种车型各种模式结算标准!D45</f>
        <v>0</v>
      </c>
      <c r="E45" s="30">
        <f>各种车型各种模式车辆数!$D$12*各种车型各种模式结算标准!E45</f>
        <v>0</v>
      </c>
      <c r="F45" s="30">
        <f>各种车型各种模式车辆数!$E$12*各种车型各种模式结算标准!F45</f>
        <v>0</v>
      </c>
      <c r="G45" s="30">
        <f>各种车型各种模式车辆数!$F$12*各种车型各种模式结算标准!G45</f>
        <v>0</v>
      </c>
      <c r="H45" s="30">
        <f>各种车型各种模式车辆数!$G$12*各种车型各种模式结算标准!H45</f>
        <v>0</v>
      </c>
      <c r="I45" s="30">
        <f>各种车型各种模式车辆数!$H$12*各种车型各种模式结算标准!I45</f>
        <v>0</v>
      </c>
      <c r="J45" s="30">
        <f>各种车型各种模式车辆数!$I$12*各种车型各种模式结算标准!J45</f>
        <v>0</v>
      </c>
      <c r="K45" s="30">
        <f>各种车型各种模式车辆数!$J$12*各种车型各种模式结算标准!K45</f>
        <v>0</v>
      </c>
      <c r="L45" s="30">
        <f>各种车型各种模式车辆数!$K$12*各种车型各种模式结算标准!L45</f>
        <v>0</v>
      </c>
      <c r="M45" s="30">
        <f>各种车型各种模式车辆数!$L$12*各种车型各种模式结算标准!M45</f>
        <v>0</v>
      </c>
      <c r="N45" s="30">
        <f>各种车型各种模式车辆数!$M$12*各种车型各种模式结算标准!N45</f>
        <v>0</v>
      </c>
      <c r="O45" s="30">
        <f>各种车型各种模式车辆数!$N$12*各种车型各种模式结算标准!O45</f>
        <v>0</v>
      </c>
      <c r="P45" s="30">
        <f>各种车型各种模式车辆数!$O$12*各种车型各种模式结算标准!P45</f>
        <v>0</v>
      </c>
      <c r="Q45" s="30">
        <f>各种车型各种模式车辆数!$P$12*各种车型各种模式结算标准!Q45</f>
        <v>0</v>
      </c>
      <c r="R45" s="30">
        <f>各种车型各种模式车辆数!$Q$12*各种车型各种模式结算标准!R45</f>
        <v>0</v>
      </c>
      <c r="S45" s="30">
        <f>各种车型各种模式车辆数!$R$12*各种车型各种模式结算标准!S45</f>
        <v>0</v>
      </c>
      <c r="T45" s="30">
        <f>各种车型各种模式车辆数!$S$12*各种车型各种模式结算标准!T45</f>
        <v>0</v>
      </c>
      <c r="U45" s="30">
        <f>各种车型各种模式车辆数!$T$12*各种车型各种模式结算标准!U45</f>
        <v>0</v>
      </c>
      <c r="V45" s="30">
        <f>各种车型各种模式车辆数!$U$12*各种车型各种模式结算标准!V45</f>
        <v>0</v>
      </c>
      <c r="W45" s="30">
        <f>各种车型各种模式车辆数!$V$12*各种车型各种模式结算标准!W45</f>
        <v>0</v>
      </c>
      <c r="X45" s="30">
        <f>各种车型各种模式车辆数!$W$12*各种车型各种模式结算标准!X45</f>
        <v>0</v>
      </c>
      <c r="Y45" s="30">
        <f>各种车型各种模式车辆数!$X$12*各种车型各种模式结算标准!Y45</f>
        <v>0</v>
      </c>
      <c r="Z45" s="30">
        <f>各种车型各种模式车辆数!$Y$12*各种车型各种模式结算标准!Z45</f>
        <v>0</v>
      </c>
      <c r="AA45" s="30">
        <f>各种车型各种模式车辆数!$Z$12*各种车型各种模式结算标准!AA45</f>
        <v>0</v>
      </c>
      <c r="AB45" s="30">
        <f>各种车型各种模式车辆数!$AA$12*各种车型各种模式结算标准!AB45</f>
        <v>0</v>
      </c>
      <c r="AC45" s="30">
        <f>各种车型各种模式车辆数!$AB$12*各种车型各种模式结算标准!AC45</f>
        <v>0</v>
      </c>
      <c r="AD45" s="30">
        <f>各种车型各种模式车辆数!$AC$12*各种车型各种模式结算标准!AD45</f>
        <v>0</v>
      </c>
      <c r="AE45" s="30">
        <f>各种车型各种模式车辆数!$AD$12*各种车型各种模式结算标准!AE45</f>
        <v>0</v>
      </c>
      <c r="AF45" s="30">
        <f>各种车型各种模式车辆数!$AE$12*各种车型各种模式结算标准!AF45</f>
        <v>0</v>
      </c>
      <c r="AG45" s="30">
        <f>各种车型各种模式车辆数!$AF$12*各种车型各种模式结算标准!AG45</f>
        <v>0</v>
      </c>
      <c r="AH45" s="30">
        <f>各种车型各种模式车辆数!$AG$12*各种车型各种模式结算标准!AH45</f>
        <v>0</v>
      </c>
      <c r="AI45" s="30">
        <f>各种车型各种模式车辆数!$AH$12*各种车型各种模式结算标准!AI45</f>
        <v>0</v>
      </c>
      <c r="AJ45" s="30">
        <f>各种车型各种模式车辆数!$AI$12*各种车型各种模式结算标准!AJ45</f>
        <v>0</v>
      </c>
      <c r="AK45" s="30">
        <f>各种车型各种模式车辆数!$AJ$12*各种车型各种模式结算标准!AK45</f>
        <v>0</v>
      </c>
      <c r="AL45" s="30">
        <f>各种车型各种模式车辆数!$AK$12*各种车型各种模式结算标准!AL45</f>
        <v>0</v>
      </c>
      <c r="AM45" s="30">
        <f>各种车型各种模式车辆数!$AL$12*各种车型各种模式结算标准!AM45</f>
        <v>0</v>
      </c>
      <c r="AN45" s="30">
        <f>各种车型各种模式车辆数!$AM$12*各种车型各种模式结算标准!AN45</f>
        <v>0</v>
      </c>
      <c r="AO45" s="30">
        <f>各种车型各种模式车辆数!$AN$12*各种车型各种模式结算标准!AO45</f>
        <v>0</v>
      </c>
      <c r="AP45" s="30">
        <f>各种车型各种模式车辆数!$AO$12*各种车型各种模式结算标准!AP45</f>
        <v>0</v>
      </c>
      <c r="AQ45" s="30">
        <f>各种车型各种模式车辆数!$AP$12*各种车型各种模式结算标准!AQ45</f>
        <v>0</v>
      </c>
      <c r="AR45" s="30">
        <f>各种车型各种模式车辆数!$AQ$12*各种车型各种模式结算标准!AR45</f>
        <v>0</v>
      </c>
      <c r="AS45" s="30">
        <f>各种车型各种模式车辆数!$AR$12*各种车型各种模式结算标准!AS45</f>
        <v>0</v>
      </c>
      <c r="AT45" s="30">
        <f>各种车型各种模式车辆数!$AS$12*各种车型各种模式结算标准!AT45</f>
        <v>0</v>
      </c>
      <c r="AU45" s="30">
        <f>各种车型各种模式车辆数!$AT$12*各种车型各种模式结算标准!AU45</f>
        <v>0</v>
      </c>
      <c r="AV45" s="30">
        <f>各种车型各种模式车辆数!$AU$12*各种车型各种模式结算标准!AV45</f>
        <v>0</v>
      </c>
      <c r="AW45" s="30">
        <f>各种车型各种模式车辆数!$AV$12*各种车型各种模式结算标准!AW45</f>
        <v>0</v>
      </c>
      <c r="AX45" s="30">
        <f>各种车型各种模式车辆数!$AW$12*各种车型各种模式结算标准!AX45</f>
        <v>0</v>
      </c>
      <c r="AY45" s="30">
        <f>各种车型各种模式车辆数!$AX$12*各种车型各种模式结算标准!AY45</f>
        <v>0</v>
      </c>
      <c r="AZ45" s="30">
        <f>各种车型各种模式车辆数!$AY$12*各种车型各种模式结算标准!AZ45</f>
        <v>0</v>
      </c>
      <c r="BA45" s="30">
        <f>各种车型各种模式车辆数!$AZ$12*各种车型各种模式结算标准!BA45</f>
        <v>0</v>
      </c>
      <c r="BB45" s="30">
        <f>各种车型各种模式车辆数!$BA$12*各种车型各种模式结算标准!BB45</f>
        <v>0</v>
      </c>
      <c r="BC45" s="30">
        <f>各种车型各种模式车辆数!$BB$12*各种车型各种模式结算标准!BC45</f>
        <v>0</v>
      </c>
      <c r="BD45" s="30">
        <f>各种车型各种模式车辆数!$BC$12*各种车型各种模式结算标准!BD45</f>
        <v>0</v>
      </c>
      <c r="BE45" s="30">
        <f>各种车型各种模式车辆数!$BD$12*各种车型各种模式结算标准!BE45</f>
        <v>0</v>
      </c>
      <c r="BF45" s="30">
        <f>各种车型各种模式车辆数!$BE$12*各种车型各种模式结算标准!BF45</f>
        <v>0</v>
      </c>
      <c r="BG45" s="30">
        <f>各种车型各种模式车辆数!$BF$12*各种车型各种模式结算标准!BG45</f>
        <v>0</v>
      </c>
      <c r="BH45" s="30">
        <f>各种车型各种模式车辆数!$BG$12*各种车型各种模式结算标准!BH45</f>
        <v>0</v>
      </c>
      <c r="BI45" s="30">
        <f>各种车型各种模式车辆数!$BH$12*各种车型各种模式结算标准!BI45</f>
        <v>0</v>
      </c>
      <c r="BJ45" s="30">
        <f>各种车型各种模式车辆数!$BI$12*各种车型各种模式结算标准!BJ45</f>
        <v>0</v>
      </c>
      <c r="BK45" s="30">
        <f>各种车型各种模式车辆数!$BJ$12*各种车型各种模式结算标准!BK45</f>
        <v>0</v>
      </c>
      <c r="BL45" s="30">
        <f>各种车型各种模式车辆数!$BK$12*各种车型各种模式结算标准!BL45</f>
        <v>0</v>
      </c>
      <c r="BM45" s="30">
        <f>各种车型各种模式车辆数!$BL$12*各种车型各种模式结算标准!BM45</f>
        <v>0</v>
      </c>
      <c r="BN45" s="30">
        <f>各种车型各种模式车辆数!$BM$12*各种车型各种模式结算标准!BN45</f>
        <v>0</v>
      </c>
      <c r="BO45" s="30">
        <f>各种车型各种模式车辆数!$BN$12*各种车型各种模式结算标准!BO45</f>
        <v>0</v>
      </c>
      <c r="BP45" s="30">
        <f>各种车型各种模式车辆数!$BO$12*各种车型各种模式结算标准!BP45</f>
        <v>0</v>
      </c>
      <c r="BQ45" s="30">
        <f>各种车型各种模式车辆数!$BP$12*各种车型各种模式结算标准!BQ45</f>
        <v>0</v>
      </c>
      <c r="BR45" s="30">
        <f>各种车型各种模式车辆数!$BQ$12*各种车型各种模式结算标准!BR45</f>
        <v>0</v>
      </c>
      <c r="BS45" s="30">
        <f>各种车型各种模式车辆数!$BR$12*各种车型各种模式结算标准!BS45</f>
        <v>0</v>
      </c>
      <c r="BT45" s="30">
        <f>各种车型各种模式车辆数!$BS$12*各种车型各种模式结算标准!BT45</f>
        <v>0</v>
      </c>
      <c r="BU45" s="30">
        <f>各种车型各种模式车辆数!$BT$12*各种车型各种模式结算标准!BU45</f>
        <v>0</v>
      </c>
      <c r="BV45" s="30">
        <f>各种车型各种模式车辆数!$BU$12*各种车型各种模式结算标准!BV45</f>
        <v>0</v>
      </c>
      <c r="BW45" s="30">
        <f>各种车型各种模式车辆数!$BV$12*各种车型各种模式结算标准!BW45</f>
        <v>0</v>
      </c>
      <c r="BX45" s="30">
        <f>各种车型各种模式车辆数!$BW$12*各种车型各种模式结算标准!BX45</f>
        <v>0</v>
      </c>
      <c r="BY45" s="30">
        <f>各种车型各种模式车辆数!$BX$12*各种车型各种模式结算标准!BY45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各种车型各种模式车辆数!$B$12*各种车型各种模式结算标准!C46</f>
        <v>0</v>
      </c>
      <c r="D46" s="30">
        <f>各种车型各种模式车辆数!$C$12*各种车型各种模式结算标准!D46</f>
        <v>0</v>
      </c>
      <c r="E46" s="30">
        <f>各种车型各种模式车辆数!$D$12*各种车型各种模式结算标准!E46</f>
        <v>0</v>
      </c>
      <c r="F46" s="30">
        <f>各种车型各种模式车辆数!$E$12*各种车型各种模式结算标准!F46</f>
        <v>0</v>
      </c>
      <c r="G46" s="30">
        <f>各种车型各种模式车辆数!$F$12*各种车型各种模式结算标准!G46</f>
        <v>0</v>
      </c>
      <c r="H46" s="30">
        <f>各种车型各种模式车辆数!$G$12*各种车型各种模式结算标准!H46</f>
        <v>0</v>
      </c>
      <c r="I46" s="30">
        <f>各种车型各种模式车辆数!$H$12*各种车型各种模式结算标准!I46</f>
        <v>0</v>
      </c>
      <c r="J46" s="30">
        <f>各种车型各种模式车辆数!$I$12*各种车型各种模式结算标准!J46</f>
        <v>0</v>
      </c>
      <c r="K46" s="30">
        <f>各种车型各种模式车辆数!$J$12*各种车型各种模式结算标准!K46</f>
        <v>0</v>
      </c>
      <c r="L46" s="30">
        <f>各种车型各种模式车辆数!$K$12*各种车型各种模式结算标准!L46</f>
        <v>0</v>
      </c>
      <c r="M46" s="30">
        <f>各种车型各种模式车辆数!$L$12*各种车型各种模式结算标准!M46</f>
        <v>0</v>
      </c>
      <c r="N46" s="30">
        <f>各种车型各种模式车辆数!$M$12*各种车型各种模式结算标准!N46</f>
        <v>0</v>
      </c>
      <c r="O46" s="30">
        <f>各种车型各种模式车辆数!$N$12*各种车型各种模式结算标准!O46</f>
        <v>0</v>
      </c>
      <c r="P46" s="30">
        <f>各种车型各种模式车辆数!$O$12*各种车型各种模式结算标准!P46</f>
        <v>0</v>
      </c>
      <c r="Q46" s="30">
        <f>各种车型各种模式车辆数!$P$12*各种车型各种模式结算标准!Q46</f>
        <v>0</v>
      </c>
      <c r="R46" s="30">
        <f>各种车型各种模式车辆数!$Q$12*各种车型各种模式结算标准!R46</f>
        <v>0</v>
      </c>
      <c r="S46" s="30">
        <f>各种车型各种模式车辆数!$R$12*各种车型各种模式结算标准!S46</f>
        <v>0</v>
      </c>
      <c r="T46" s="30">
        <f>各种车型各种模式车辆数!$S$12*各种车型各种模式结算标准!T46</f>
        <v>0</v>
      </c>
      <c r="U46" s="30">
        <f>各种车型各种模式车辆数!$T$12*各种车型各种模式结算标准!U46</f>
        <v>0</v>
      </c>
      <c r="V46" s="30">
        <f>各种车型各种模式车辆数!$U$12*各种车型各种模式结算标准!V46</f>
        <v>0</v>
      </c>
      <c r="W46" s="30">
        <f>各种车型各种模式车辆数!$V$12*各种车型各种模式结算标准!W46</f>
        <v>0</v>
      </c>
      <c r="X46" s="30">
        <f>各种车型各种模式车辆数!$W$12*各种车型各种模式结算标准!X46</f>
        <v>0</v>
      </c>
      <c r="Y46" s="30">
        <f>各种车型各种模式车辆数!$X$12*各种车型各种模式结算标准!Y46</f>
        <v>0</v>
      </c>
      <c r="Z46" s="30">
        <f>各种车型各种模式车辆数!$Y$12*各种车型各种模式结算标准!Z46</f>
        <v>0</v>
      </c>
      <c r="AA46" s="30">
        <f>各种车型各种模式车辆数!$Z$12*各种车型各种模式结算标准!AA46</f>
        <v>0</v>
      </c>
      <c r="AB46" s="30">
        <f>各种车型各种模式车辆数!$AA$12*各种车型各种模式结算标准!AB46</f>
        <v>0</v>
      </c>
      <c r="AC46" s="30">
        <f>各种车型各种模式车辆数!$AB$12*各种车型各种模式结算标准!AC46</f>
        <v>0</v>
      </c>
      <c r="AD46" s="30">
        <f>各种车型各种模式车辆数!$AC$12*各种车型各种模式结算标准!AD46</f>
        <v>0</v>
      </c>
      <c r="AE46" s="30">
        <f>各种车型各种模式车辆数!$AD$12*各种车型各种模式结算标准!AE46</f>
        <v>0</v>
      </c>
      <c r="AF46" s="30">
        <f>各种车型各种模式车辆数!$AE$12*各种车型各种模式结算标准!AF46</f>
        <v>0</v>
      </c>
      <c r="AG46" s="30">
        <f>各种车型各种模式车辆数!$AF$12*各种车型各种模式结算标准!AG46</f>
        <v>0</v>
      </c>
      <c r="AH46" s="30">
        <f>各种车型各种模式车辆数!$AG$12*各种车型各种模式结算标准!AH46</f>
        <v>0</v>
      </c>
      <c r="AI46" s="30">
        <f>各种车型各种模式车辆数!$AH$12*各种车型各种模式结算标准!AI46</f>
        <v>0</v>
      </c>
      <c r="AJ46" s="30">
        <f>各种车型各种模式车辆数!$AI$12*各种车型各种模式结算标准!AJ46</f>
        <v>0</v>
      </c>
      <c r="AK46" s="30">
        <f>各种车型各种模式车辆数!$AJ$12*各种车型各种模式结算标准!AK46</f>
        <v>0</v>
      </c>
      <c r="AL46" s="30">
        <f>各种车型各种模式车辆数!$AK$12*各种车型各种模式结算标准!AL46</f>
        <v>0</v>
      </c>
      <c r="AM46" s="30">
        <f>各种车型各种模式车辆数!$AL$12*各种车型各种模式结算标准!AM46</f>
        <v>0</v>
      </c>
      <c r="AN46" s="30">
        <f>各种车型各种模式车辆数!$AM$12*各种车型各种模式结算标准!AN46</f>
        <v>0</v>
      </c>
      <c r="AO46" s="30">
        <f>各种车型各种模式车辆数!$AN$12*各种车型各种模式结算标准!AO46</f>
        <v>0</v>
      </c>
      <c r="AP46" s="30">
        <f>各种车型各种模式车辆数!$AO$12*各种车型各种模式结算标准!AP46</f>
        <v>0</v>
      </c>
      <c r="AQ46" s="30">
        <f>各种车型各种模式车辆数!$AP$12*各种车型各种模式结算标准!AQ46</f>
        <v>0</v>
      </c>
      <c r="AR46" s="30">
        <f>各种车型各种模式车辆数!$AQ$12*各种车型各种模式结算标准!AR46</f>
        <v>0</v>
      </c>
      <c r="AS46" s="30">
        <f>各种车型各种模式车辆数!$AR$12*各种车型各种模式结算标准!AS46</f>
        <v>0</v>
      </c>
      <c r="AT46" s="30">
        <f>各种车型各种模式车辆数!$AS$12*各种车型各种模式结算标准!AT46</f>
        <v>0</v>
      </c>
      <c r="AU46" s="30">
        <f>各种车型各种模式车辆数!$AT$12*各种车型各种模式结算标准!AU46</f>
        <v>0</v>
      </c>
      <c r="AV46" s="30">
        <f>各种车型各种模式车辆数!$AU$12*各种车型各种模式结算标准!AV46</f>
        <v>0</v>
      </c>
      <c r="AW46" s="30">
        <f>各种车型各种模式车辆数!$AV$12*各种车型各种模式结算标准!AW46</f>
        <v>0</v>
      </c>
      <c r="AX46" s="30">
        <f>各种车型各种模式车辆数!$AW$12*各种车型各种模式结算标准!AX46</f>
        <v>0</v>
      </c>
      <c r="AY46" s="30">
        <f>各种车型各种模式车辆数!$AX$12*各种车型各种模式结算标准!AY46</f>
        <v>0</v>
      </c>
      <c r="AZ46" s="30">
        <f>各种车型各种模式车辆数!$AY$12*各种车型各种模式结算标准!AZ46</f>
        <v>0</v>
      </c>
      <c r="BA46" s="30">
        <f>各种车型各种模式车辆数!$AZ$12*各种车型各种模式结算标准!BA46</f>
        <v>0</v>
      </c>
      <c r="BB46" s="30">
        <f>各种车型各种模式车辆数!$BA$12*各种车型各种模式结算标准!BB46</f>
        <v>0</v>
      </c>
      <c r="BC46" s="30">
        <f>各种车型各种模式车辆数!$BB$12*各种车型各种模式结算标准!BC46</f>
        <v>0</v>
      </c>
      <c r="BD46" s="30">
        <f>各种车型各种模式车辆数!$BC$12*各种车型各种模式结算标准!BD46</f>
        <v>0</v>
      </c>
      <c r="BE46" s="30">
        <f>各种车型各种模式车辆数!$BD$12*各种车型各种模式结算标准!BE46</f>
        <v>0</v>
      </c>
      <c r="BF46" s="30">
        <f>各种车型各种模式车辆数!$BE$12*各种车型各种模式结算标准!BF46</f>
        <v>0</v>
      </c>
      <c r="BG46" s="30">
        <f>各种车型各种模式车辆数!$BF$12*各种车型各种模式结算标准!BG46</f>
        <v>0</v>
      </c>
      <c r="BH46" s="30">
        <f>各种车型各种模式车辆数!$BG$12*各种车型各种模式结算标准!BH46</f>
        <v>0</v>
      </c>
      <c r="BI46" s="30">
        <f>各种车型各种模式车辆数!$BH$12*各种车型各种模式结算标准!BI46</f>
        <v>0</v>
      </c>
      <c r="BJ46" s="30">
        <f>各种车型各种模式车辆数!$BI$12*各种车型各种模式结算标准!BJ46</f>
        <v>0</v>
      </c>
      <c r="BK46" s="30">
        <f>各种车型各种模式车辆数!$BJ$12*各种车型各种模式结算标准!BK46</f>
        <v>0</v>
      </c>
      <c r="BL46" s="30">
        <f>各种车型各种模式车辆数!$BK$12*各种车型各种模式结算标准!BL46</f>
        <v>0</v>
      </c>
      <c r="BM46" s="30">
        <f>各种车型各种模式车辆数!$BL$12*各种车型各种模式结算标准!BM46</f>
        <v>0</v>
      </c>
      <c r="BN46" s="30">
        <f>各种车型各种模式车辆数!$BM$12*各种车型各种模式结算标准!BN46</f>
        <v>0</v>
      </c>
      <c r="BO46" s="30">
        <f>各种车型各种模式车辆数!$BN$12*各种车型各种模式结算标准!BO46</f>
        <v>0</v>
      </c>
      <c r="BP46" s="30">
        <f>各种车型各种模式车辆数!$BO$12*各种车型各种模式结算标准!BP46</f>
        <v>0</v>
      </c>
      <c r="BQ46" s="30">
        <f>各种车型各种模式车辆数!$BP$12*各种车型各种模式结算标准!BQ46</f>
        <v>0</v>
      </c>
      <c r="BR46" s="30">
        <f>各种车型各种模式车辆数!$BQ$12*各种车型各种模式结算标准!BR46</f>
        <v>0</v>
      </c>
      <c r="BS46" s="30">
        <f>各种车型各种模式车辆数!$BR$12*各种车型各种模式结算标准!BS46</f>
        <v>0</v>
      </c>
      <c r="BT46" s="30">
        <f>各种车型各种模式车辆数!$BS$12*各种车型各种模式结算标准!BT46</f>
        <v>0</v>
      </c>
      <c r="BU46" s="30">
        <f>各种车型各种模式车辆数!$BT$12*各种车型各种模式结算标准!BU46</f>
        <v>0</v>
      </c>
      <c r="BV46" s="30">
        <f>各种车型各种模式车辆数!$BU$12*各种车型各种模式结算标准!BV46</f>
        <v>0</v>
      </c>
      <c r="BW46" s="30">
        <f>各种车型各种模式车辆数!$BV$12*各种车型各种模式结算标准!BW46</f>
        <v>0</v>
      </c>
      <c r="BX46" s="30">
        <f>各种车型各种模式车辆数!$BW$12*各种车型各种模式结算标准!BX46</f>
        <v>0</v>
      </c>
      <c r="BY46" s="30">
        <f>各种车型各种模式车辆数!$BX$12*各种车型各种模式结算标准!BY46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各种车型各种模式车辆数!$B$12*各种车型各种模式结算标准!C47</f>
        <v>0</v>
      </c>
      <c r="D47" s="30">
        <f>各种车型各种模式车辆数!$C$12*各种车型各种模式结算标准!D47</f>
        <v>0</v>
      </c>
      <c r="E47" s="30">
        <f>各种车型各种模式车辆数!$D$12*各种车型各种模式结算标准!E47</f>
        <v>0</v>
      </c>
      <c r="F47" s="30">
        <f>各种车型各种模式车辆数!$E$12*各种车型各种模式结算标准!F47</f>
        <v>0</v>
      </c>
      <c r="G47" s="30">
        <f>各种车型各种模式车辆数!$F$12*各种车型各种模式结算标准!G47</f>
        <v>0</v>
      </c>
      <c r="H47" s="30">
        <f>各种车型各种模式车辆数!$G$12*各种车型各种模式结算标准!H47</f>
        <v>0</v>
      </c>
      <c r="I47" s="30">
        <f>各种车型各种模式车辆数!$H$12*各种车型各种模式结算标准!I47</f>
        <v>0</v>
      </c>
      <c r="J47" s="30">
        <f>各种车型各种模式车辆数!$I$12*各种车型各种模式结算标准!J47</f>
        <v>0</v>
      </c>
      <c r="K47" s="30">
        <f>各种车型各种模式车辆数!$J$12*各种车型各种模式结算标准!K47</f>
        <v>0</v>
      </c>
      <c r="L47" s="30">
        <f>各种车型各种模式车辆数!$K$12*各种车型各种模式结算标准!L47</f>
        <v>0</v>
      </c>
      <c r="M47" s="30">
        <f>各种车型各种模式车辆数!$L$12*各种车型各种模式结算标准!M47</f>
        <v>0</v>
      </c>
      <c r="N47" s="30">
        <f>各种车型各种模式车辆数!$M$12*各种车型各种模式结算标准!N47</f>
        <v>0</v>
      </c>
      <c r="O47" s="30">
        <f>各种车型各种模式车辆数!$N$12*各种车型各种模式结算标准!O47</f>
        <v>0</v>
      </c>
      <c r="P47" s="30">
        <f>各种车型各种模式车辆数!$O$12*各种车型各种模式结算标准!P47</f>
        <v>0</v>
      </c>
      <c r="Q47" s="30">
        <f>各种车型各种模式车辆数!$P$12*各种车型各种模式结算标准!Q47</f>
        <v>0</v>
      </c>
      <c r="R47" s="30">
        <f>各种车型各种模式车辆数!$Q$12*各种车型各种模式结算标准!R47</f>
        <v>0</v>
      </c>
      <c r="S47" s="30">
        <f>各种车型各种模式车辆数!$R$12*各种车型各种模式结算标准!S47</f>
        <v>0</v>
      </c>
      <c r="T47" s="30">
        <f>各种车型各种模式车辆数!$S$12*各种车型各种模式结算标准!T47</f>
        <v>0</v>
      </c>
      <c r="U47" s="30">
        <f>各种车型各种模式车辆数!$T$12*各种车型各种模式结算标准!U47</f>
        <v>0</v>
      </c>
      <c r="V47" s="30">
        <f>各种车型各种模式车辆数!$U$12*各种车型各种模式结算标准!V47</f>
        <v>0</v>
      </c>
      <c r="W47" s="30">
        <f>各种车型各种模式车辆数!$V$12*各种车型各种模式结算标准!W47</f>
        <v>0</v>
      </c>
      <c r="X47" s="30">
        <f>各种车型各种模式车辆数!$W$12*各种车型各种模式结算标准!X47</f>
        <v>0</v>
      </c>
      <c r="Y47" s="30">
        <f>各种车型各种模式车辆数!$X$12*各种车型各种模式结算标准!Y47</f>
        <v>0</v>
      </c>
      <c r="Z47" s="30">
        <f>各种车型各种模式车辆数!$Y$12*各种车型各种模式结算标准!Z47</f>
        <v>0</v>
      </c>
      <c r="AA47" s="30">
        <f>各种车型各种模式车辆数!$Z$12*各种车型各种模式结算标准!AA47</f>
        <v>0</v>
      </c>
      <c r="AB47" s="30">
        <f>各种车型各种模式车辆数!$AA$12*各种车型各种模式结算标准!AB47</f>
        <v>0</v>
      </c>
      <c r="AC47" s="30">
        <f>各种车型各种模式车辆数!$AB$12*各种车型各种模式结算标准!AC47</f>
        <v>0</v>
      </c>
      <c r="AD47" s="30">
        <f>各种车型各种模式车辆数!$AC$12*各种车型各种模式结算标准!AD47</f>
        <v>0</v>
      </c>
      <c r="AE47" s="30">
        <f>各种车型各种模式车辆数!$AD$12*各种车型各种模式结算标准!AE47</f>
        <v>0</v>
      </c>
      <c r="AF47" s="30">
        <f>各种车型各种模式车辆数!$AE$12*各种车型各种模式结算标准!AF47</f>
        <v>0</v>
      </c>
      <c r="AG47" s="30">
        <f>各种车型各种模式车辆数!$AF$12*各种车型各种模式结算标准!AG47</f>
        <v>0</v>
      </c>
      <c r="AH47" s="30">
        <f>各种车型各种模式车辆数!$AG$12*各种车型各种模式结算标准!AH47</f>
        <v>0</v>
      </c>
      <c r="AI47" s="30">
        <f>各种车型各种模式车辆数!$AH$12*各种车型各种模式结算标准!AI47</f>
        <v>0</v>
      </c>
      <c r="AJ47" s="30">
        <f>各种车型各种模式车辆数!$AI$12*各种车型各种模式结算标准!AJ47</f>
        <v>0</v>
      </c>
      <c r="AK47" s="30">
        <f>各种车型各种模式车辆数!$AJ$12*各种车型各种模式结算标准!AK47</f>
        <v>0</v>
      </c>
      <c r="AL47" s="30">
        <f>各种车型各种模式车辆数!$AK$12*各种车型各种模式结算标准!AL47</f>
        <v>0</v>
      </c>
      <c r="AM47" s="30">
        <f>各种车型各种模式车辆数!$AL$12*各种车型各种模式结算标准!AM47</f>
        <v>0</v>
      </c>
      <c r="AN47" s="30">
        <f>各种车型各种模式车辆数!$AM$12*各种车型各种模式结算标准!AN47</f>
        <v>0</v>
      </c>
      <c r="AO47" s="30">
        <f>各种车型各种模式车辆数!$AN$12*各种车型各种模式结算标准!AO47</f>
        <v>0</v>
      </c>
      <c r="AP47" s="30">
        <f>各种车型各种模式车辆数!$AO$12*各种车型各种模式结算标准!AP47</f>
        <v>0</v>
      </c>
      <c r="AQ47" s="30">
        <f>各种车型各种模式车辆数!$AP$12*各种车型各种模式结算标准!AQ47</f>
        <v>0</v>
      </c>
      <c r="AR47" s="30">
        <f>各种车型各种模式车辆数!$AQ$12*各种车型各种模式结算标准!AR47</f>
        <v>0</v>
      </c>
      <c r="AS47" s="30">
        <f>各种车型各种模式车辆数!$AR$12*各种车型各种模式结算标准!AS47</f>
        <v>0</v>
      </c>
      <c r="AT47" s="30">
        <f>各种车型各种模式车辆数!$AS$12*各种车型各种模式结算标准!AT47</f>
        <v>0</v>
      </c>
      <c r="AU47" s="30">
        <f>各种车型各种模式车辆数!$AT$12*各种车型各种模式结算标准!AU47</f>
        <v>0</v>
      </c>
      <c r="AV47" s="30">
        <f>各种车型各种模式车辆数!$AU$12*各种车型各种模式结算标准!AV47</f>
        <v>0</v>
      </c>
      <c r="AW47" s="30">
        <f>各种车型各种模式车辆数!$AV$12*各种车型各种模式结算标准!AW47</f>
        <v>0</v>
      </c>
      <c r="AX47" s="30">
        <f>各种车型各种模式车辆数!$AW$12*各种车型各种模式结算标准!AX47</f>
        <v>0</v>
      </c>
      <c r="AY47" s="30">
        <f>各种车型各种模式车辆数!$AX$12*各种车型各种模式结算标准!AY47</f>
        <v>0</v>
      </c>
      <c r="AZ47" s="30">
        <f>各种车型各种模式车辆数!$AY$12*各种车型各种模式结算标准!AZ47</f>
        <v>0</v>
      </c>
      <c r="BA47" s="30">
        <f>各种车型各种模式车辆数!$AZ$12*各种车型各种模式结算标准!BA47</f>
        <v>0</v>
      </c>
      <c r="BB47" s="30">
        <f>各种车型各种模式车辆数!$BA$12*各种车型各种模式结算标准!BB47</f>
        <v>0</v>
      </c>
      <c r="BC47" s="30">
        <f>各种车型各种模式车辆数!$BB$12*各种车型各种模式结算标准!BC47</f>
        <v>0</v>
      </c>
      <c r="BD47" s="30">
        <f>各种车型各种模式车辆数!$BC$12*各种车型各种模式结算标准!BD47</f>
        <v>0</v>
      </c>
      <c r="BE47" s="30">
        <f>各种车型各种模式车辆数!$BD$12*各种车型各种模式结算标准!BE47</f>
        <v>0</v>
      </c>
      <c r="BF47" s="30">
        <f>各种车型各种模式车辆数!$BE$12*各种车型各种模式结算标准!BF47</f>
        <v>0</v>
      </c>
      <c r="BG47" s="30">
        <f>各种车型各种模式车辆数!$BF$12*各种车型各种模式结算标准!BG47</f>
        <v>0</v>
      </c>
      <c r="BH47" s="30">
        <f>各种车型各种模式车辆数!$BG$12*各种车型各种模式结算标准!BH47</f>
        <v>0</v>
      </c>
      <c r="BI47" s="30">
        <f>各种车型各种模式车辆数!$BH$12*各种车型各种模式结算标准!BI47</f>
        <v>0</v>
      </c>
      <c r="BJ47" s="30">
        <f>各种车型各种模式车辆数!$BI$12*各种车型各种模式结算标准!BJ47</f>
        <v>0</v>
      </c>
      <c r="BK47" s="30">
        <f>各种车型各种模式车辆数!$BJ$12*各种车型各种模式结算标准!BK47</f>
        <v>0</v>
      </c>
      <c r="BL47" s="30">
        <f>各种车型各种模式车辆数!$BK$12*各种车型各种模式结算标准!BL47</f>
        <v>0</v>
      </c>
      <c r="BM47" s="30">
        <f>各种车型各种模式车辆数!$BL$12*各种车型各种模式结算标准!BM47</f>
        <v>0</v>
      </c>
      <c r="BN47" s="30">
        <f>各种车型各种模式车辆数!$BM$12*各种车型各种模式结算标准!BN47</f>
        <v>0</v>
      </c>
      <c r="BO47" s="30">
        <f>各种车型各种模式车辆数!$BN$12*各种车型各种模式结算标准!BO47</f>
        <v>0</v>
      </c>
      <c r="BP47" s="30">
        <f>各种车型各种模式车辆数!$BO$12*各种车型各种模式结算标准!BP47</f>
        <v>0</v>
      </c>
      <c r="BQ47" s="30">
        <f>各种车型各种模式车辆数!$BP$12*各种车型各种模式结算标准!BQ47</f>
        <v>0</v>
      </c>
      <c r="BR47" s="30">
        <f>各种车型各种模式车辆数!$BQ$12*各种车型各种模式结算标准!BR47</f>
        <v>0</v>
      </c>
      <c r="BS47" s="30">
        <f>各种车型各种模式车辆数!$BR$12*各种车型各种模式结算标准!BS47</f>
        <v>0</v>
      </c>
      <c r="BT47" s="30">
        <f>各种车型各种模式车辆数!$BS$12*各种车型各种模式结算标准!BT47</f>
        <v>0</v>
      </c>
      <c r="BU47" s="30">
        <f>各种车型各种模式车辆数!$BT$12*各种车型各种模式结算标准!BU47</f>
        <v>0</v>
      </c>
      <c r="BV47" s="30">
        <f>各种车型各种模式车辆数!$BU$12*各种车型各种模式结算标准!BV47</f>
        <v>0</v>
      </c>
      <c r="BW47" s="30">
        <f>各种车型各种模式车辆数!$BV$12*各种车型各种模式结算标准!BW47</f>
        <v>0</v>
      </c>
      <c r="BX47" s="30">
        <f>各种车型各种模式车辆数!$BW$12*各种车型各种模式结算标准!BX47</f>
        <v>0</v>
      </c>
      <c r="BY47" s="30">
        <f>各种车型各种模式车辆数!$BX$12*各种车型各种模式结算标准!BY47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各种车型各种模式车辆数!$B$12*各种车型各种模式结算标准!C48</f>
        <v>0</v>
      </c>
      <c r="D48" s="30">
        <f>各种车型各种模式车辆数!$C$12*各种车型各种模式结算标准!D48</f>
        <v>0</v>
      </c>
      <c r="E48" s="30">
        <f>各种车型各种模式车辆数!$D$12*各种车型各种模式结算标准!E48</f>
        <v>0</v>
      </c>
      <c r="F48" s="30">
        <f>各种车型各种模式车辆数!$E$12*各种车型各种模式结算标准!F48</f>
        <v>0</v>
      </c>
      <c r="G48" s="30">
        <f>各种车型各种模式车辆数!$F$12*各种车型各种模式结算标准!G48</f>
        <v>0</v>
      </c>
      <c r="H48" s="30">
        <f>各种车型各种模式车辆数!$G$12*各种车型各种模式结算标准!H48</f>
        <v>0</v>
      </c>
      <c r="I48" s="30">
        <f>各种车型各种模式车辆数!$H$12*各种车型各种模式结算标准!I48</f>
        <v>0</v>
      </c>
      <c r="J48" s="30">
        <f>各种车型各种模式车辆数!$I$12*各种车型各种模式结算标准!J48</f>
        <v>0</v>
      </c>
      <c r="K48" s="30">
        <f>各种车型各种模式车辆数!$J$12*各种车型各种模式结算标准!K48</f>
        <v>0</v>
      </c>
      <c r="L48" s="30">
        <f>各种车型各种模式车辆数!$K$12*各种车型各种模式结算标准!L48</f>
        <v>0</v>
      </c>
      <c r="M48" s="30">
        <f>各种车型各种模式车辆数!$L$12*各种车型各种模式结算标准!M48</f>
        <v>0</v>
      </c>
      <c r="N48" s="30">
        <f>各种车型各种模式车辆数!$M$12*各种车型各种模式结算标准!N48</f>
        <v>0</v>
      </c>
      <c r="O48" s="30">
        <f>各种车型各种模式车辆数!$N$12*各种车型各种模式结算标准!O48</f>
        <v>0</v>
      </c>
      <c r="P48" s="30">
        <f>各种车型各种模式车辆数!$O$12*各种车型各种模式结算标准!P48</f>
        <v>0</v>
      </c>
      <c r="Q48" s="30">
        <f>各种车型各种模式车辆数!$P$12*各种车型各种模式结算标准!Q48</f>
        <v>0</v>
      </c>
      <c r="R48" s="30">
        <f>各种车型各种模式车辆数!$Q$12*各种车型各种模式结算标准!R48</f>
        <v>0</v>
      </c>
      <c r="S48" s="30">
        <f>各种车型各种模式车辆数!$R$12*各种车型各种模式结算标准!S48</f>
        <v>0</v>
      </c>
      <c r="T48" s="30">
        <f>各种车型各种模式车辆数!$S$12*各种车型各种模式结算标准!T48</f>
        <v>0</v>
      </c>
      <c r="U48" s="30">
        <f>各种车型各种模式车辆数!$T$12*各种车型各种模式结算标准!U48</f>
        <v>0</v>
      </c>
      <c r="V48" s="30">
        <f>各种车型各种模式车辆数!$U$12*各种车型各种模式结算标准!V48</f>
        <v>0</v>
      </c>
      <c r="W48" s="30">
        <f>各种车型各种模式车辆数!$V$12*各种车型各种模式结算标准!W48</f>
        <v>0</v>
      </c>
      <c r="X48" s="30">
        <f>各种车型各种模式车辆数!$W$12*各种车型各种模式结算标准!X48</f>
        <v>0</v>
      </c>
      <c r="Y48" s="30">
        <f>各种车型各种模式车辆数!$X$12*各种车型各种模式结算标准!Y48</f>
        <v>0</v>
      </c>
      <c r="Z48" s="30">
        <f>各种车型各种模式车辆数!$Y$12*各种车型各种模式结算标准!Z48</f>
        <v>0</v>
      </c>
      <c r="AA48" s="30">
        <f>各种车型各种模式车辆数!$Z$12*各种车型各种模式结算标准!AA48</f>
        <v>0</v>
      </c>
      <c r="AB48" s="30">
        <f>各种车型各种模式车辆数!$AA$12*各种车型各种模式结算标准!AB48</f>
        <v>0</v>
      </c>
      <c r="AC48" s="30">
        <f>各种车型各种模式车辆数!$AB$12*各种车型各种模式结算标准!AC48</f>
        <v>0</v>
      </c>
      <c r="AD48" s="30">
        <f>各种车型各种模式车辆数!$AC$12*各种车型各种模式结算标准!AD48</f>
        <v>0</v>
      </c>
      <c r="AE48" s="30">
        <f>各种车型各种模式车辆数!$AD$12*各种车型各种模式结算标准!AE48</f>
        <v>0</v>
      </c>
      <c r="AF48" s="30">
        <f>各种车型各种模式车辆数!$AE$12*各种车型各种模式结算标准!AF48</f>
        <v>0</v>
      </c>
      <c r="AG48" s="30">
        <f>各种车型各种模式车辆数!$AF$12*各种车型各种模式结算标准!AG48</f>
        <v>0</v>
      </c>
      <c r="AH48" s="30">
        <f>各种车型各种模式车辆数!$AG$12*各种车型各种模式结算标准!AH48</f>
        <v>0</v>
      </c>
      <c r="AI48" s="30">
        <f>各种车型各种模式车辆数!$AH$12*各种车型各种模式结算标准!AI48</f>
        <v>0</v>
      </c>
      <c r="AJ48" s="30">
        <f>各种车型各种模式车辆数!$AI$12*各种车型各种模式结算标准!AJ48</f>
        <v>0</v>
      </c>
      <c r="AK48" s="30">
        <f>各种车型各种模式车辆数!$AJ$12*各种车型各种模式结算标准!AK48</f>
        <v>0</v>
      </c>
      <c r="AL48" s="30">
        <f>各种车型各种模式车辆数!$AK$12*各种车型各种模式结算标准!AL48</f>
        <v>0</v>
      </c>
      <c r="AM48" s="30">
        <f>各种车型各种模式车辆数!$AL$12*各种车型各种模式结算标准!AM48</f>
        <v>0</v>
      </c>
      <c r="AN48" s="30">
        <f>各种车型各种模式车辆数!$AM$12*各种车型各种模式结算标准!AN48</f>
        <v>0</v>
      </c>
      <c r="AO48" s="30">
        <f>各种车型各种模式车辆数!$AN$12*各种车型各种模式结算标准!AO48</f>
        <v>0</v>
      </c>
      <c r="AP48" s="30">
        <f>各种车型各种模式车辆数!$AO$12*各种车型各种模式结算标准!AP48</f>
        <v>0</v>
      </c>
      <c r="AQ48" s="30">
        <f>各种车型各种模式车辆数!$AP$12*各种车型各种模式结算标准!AQ48</f>
        <v>0</v>
      </c>
      <c r="AR48" s="30">
        <f>各种车型各种模式车辆数!$AQ$12*各种车型各种模式结算标准!AR48</f>
        <v>0</v>
      </c>
      <c r="AS48" s="30">
        <f>各种车型各种模式车辆数!$AR$12*各种车型各种模式结算标准!AS48</f>
        <v>0</v>
      </c>
      <c r="AT48" s="30">
        <f>各种车型各种模式车辆数!$AS$12*各种车型各种模式结算标准!AT48</f>
        <v>0</v>
      </c>
      <c r="AU48" s="30">
        <f>各种车型各种模式车辆数!$AT$12*各种车型各种模式结算标准!AU48</f>
        <v>0</v>
      </c>
      <c r="AV48" s="30">
        <f>各种车型各种模式车辆数!$AU$12*各种车型各种模式结算标准!AV48</f>
        <v>0</v>
      </c>
      <c r="AW48" s="30">
        <f>各种车型各种模式车辆数!$AV$12*各种车型各种模式结算标准!AW48</f>
        <v>0</v>
      </c>
      <c r="AX48" s="30">
        <f>各种车型各种模式车辆数!$AW$12*各种车型各种模式结算标准!AX48</f>
        <v>0</v>
      </c>
      <c r="AY48" s="30">
        <f>各种车型各种模式车辆数!$AX$12*各种车型各种模式结算标准!AY48</f>
        <v>0</v>
      </c>
      <c r="AZ48" s="30">
        <f>各种车型各种模式车辆数!$AY$12*各种车型各种模式结算标准!AZ48</f>
        <v>0</v>
      </c>
      <c r="BA48" s="30">
        <f>各种车型各种模式车辆数!$AZ$12*各种车型各种模式结算标准!BA48</f>
        <v>0</v>
      </c>
      <c r="BB48" s="30">
        <f>各种车型各种模式车辆数!$BA$12*各种车型各种模式结算标准!BB48</f>
        <v>0</v>
      </c>
      <c r="BC48" s="30">
        <f>各种车型各种模式车辆数!$BB$12*各种车型各种模式结算标准!BC48</f>
        <v>0</v>
      </c>
      <c r="BD48" s="30">
        <f>各种车型各种模式车辆数!$BC$12*各种车型各种模式结算标准!BD48</f>
        <v>0</v>
      </c>
      <c r="BE48" s="30">
        <f>各种车型各种模式车辆数!$BD$12*各种车型各种模式结算标准!BE48</f>
        <v>0</v>
      </c>
      <c r="BF48" s="30">
        <f>各种车型各种模式车辆数!$BE$12*各种车型各种模式结算标准!BF48</f>
        <v>0</v>
      </c>
      <c r="BG48" s="30">
        <f>各种车型各种模式车辆数!$BF$12*各种车型各种模式结算标准!BG48</f>
        <v>0</v>
      </c>
      <c r="BH48" s="30">
        <f>各种车型各种模式车辆数!$BG$12*各种车型各种模式结算标准!BH48</f>
        <v>0</v>
      </c>
      <c r="BI48" s="30">
        <f>各种车型各种模式车辆数!$BH$12*各种车型各种模式结算标准!BI48</f>
        <v>0</v>
      </c>
      <c r="BJ48" s="30">
        <f>各种车型各种模式车辆数!$BI$12*各种车型各种模式结算标准!BJ48</f>
        <v>0</v>
      </c>
      <c r="BK48" s="30">
        <f>各种车型各种模式车辆数!$BJ$12*各种车型各种模式结算标准!BK48</f>
        <v>0</v>
      </c>
      <c r="BL48" s="30">
        <f>各种车型各种模式车辆数!$BK$12*各种车型各种模式结算标准!BL48</f>
        <v>0</v>
      </c>
      <c r="BM48" s="30">
        <f>各种车型各种模式车辆数!$BL$12*各种车型各种模式结算标准!BM48</f>
        <v>0</v>
      </c>
      <c r="BN48" s="30">
        <f>各种车型各种模式车辆数!$BM$12*各种车型各种模式结算标准!BN48</f>
        <v>0</v>
      </c>
      <c r="BO48" s="30">
        <f>各种车型各种模式车辆数!$BN$12*各种车型各种模式结算标准!BO48</f>
        <v>0</v>
      </c>
      <c r="BP48" s="30">
        <f>各种车型各种模式车辆数!$BO$12*各种车型各种模式结算标准!BP48</f>
        <v>0</v>
      </c>
      <c r="BQ48" s="30">
        <f>各种车型各种模式车辆数!$BP$12*各种车型各种模式结算标准!BQ48</f>
        <v>0</v>
      </c>
      <c r="BR48" s="30">
        <f>各种车型各种模式车辆数!$BQ$12*各种车型各种模式结算标准!BR48</f>
        <v>0</v>
      </c>
      <c r="BS48" s="30">
        <f>各种车型各种模式车辆数!$BR$12*各种车型各种模式结算标准!BS48</f>
        <v>0</v>
      </c>
      <c r="BT48" s="30">
        <f>各种车型各种模式车辆数!$BS$12*各种车型各种模式结算标准!BT48</f>
        <v>0</v>
      </c>
      <c r="BU48" s="30">
        <f>各种车型各种模式车辆数!$BT$12*各种车型各种模式结算标准!BU48</f>
        <v>0</v>
      </c>
      <c r="BV48" s="30">
        <f>各种车型各种模式车辆数!$BU$12*各种车型各种模式结算标准!BV48</f>
        <v>0</v>
      </c>
      <c r="BW48" s="30">
        <f>各种车型各种模式车辆数!$BV$12*各种车型各种模式结算标准!BW48</f>
        <v>0</v>
      </c>
      <c r="BX48" s="30">
        <f>各种车型各种模式车辆数!$BW$12*各种车型各种模式结算标准!BX48</f>
        <v>0</v>
      </c>
      <c r="BY48" s="30">
        <f>各种车型各种模式车辆数!$BX$12*各种车型各种模式结算标准!BY48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各种车型各种模式车辆数!$B$12*各种车型各种模式结算标准!C49</f>
        <v>0</v>
      </c>
      <c r="D49" s="30">
        <f>各种车型各种模式车辆数!$C$12*各种车型各种模式结算标准!D49</f>
        <v>0</v>
      </c>
      <c r="E49" s="30">
        <f>各种车型各种模式车辆数!$D$12*各种车型各种模式结算标准!E49</f>
        <v>0</v>
      </c>
      <c r="F49" s="30">
        <f>各种车型各种模式车辆数!$E$12*各种车型各种模式结算标准!F49</f>
        <v>0</v>
      </c>
      <c r="G49" s="30">
        <f>各种车型各种模式车辆数!$F$12*各种车型各种模式结算标准!G49</f>
        <v>0</v>
      </c>
      <c r="H49" s="30">
        <f>各种车型各种模式车辆数!$G$12*各种车型各种模式结算标准!H49</f>
        <v>0</v>
      </c>
      <c r="I49" s="30">
        <f>各种车型各种模式车辆数!$H$12*各种车型各种模式结算标准!I49</f>
        <v>0</v>
      </c>
      <c r="J49" s="30">
        <f>各种车型各种模式车辆数!$I$12*各种车型各种模式结算标准!J49</f>
        <v>0</v>
      </c>
      <c r="K49" s="30">
        <f>各种车型各种模式车辆数!$J$12*各种车型各种模式结算标准!K49</f>
        <v>0</v>
      </c>
      <c r="L49" s="30">
        <f>各种车型各种模式车辆数!$K$12*各种车型各种模式结算标准!L49</f>
        <v>0</v>
      </c>
      <c r="M49" s="30">
        <f>各种车型各种模式车辆数!$L$12*各种车型各种模式结算标准!M49</f>
        <v>0</v>
      </c>
      <c r="N49" s="30">
        <f>各种车型各种模式车辆数!$M$12*各种车型各种模式结算标准!N49</f>
        <v>0</v>
      </c>
      <c r="O49" s="30">
        <f>各种车型各种模式车辆数!$N$12*各种车型各种模式结算标准!O49</f>
        <v>0</v>
      </c>
      <c r="P49" s="30">
        <f>各种车型各种模式车辆数!$O$12*各种车型各种模式结算标准!P49</f>
        <v>0</v>
      </c>
      <c r="Q49" s="30">
        <f>各种车型各种模式车辆数!$P$12*各种车型各种模式结算标准!Q49</f>
        <v>0</v>
      </c>
      <c r="R49" s="30">
        <f>各种车型各种模式车辆数!$Q$12*各种车型各种模式结算标准!R49</f>
        <v>0</v>
      </c>
      <c r="S49" s="30">
        <f>各种车型各种模式车辆数!$R$12*各种车型各种模式结算标准!S49</f>
        <v>0</v>
      </c>
      <c r="T49" s="30">
        <f>各种车型各种模式车辆数!$S$12*各种车型各种模式结算标准!T49</f>
        <v>0</v>
      </c>
      <c r="U49" s="30">
        <f>各种车型各种模式车辆数!$T$12*各种车型各种模式结算标准!U49</f>
        <v>0</v>
      </c>
      <c r="V49" s="30">
        <f>各种车型各种模式车辆数!$U$12*各种车型各种模式结算标准!V49</f>
        <v>0</v>
      </c>
      <c r="W49" s="30">
        <f>各种车型各种模式车辆数!$V$12*各种车型各种模式结算标准!W49</f>
        <v>0</v>
      </c>
      <c r="X49" s="30">
        <f>各种车型各种模式车辆数!$W$12*各种车型各种模式结算标准!X49</f>
        <v>0</v>
      </c>
      <c r="Y49" s="30">
        <f>各种车型各种模式车辆数!$X$12*各种车型各种模式结算标准!Y49</f>
        <v>0</v>
      </c>
      <c r="Z49" s="30">
        <f>各种车型各种模式车辆数!$Y$12*各种车型各种模式结算标准!Z49</f>
        <v>0</v>
      </c>
      <c r="AA49" s="30">
        <f>各种车型各种模式车辆数!$Z$12*各种车型各种模式结算标准!AA49</f>
        <v>0</v>
      </c>
      <c r="AB49" s="30">
        <f>各种车型各种模式车辆数!$AA$12*各种车型各种模式结算标准!AB49</f>
        <v>0</v>
      </c>
      <c r="AC49" s="30">
        <f>各种车型各种模式车辆数!$AB$12*各种车型各种模式结算标准!AC49</f>
        <v>0</v>
      </c>
      <c r="AD49" s="30">
        <f>各种车型各种模式车辆数!$AC$12*各种车型各种模式结算标准!AD49</f>
        <v>0</v>
      </c>
      <c r="AE49" s="30">
        <f>各种车型各种模式车辆数!$AD$12*各种车型各种模式结算标准!AE49</f>
        <v>0</v>
      </c>
      <c r="AF49" s="30">
        <f>各种车型各种模式车辆数!$AE$12*各种车型各种模式结算标准!AF49</f>
        <v>0</v>
      </c>
      <c r="AG49" s="30">
        <f>各种车型各种模式车辆数!$AF$12*各种车型各种模式结算标准!AG49</f>
        <v>0</v>
      </c>
      <c r="AH49" s="30">
        <f>各种车型各种模式车辆数!$AG$12*各种车型各种模式结算标准!AH49</f>
        <v>0</v>
      </c>
      <c r="AI49" s="30">
        <f>各种车型各种模式车辆数!$AH$12*各种车型各种模式结算标准!AI49</f>
        <v>0</v>
      </c>
      <c r="AJ49" s="30">
        <f>各种车型各种模式车辆数!$AI$12*各种车型各种模式结算标准!AJ49</f>
        <v>0</v>
      </c>
      <c r="AK49" s="30">
        <f>各种车型各种模式车辆数!$AJ$12*各种车型各种模式结算标准!AK49</f>
        <v>0</v>
      </c>
      <c r="AL49" s="30">
        <f>各种车型各种模式车辆数!$AK$12*各种车型各种模式结算标准!AL49</f>
        <v>0</v>
      </c>
      <c r="AM49" s="30">
        <f>各种车型各种模式车辆数!$AL$12*各种车型各种模式结算标准!AM49</f>
        <v>0</v>
      </c>
      <c r="AN49" s="30">
        <f>各种车型各种模式车辆数!$AM$12*各种车型各种模式结算标准!AN49</f>
        <v>0</v>
      </c>
      <c r="AO49" s="30">
        <f>各种车型各种模式车辆数!$AN$12*各种车型各种模式结算标准!AO49</f>
        <v>0</v>
      </c>
      <c r="AP49" s="30">
        <f>各种车型各种模式车辆数!$AO$12*各种车型各种模式结算标准!AP49</f>
        <v>0</v>
      </c>
      <c r="AQ49" s="30">
        <f>各种车型各种模式车辆数!$AP$12*各种车型各种模式结算标准!AQ49</f>
        <v>0</v>
      </c>
      <c r="AR49" s="30">
        <f>各种车型各种模式车辆数!$AQ$12*各种车型各种模式结算标准!AR49</f>
        <v>0</v>
      </c>
      <c r="AS49" s="30">
        <f>各种车型各种模式车辆数!$AR$12*各种车型各种模式结算标准!AS49</f>
        <v>0</v>
      </c>
      <c r="AT49" s="30">
        <f>各种车型各种模式车辆数!$AS$12*各种车型各种模式结算标准!AT49</f>
        <v>0</v>
      </c>
      <c r="AU49" s="30">
        <f>各种车型各种模式车辆数!$AT$12*各种车型各种模式结算标准!AU49</f>
        <v>0</v>
      </c>
      <c r="AV49" s="30">
        <f>各种车型各种模式车辆数!$AU$12*各种车型各种模式结算标准!AV49</f>
        <v>0</v>
      </c>
      <c r="AW49" s="30">
        <f>各种车型各种模式车辆数!$AV$12*各种车型各种模式结算标准!AW49</f>
        <v>0</v>
      </c>
      <c r="AX49" s="30">
        <f>各种车型各种模式车辆数!$AW$12*各种车型各种模式结算标准!AX49</f>
        <v>0</v>
      </c>
      <c r="AY49" s="30">
        <f>各种车型各种模式车辆数!$AX$12*各种车型各种模式结算标准!AY49</f>
        <v>0</v>
      </c>
      <c r="AZ49" s="30">
        <f>各种车型各种模式车辆数!$AY$12*各种车型各种模式结算标准!AZ49</f>
        <v>0</v>
      </c>
      <c r="BA49" s="30">
        <f>各种车型各种模式车辆数!$AZ$12*各种车型各种模式结算标准!BA49</f>
        <v>0</v>
      </c>
      <c r="BB49" s="30">
        <f>各种车型各种模式车辆数!$BA$12*各种车型各种模式结算标准!BB49</f>
        <v>0</v>
      </c>
      <c r="BC49" s="30">
        <f>各种车型各种模式车辆数!$BB$12*各种车型各种模式结算标准!BC49</f>
        <v>0</v>
      </c>
      <c r="BD49" s="30">
        <f>各种车型各种模式车辆数!$BC$12*各种车型各种模式结算标准!BD49</f>
        <v>0</v>
      </c>
      <c r="BE49" s="30">
        <f>各种车型各种模式车辆数!$BD$12*各种车型各种模式结算标准!BE49</f>
        <v>0</v>
      </c>
      <c r="BF49" s="30">
        <f>各种车型各种模式车辆数!$BE$12*各种车型各种模式结算标准!BF49</f>
        <v>0</v>
      </c>
      <c r="BG49" s="30">
        <f>各种车型各种模式车辆数!$BF$12*各种车型各种模式结算标准!BG49</f>
        <v>0</v>
      </c>
      <c r="BH49" s="30">
        <f>各种车型各种模式车辆数!$BG$12*各种车型各种模式结算标准!BH49</f>
        <v>0</v>
      </c>
      <c r="BI49" s="30">
        <f>各种车型各种模式车辆数!$BH$12*各种车型各种模式结算标准!BI49</f>
        <v>0</v>
      </c>
      <c r="BJ49" s="30">
        <f>各种车型各种模式车辆数!$BI$12*各种车型各种模式结算标准!BJ49</f>
        <v>0</v>
      </c>
      <c r="BK49" s="30">
        <f>各种车型各种模式车辆数!$BJ$12*各种车型各种模式结算标准!BK49</f>
        <v>0</v>
      </c>
      <c r="BL49" s="30">
        <f>各种车型各种模式车辆数!$BK$12*各种车型各种模式结算标准!BL49</f>
        <v>0</v>
      </c>
      <c r="BM49" s="30">
        <f>各种车型各种模式车辆数!$BL$12*各种车型各种模式结算标准!BM49</f>
        <v>0</v>
      </c>
      <c r="BN49" s="30">
        <f>各种车型各种模式车辆数!$BM$12*各种车型各种模式结算标准!BN49</f>
        <v>0</v>
      </c>
      <c r="BO49" s="30">
        <f>各种车型各种模式车辆数!$BN$12*各种车型各种模式结算标准!BO49</f>
        <v>0</v>
      </c>
      <c r="BP49" s="30">
        <f>各种车型各种模式车辆数!$BO$12*各种车型各种模式结算标准!BP49</f>
        <v>0</v>
      </c>
      <c r="BQ49" s="30">
        <f>各种车型各种模式车辆数!$BP$12*各种车型各种模式结算标准!BQ49</f>
        <v>0</v>
      </c>
      <c r="BR49" s="30">
        <f>各种车型各种模式车辆数!$BQ$12*各种车型各种模式结算标准!BR49</f>
        <v>0</v>
      </c>
      <c r="BS49" s="30">
        <f>各种车型各种模式车辆数!$BR$12*各种车型各种模式结算标准!BS49</f>
        <v>0</v>
      </c>
      <c r="BT49" s="30">
        <f>各种车型各种模式车辆数!$BS$12*各种车型各种模式结算标准!BT49</f>
        <v>0</v>
      </c>
      <c r="BU49" s="30">
        <f>各种车型各种模式车辆数!$BT$12*各种车型各种模式结算标准!BU49</f>
        <v>0</v>
      </c>
      <c r="BV49" s="30">
        <f>各种车型各种模式车辆数!$BU$12*各种车型各种模式结算标准!BV49</f>
        <v>0</v>
      </c>
      <c r="BW49" s="30">
        <f>各种车型各种模式车辆数!$BV$12*各种车型各种模式结算标准!BW49</f>
        <v>0</v>
      </c>
      <c r="BX49" s="30">
        <f>各种车型各种模式车辆数!$BW$12*各种车型各种模式结算标准!BX49</f>
        <v>0</v>
      </c>
      <c r="BY49" s="30">
        <f>各种车型各种模式车辆数!$BX$12*各种车型各种模式结算标准!BY49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各种车型各种模式车辆数!$B$12*各种车型各种模式结算标准!C50</f>
        <v>0</v>
      </c>
      <c r="D50" s="30">
        <f>各种车型各种模式车辆数!$C$12*各种车型各种模式结算标准!D50</f>
        <v>0</v>
      </c>
      <c r="E50" s="30">
        <f>各种车型各种模式车辆数!$D$12*各种车型各种模式结算标准!E50</f>
        <v>0</v>
      </c>
      <c r="F50" s="30">
        <f>各种车型各种模式车辆数!$E$12*各种车型各种模式结算标准!F50</f>
        <v>0</v>
      </c>
      <c r="G50" s="30">
        <f>各种车型各种模式车辆数!$F$12*各种车型各种模式结算标准!G50</f>
        <v>0</v>
      </c>
      <c r="H50" s="30">
        <f>各种车型各种模式车辆数!$G$12*各种车型各种模式结算标准!H50</f>
        <v>0</v>
      </c>
      <c r="I50" s="30">
        <f>各种车型各种模式车辆数!$H$12*各种车型各种模式结算标准!I50</f>
        <v>0</v>
      </c>
      <c r="J50" s="30">
        <f>各种车型各种模式车辆数!$I$12*各种车型各种模式结算标准!J50</f>
        <v>0</v>
      </c>
      <c r="K50" s="30">
        <f>各种车型各种模式车辆数!$J$12*各种车型各种模式结算标准!K50</f>
        <v>0</v>
      </c>
      <c r="L50" s="30">
        <f>各种车型各种模式车辆数!$K$12*各种车型各种模式结算标准!L50</f>
        <v>0</v>
      </c>
      <c r="M50" s="30">
        <f>各种车型各种模式车辆数!$L$12*各种车型各种模式结算标准!M50</f>
        <v>0</v>
      </c>
      <c r="N50" s="30">
        <f>各种车型各种模式车辆数!$M$12*各种车型各种模式结算标准!N50</f>
        <v>0</v>
      </c>
      <c r="O50" s="30">
        <f>各种车型各种模式车辆数!$N$12*各种车型各种模式结算标准!O50</f>
        <v>0</v>
      </c>
      <c r="P50" s="30">
        <f>各种车型各种模式车辆数!$O$12*各种车型各种模式结算标准!P50</f>
        <v>0</v>
      </c>
      <c r="Q50" s="30">
        <f>各种车型各种模式车辆数!$P$12*各种车型各种模式结算标准!Q50</f>
        <v>0</v>
      </c>
      <c r="R50" s="30">
        <f>各种车型各种模式车辆数!$Q$12*各种车型各种模式结算标准!R50</f>
        <v>0</v>
      </c>
      <c r="S50" s="30">
        <f>各种车型各种模式车辆数!$R$12*各种车型各种模式结算标准!S50</f>
        <v>0</v>
      </c>
      <c r="T50" s="30">
        <f>各种车型各种模式车辆数!$S$12*各种车型各种模式结算标准!T50</f>
        <v>0</v>
      </c>
      <c r="U50" s="30">
        <f>各种车型各种模式车辆数!$T$12*各种车型各种模式结算标准!U50</f>
        <v>0</v>
      </c>
      <c r="V50" s="30">
        <f>各种车型各种模式车辆数!$U$12*各种车型各种模式结算标准!V50</f>
        <v>0</v>
      </c>
      <c r="W50" s="30">
        <f>各种车型各种模式车辆数!$V$12*各种车型各种模式结算标准!W50</f>
        <v>0</v>
      </c>
      <c r="X50" s="30">
        <f>各种车型各种模式车辆数!$W$12*各种车型各种模式结算标准!X50</f>
        <v>0</v>
      </c>
      <c r="Y50" s="30">
        <f>各种车型各种模式车辆数!$X$12*各种车型各种模式结算标准!Y50</f>
        <v>0</v>
      </c>
      <c r="Z50" s="30">
        <f>各种车型各种模式车辆数!$Y$12*各种车型各种模式结算标准!Z50</f>
        <v>0</v>
      </c>
      <c r="AA50" s="30">
        <f>各种车型各种模式车辆数!$Z$12*各种车型各种模式结算标准!AA50</f>
        <v>0</v>
      </c>
      <c r="AB50" s="30">
        <f>各种车型各种模式车辆数!$AA$12*各种车型各种模式结算标准!AB50</f>
        <v>0</v>
      </c>
      <c r="AC50" s="30">
        <f>各种车型各种模式车辆数!$AB$12*各种车型各种模式结算标准!AC50</f>
        <v>0</v>
      </c>
      <c r="AD50" s="30">
        <f>各种车型各种模式车辆数!$AC$12*各种车型各种模式结算标准!AD50</f>
        <v>0</v>
      </c>
      <c r="AE50" s="30">
        <f>各种车型各种模式车辆数!$AD$12*各种车型各种模式结算标准!AE50</f>
        <v>0</v>
      </c>
      <c r="AF50" s="30">
        <f>各种车型各种模式车辆数!$AE$12*各种车型各种模式结算标准!AF50</f>
        <v>0</v>
      </c>
      <c r="AG50" s="30">
        <f>各种车型各种模式车辆数!$AF$12*各种车型各种模式结算标准!AG50</f>
        <v>0</v>
      </c>
      <c r="AH50" s="30">
        <f>各种车型各种模式车辆数!$AG$12*各种车型各种模式结算标准!AH50</f>
        <v>0</v>
      </c>
      <c r="AI50" s="30">
        <f>各种车型各种模式车辆数!$AH$12*各种车型各种模式结算标准!AI50</f>
        <v>0</v>
      </c>
      <c r="AJ50" s="30">
        <f>各种车型各种模式车辆数!$AI$12*各种车型各种模式结算标准!AJ50</f>
        <v>0</v>
      </c>
      <c r="AK50" s="30">
        <f>各种车型各种模式车辆数!$AJ$12*各种车型各种模式结算标准!AK50</f>
        <v>0</v>
      </c>
      <c r="AL50" s="30">
        <f>各种车型各种模式车辆数!$AK$12*各种车型各种模式结算标准!AL50</f>
        <v>0</v>
      </c>
      <c r="AM50" s="30">
        <f>各种车型各种模式车辆数!$AL$12*各种车型各种模式结算标准!AM50</f>
        <v>0</v>
      </c>
      <c r="AN50" s="30">
        <f>各种车型各种模式车辆数!$AM$12*各种车型各种模式结算标准!AN50</f>
        <v>0</v>
      </c>
      <c r="AO50" s="30">
        <f>各种车型各种模式车辆数!$AN$12*各种车型各种模式结算标准!AO50</f>
        <v>0</v>
      </c>
      <c r="AP50" s="30">
        <f>各种车型各种模式车辆数!$AO$12*各种车型各种模式结算标准!AP50</f>
        <v>0</v>
      </c>
      <c r="AQ50" s="30">
        <f>各种车型各种模式车辆数!$AP$12*各种车型各种模式结算标准!AQ50</f>
        <v>0</v>
      </c>
      <c r="AR50" s="30">
        <f>各种车型各种模式车辆数!$AQ$12*各种车型各种模式结算标准!AR50</f>
        <v>0</v>
      </c>
      <c r="AS50" s="30">
        <f>各种车型各种模式车辆数!$AR$12*各种车型各种模式结算标准!AS50</f>
        <v>0</v>
      </c>
      <c r="AT50" s="30">
        <f>各种车型各种模式车辆数!$AS$12*各种车型各种模式结算标准!AT50</f>
        <v>0</v>
      </c>
      <c r="AU50" s="30">
        <f>各种车型各种模式车辆数!$AT$12*各种车型各种模式结算标准!AU50</f>
        <v>0</v>
      </c>
      <c r="AV50" s="30">
        <f>各种车型各种模式车辆数!$AU$12*各种车型各种模式结算标准!AV50</f>
        <v>0</v>
      </c>
      <c r="AW50" s="30">
        <f>各种车型各种模式车辆数!$AV$12*各种车型各种模式结算标准!AW50</f>
        <v>0</v>
      </c>
      <c r="AX50" s="30">
        <f>各种车型各种模式车辆数!$AW$12*各种车型各种模式结算标准!AX50</f>
        <v>0</v>
      </c>
      <c r="AY50" s="30">
        <f>各种车型各种模式车辆数!$AX$12*各种车型各种模式结算标准!AY50</f>
        <v>0</v>
      </c>
      <c r="AZ50" s="30">
        <f>各种车型各种模式车辆数!$AY$12*各种车型各种模式结算标准!AZ50</f>
        <v>0</v>
      </c>
      <c r="BA50" s="30">
        <f>各种车型各种模式车辆数!$AZ$12*各种车型各种模式结算标准!BA50</f>
        <v>0</v>
      </c>
      <c r="BB50" s="30">
        <f>各种车型各种模式车辆数!$BA$12*各种车型各种模式结算标准!BB50</f>
        <v>0</v>
      </c>
      <c r="BC50" s="30">
        <f>各种车型各种模式车辆数!$BB$12*各种车型各种模式结算标准!BC50</f>
        <v>0</v>
      </c>
      <c r="BD50" s="30">
        <f>各种车型各种模式车辆数!$BC$12*各种车型各种模式结算标准!BD50</f>
        <v>0</v>
      </c>
      <c r="BE50" s="30">
        <f>各种车型各种模式车辆数!$BD$12*各种车型各种模式结算标准!BE50</f>
        <v>0</v>
      </c>
      <c r="BF50" s="30">
        <f>各种车型各种模式车辆数!$BE$12*各种车型各种模式结算标准!BF50</f>
        <v>0</v>
      </c>
      <c r="BG50" s="30">
        <f>各种车型各种模式车辆数!$BF$12*各种车型各种模式结算标准!BG50</f>
        <v>0</v>
      </c>
      <c r="BH50" s="30">
        <f>各种车型各种模式车辆数!$BG$12*各种车型各种模式结算标准!BH50</f>
        <v>0</v>
      </c>
      <c r="BI50" s="30">
        <f>各种车型各种模式车辆数!$BH$12*各种车型各种模式结算标准!BI50</f>
        <v>0</v>
      </c>
      <c r="BJ50" s="30">
        <f>各种车型各种模式车辆数!$BI$12*各种车型各种模式结算标准!BJ50</f>
        <v>0</v>
      </c>
      <c r="BK50" s="30">
        <f>各种车型各种模式车辆数!$BJ$12*各种车型各种模式结算标准!BK50</f>
        <v>0</v>
      </c>
      <c r="BL50" s="30">
        <f>各种车型各种模式车辆数!$BK$12*各种车型各种模式结算标准!BL50</f>
        <v>0</v>
      </c>
      <c r="BM50" s="30">
        <f>各种车型各种模式车辆数!$BL$12*各种车型各种模式结算标准!BM50</f>
        <v>0</v>
      </c>
      <c r="BN50" s="30">
        <f>各种车型各种模式车辆数!$BM$12*各种车型各种模式结算标准!BN50</f>
        <v>0</v>
      </c>
      <c r="BO50" s="30">
        <f>各种车型各种模式车辆数!$BN$12*各种车型各种模式结算标准!BO50</f>
        <v>0</v>
      </c>
      <c r="BP50" s="30">
        <f>各种车型各种模式车辆数!$BO$12*各种车型各种模式结算标准!BP50</f>
        <v>0</v>
      </c>
      <c r="BQ50" s="30">
        <f>各种车型各种模式车辆数!$BP$12*各种车型各种模式结算标准!BQ50</f>
        <v>0</v>
      </c>
      <c r="BR50" s="30">
        <f>各种车型各种模式车辆数!$BQ$12*各种车型各种模式结算标准!BR50</f>
        <v>0</v>
      </c>
      <c r="BS50" s="30">
        <f>各种车型各种模式车辆数!$BR$12*各种车型各种模式结算标准!BS50</f>
        <v>0</v>
      </c>
      <c r="BT50" s="30">
        <f>各种车型各种模式车辆数!$BS$12*各种车型各种模式结算标准!BT50</f>
        <v>0</v>
      </c>
      <c r="BU50" s="30">
        <f>各种车型各种模式车辆数!$BT$12*各种车型各种模式结算标准!BU50</f>
        <v>0</v>
      </c>
      <c r="BV50" s="30">
        <f>各种车型各种模式车辆数!$BU$12*各种车型各种模式结算标准!BV50</f>
        <v>0</v>
      </c>
      <c r="BW50" s="30">
        <f>各种车型各种模式车辆数!$BV$12*各种车型各种模式结算标准!BW50</f>
        <v>0</v>
      </c>
      <c r="BX50" s="30">
        <f>各种车型各种模式车辆数!$BW$12*各种车型各种模式结算标准!BX50</f>
        <v>0</v>
      </c>
      <c r="BY50" s="30">
        <f>各种车型各种模式车辆数!$BX$12*各种车型各种模式结算标准!BY50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各种车型各种模式车辆数!$B$12*各种车型各种模式结算标准!C51</f>
        <v>0</v>
      </c>
      <c r="D51" s="30">
        <f>各种车型各种模式车辆数!$C$12*各种车型各种模式结算标准!D51</f>
        <v>0</v>
      </c>
      <c r="E51" s="30">
        <f>各种车型各种模式车辆数!$D$12*各种车型各种模式结算标准!E51</f>
        <v>0</v>
      </c>
      <c r="F51" s="30">
        <f>各种车型各种模式车辆数!$E$12*各种车型各种模式结算标准!F51</f>
        <v>0</v>
      </c>
      <c r="G51" s="30">
        <f>各种车型各种模式车辆数!$F$12*各种车型各种模式结算标准!G51</f>
        <v>0</v>
      </c>
      <c r="H51" s="30">
        <f>各种车型各种模式车辆数!$G$12*各种车型各种模式结算标准!H51</f>
        <v>0</v>
      </c>
      <c r="I51" s="30">
        <f>各种车型各种模式车辆数!$H$12*各种车型各种模式结算标准!I51</f>
        <v>0</v>
      </c>
      <c r="J51" s="30">
        <f>各种车型各种模式车辆数!$I$12*各种车型各种模式结算标准!J51</f>
        <v>0</v>
      </c>
      <c r="K51" s="30">
        <f>各种车型各种模式车辆数!$J$12*各种车型各种模式结算标准!K51</f>
        <v>0</v>
      </c>
      <c r="L51" s="30">
        <f>各种车型各种模式车辆数!$K$12*各种车型各种模式结算标准!L51</f>
        <v>0</v>
      </c>
      <c r="M51" s="30">
        <f>各种车型各种模式车辆数!$L$12*各种车型各种模式结算标准!M51</f>
        <v>0</v>
      </c>
      <c r="N51" s="30">
        <f>各种车型各种模式车辆数!$M$12*各种车型各种模式结算标准!N51</f>
        <v>0</v>
      </c>
      <c r="O51" s="30">
        <f>各种车型各种模式车辆数!$N$12*各种车型各种模式结算标准!O51</f>
        <v>0</v>
      </c>
      <c r="P51" s="30">
        <f>各种车型各种模式车辆数!$O$12*各种车型各种模式结算标准!P51</f>
        <v>0</v>
      </c>
      <c r="Q51" s="30">
        <f>各种车型各种模式车辆数!$P$12*各种车型各种模式结算标准!Q51</f>
        <v>0</v>
      </c>
      <c r="R51" s="30">
        <f>各种车型各种模式车辆数!$Q$12*各种车型各种模式结算标准!R51</f>
        <v>0</v>
      </c>
      <c r="S51" s="30">
        <f>各种车型各种模式车辆数!$R$12*各种车型各种模式结算标准!S51</f>
        <v>0</v>
      </c>
      <c r="T51" s="30">
        <f>各种车型各种模式车辆数!$S$12*各种车型各种模式结算标准!T51</f>
        <v>0</v>
      </c>
      <c r="U51" s="30">
        <f>各种车型各种模式车辆数!$T$12*各种车型各种模式结算标准!U51</f>
        <v>0</v>
      </c>
      <c r="V51" s="30">
        <f>各种车型各种模式车辆数!$U$12*各种车型各种模式结算标准!V51</f>
        <v>0</v>
      </c>
      <c r="W51" s="30">
        <f>各种车型各种模式车辆数!$V$12*各种车型各种模式结算标准!W51</f>
        <v>0</v>
      </c>
      <c r="X51" s="30">
        <f>各种车型各种模式车辆数!$W$12*各种车型各种模式结算标准!X51</f>
        <v>0</v>
      </c>
      <c r="Y51" s="30">
        <f>各种车型各种模式车辆数!$X$12*各种车型各种模式结算标准!Y51</f>
        <v>0</v>
      </c>
      <c r="Z51" s="30">
        <f>各种车型各种模式车辆数!$Y$12*各种车型各种模式结算标准!Z51</f>
        <v>0</v>
      </c>
      <c r="AA51" s="30">
        <f>各种车型各种模式车辆数!$Z$12*各种车型各种模式结算标准!AA51</f>
        <v>0</v>
      </c>
      <c r="AB51" s="30">
        <f>各种车型各种模式车辆数!$AA$12*各种车型各种模式结算标准!AB51</f>
        <v>0</v>
      </c>
      <c r="AC51" s="30">
        <f>各种车型各种模式车辆数!$AB$12*各种车型各种模式结算标准!AC51</f>
        <v>0</v>
      </c>
      <c r="AD51" s="30">
        <f>各种车型各种模式车辆数!$AC$12*各种车型各种模式结算标准!AD51</f>
        <v>0</v>
      </c>
      <c r="AE51" s="30">
        <f>各种车型各种模式车辆数!$AD$12*各种车型各种模式结算标准!AE51</f>
        <v>0</v>
      </c>
      <c r="AF51" s="30">
        <f>各种车型各种模式车辆数!$AE$12*各种车型各种模式结算标准!AF51</f>
        <v>0</v>
      </c>
      <c r="AG51" s="30">
        <f>各种车型各种模式车辆数!$AF$12*各种车型各种模式结算标准!AG51</f>
        <v>0</v>
      </c>
      <c r="AH51" s="30">
        <f>各种车型各种模式车辆数!$AG$12*各种车型各种模式结算标准!AH51</f>
        <v>0</v>
      </c>
      <c r="AI51" s="30">
        <f>各种车型各种模式车辆数!$AH$12*各种车型各种模式结算标准!AI51</f>
        <v>0</v>
      </c>
      <c r="AJ51" s="30">
        <f>各种车型各种模式车辆数!$AI$12*各种车型各种模式结算标准!AJ51</f>
        <v>0</v>
      </c>
      <c r="AK51" s="30">
        <f>各种车型各种模式车辆数!$AJ$12*各种车型各种模式结算标准!AK51</f>
        <v>0</v>
      </c>
      <c r="AL51" s="30">
        <f>各种车型各种模式车辆数!$AK$12*各种车型各种模式结算标准!AL51</f>
        <v>0</v>
      </c>
      <c r="AM51" s="30">
        <f>各种车型各种模式车辆数!$AL$12*各种车型各种模式结算标准!AM51</f>
        <v>0</v>
      </c>
      <c r="AN51" s="30">
        <f>各种车型各种模式车辆数!$AM$12*各种车型各种模式结算标准!AN51</f>
        <v>0</v>
      </c>
      <c r="AO51" s="30">
        <f>各种车型各种模式车辆数!$AN$12*各种车型各种模式结算标准!AO51</f>
        <v>0</v>
      </c>
      <c r="AP51" s="30">
        <f>各种车型各种模式车辆数!$AO$12*各种车型各种模式结算标准!AP51</f>
        <v>0</v>
      </c>
      <c r="AQ51" s="30">
        <f>各种车型各种模式车辆数!$AP$12*各种车型各种模式结算标准!AQ51</f>
        <v>0</v>
      </c>
      <c r="AR51" s="30">
        <f>各种车型各种模式车辆数!$AQ$12*各种车型各种模式结算标准!AR51</f>
        <v>0</v>
      </c>
      <c r="AS51" s="30">
        <f>各种车型各种模式车辆数!$AR$12*各种车型各种模式结算标准!AS51</f>
        <v>0</v>
      </c>
      <c r="AT51" s="30">
        <f>各种车型各种模式车辆数!$AS$12*各种车型各种模式结算标准!AT51</f>
        <v>0</v>
      </c>
      <c r="AU51" s="30">
        <f>各种车型各种模式车辆数!$AT$12*各种车型各种模式结算标准!AU51</f>
        <v>0</v>
      </c>
      <c r="AV51" s="30">
        <f>各种车型各种模式车辆数!$AU$12*各种车型各种模式结算标准!AV51</f>
        <v>0</v>
      </c>
      <c r="AW51" s="30">
        <f>各种车型各种模式车辆数!$AV$12*各种车型各种模式结算标准!AW51</f>
        <v>0</v>
      </c>
      <c r="AX51" s="30">
        <f>各种车型各种模式车辆数!$AW$12*各种车型各种模式结算标准!AX51</f>
        <v>0</v>
      </c>
      <c r="AY51" s="30">
        <f>各种车型各种模式车辆数!$AX$12*各种车型各种模式结算标准!AY51</f>
        <v>0</v>
      </c>
      <c r="AZ51" s="30">
        <f>各种车型各种模式车辆数!$AY$12*各种车型各种模式结算标准!AZ51</f>
        <v>0</v>
      </c>
      <c r="BA51" s="30">
        <f>各种车型各种模式车辆数!$AZ$12*各种车型各种模式结算标准!BA51</f>
        <v>0</v>
      </c>
      <c r="BB51" s="30">
        <f>各种车型各种模式车辆数!$BA$12*各种车型各种模式结算标准!BB51</f>
        <v>0</v>
      </c>
      <c r="BC51" s="30">
        <f>各种车型各种模式车辆数!$BB$12*各种车型各种模式结算标准!BC51</f>
        <v>0</v>
      </c>
      <c r="BD51" s="30">
        <f>各种车型各种模式车辆数!$BC$12*各种车型各种模式结算标准!BD51</f>
        <v>0</v>
      </c>
      <c r="BE51" s="30">
        <f>各种车型各种模式车辆数!$BD$12*各种车型各种模式结算标准!BE51</f>
        <v>0</v>
      </c>
      <c r="BF51" s="30">
        <f>各种车型各种模式车辆数!$BE$12*各种车型各种模式结算标准!BF51</f>
        <v>0</v>
      </c>
      <c r="BG51" s="30">
        <f>各种车型各种模式车辆数!$BF$12*各种车型各种模式结算标准!BG51</f>
        <v>0</v>
      </c>
      <c r="BH51" s="30">
        <f>各种车型各种模式车辆数!$BG$12*各种车型各种模式结算标准!BH51</f>
        <v>0</v>
      </c>
      <c r="BI51" s="30">
        <f>各种车型各种模式车辆数!$BH$12*各种车型各种模式结算标准!BI51</f>
        <v>0</v>
      </c>
      <c r="BJ51" s="30">
        <f>各种车型各种模式车辆数!$BI$12*各种车型各种模式结算标准!BJ51</f>
        <v>0</v>
      </c>
      <c r="BK51" s="30">
        <f>各种车型各种模式车辆数!$BJ$12*各种车型各种模式结算标准!BK51</f>
        <v>0</v>
      </c>
      <c r="BL51" s="30">
        <f>各种车型各种模式车辆数!$BK$12*各种车型各种模式结算标准!BL51</f>
        <v>0</v>
      </c>
      <c r="BM51" s="30">
        <f>各种车型各种模式车辆数!$BL$12*各种车型各种模式结算标准!BM51</f>
        <v>0</v>
      </c>
      <c r="BN51" s="30">
        <f>各种车型各种模式车辆数!$BM$12*各种车型各种模式结算标准!BN51</f>
        <v>0</v>
      </c>
      <c r="BO51" s="30">
        <f>各种车型各种模式车辆数!$BN$12*各种车型各种模式结算标准!BO51</f>
        <v>0</v>
      </c>
      <c r="BP51" s="30">
        <f>各种车型各种模式车辆数!$BO$12*各种车型各种模式结算标准!BP51</f>
        <v>0</v>
      </c>
      <c r="BQ51" s="30">
        <f>各种车型各种模式车辆数!$BP$12*各种车型各种模式结算标准!BQ51</f>
        <v>0</v>
      </c>
      <c r="BR51" s="30">
        <f>各种车型各种模式车辆数!$BQ$12*各种车型各种模式结算标准!BR51</f>
        <v>0</v>
      </c>
      <c r="BS51" s="30">
        <f>各种车型各种模式车辆数!$BR$12*各种车型各种模式结算标准!BS51</f>
        <v>0</v>
      </c>
      <c r="BT51" s="30">
        <f>各种车型各种模式车辆数!$BS$12*各种车型各种模式结算标准!BT51</f>
        <v>0</v>
      </c>
      <c r="BU51" s="30">
        <f>各种车型各种模式车辆数!$BT$12*各种车型各种模式结算标准!BU51</f>
        <v>0</v>
      </c>
      <c r="BV51" s="30">
        <f>各种车型各种模式车辆数!$BU$12*各种车型各种模式结算标准!BV51</f>
        <v>0</v>
      </c>
      <c r="BW51" s="30">
        <f>各种车型各种模式车辆数!$BV$12*各种车型各种模式结算标准!BW51</f>
        <v>0</v>
      </c>
      <c r="BX51" s="30">
        <f>各种车型各种模式车辆数!$BW$12*各种车型各种模式结算标准!BX51</f>
        <v>0</v>
      </c>
      <c r="BY51" s="30">
        <f>各种车型各种模式车辆数!$BX$12*各种车型各种模式结算标准!BY51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各种车型各种模式车辆数!$B$12*各种车型各种模式结算标准!C53</f>
        <v>0</v>
      </c>
      <c r="D53" s="33">
        <f>各种车型各种模式车辆数!$C$12*各种车型各种模式结算标准!D53</f>
        <v>0</v>
      </c>
      <c r="E53" s="33">
        <f>各种车型各种模式车辆数!$D$12*各种车型各种模式结算标准!E53</f>
        <v>0</v>
      </c>
      <c r="F53" s="33">
        <f>各种车型各种模式车辆数!$E$12*各种车型各种模式结算标准!F53</f>
        <v>0</v>
      </c>
      <c r="G53" s="33">
        <f>各种车型各种模式车辆数!$F$12*各种车型各种模式结算标准!G53</f>
        <v>0</v>
      </c>
      <c r="H53" s="33">
        <f>各种车型各种模式车辆数!$G$12*各种车型各种模式结算标准!H53</f>
        <v>0</v>
      </c>
      <c r="I53" s="33">
        <f>各种车型各种模式车辆数!$H$12*各种车型各种模式结算标准!I53</f>
        <v>0</v>
      </c>
      <c r="J53" s="33">
        <f>各种车型各种模式车辆数!$I$12*各种车型各种模式结算标准!J53</f>
        <v>0</v>
      </c>
      <c r="K53" s="33">
        <f>各种车型各种模式车辆数!$J$12*各种车型各种模式结算标准!K53</f>
        <v>0</v>
      </c>
      <c r="L53" s="33">
        <f>各种车型各种模式车辆数!$K$12*各种车型各种模式结算标准!L53</f>
        <v>0</v>
      </c>
      <c r="M53" s="33">
        <f>各种车型各种模式车辆数!$L$12*各种车型各种模式结算标准!M53</f>
        <v>0</v>
      </c>
      <c r="N53" s="33">
        <f>各种车型各种模式车辆数!$M$12*各种车型各种模式结算标准!N53</f>
        <v>0</v>
      </c>
      <c r="O53" s="33">
        <f>各种车型各种模式车辆数!$N$12*各种车型各种模式结算标准!O53</f>
        <v>0</v>
      </c>
      <c r="P53" s="33">
        <f>各种车型各种模式车辆数!$O$12*各种车型各种模式结算标准!P53</f>
        <v>0</v>
      </c>
      <c r="Q53" s="33">
        <f>各种车型各种模式车辆数!$P$12*各种车型各种模式结算标准!Q53</f>
        <v>0</v>
      </c>
      <c r="R53" s="33">
        <f>各种车型各种模式车辆数!$Q$12*各种车型各种模式结算标准!R53</f>
        <v>0</v>
      </c>
      <c r="S53" s="33">
        <f>各种车型各种模式车辆数!$R$12*各种车型各种模式结算标准!S53</f>
        <v>0</v>
      </c>
      <c r="T53" s="33">
        <f>各种车型各种模式车辆数!$S$12*各种车型各种模式结算标准!T53</f>
        <v>0</v>
      </c>
      <c r="U53" s="33">
        <f>各种车型各种模式车辆数!$T$12*各种车型各种模式结算标准!U53</f>
        <v>0</v>
      </c>
      <c r="V53" s="33">
        <f>各种车型各种模式车辆数!$U$12*各种车型各种模式结算标准!V53</f>
        <v>0</v>
      </c>
      <c r="W53" s="33">
        <f>各种车型各种模式车辆数!$V$12*各种车型各种模式结算标准!W53</f>
        <v>0</v>
      </c>
      <c r="X53" s="33">
        <f>各种车型各种模式车辆数!$W$12*各种车型各种模式结算标准!X53</f>
        <v>0</v>
      </c>
      <c r="Y53" s="33">
        <f>各种车型各种模式车辆数!$X$12*各种车型各种模式结算标准!Y53</f>
        <v>0</v>
      </c>
      <c r="Z53" s="33">
        <f>各种车型各种模式车辆数!$Y$12*各种车型各种模式结算标准!Z53</f>
        <v>0</v>
      </c>
      <c r="AA53" s="33">
        <f>各种车型各种模式车辆数!$Z$12*各种车型各种模式结算标准!AA53</f>
        <v>0</v>
      </c>
      <c r="AB53" s="33">
        <f>各种车型各种模式车辆数!$AA$12*各种车型各种模式结算标准!AB53</f>
        <v>0</v>
      </c>
      <c r="AC53" s="33">
        <f>各种车型各种模式车辆数!$AB$12*各种车型各种模式结算标准!AC53</f>
        <v>0</v>
      </c>
      <c r="AD53" s="33">
        <f>各种车型各种模式车辆数!$AC$12*各种车型各种模式结算标准!AD53</f>
        <v>0</v>
      </c>
      <c r="AE53" s="33">
        <f>各种车型各种模式车辆数!$AD$12*各种车型各种模式结算标准!AE53</f>
        <v>0</v>
      </c>
      <c r="AF53" s="33">
        <f>各种车型各种模式车辆数!$AE$12*各种车型各种模式结算标准!AF53</f>
        <v>0</v>
      </c>
      <c r="AG53" s="33">
        <f>各种车型各种模式车辆数!$AF$12*各种车型各种模式结算标准!AG53</f>
        <v>0</v>
      </c>
      <c r="AH53" s="33">
        <f>各种车型各种模式车辆数!$AG$12*各种车型各种模式结算标准!AH53</f>
        <v>0</v>
      </c>
      <c r="AI53" s="33">
        <f>各种车型各种模式车辆数!$AH$12*各种车型各种模式结算标准!AI53</f>
        <v>0</v>
      </c>
      <c r="AJ53" s="33">
        <f>各种车型各种模式车辆数!$AI$12*各种车型各种模式结算标准!AJ53</f>
        <v>0</v>
      </c>
      <c r="AK53" s="33">
        <f>各种车型各种模式车辆数!$AJ$12*各种车型各种模式结算标准!AK53</f>
        <v>0</v>
      </c>
      <c r="AL53" s="33">
        <f>各种车型各种模式车辆数!$AK$12*各种车型各种模式结算标准!AL53</f>
        <v>0</v>
      </c>
      <c r="AM53" s="33">
        <f>各种车型各种模式车辆数!$AL$12*各种车型各种模式结算标准!AM53</f>
        <v>0</v>
      </c>
      <c r="AN53" s="33">
        <f>各种车型各种模式车辆数!$AM$12*各种车型各种模式结算标准!AN53</f>
        <v>0</v>
      </c>
      <c r="AO53" s="33">
        <f>各种车型各种模式车辆数!$AN$12*各种车型各种模式结算标准!AO53</f>
        <v>0</v>
      </c>
      <c r="AP53" s="33">
        <f>各种车型各种模式车辆数!$AO$12*各种车型各种模式结算标准!AP53</f>
        <v>0</v>
      </c>
      <c r="AQ53" s="33">
        <f>各种车型各种模式车辆数!$AP$12*各种车型各种模式结算标准!AQ53</f>
        <v>0</v>
      </c>
      <c r="AR53" s="33">
        <f>各种车型各种模式车辆数!$AQ$12*各种车型各种模式结算标准!AR53</f>
        <v>0</v>
      </c>
      <c r="AS53" s="33">
        <f>各种车型各种模式车辆数!$AR$12*各种车型各种模式结算标准!AS53</f>
        <v>0</v>
      </c>
      <c r="AT53" s="33">
        <f>各种车型各种模式车辆数!$AS$12*各种车型各种模式结算标准!AT53</f>
        <v>0</v>
      </c>
      <c r="AU53" s="33">
        <f>各种车型各种模式车辆数!$AT$12*各种车型各种模式结算标准!AU53</f>
        <v>0</v>
      </c>
      <c r="AV53" s="33">
        <f>各种车型各种模式车辆数!$AU$12*各种车型各种模式结算标准!AV53</f>
        <v>0</v>
      </c>
      <c r="AW53" s="33">
        <f>各种车型各种模式车辆数!$AV$12*各种车型各种模式结算标准!AW53</f>
        <v>0</v>
      </c>
      <c r="AX53" s="33">
        <f>各种车型各种模式车辆数!$AW$12*各种车型各种模式结算标准!AX53</f>
        <v>0</v>
      </c>
      <c r="AY53" s="33">
        <f>各种车型各种模式车辆数!$AX$12*各种车型各种模式结算标准!AY53</f>
        <v>0</v>
      </c>
      <c r="AZ53" s="33">
        <f>各种车型各种模式车辆数!$AY$12*各种车型各种模式结算标准!AZ53</f>
        <v>0</v>
      </c>
      <c r="BA53" s="33">
        <f>各种车型各种模式车辆数!$AZ$12*各种车型各种模式结算标准!BA53</f>
        <v>0</v>
      </c>
      <c r="BB53" s="33">
        <f>各种车型各种模式车辆数!$BA$12*各种车型各种模式结算标准!BB53</f>
        <v>0</v>
      </c>
      <c r="BC53" s="33">
        <f>各种车型各种模式车辆数!$BB$12*各种车型各种模式结算标准!BC53</f>
        <v>0</v>
      </c>
      <c r="BD53" s="33">
        <f>各种车型各种模式车辆数!$BC$12*各种车型各种模式结算标准!BD53</f>
        <v>0</v>
      </c>
      <c r="BE53" s="33">
        <f>各种车型各种模式车辆数!$BD$12*各种车型各种模式结算标准!BE53</f>
        <v>0</v>
      </c>
      <c r="BF53" s="33">
        <f>各种车型各种模式车辆数!$BE$12*各种车型各种模式结算标准!BF53</f>
        <v>0</v>
      </c>
      <c r="BG53" s="33">
        <f>各种车型各种模式车辆数!$BF$12*各种车型各种模式结算标准!BG53</f>
        <v>0</v>
      </c>
      <c r="BH53" s="33">
        <f>各种车型各种模式车辆数!$BG$12*各种车型各种模式结算标准!BH53</f>
        <v>0</v>
      </c>
      <c r="BI53" s="33">
        <f>各种车型各种模式车辆数!$BH$12*各种车型各种模式结算标准!BI53</f>
        <v>0</v>
      </c>
      <c r="BJ53" s="33">
        <f>各种车型各种模式车辆数!$BI$12*各种车型各种模式结算标准!BJ53</f>
        <v>0</v>
      </c>
      <c r="BK53" s="33">
        <f>各种车型各种模式车辆数!$BJ$12*各种车型各种模式结算标准!BK53</f>
        <v>0</v>
      </c>
      <c r="BL53" s="33">
        <f>各种车型各种模式车辆数!$BK$12*各种车型各种模式结算标准!BL53</f>
        <v>0</v>
      </c>
      <c r="BM53" s="33">
        <f>各种车型各种模式车辆数!$BL$12*各种车型各种模式结算标准!BM53</f>
        <v>0</v>
      </c>
      <c r="BN53" s="33">
        <f>各种车型各种模式车辆数!$BM$12*各种车型各种模式结算标准!BN53</f>
        <v>0</v>
      </c>
      <c r="BO53" s="33">
        <f>各种车型各种模式车辆数!$BN$12*各种车型各种模式结算标准!BO53</f>
        <v>0</v>
      </c>
      <c r="BP53" s="33">
        <f>各种车型各种模式车辆数!$BO$12*各种车型各种模式结算标准!BP53</f>
        <v>0</v>
      </c>
      <c r="BQ53" s="33">
        <f>各种车型各种模式车辆数!$BP$12*各种车型各种模式结算标准!BQ53</f>
        <v>0</v>
      </c>
      <c r="BR53" s="33">
        <f>各种车型各种模式车辆数!$BQ$12*各种车型各种模式结算标准!BR53</f>
        <v>0</v>
      </c>
      <c r="BS53" s="33">
        <f>各种车型各种模式车辆数!$BR$12*各种车型各种模式结算标准!BS53</f>
        <v>0</v>
      </c>
      <c r="BT53" s="33">
        <f>各种车型各种模式车辆数!$BS$12*各种车型各种模式结算标准!BT53</f>
        <v>0</v>
      </c>
      <c r="BU53" s="33">
        <f>各种车型各种模式车辆数!$BT$12*各种车型各种模式结算标准!BU53</f>
        <v>0</v>
      </c>
      <c r="BV53" s="33">
        <f>各种车型各种模式车辆数!$BU$12*各种车型各种模式结算标准!BV53</f>
        <v>0</v>
      </c>
      <c r="BW53" s="33">
        <f>各种车型各种模式车辆数!$BV$12*各种车型各种模式结算标准!BW53</f>
        <v>0</v>
      </c>
      <c r="BX53" s="33">
        <f>各种车型各种模式车辆数!$BW$12*各种车型各种模式结算标准!BX53</f>
        <v>0</v>
      </c>
      <c r="BY53" s="33">
        <f>各种车型各种模式车辆数!$BX$12*各种车型各种模式结算标准!BY53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各种车型各种模式车辆数!$B$12*各种车型各种模式结算标准!C54</f>
        <v>0</v>
      </c>
      <c r="D54" s="30">
        <f>各种车型各种模式车辆数!$C$12*各种车型各种模式结算标准!D54</f>
        <v>0</v>
      </c>
      <c r="E54" s="30">
        <f>各种车型各种模式车辆数!$D$12*各种车型各种模式结算标准!E54</f>
        <v>0</v>
      </c>
      <c r="F54" s="30">
        <f>各种车型各种模式车辆数!$E$12*各种车型各种模式结算标准!F54</f>
        <v>0</v>
      </c>
      <c r="G54" s="30">
        <f>各种车型各种模式车辆数!$F$12*各种车型各种模式结算标准!G54</f>
        <v>0</v>
      </c>
      <c r="H54" s="30">
        <f>各种车型各种模式车辆数!$G$12*各种车型各种模式结算标准!H54</f>
        <v>0</v>
      </c>
      <c r="I54" s="30">
        <f>各种车型各种模式车辆数!$H$12*各种车型各种模式结算标准!I54</f>
        <v>0</v>
      </c>
      <c r="J54" s="30">
        <f>各种车型各种模式车辆数!$I$12*各种车型各种模式结算标准!J54</f>
        <v>0</v>
      </c>
      <c r="K54" s="30">
        <f>各种车型各种模式车辆数!$J$12*各种车型各种模式结算标准!K54</f>
        <v>0</v>
      </c>
      <c r="L54" s="30">
        <f>各种车型各种模式车辆数!$K$12*各种车型各种模式结算标准!L54</f>
        <v>0</v>
      </c>
      <c r="M54" s="30">
        <f>各种车型各种模式车辆数!$L$12*各种车型各种模式结算标准!M54</f>
        <v>0</v>
      </c>
      <c r="N54" s="30">
        <f>各种车型各种模式车辆数!$M$12*各种车型各种模式结算标准!N54</f>
        <v>0</v>
      </c>
      <c r="O54" s="30">
        <f>各种车型各种模式车辆数!$N$12*各种车型各种模式结算标准!O54</f>
        <v>0</v>
      </c>
      <c r="P54" s="30">
        <f>各种车型各种模式车辆数!$O$12*各种车型各种模式结算标准!P54</f>
        <v>0</v>
      </c>
      <c r="Q54" s="30">
        <f>各种车型各种模式车辆数!$P$12*各种车型各种模式结算标准!Q54</f>
        <v>0</v>
      </c>
      <c r="R54" s="30">
        <f>各种车型各种模式车辆数!$Q$12*各种车型各种模式结算标准!R54</f>
        <v>0</v>
      </c>
      <c r="S54" s="30">
        <f>各种车型各种模式车辆数!$R$12*各种车型各种模式结算标准!S54</f>
        <v>0</v>
      </c>
      <c r="T54" s="30">
        <f>各种车型各种模式车辆数!$S$12*各种车型各种模式结算标准!T54</f>
        <v>0</v>
      </c>
      <c r="U54" s="30">
        <f>各种车型各种模式车辆数!$T$12*各种车型各种模式结算标准!U54</f>
        <v>0</v>
      </c>
      <c r="V54" s="30">
        <f>各种车型各种模式车辆数!$U$12*各种车型各种模式结算标准!V54</f>
        <v>0</v>
      </c>
      <c r="W54" s="30">
        <f>各种车型各种模式车辆数!$V$12*各种车型各种模式结算标准!W54</f>
        <v>0</v>
      </c>
      <c r="X54" s="30">
        <f>各种车型各种模式车辆数!$W$12*各种车型各种模式结算标准!X54</f>
        <v>0</v>
      </c>
      <c r="Y54" s="30">
        <f>各种车型各种模式车辆数!$X$12*各种车型各种模式结算标准!Y54</f>
        <v>0</v>
      </c>
      <c r="Z54" s="30">
        <f>各种车型各种模式车辆数!$Y$12*各种车型各种模式结算标准!Z54</f>
        <v>0</v>
      </c>
      <c r="AA54" s="30">
        <f>各种车型各种模式车辆数!$Z$12*各种车型各种模式结算标准!AA54</f>
        <v>0</v>
      </c>
      <c r="AB54" s="30">
        <f>各种车型各种模式车辆数!$AA$12*各种车型各种模式结算标准!AB54</f>
        <v>0</v>
      </c>
      <c r="AC54" s="30">
        <f>各种车型各种模式车辆数!$AB$12*各种车型各种模式结算标准!AC54</f>
        <v>0</v>
      </c>
      <c r="AD54" s="30">
        <f>各种车型各种模式车辆数!$AC$12*各种车型各种模式结算标准!AD54</f>
        <v>0</v>
      </c>
      <c r="AE54" s="30">
        <f>各种车型各种模式车辆数!$AD$12*各种车型各种模式结算标准!AE54</f>
        <v>0</v>
      </c>
      <c r="AF54" s="30">
        <f>各种车型各种模式车辆数!$AE$12*各种车型各种模式结算标准!AF54</f>
        <v>0</v>
      </c>
      <c r="AG54" s="30">
        <f>各种车型各种模式车辆数!$AF$12*各种车型各种模式结算标准!AG54</f>
        <v>0</v>
      </c>
      <c r="AH54" s="30">
        <f>各种车型各种模式车辆数!$AG$12*各种车型各种模式结算标准!AH54</f>
        <v>0</v>
      </c>
      <c r="AI54" s="30">
        <f>各种车型各种模式车辆数!$AH$12*各种车型各种模式结算标准!AI54</f>
        <v>0</v>
      </c>
      <c r="AJ54" s="30">
        <f>各种车型各种模式车辆数!$AI$12*各种车型各种模式结算标准!AJ54</f>
        <v>0</v>
      </c>
      <c r="AK54" s="30">
        <f>各种车型各种模式车辆数!$AJ$12*各种车型各种模式结算标准!AK54</f>
        <v>0</v>
      </c>
      <c r="AL54" s="30">
        <f>各种车型各种模式车辆数!$AK$12*各种车型各种模式结算标准!AL54</f>
        <v>0</v>
      </c>
      <c r="AM54" s="30">
        <f>各种车型各种模式车辆数!$AL$12*各种车型各种模式结算标准!AM54</f>
        <v>0</v>
      </c>
      <c r="AN54" s="30">
        <f>各种车型各种模式车辆数!$AM$12*各种车型各种模式结算标准!AN54</f>
        <v>0</v>
      </c>
      <c r="AO54" s="30">
        <f>各种车型各种模式车辆数!$AN$12*各种车型各种模式结算标准!AO54</f>
        <v>0</v>
      </c>
      <c r="AP54" s="30">
        <f>各种车型各种模式车辆数!$AO$12*各种车型各种模式结算标准!AP54</f>
        <v>0</v>
      </c>
      <c r="AQ54" s="30">
        <f>各种车型各种模式车辆数!$AP$12*各种车型各种模式结算标准!AQ54</f>
        <v>0</v>
      </c>
      <c r="AR54" s="30">
        <f>各种车型各种模式车辆数!$AQ$12*各种车型各种模式结算标准!AR54</f>
        <v>0</v>
      </c>
      <c r="AS54" s="30">
        <f>各种车型各种模式车辆数!$AR$12*各种车型各种模式结算标准!AS54</f>
        <v>0</v>
      </c>
      <c r="AT54" s="30">
        <f>各种车型各种模式车辆数!$AS$12*各种车型各种模式结算标准!AT54</f>
        <v>0</v>
      </c>
      <c r="AU54" s="30">
        <f>各种车型各种模式车辆数!$AT$12*各种车型各种模式结算标准!AU54</f>
        <v>0</v>
      </c>
      <c r="AV54" s="30">
        <f>各种车型各种模式车辆数!$AU$12*各种车型各种模式结算标准!AV54</f>
        <v>0</v>
      </c>
      <c r="AW54" s="30">
        <f>各种车型各种模式车辆数!$AV$12*各种车型各种模式结算标准!AW54</f>
        <v>0</v>
      </c>
      <c r="AX54" s="30">
        <f>各种车型各种模式车辆数!$AW$12*各种车型各种模式结算标准!AX54</f>
        <v>0</v>
      </c>
      <c r="AY54" s="30">
        <f>各种车型各种模式车辆数!$AX$12*各种车型各种模式结算标准!AY54</f>
        <v>0</v>
      </c>
      <c r="AZ54" s="30">
        <f>各种车型各种模式车辆数!$AY$12*各种车型各种模式结算标准!AZ54</f>
        <v>0</v>
      </c>
      <c r="BA54" s="30">
        <f>各种车型各种模式车辆数!$AZ$12*各种车型各种模式结算标准!BA54</f>
        <v>0</v>
      </c>
      <c r="BB54" s="30">
        <f>各种车型各种模式车辆数!$BA$12*各种车型各种模式结算标准!BB54</f>
        <v>0</v>
      </c>
      <c r="BC54" s="30">
        <f>各种车型各种模式车辆数!$BB$12*各种车型各种模式结算标准!BC54</f>
        <v>0</v>
      </c>
      <c r="BD54" s="30">
        <f>各种车型各种模式车辆数!$BC$12*各种车型各种模式结算标准!BD54</f>
        <v>0</v>
      </c>
      <c r="BE54" s="30">
        <f>各种车型各种模式车辆数!$BD$12*各种车型各种模式结算标准!BE54</f>
        <v>0</v>
      </c>
      <c r="BF54" s="30">
        <f>各种车型各种模式车辆数!$BE$12*各种车型各种模式结算标准!BF54</f>
        <v>0</v>
      </c>
      <c r="BG54" s="30">
        <f>各种车型各种模式车辆数!$BF$12*各种车型各种模式结算标准!BG54</f>
        <v>0</v>
      </c>
      <c r="BH54" s="30">
        <f>各种车型各种模式车辆数!$BG$12*各种车型各种模式结算标准!BH54</f>
        <v>0</v>
      </c>
      <c r="BI54" s="30">
        <f>各种车型各种模式车辆数!$BH$12*各种车型各种模式结算标准!BI54</f>
        <v>0</v>
      </c>
      <c r="BJ54" s="30">
        <f>各种车型各种模式车辆数!$BI$12*各种车型各种模式结算标准!BJ54</f>
        <v>0</v>
      </c>
      <c r="BK54" s="30">
        <f>各种车型各种模式车辆数!$BJ$12*各种车型各种模式结算标准!BK54</f>
        <v>0</v>
      </c>
      <c r="BL54" s="30">
        <f>各种车型各种模式车辆数!$BK$12*各种车型各种模式结算标准!BL54</f>
        <v>0</v>
      </c>
      <c r="BM54" s="30">
        <f>各种车型各种模式车辆数!$BL$12*各种车型各种模式结算标准!BM54</f>
        <v>0</v>
      </c>
      <c r="BN54" s="30">
        <f>各种车型各种模式车辆数!$BM$12*各种车型各种模式结算标准!BN54</f>
        <v>0</v>
      </c>
      <c r="BO54" s="30">
        <f>各种车型各种模式车辆数!$BN$12*各种车型各种模式结算标准!BO54</f>
        <v>0</v>
      </c>
      <c r="BP54" s="30">
        <f>各种车型各种模式车辆数!$BO$12*各种车型各种模式结算标准!BP54</f>
        <v>0</v>
      </c>
      <c r="BQ54" s="30">
        <f>各种车型各种模式车辆数!$BP$12*各种车型各种模式结算标准!BQ54</f>
        <v>0</v>
      </c>
      <c r="BR54" s="30">
        <f>各种车型各种模式车辆数!$BQ$12*各种车型各种模式结算标准!BR54</f>
        <v>0</v>
      </c>
      <c r="BS54" s="30">
        <f>各种车型各种模式车辆数!$BR$12*各种车型各种模式结算标准!BS54</f>
        <v>0</v>
      </c>
      <c r="BT54" s="30">
        <f>各种车型各种模式车辆数!$BS$12*各种车型各种模式结算标准!BT54</f>
        <v>0</v>
      </c>
      <c r="BU54" s="30">
        <f>各种车型各种模式车辆数!$BT$12*各种车型各种模式结算标准!BU54</f>
        <v>0</v>
      </c>
      <c r="BV54" s="30">
        <f>各种车型各种模式车辆数!$BU$12*各种车型各种模式结算标准!BV54</f>
        <v>0</v>
      </c>
      <c r="BW54" s="30">
        <f>各种车型各种模式车辆数!$BV$12*各种车型各种模式结算标准!BW54</f>
        <v>0</v>
      </c>
      <c r="BX54" s="30">
        <f>各种车型各种模式车辆数!$BW$12*各种车型各种模式结算标准!BX54</f>
        <v>0</v>
      </c>
      <c r="BY54" s="30">
        <f>各种车型各种模式车辆数!$BX$12*各种车型各种模式结算标准!BY54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各种车型各种模式车辆数!$B$12*各种车型各种模式结算标准!C55</f>
        <v>0</v>
      </c>
      <c r="D55" s="30">
        <f>各种车型各种模式车辆数!$C$12*各种车型各种模式结算标准!D55</f>
        <v>0</v>
      </c>
      <c r="E55" s="30">
        <f>各种车型各种模式车辆数!$D$12*各种车型各种模式结算标准!E55</f>
        <v>0</v>
      </c>
      <c r="F55" s="30">
        <f>各种车型各种模式车辆数!$E$12*各种车型各种模式结算标准!F55</f>
        <v>0</v>
      </c>
      <c r="G55" s="30">
        <f>各种车型各种模式车辆数!$F$12*各种车型各种模式结算标准!G55</f>
        <v>0</v>
      </c>
      <c r="H55" s="30">
        <f>各种车型各种模式车辆数!$G$12*各种车型各种模式结算标准!H55</f>
        <v>0</v>
      </c>
      <c r="I55" s="30">
        <f>各种车型各种模式车辆数!$H$12*各种车型各种模式结算标准!I55</f>
        <v>0</v>
      </c>
      <c r="J55" s="30">
        <f>各种车型各种模式车辆数!$I$12*各种车型各种模式结算标准!J55</f>
        <v>0</v>
      </c>
      <c r="K55" s="30">
        <f>各种车型各种模式车辆数!$J$12*各种车型各种模式结算标准!K55</f>
        <v>0</v>
      </c>
      <c r="L55" s="30">
        <f>各种车型各种模式车辆数!$K$12*各种车型各种模式结算标准!L55</f>
        <v>0</v>
      </c>
      <c r="M55" s="30">
        <f>各种车型各种模式车辆数!$L$12*各种车型各种模式结算标准!M55</f>
        <v>0</v>
      </c>
      <c r="N55" s="30">
        <f>各种车型各种模式车辆数!$M$12*各种车型各种模式结算标准!N55</f>
        <v>0</v>
      </c>
      <c r="O55" s="30">
        <f>各种车型各种模式车辆数!$N$12*各种车型各种模式结算标准!O55</f>
        <v>0</v>
      </c>
      <c r="P55" s="30">
        <f>各种车型各种模式车辆数!$O$12*各种车型各种模式结算标准!P55</f>
        <v>0</v>
      </c>
      <c r="Q55" s="30">
        <f>各种车型各种模式车辆数!$P$12*各种车型各种模式结算标准!Q55</f>
        <v>0</v>
      </c>
      <c r="R55" s="30">
        <f>各种车型各种模式车辆数!$Q$12*各种车型各种模式结算标准!R55</f>
        <v>0</v>
      </c>
      <c r="S55" s="30">
        <f>各种车型各种模式车辆数!$R$12*各种车型各种模式结算标准!S55</f>
        <v>0</v>
      </c>
      <c r="T55" s="30">
        <f>各种车型各种模式车辆数!$S$12*各种车型各种模式结算标准!T55</f>
        <v>0</v>
      </c>
      <c r="U55" s="30">
        <f>各种车型各种模式车辆数!$T$12*各种车型各种模式结算标准!U55</f>
        <v>0</v>
      </c>
      <c r="V55" s="30">
        <f>各种车型各种模式车辆数!$U$12*各种车型各种模式结算标准!V55</f>
        <v>0</v>
      </c>
      <c r="W55" s="30">
        <f>各种车型各种模式车辆数!$V$12*各种车型各种模式结算标准!W55</f>
        <v>0</v>
      </c>
      <c r="X55" s="30">
        <f>各种车型各种模式车辆数!$W$12*各种车型各种模式结算标准!X55</f>
        <v>0</v>
      </c>
      <c r="Y55" s="30">
        <f>各种车型各种模式车辆数!$X$12*各种车型各种模式结算标准!Y55</f>
        <v>0</v>
      </c>
      <c r="Z55" s="30">
        <f>各种车型各种模式车辆数!$Y$12*各种车型各种模式结算标准!Z55</f>
        <v>0</v>
      </c>
      <c r="AA55" s="30">
        <f>各种车型各种模式车辆数!$Z$12*各种车型各种模式结算标准!AA55</f>
        <v>0</v>
      </c>
      <c r="AB55" s="30">
        <f>各种车型各种模式车辆数!$AA$12*各种车型各种模式结算标准!AB55</f>
        <v>0</v>
      </c>
      <c r="AC55" s="30">
        <f>各种车型各种模式车辆数!$AB$12*各种车型各种模式结算标准!AC55</f>
        <v>0</v>
      </c>
      <c r="AD55" s="30">
        <f>各种车型各种模式车辆数!$AC$12*各种车型各种模式结算标准!AD55</f>
        <v>0</v>
      </c>
      <c r="AE55" s="30">
        <f>各种车型各种模式车辆数!$AD$12*各种车型各种模式结算标准!AE55</f>
        <v>0</v>
      </c>
      <c r="AF55" s="30">
        <f>各种车型各种模式车辆数!$AE$12*各种车型各种模式结算标准!AF55</f>
        <v>0</v>
      </c>
      <c r="AG55" s="30">
        <f>各种车型各种模式车辆数!$AF$12*各种车型各种模式结算标准!AG55</f>
        <v>0</v>
      </c>
      <c r="AH55" s="30">
        <f>各种车型各种模式车辆数!$AG$12*各种车型各种模式结算标准!AH55</f>
        <v>0</v>
      </c>
      <c r="AI55" s="30">
        <f>各种车型各种模式车辆数!$AH$12*各种车型各种模式结算标准!AI55</f>
        <v>0</v>
      </c>
      <c r="AJ55" s="30">
        <f>各种车型各种模式车辆数!$AI$12*各种车型各种模式结算标准!AJ55</f>
        <v>0</v>
      </c>
      <c r="AK55" s="30">
        <f>各种车型各种模式车辆数!$AJ$12*各种车型各种模式结算标准!AK55</f>
        <v>0</v>
      </c>
      <c r="AL55" s="30">
        <f>各种车型各种模式车辆数!$AK$12*各种车型各种模式结算标准!AL55</f>
        <v>0</v>
      </c>
      <c r="AM55" s="30">
        <f>各种车型各种模式车辆数!$AL$12*各种车型各种模式结算标准!AM55</f>
        <v>0</v>
      </c>
      <c r="AN55" s="30">
        <f>各种车型各种模式车辆数!$AM$12*各种车型各种模式结算标准!AN55</f>
        <v>0</v>
      </c>
      <c r="AO55" s="30">
        <f>各种车型各种模式车辆数!$AN$12*各种车型各种模式结算标准!AO55</f>
        <v>0</v>
      </c>
      <c r="AP55" s="30">
        <f>各种车型各种模式车辆数!$AO$12*各种车型各种模式结算标准!AP55</f>
        <v>0</v>
      </c>
      <c r="AQ55" s="30">
        <f>各种车型各种模式车辆数!$AP$12*各种车型各种模式结算标准!AQ55</f>
        <v>0</v>
      </c>
      <c r="AR55" s="30">
        <f>各种车型各种模式车辆数!$AQ$12*各种车型各种模式结算标准!AR55</f>
        <v>0</v>
      </c>
      <c r="AS55" s="30">
        <f>各种车型各种模式车辆数!$AR$12*各种车型各种模式结算标准!AS55</f>
        <v>0</v>
      </c>
      <c r="AT55" s="30">
        <f>各种车型各种模式车辆数!$AS$12*各种车型各种模式结算标准!AT55</f>
        <v>0</v>
      </c>
      <c r="AU55" s="30">
        <f>各种车型各种模式车辆数!$AT$12*各种车型各种模式结算标准!AU55</f>
        <v>0</v>
      </c>
      <c r="AV55" s="30">
        <f>各种车型各种模式车辆数!$AU$12*各种车型各种模式结算标准!AV55</f>
        <v>0</v>
      </c>
      <c r="AW55" s="30">
        <f>各种车型各种模式车辆数!$AV$12*各种车型各种模式结算标准!AW55</f>
        <v>0</v>
      </c>
      <c r="AX55" s="30">
        <f>各种车型各种模式车辆数!$AW$12*各种车型各种模式结算标准!AX55</f>
        <v>0</v>
      </c>
      <c r="AY55" s="30">
        <f>各种车型各种模式车辆数!$AX$12*各种车型各种模式结算标准!AY55</f>
        <v>0</v>
      </c>
      <c r="AZ55" s="30">
        <f>各种车型各种模式车辆数!$AY$12*各种车型各种模式结算标准!AZ55</f>
        <v>0</v>
      </c>
      <c r="BA55" s="30">
        <f>各种车型各种模式车辆数!$AZ$12*各种车型各种模式结算标准!BA55</f>
        <v>0</v>
      </c>
      <c r="BB55" s="30">
        <f>各种车型各种模式车辆数!$BA$12*各种车型各种模式结算标准!BB55</f>
        <v>0</v>
      </c>
      <c r="BC55" s="30">
        <f>各种车型各种模式车辆数!$BB$12*各种车型各种模式结算标准!BC55</f>
        <v>0</v>
      </c>
      <c r="BD55" s="30">
        <f>各种车型各种模式车辆数!$BC$12*各种车型各种模式结算标准!BD55</f>
        <v>0</v>
      </c>
      <c r="BE55" s="30">
        <f>各种车型各种模式车辆数!$BD$12*各种车型各种模式结算标准!BE55</f>
        <v>0</v>
      </c>
      <c r="BF55" s="30">
        <f>各种车型各种模式车辆数!$BE$12*各种车型各种模式结算标准!BF55</f>
        <v>0</v>
      </c>
      <c r="BG55" s="30">
        <f>各种车型各种模式车辆数!$BF$12*各种车型各种模式结算标准!BG55</f>
        <v>0</v>
      </c>
      <c r="BH55" s="30">
        <f>各种车型各种模式车辆数!$BG$12*各种车型各种模式结算标准!BH55</f>
        <v>0</v>
      </c>
      <c r="BI55" s="30">
        <f>各种车型各种模式车辆数!$BH$12*各种车型各种模式结算标准!BI55</f>
        <v>0</v>
      </c>
      <c r="BJ55" s="30">
        <f>各种车型各种模式车辆数!$BI$12*各种车型各种模式结算标准!BJ55</f>
        <v>0</v>
      </c>
      <c r="BK55" s="30">
        <f>各种车型各种模式车辆数!$BJ$12*各种车型各种模式结算标准!BK55</f>
        <v>0</v>
      </c>
      <c r="BL55" s="30">
        <f>各种车型各种模式车辆数!$BK$12*各种车型各种模式结算标准!BL55</f>
        <v>0</v>
      </c>
      <c r="BM55" s="30">
        <f>各种车型各种模式车辆数!$BL$12*各种车型各种模式结算标准!BM55</f>
        <v>0</v>
      </c>
      <c r="BN55" s="30">
        <f>各种车型各种模式车辆数!$BM$12*各种车型各种模式结算标准!BN55</f>
        <v>0</v>
      </c>
      <c r="BO55" s="30">
        <f>各种车型各种模式车辆数!$BN$12*各种车型各种模式结算标准!BO55</f>
        <v>0</v>
      </c>
      <c r="BP55" s="30">
        <f>各种车型各种模式车辆数!$BO$12*各种车型各种模式结算标准!BP55</f>
        <v>0</v>
      </c>
      <c r="BQ55" s="30">
        <f>各种车型各种模式车辆数!$BP$12*各种车型各种模式结算标准!BQ55</f>
        <v>0</v>
      </c>
      <c r="BR55" s="30">
        <f>各种车型各种模式车辆数!$BQ$12*各种车型各种模式结算标准!BR55</f>
        <v>0</v>
      </c>
      <c r="BS55" s="30">
        <f>各种车型各种模式车辆数!$BR$12*各种车型各种模式结算标准!BS55</f>
        <v>0</v>
      </c>
      <c r="BT55" s="30">
        <f>各种车型各种模式车辆数!$BS$12*各种车型各种模式结算标准!BT55</f>
        <v>0</v>
      </c>
      <c r="BU55" s="30">
        <f>各种车型各种模式车辆数!$BT$12*各种车型各种模式结算标准!BU55</f>
        <v>0</v>
      </c>
      <c r="BV55" s="30">
        <f>各种车型各种模式车辆数!$BU$12*各种车型各种模式结算标准!BV55</f>
        <v>0</v>
      </c>
      <c r="BW55" s="30">
        <f>各种车型各种模式车辆数!$BV$12*各种车型各种模式结算标准!BW55</f>
        <v>0</v>
      </c>
      <c r="BX55" s="30">
        <f>各种车型各种模式车辆数!$BW$12*各种车型各种模式结算标准!BX55</f>
        <v>0</v>
      </c>
      <c r="BY55" s="30">
        <f>各种车型各种模式车辆数!$BX$12*各种车型各种模式结算标准!BY55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各种车型各种模式车辆数!$B$12*各种车型各种模式结算标准!C56</f>
        <v>0</v>
      </c>
      <c r="D56" s="30">
        <f>各种车型各种模式车辆数!$C$12*各种车型各种模式结算标准!D56</f>
        <v>0</v>
      </c>
      <c r="E56" s="30">
        <f>各种车型各种模式车辆数!$D$12*各种车型各种模式结算标准!E56</f>
        <v>0</v>
      </c>
      <c r="F56" s="30">
        <f>各种车型各种模式车辆数!$E$12*各种车型各种模式结算标准!F56</f>
        <v>0</v>
      </c>
      <c r="G56" s="30">
        <f>各种车型各种模式车辆数!$F$12*各种车型各种模式结算标准!G56</f>
        <v>0</v>
      </c>
      <c r="H56" s="30">
        <f>各种车型各种模式车辆数!$G$12*各种车型各种模式结算标准!H56</f>
        <v>0</v>
      </c>
      <c r="I56" s="30">
        <f>各种车型各种模式车辆数!$H$12*各种车型各种模式结算标准!I56</f>
        <v>0</v>
      </c>
      <c r="J56" s="30">
        <f>各种车型各种模式车辆数!$I$12*各种车型各种模式结算标准!J56</f>
        <v>0</v>
      </c>
      <c r="K56" s="30">
        <f>各种车型各种模式车辆数!$J$12*各种车型各种模式结算标准!K56</f>
        <v>0</v>
      </c>
      <c r="L56" s="30">
        <f>各种车型各种模式车辆数!$K$12*各种车型各种模式结算标准!L56</f>
        <v>0</v>
      </c>
      <c r="M56" s="30">
        <f>各种车型各种模式车辆数!$L$12*各种车型各种模式结算标准!M56</f>
        <v>0</v>
      </c>
      <c r="N56" s="30">
        <f>各种车型各种模式车辆数!$M$12*各种车型各种模式结算标准!N56</f>
        <v>0</v>
      </c>
      <c r="O56" s="30">
        <f>各种车型各种模式车辆数!$N$12*各种车型各种模式结算标准!O56</f>
        <v>0</v>
      </c>
      <c r="P56" s="30">
        <f>各种车型各种模式车辆数!$O$12*各种车型各种模式结算标准!P56</f>
        <v>0</v>
      </c>
      <c r="Q56" s="30">
        <f>各种车型各种模式车辆数!$P$12*各种车型各种模式结算标准!Q56</f>
        <v>0</v>
      </c>
      <c r="R56" s="30">
        <f>各种车型各种模式车辆数!$Q$12*各种车型各种模式结算标准!R56</f>
        <v>0</v>
      </c>
      <c r="S56" s="30">
        <f>各种车型各种模式车辆数!$R$12*各种车型各种模式结算标准!S56</f>
        <v>0</v>
      </c>
      <c r="T56" s="30">
        <f>各种车型各种模式车辆数!$S$12*各种车型各种模式结算标准!T56</f>
        <v>0</v>
      </c>
      <c r="U56" s="30">
        <f>各种车型各种模式车辆数!$T$12*各种车型各种模式结算标准!U56</f>
        <v>0</v>
      </c>
      <c r="V56" s="30">
        <f>各种车型各种模式车辆数!$U$12*各种车型各种模式结算标准!V56</f>
        <v>0</v>
      </c>
      <c r="W56" s="30">
        <f>各种车型各种模式车辆数!$V$12*各种车型各种模式结算标准!W56</f>
        <v>0</v>
      </c>
      <c r="X56" s="30">
        <f>各种车型各种模式车辆数!$W$12*各种车型各种模式结算标准!X56</f>
        <v>0</v>
      </c>
      <c r="Y56" s="30">
        <f>各种车型各种模式车辆数!$X$12*各种车型各种模式结算标准!Y56</f>
        <v>0</v>
      </c>
      <c r="Z56" s="30">
        <f>各种车型各种模式车辆数!$Y$12*各种车型各种模式结算标准!Z56</f>
        <v>0</v>
      </c>
      <c r="AA56" s="30">
        <f>各种车型各种模式车辆数!$Z$12*各种车型各种模式结算标准!AA56</f>
        <v>0</v>
      </c>
      <c r="AB56" s="30">
        <f>各种车型各种模式车辆数!$AA$12*各种车型各种模式结算标准!AB56</f>
        <v>0</v>
      </c>
      <c r="AC56" s="30">
        <f>各种车型各种模式车辆数!$AB$12*各种车型各种模式结算标准!AC56</f>
        <v>0</v>
      </c>
      <c r="AD56" s="30">
        <f>各种车型各种模式车辆数!$AC$12*各种车型各种模式结算标准!AD56</f>
        <v>0</v>
      </c>
      <c r="AE56" s="30">
        <f>各种车型各种模式车辆数!$AD$12*各种车型各种模式结算标准!AE56</f>
        <v>0</v>
      </c>
      <c r="AF56" s="30">
        <f>各种车型各种模式车辆数!$AE$12*各种车型各种模式结算标准!AF56</f>
        <v>0</v>
      </c>
      <c r="AG56" s="30">
        <f>各种车型各种模式车辆数!$AF$12*各种车型各种模式结算标准!AG56</f>
        <v>0</v>
      </c>
      <c r="AH56" s="30">
        <f>各种车型各种模式车辆数!$AG$12*各种车型各种模式结算标准!AH56</f>
        <v>0</v>
      </c>
      <c r="AI56" s="30">
        <f>各种车型各种模式车辆数!$AH$12*各种车型各种模式结算标准!AI56</f>
        <v>0</v>
      </c>
      <c r="AJ56" s="30">
        <f>各种车型各种模式车辆数!$AI$12*各种车型各种模式结算标准!AJ56</f>
        <v>0</v>
      </c>
      <c r="AK56" s="30">
        <f>各种车型各种模式车辆数!$AJ$12*各种车型各种模式结算标准!AK56</f>
        <v>0</v>
      </c>
      <c r="AL56" s="30">
        <f>各种车型各种模式车辆数!$AK$12*各种车型各种模式结算标准!AL56</f>
        <v>0</v>
      </c>
      <c r="AM56" s="30">
        <f>各种车型各种模式车辆数!$AL$12*各种车型各种模式结算标准!AM56</f>
        <v>0</v>
      </c>
      <c r="AN56" s="30">
        <f>各种车型各种模式车辆数!$AM$12*各种车型各种模式结算标准!AN56</f>
        <v>0</v>
      </c>
      <c r="AO56" s="30">
        <f>各种车型各种模式车辆数!$AN$12*各种车型各种模式结算标准!AO56</f>
        <v>0</v>
      </c>
      <c r="AP56" s="30">
        <f>各种车型各种模式车辆数!$AO$12*各种车型各种模式结算标准!AP56</f>
        <v>0</v>
      </c>
      <c r="AQ56" s="30">
        <f>各种车型各种模式车辆数!$AP$12*各种车型各种模式结算标准!AQ56</f>
        <v>0</v>
      </c>
      <c r="AR56" s="30">
        <f>各种车型各种模式车辆数!$AQ$12*各种车型各种模式结算标准!AR56</f>
        <v>0</v>
      </c>
      <c r="AS56" s="30">
        <f>各种车型各种模式车辆数!$AR$12*各种车型各种模式结算标准!AS56</f>
        <v>0</v>
      </c>
      <c r="AT56" s="30">
        <f>各种车型各种模式车辆数!$AS$12*各种车型各种模式结算标准!AT56</f>
        <v>0</v>
      </c>
      <c r="AU56" s="30">
        <f>各种车型各种模式车辆数!$AT$12*各种车型各种模式结算标准!AU56</f>
        <v>0</v>
      </c>
      <c r="AV56" s="30">
        <f>各种车型各种模式车辆数!$AU$12*各种车型各种模式结算标准!AV56</f>
        <v>0</v>
      </c>
      <c r="AW56" s="30">
        <f>各种车型各种模式车辆数!$AV$12*各种车型各种模式结算标准!AW56</f>
        <v>0</v>
      </c>
      <c r="AX56" s="30">
        <f>各种车型各种模式车辆数!$AW$12*各种车型各种模式结算标准!AX56</f>
        <v>0</v>
      </c>
      <c r="AY56" s="30">
        <f>各种车型各种模式车辆数!$AX$12*各种车型各种模式结算标准!AY56</f>
        <v>0</v>
      </c>
      <c r="AZ56" s="30">
        <f>各种车型各种模式车辆数!$AY$12*各种车型各种模式结算标准!AZ56</f>
        <v>0</v>
      </c>
      <c r="BA56" s="30">
        <f>各种车型各种模式车辆数!$AZ$12*各种车型各种模式结算标准!BA56</f>
        <v>0</v>
      </c>
      <c r="BB56" s="30">
        <f>各种车型各种模式车辆数!$BA$12*各种车型各种模式结算标准!BB56</f>
        <v>0</v>
      </c>
      <c r="BC56" s="30">
        <f>各种车型各种模式车辆数!$BB$12*各种车型各种模式结算标准!BC56</f>
        <v>0</v>
      </c>
      <c r="BD56" s="30">
        <f>各种车型各种模式车辆数!$BC$12*各种车型各种模式结算标准!BD56</f>
        <v>0</v>
      </c>
      <c r="BE56" s="30">
        <f>各种车型各种模式车辆数!$BD$12*各种车型各种模式结算标准!BE56</f>
        <v>0</v>
      </c>
      <c r="BF56" s="30">
        <f>各种车型各种模式车辆数!$BE$12*各种车型各种模式结算标准!BF56</f>
        <v>0</v>
      </c>
      <c r="BG56" s="30">
        <f>各种车型各种模式车辆数!$BF$12*各种车型各种模式结算标准!BG56</f>
        <v>0</v>
      </c>
      <c r="BH56" s="30">
        <f>各种车型各种模式车辆数!$BG$12*各种车型各种模式结算标准!BH56</f>
        <v>0</v>
      </c>
      <c r="BI56" s="30">
        <f>各种车型各种模式车辆数!$BH$12*各种车型各种模式结算标准!BI56</f>
        <v>0</v>
      </c>
      <c r="BJ56" s="30">
        <f>各种车型各种模式车辆数!$BI$12*各种车型各种模式结算标准!BJ56</f>
        <v>0</v>
      </c>
      <c r="BK56" s="30">
        <f>各种车型各种模式车辆数!$BJ$12*各种车型各种模式结算标准!BK56</f>
        <v>0</v>
      </c>
      <c r="BL56" s="30">
        <f>各种车型各种模式车辆数!$BK$12*各种车型各种模式结算标准!BL56</f>
        <v>0</v>
      </c>
      <c r="BM56" s="30">
        <f>各种车型各种模式车辆数!$BL$12*各种车型各种模式结算标准!BM56</f>
        <v>0</v>
      </c>
      <c r="BN56" s="30">
        <f>各种车型各种模式车辆数!$BM$12*各种车型各种模式结算标准!BN56</f>
        <v>0</v>
      </c>
      <c r="BO56" s="30">
        <f>各种车型各种模式车辆数!$BN$12*各种车型各种模式结算标准!BO56</f>
        <v>0</v>
      </c>
      <c r="BP56" s="30">
        <f>各种车型各种模式车辆数!$BO$12*各种车型各种模式结算标准!BP56</f>
        <v>0</v>
      </c>
      <c r="BQ56" s="30">
        <f>各种车型各种模式车辆数!$BP$12*各种车型各种模式结算标准!BQ56</f>
        <v>0</v>
      </c>
      <c r="BR56" s="30">
        <f>各种车型各种模式车辆数!$BQ$12*各种车型各种模式结算标准!BR56</f>
        <v>0</v>
      </c>
      <c r="BS56" s="30">
        <f>各种车型各种模式车辆数!$BR$12*各种车型各种模式结算标准!BS56</f>
        <v>0</v>
      </c>
      <c r="BT56" s="30">
        <f>各种车型各种模式车辆数!$BS$12*各种车型各种模式结算标准!BT56</f>
        <v>0</v>
      </c>
      <c r="BU56" s="30">
        <f>各种车型各种模式车辆数!$BT$12*各种车型各种模式结算标准!BU56</f>
        <v>0</v>
      </c>
      <c r="BV56" s="30">
        <f>各种车型各种模式车辆数!$BU$12*各种车型各种模式结算标准!BV56</f>
        <v>0</v>
      </c>
      <c r="BW56" s="30">
        <f>各种车型各种模式车辆数!$BV$12*各种车型各种模式结算标准!BW56</f>
        <v>0</v>
      </c>
      <c r="BX56" s="30">
        <f>各种车型各种模式车辆数!$BW$12*各种车型各种模式结算标准!BX56</f>
        <v>0</v>
      </c>
      <c r="BY56" s="30">
        <f>各种车型各种模式车辆数!$BX$12*各种车型各种模式结算标准!BY56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各种车型各种模式车辆数!$B$12*各种车型各种模式结算标准!C57</f>
        <v>0</v>
      </c>
      <c r="D57" s="30">
        <f>各种车型各种模式车辆数!$C$12*各种车型各种模式结算标准!D57</f>
        <v>0</v>
      </c>
      <c r="E57" s="30">
        <f>各种车型各种模式车辆数!$D$12*各种车型各种模式结算标准!E57</f>
        <v>0</v>
      </c>
      <c r="F57" s="30">
        <f>各种车型各种模式车辆数!$E$12*各种车型各种模式结算标准!F57</f>
        <v>0</v>
      </c>
      <c r="G57" s="30">
        <f>各种车型各种模式车辆数!$F$12*各种车型各种模式结算标准!G57</f>
        <v>0</v>
      </c>
      <c r="H57" s="30">
        <f>各种车型各种模式车辆数!$G$12*各种车型各种模式结算标准!H57</f>
        <v>0</v>
      </c>
      <c r="I57" s="30">
        <f>各种车型各种模式车辆数!$H$12*各种车型各种模式结算标准!I57</f>
        <v>0</v>
      </c>
      <c r="J57" s="30">
        <f>各种车型各种模式车辆数!$I$12*各种车型各种模式结算标准!J57</f>
        <v>0</v>
      </c>
      <c r="K57" s="30">
        <f>各种车型各种模式车辆数!$J$12*各种车型各种模式结算标准!K57</f>
        <v>0</v>
      </c>
      <c r="L57" s="30">
        <f>各种车型各种模式车辆数!$K$12*各种车型各种模式结算标准!L57</f>
        <v>0</v>
      </c>
      <c r="M57" s="30">
        <f>各种车型各种模式车辆数!$L$12*各种车型各种模式结算标准!M57</f>
        <v>0</v>
      </c>
      <c r="N57" s="30">
        <f>各种车型各种模式车辆数!$M$12*各种车型各种模式结算标准!N57</f>
        <v>0</v>
      </c>
      <c r="O57" s="30">
        <f>各种车型各种模式车辆数!$N$12*各种车型各种模式结算标准!O57</f>
        <v>0</v>
      </c>
      <c r="P57" s="30">
        <f>各种车型各种模式车辆数!$O$12*各种车型各种模式结算标准!P57</f>
        <v>0</v>
      </c>
      <c r="Q57" s="30">
        <f>各种车型各种模式车辆数!$P$12*各种车型各种模式结算标准!Q57</f>
        <v>0</v>
      </c>
      <c r="R57" s="30">
        <f>各种车型各种模式车辆数!$Q$12*各种车型各种模式结算标准!R57</f>
        <v>0</v>
      </c>
      <c r="S57" s="30">
        <f>各种车型各种模式车辆数!$R$12*各种车型各种模式结算标准!S57</f>
        <v>0</v>
      </c>
      <c r="T57" s="30">
        <f>各种车型各种模式车辆数!$S$12*各种车型各种模式结算标准!T57</f>
        <v>0</v>
      </c>
      <c r="U57" s="30">
        <f>各种车型各种模式车辆数!$T$12*各种车型各种模式结算标准!U57</f>
        <v>0</v>
      </c>
      <c r="V57" s="30">
        <f>各种车型各种模式车辆数!$U$12*各种车型各种模式结算标准!V57</f>
        <v>0</v>
      </c>
      <c r="W57" s="30">
        <f>各种车型各种模式车辆数!$V$12*各种车型各种模式结算标准!W57</f>
        <v>0</v>
      </c>
      <c r="X57" s="30">
        <f>各种车型各种模式车辆数!$W$12*各种车型各种模式结算标准!X57</f>
        <v>0</v>
      </c>
      <c r="Y57" s="30">
        <f>各种车型各种模式车辆数!$X$12*各种车型各种模式结算标准!Y57</f>
        <v>0</v>
      </c>
      <c r="Z57" s="30">
        <f>各种车型各种模式车辆数!$Y$12*各种车型各种模式结算标准!Z57</f>
        <v>0</v>
      </c>
      <c r="AA57" s="30">
        <f>各种车型各种模式车辆数!$Z$12*各种车型各种模式结算标准!AA57</f>
        <v>0</v>
      </c>
      <c r="AB57" s="30">
        <f>各种车型各种模式车辆数!$AA$12*各种车型各种模式结算标准!AB57</f>
        <v>0</v>
      </c>
      <c r="AC57" s="30">
        <f>各种车型各种模式车辆数!$AB$12*各种车型各种模式结算标准!AC57</f>
        <v>0</v>
      </c>
      <c r="AD57" s="30">
        <f>各种车型各种模式车辆数!$AC$12*各种车型各种模式结算标准!AD57</f>
        <v>0</v>
      </c>
      <c r="AE57" s="30">
        <f>各种车型各种模式车辆数!$AD$12*各种车型各种模式结算标准!AE57</f>
        <v>0</v>
      </c>
      <c r="AF57" s="30">
        <f>各种车型各种模式车辆数!$AE$12*各种车型各种模式结算标准!AF57</f>
        <v>0</v>
      </c>
      <c r="AG57" s="30">
        <f>各种车型各种模式车辆数!$AF$12*各种车型各种模式结算标准!AG57</f>
        <v>0</v>
      </c>
      <c r="AH57" s="30">
        <f>各种车型各种模式车辆数!$AG$12*各种车型各种模式结算标准!AH57</f>
        <v>0</v>
      </c>
      <c r="AI57" s="30">
        <f>各种车型各种模式车辆数!$AH$12*各种车型各种模式结算标准!AI57</f>
        <v>0</v>
      </c>
      <c r="AJ57" s="30">
        <f>各种车型各种模式车辆数!$AI$12*各种车型各种模式结算标准!AJ57</f>
        <v>0</v>
      </c>
      <c r="AK57" s="30">
        <f>各种车型各种模式车辆数!$AJ$12*各种车型各种模式结算标准!AK57</f>
        <v>0</v>
      </c>
      <c r="AL57" s="30">
        <f>各种车型各种模式车辆数!$AK$12*各种车型各种模式结算标准!AL57</f>
        <v>0</v>
      </c>
      <c r="AM57" s="30">
        <f>各种车型各种模式车辆数!$AL$12*各种车型各种模式结算标准!AM57</f>
        <v>0</v>
      </c>
      <c r="AN57" s="30">
        <f>各种车型各种模式车辆数!$AM$12*各种车型各种模式结算标准!AN57</f>
        <v>0</v>
      </c>
      <c r="AO57" s="30">
        <f>各种车型各种模式车辆数!$AN$12*各种车型各种模式结算标准!AO57</f>
        <v>0</v>
      </c>
      <c r="AP57" s="30">
        <f>各种车型各种模式车辆数!$AO$12*各种车型各种模式结算标准!AP57</f>
        <v>0</v>
      </c>
      <c r="AQ57" s="30">
        <f>各种车型各种模式车辆数!$AP$12*各种车型各种模式结算标准!AQ57</f>
        <v>0</v>
      </c>
      <c r="AR57" s="30">
        <f>各种车型各种模式车辆数!$AQ$12*各种车型各种模式结算标准!AR57</f>
        <v>0</v>
      </c>
      <c r="AS57" s="30">
        <f>各种车型各种模式车辆数!$AR$12*各种车型各种模式结算标准!AS57</f>
        <v>0</v>
      </c>
      <c r="AT57" s="30">
        <f>各种车型各种模式车辆数!$AS$12*各种车型各种模式结算标准!AT57</f>
        <v>0</v>
      </c>
      <c r="AU57" s="30">
        <f>各种车型各种模式车辆数!$AT$12*各种车型各种模式结算标准!AU57</f>
        <v>0</v>
      </c>
      <c r="AV57" s="30">
        <f>各种车型各种模式车辆数!$AU$12*各种车型各种模式结算标准!AV57</f>
        <v>0</v>
      </c>
      <c r="AW57" s="30">
        <f>各种车型各种模式车辆数!$AV$12*各种车型各种模式结算标准!AW57</f>
        <v>0</v>
      </c>
      <c r="AX57" s="30">
        <f>各种车型各种模式车辆数!$AW$12*各种车型各种模式结算标准!AX57</f>
        <v>0</v>
      </c>
      <c r="AY57" s="30">
        <f>各种车型各种模式车辆数!$AX$12*各种车型各种模式结算标准!AY57</f>
        <v>0</v>
      </c>
      <c r="AZ57" s="30">
        <f>各种车型各种模式车辆数!$AY$12*各种车型各种模式结算标准!AZ57</f>
        <v>0</v>
      </c>
      <c r="BA57" s="30">
        <f>各种车型各种模式车辆数!$AZ$12*各种车型各种模式结算标准!BA57</f>
        <v>0</v>
      </c>
      <c r="BB57" s="30">
        <f>各种车型各种模式车辆数!$BA$12*各种车型各种模式结算标准!BB57</f>
        <v>0</v>
      </c>
      <c r="BC57" s="30">
        <f>各种车型各种模式车辆数!$BB$12*各种车型各种模式结算标准!BC57</f>
        <v>0</v>
      </c>
      <c r="BD57" s="30">
        <f>各种车型各种模式车辆数!$BC$12*各种车型各种模式结算标准!BD57</f>
        <v>0</v>
      </c>
      <c r="BE57" s="30">
        <f>各种车型各种模式车辆数!$BD$12*各种车型各种模式结算标准!BE57</f>
        <v>0</v>
      </c>
      <c r="BF57" s="30">
        <f>各种车型各种模式车辆数!$BE$12*各种车型各种模式结算标准!BF57</f>
        <v>0</v>
      </c>
      <c r="BG57" s="30">
        <f>各种车型各种模式车辆数!$BF$12*各种车型各种模式结算标准!BG57</f>
        <v>0</v>
      </c>
      <c r="BH57" s="30">
        <f>各种车型各种模式车辆数!$BG$12*各种车型各种模式结算标准!BH57</f>
        <v>0</v>
      </c>
      <c r="BI57" s="30">
        <f>各种车型各种模式车辆数!$BH$12*各种车型各种模式结算标准!BI57</f>
        <v>0</v>
      </c>
      <c r="BJ57" s="30">
        <f>各种车型各种模式车辆数!$BI$12*各种车型各种模式结算标准!BJ57</f>
        <v>0</v>
      </c>
      <c r="BK57" s="30">
        <f>各种车型各种模式车辆数!$BJ$12*各种车型各种模式结算标准!BK57</f>
        <v>0</v>
      </c>
      <c r="BL57" s="30">
        <f>各种车型各种模式车辆数!$BK$12*各种车型各种模式结算标准!BL57</f>
        <v>0</v>
      </c>
      <c r="BM57" s="30">
        <f>各种车型各种模式车辆数!$BL$12*各种车型各种模式结算标准!BM57</f>
        <v>0</v>
      </c>
      <c r="BN57" s="30">
        <f>各种车型各种模式车辆数!$BM$12*各种车型各种模式结算标准!BN57</f>
        <v>0</v>
      </c>
      <c r="BO57" s="30">
        <f>各种车型各种模式车辆数!$BN$12*各种车型各种模式结算标准!BO57</f>
        <v>0</v>
      </c>
      <c r="BP57" s="30">
        <f>各种车型各种模式车辆数!$BO$12*各种车型各种模式结算标准!BP57</f>
        <v>0</v>
      </c>
      <c r="BQ57" s="30">
        <f>各种车型各种模式车辆数!$BP$12*各种车型各种模式结算标准!BQ57</f>
        <v>0</v>
      </c>
      <c r="BR57" s="30">
        <f>各种车型各种模式车辆数!$BQ$12*各种车型各种模式结算标准!BR57</f>
        <v>0</v>
      </c>
      <c r="BS57" s="30">
        <f>各种车型各种模式车辆数!$BR$12*各种车型各种模式结算标准!BS57</f>
        <v>0</v>
      </c>
      <c r="BT57" s="30">
        <f>各种车型各种模式车辆数!$BS$12*各种车型各种模式结算标准!BT57</f>
        <v>0</v>
      </c>
      <c r="BU57" s="30">
        <f>各种车型各种模式车辆数!$BT$12*各种车型各种模式结算标准!BU57</f>
        <v>0</v>
      </c>
      <c r="BV57" s="30">
        <f>各种车型各种模式车辆数!$BU$12*各种车型各种模式结算标准!BV57</f>
        <v>0</v>
      </c>
      <c r="BW57" s="30">
        <f>各种车型各种模式车辆数!$BV$12*各种车型各种模式结算标准!BW57</f>
        <v>0</v>
      </c>
      <c r="BX57" s="30">
        <f>各种车型各种模式车辆数!$BW$12*各种车型各种模式结算标准!BX57</f>
        <v>0</v>
      </c>
      <c r="BY57" s="30">
        <f>各种车型各种模式车辆数!$BX$12*各种车型各种模式结算标准!BY57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各种车型各种模式车辆数!$B$12*各种车型各种模式结算标准!C58</f>
        <v>0</v>
      </c>
      <c r="D58" s="30">
        <f>各种车型各种模式车辆数!$C$12*各种车型各种模式结算标准!D58</f>
        <v>0</v>
      </c>
      <c r="E58" s="30">
        <f>各种车型各种模式车辆数!$D$12*各种车型各种模式结算标准!E58</f>
        <v>0</v>
      </c>
      <c r="F58" s="30">
        <f>各种车型各种模式车辆数!$E$12*各种车型各种模式结算标准!F58</f>
        <v>0</v>
      </c>
      <c r="G58" s="30">
        <f>各种车型各种模式车辆数!$F$12*各种车型各种模式结算标准!G58</f>
        <v>0</v>
      </c>
      <c r="H58" s="30">
        <f>各种车型各种模式车辆数!$G$12*各种车型各种模式结算标准!H58</f>
        <v>0</v>
      </c>
      <c r="I58" s="30">
        <f>各种车型各种模式车辆数!$H$12*各种车型各种模式结算标准!I58</f>
        <v>0</v>
      </c>
      <c r="J58" s="30">
        <f>各种车型各种模式车辆数!$I$12*各种车型各种模式结算标准!J58</f>
        <v>0</v>
      </c>
      <c r="K58" s="30">
        <f>各种车型各种模式车辆数!$J$12*各种车型各种模式结算标准!K58</f>
        <v>0</v>
      </c>
      <c r="L58" s="30">
        <f>各种车型各种模式车辆数!$K$12*各种车型各种模式结算标准!L58</f>
        <v>0</v>
      </c>
      <c r="M58" s="30">
        <f>各种车型各种模式车辆数!$L$12*各种车型各种模式结算标准!M58</f>
        <v>0</v>
      </c>
      <c r="N58" s="30">
        <f>各种车型各种模式车辆数!$M$12*各种车型各种模式结算标准!N58</f>
        <v>0</v>
      </c>
      <c r="O58" s="30">
        <f>各种车型各种模式车辆数!$N$12*各种车型各种模式结算标准!O58</f>
        <v>0</v>
      </c>
      <c r="P58" s="30">
        <f>各种车型各种模式车辆数!$O$12*各种车型各种模式结算标准!P58</f>
        <v>0</v>
      </c>
      <c r="Q58" s="30">
        <f>各种车型各种模式车辆数!$P$12*各种车型各种模式结算标准!Q58</f>
        <v>0</v>
      </c>
      <c r="R58" s="30">
        <f>各种车型各种模式车辆数!$Q$12*各种车型各种模式结算标准!R58</f>
        <v>0</v>
      </c>
      <c r="S58" s="30">
        <f>各种车型各种模式车辆数!$R$12*各种车型各种模式结算标准!S58</f>
        <v>0</v>
      </c>
      <c r="T58" s="30">
        <f>各种车型各种模式车辆数!$S$12*各种车型各种模式结算标准!T58</f>
        <v>0</v>
      </c>
      <c r="U58" s="30">
        <f>各种车型各种模式车辆数!$T$12*各种车型各种模式结算标准!U58</f>
        <v>0</v>
      </c>
      <c r="V58" s="30">
        <f>各种车型各种模式车辆数!$U$12*各种车型各种模式结算标准!V58</f>
        <v>0</v>
      </c>
      <c r="W58" s="30">
        <f>各种车型各种模式车辆数!$V$12*各种车型各种模式结算标准!W58</f>
        <v>0</v>
      </c>
      <c r="X58" s="30">
        <f>各种车型各种模式车辆数!$W$12*各种车型各种模式结算标准!X58</f>
        <v>0</v>
      </c>
      <c r="Y58" s="30">
        <f>各种车型各种模式车辆数!$X$12*各种车型各种模式结算标准!Y58</f>
        <v>0</v>
      </c>
      <c r="Z58" s="30">
        <f>各种车型各种模式车辆数!$Y$12*各种车型各种模式结算标准!Z58</f>
        <v>0</v>
      </c>
      <c r="AA58" s="30">
        <f>各种车型各种模式车辆数!$Z$12*各种车型各种模式结算标准!AA58</f>
        <v>0</v>
      </c>
      <c r="AB58" s="30">
        <f>各种车型各种模式车辆数!$AA$12*各种车型各种模式结算标准!AB58</f>
        <v>0</v>
      </c>
      <c r="AC58" s="30">
        <f>各种车型各种模式车辆数!$AB$12*各种车型各种模式结算标准!AC58</f>
        <v>0</v>
      </c>
      <c r="AD58" s="30">
        <f>各种车型各种模式车辆数!$AC$12*各种车型各种模式结算标准!AD58</f>
        <v>0</v>
      </c>
      <c r="AE58" s="30">
        <f>各种车型各种模式车辆数!$AD$12*各种车型各种模式结算标准!AE58</f>
        <v>0</v>
      </c>
      <c r="AF58" s="30">
        <f>各种车型各种模式车辆数!$AE$12*各种车型各种模式结算标准!AF58</f>
        <v>0</v>
      </c>
      <c r="AG58" s="30">
        <f>各种车型各种模式车辆数!$AF$12*各种车型各种模式结算标准!AG58</f>
        <v>0</v>
      </c>
      <c r="AH58" s="30">
        <f>各种车型各种模式车辆数!$AG$12*各种车型各种模式结算标准!AH58</f>
        <v>0</v>
      </c>
      <c r="AI58" s="30">
        <f>各种车型各种模式车辆数!$AH$12*各种车型各种模式结算标准!AI58</f>
        <v>0</v>
      </c>
      <c r="AJ58" s="30">
        <f>各种车型各种模式车辆数!$AI$12*各种车型各种模式结算标准!AJ58</f>
        <v>0</v>
      </c>
      <c r="AK58" s="30">
        <f>各种车型各种模式车辆数!$AJ$12*各种车型各种模式结算标准!AK58</f>
        <v>0</v>
      </c>
      <c r="AL58" s="30">
        <f>各种车型各种模式车辆数!$AK$12*各种车型各种模式结算标准!AL58</f>
        <v>0</v>
      </c>
      <c r="AM58" s="30">
        <f>各种车型各种模式车辆数!$AL$12*各种车型各种模式结算标准!AM58</f>
        <v>0</v>
      </c>
      <c r="AN58" s="30">
        <f>各种车型各种模式车辆数!$AM$12*各种车型各种模式结算标准!AN58</f>
        <v>0</v>
      </c>
      <c r="AO58" s="30">
        <f>各种车型各种模式车辆数!$AN$12*各种车型各种模式结算标准!AO58</f>
        <v>0</v>
      </c>
      <c r="AP58" s="30">
        <f>各种车型各种模式车辆数!$AO$12*各种车型各种模式结算标准!AP58</f>
        <v>0</v>
      </c>
      <c r="AQ58" s="30">
        <f>各种车型各种模式车辆数!$AP$12*各种车型各种模式结算标准!AQ58</f>
        <v>0</v>
      </c>
      <c r="AR58" s="30">
        <f>各种车型各种模式车辆数!$AQ$12*各种车型各种模式结算标准!AR58</f>
        <v>0</v>
      </c>
      <c r="AS58" s="30">
        <f>各种车型各种模式车辆数!$AR$12*各种车型各种模式结算标准!AS58</f>
        <v>0</v>
      </c>
      <c r="AT58" s="30">
        <f>各种车型各种模式车辆数!$AS$12*各种车型各种模式结算标准!AT58</f>
        <v>0</v>
      </c>
      <c r="AU58" s="30">
        <f>各种车型各种模式车辆数!$AT$12*各种车型各种模式结算标准!AU58</f>
        <v>0</v>
      </c>
      <c r="AV58" s="30">
        <f>各种车型各种模式车辆数!$AU$12*各种车型各种模式结算标准!AV58</f>
        <v>0</v>
      </c>
      <c r="AW58" s="30">
        <f>各种车型各种模式车辆数!$AV$12*各种车型各种模式结算标准!AW58</f>
        <v>0</v>
      </c>
      <c r="AX58" s="30">
        <f>各种车型各种模式车辆数!$AW$12*各种车型各种模式结算标准!AX58</f>
        <v>0</v>
      </c>
      <c r="AY58" s="30">
        <f>各种车型各种模式车辆数!$AX$12*各种车型各种模式结算标准!AY58</f>
        <v>0</v>
      </c>
      <c r="AZ58" s="30">
        <f>各种车型各种模式车辆数!$AY$12*各种车型各种模式结算标准!AZ58</f>
        <v>0</v>
      </c>
      <c r="BA58" s="30">
        <f>各种车型各种模式车辆数!$AZ$12*各种车型各种模式结算标准!BA58</f>
        <v>0</v>
      </c>
      <c r="BB58" s="30">
        <f>各种车型各种模式车辆数!$BA$12*各种车型各种模式结算标准!BB58</f>
        <v>0</v>
      </c>
      <c r="BC58" s="30">
        <f>各种车型各种模式车辆数!$BB$12*各种车型各种模式结算标准!BC58</f>
        <v>0</v>
      </c>
      <c r="BD58" s="30">
        <f>各种车型各种模式车辆数!$BC$12*各种车型各种模式结算标准!BD58</f>
        <v>0</v>
      </c>
      <c r="BE58" s="30">
        <f>各种车型各种模式车辆数!$BD$12*各种车型各种模式结算标准!BE58</f>
        <v>0</v>
      </c>
      <c r="BF58" s="30">
        <f>各种车型各种模式车辆数!$BE$12*各种车型各种模式结算标准!BF58</f>
        <v>0</v>
      </c>
      <c r="BG58" s="30">
        <f>各种车型各种模式车辆数!$BF$12*各种车型各种模式结算标准!BG58</f>
        <v>0</v>
      </c>
      <c r="BH58" s="30">
        <f>各种车型各种模式车辆数!$BG$12*各种车型各种模式结算标准!BH58</f>
        <v>0</v>
      </c>
      <c r="BI58" s="30">
        <f>各种车型各种模式车辆数!$BH$12*各种车型各种模式结算标准!BI58</f>
        <v>0</v>
      </c>
      <c r="BJ58" s="30">
        <f>各种车型各种模式车辆数!$BI$12*各种车型各种模式结算标准!BJ58</f>
        <v>0</v>
      </c>
      <c r="BK58" s="30">
        <f>各种车型各种模式车辆数!$BJ$12*各种车型各种模式结算标准!BK58</f>
        <v>0</v>
      </c>
      <c r="BL58" s="30">
        <f>各种车型各种模式车辆数!$BK$12*各种车型各种模式结算标准!BL58</f>
        <v>0</v>
      </c>
      <c r="BM58" s="30">
        <f>各种车型各种模式车辆数!$BL$12*各种车型各种模式结算标准!BM58</f>
        <v>0</v>
      </c>
      <c r="BN58" s="30">
        <f>各种车型各种模式车辆数!$BM$12*各种车型各种模式结算标准!BN58</f>
        <v>0</v>
      </c>
      <c r="BO58" s="30">
        <f>各种车型各种模式车辆数!$BN$12*各种车型各种模式结算标准!BO58</f>
        <v>0</v>
      </c>
      <c r="BP58" s="30">
        <f>各种车型各种模式车辆数!$BO$12*各种车型各种模式结算标准!BP58</f>
        <v>0</v>
      </c>
      <c r="BQ58" s="30">
        <f>各种车型各种模式车辆数!$BP$12*各种车型各种模式结算标准!BQ58</f>
        <v>0</v>
      </c>
      <c r="BR58" s="30">
        <f>各种车型各种模式车辆数!$BQ$12*各种车型各种模式结算标准!BR58</f>
        <v>0</v>
      </c>
      <c r="BS58" s="30">
        <f>各种车型各种模式车辆数!$BR$12*各种车型各种模式结算标准!BS58</f>
        <v>0</v>
      </c>
      <c r="BT58" s="30">
        <f>各种车型各种模式车辆数!$BS$12*各种车型各种模式结算标准!BT58</f>
        <v>0</v>
      </c>
      <c r="BU58" s="30">
        <f>各种车型各种模式车辆数!$BT$12*各种车型各种模式结算标准!BU58</f>
        <v>0</v>
      </c>
      <c r="BV58" s="30">
        <f>各种车型各种模式车辆数!$BU$12*各种车型各种模式结算标准!BV58</f>
        <v>0</v>
      </c>
      <c r="BW58" s="30">
        <f>各种车型各种模式车辆数!$BV$12*各种车型各种模式结算标准!BW58</f>
        <v>0</v>
      </c>
      <c r="BX58" s="30">
        <f>各种车型各种模式车辆数!$BW$12*各种车型各种模式结算标准!BX58</f>
        <v>0</v>
      </c>
      <c r="BY58" s="30">
        <f>各种车型各种模式车辆数!$BX$12*各种车型各种模式结算标准!BY58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各种车型各种模式车辆数!$B$12*各种车型各种模式结算标准!C59</f>
        <v>0</v>
      </c>
      <c r="D59" s="30">
        <f>各种车型各种模式车辆数!$C$12*各种车型各种模式结算标准!D59</f>
        <v>0</v>
      </c>
      <c r="E59" s="30">
        <f>各种车型各种模式车辆数!$D$12*各种车型各种模式结算标准!E59</f>
        <v>0</v>
      </c>
      <c r="F59" s="30">
        <f>各种车型各种模式车辆数!$E$12*各种车型各种模式结算标准!F59</f>
        <v>0</v>
      </c>
      <c r="G59" s="30">
        <f>各种车型各种模式车辆数!$F$12*各种车型各种模式结算标准!G59</f>
        <v>0</v>
      </c>
      <c r="H59" s="30">
        <f>各种车型各种模式车辆数!$G$12*各种车型各种模式结算标准!H59</f>
        <v>0</v>
      </c>
      <c r="I59" s="30">
        <f>各种车型各种模式车辆数!$H$12*各种车型各种模式结算标准!I59</f>
        <v>0</v>
      </c>
      <c r="J59" s="30">
        <f>各种车型各种模式车辆数!$I$12*各种车型各种模式结算标准!J59</f>
        <v>0</v>
      </c>
      <c r="K59" s="30">
        <f>各种车型各种模式车辆数!$J$12*各种车型各种模式结算标准!K59</f>
        <v>0</v>
      </c>
      <c r="L59" s="30">
        <f>各种车型各种模式车辆数!$K$12*各种车型各种模式结算标准!L59</f>
        <v>0</v>
      </c>
      <c r="M59" s="30">
        <f>各种车型各种模式车辆数!$L$12*各种车型各种模式结算标准!M59</f>
        <v>0</v>
      </c>
      <c r="N59" s="30">
        <f>各种车型各种模式车辆数!$M$12*各种车型各种模式结算标准!N59</f>
        <v>0</v>
      </c>
      <c r="O59" s="30">
        <f>各种车型各种模式车辆数!$N$12*各种车型各种模式结算标准!O59</f>
        <v>0</v>
      </c>
      <c r="P59" s="30">
        <f>各种车型各种模式车辆数!$O$12*各种车型各种模式结算标准!P59</f>
        <v>0</v>
      </c>
      <c r="Q59" s="30">
        <f>各种车型各种模式车辆数!$P$12*各种车型各种模式结算标准!Q59</f>
        <v>0</v>
      </c>
      <c r="R59" s="30">
        <f>各种车型各种模式车辆数!$Q$12*各种车型各种模式结算标准!R59</f>
        <v>0</v>
      </c>
      <c r="S59" s="30">
        <f>各种车型各种模式车辆数!$R$12*各种车型各种模式结算标准!S59</f>
        <v>0</v>
      </c>
      <c r="T59" s="30">
        <f>各种车型各种模式车辆数!$S$12*各种车型各种模式结算标准!T59</f>
        <v>0</v>
      </c>
      <c r="U59" s="30">
        <f>各种车型各种模式车辆数!$T$12*各种车型各种模式结算标准!U59</f>
        <v>0</v>
      </c>
      <c r="V59" s="30">
        <f>各种车型各种模式车辆数!$U$12*各种车型各种模式结算标准!V59</f>
        <v>0</v>
      </c>
      <c r="W59" s="30">
        <f>各种车型各种模式车辆数!$V$12*各种车型各种模式结算标准!W59</f>
        <v>0</v>
      </c>
      <c r="X59" s="30">
        <f>各种车型各种模式车辆数!$W$12*各种车型各种模式结算标准!X59</f>
        <v>0</v>
      </c>
      <c r="Y59" s="30">
        <f>各种车型各种模式车辆数!$X$12*各种车型各种模式结算标准!Y59</f>
        <v>0</v>
      </c>
      <c r="Z59" s="30">
        <f>各种车型各种模式车辆数!$Y$12*各种车型各种模式结算标准!Z59</f>
        <v>0</v>
      </c>
      <c r="AA59" s="30">
        <f>各种车型各种模式车辆数!$Z$12*各种车型各种模式结算标准!AA59</f>
        <v>0</v>
      </c>
      <c r="AB59" s="30">
        <f>各种车型各种模式车辆数!$AA$12*各种车型各种模式结算标准!AB59</f>
        <v>0</v>
      </c>
      <c r="AC59" s="30">
        <f>各种车型各种模式车辆数!$AB$12*各种车型各种模式结算标准!AC59</f>
        <v>0</v>
      </c>
      <c r="AD59" s="30">
        <f>各种车型各种模式车辆数!$AC$12*各种车型各种模式结算标准!AD59</f>
        <v>0</v>
      </c>
      <c r="AE59" s="30">
        <f>各种车型各种模式车辆数!$AD$12*各种车型各种模式结算标准!AE59</f>
        <v>0</v>
      </c>
      <c r="AF59" s="30">
        <f>各种车型各种模式车辆数!$AE$12*各种车型各种模式结算标准!AF59</f>
        <v>0</v>
      </c>
      <c r="AG59" s="30">
        <f>各种车型各种模式车辆数!$AF$12*各种车型各种模式结算标准!AG59</f>
        <v>0</v>
      </c>
      <c r="AH59" s="30">
        <f>各种车型各种模式车辆数!$AG$12*各种车型各种模式结算标准!AH59</f>
        <v>0</v>
      </c>
      <c r="AI59" s="30">
        <f>各种车型各种模式车辆数!$AH$12*各种车型各种模式结算标准!AI59</f>
        <v>0</v>
      </c>
      <c r="AJ59" s="30">
        <f>各种车型各种模式车辆数!$AI$12*各种车型各种模式结算标准!AJ59</f>
        <v>0</v>
      </c>
      <c r="AK59" s="30">
        <f>各种车型各种模式车辆数!$AJ$12*各种车型各种模式结算标准!AK59</f>
        <v>0</v>
      </c>
      <c r="AL59" s="30">
        <f>各种车型各种模式车辆数!$AK$12*各种车型各种模式结算标准!AL59</f>
        <v>0</v>
      </c>
      <c r="AM59" s="30">
        <f>各种车型各种模式车辆数!$AL$12*各种车型各种模式结算标准!AM59</f>
        <v>0</v>
      </c>
      <c r="AN59" s="30">
        <f>各种车型各种模式车辆数!$AM$12*各种车型各种模式结算标准!AN59</f>
        <v>0</v>
      </c>
      <c r="AO59" s="30">
        <f>各种车型各种模式车辆数!$AN$12*各种车型各种模式结算标准!AO59</f>
        <v>0</v>
      </c>
      <c r="AP59" s="30">
        <f>各种车型各种模式车辆数!$AO$12*各种车型各种模式结算标准!AP59</f>
        <v>0</v>
      </c>
      <c r="AQ59" s="30">
        <f>各种车型各种模式车辆数!$AP$12*各种车型各种模式结算标准!AQ59</f>
        <v>0</v>
      </c>
      <c r="AR59" s="30">
        <f>各种车型各种模式车辆数!$AQ$12*各种车型各种模式结算标准!AR59</f>
        <v>0</v>
      </c>
      <c r="AS59" s="30">
        <f>各种车型各种模式车辆数!$AR$12*各种车型各种模式结算标准!AS59</f>
        <v>0</v>
      </c>
      <c r="AT59" s="30">
        <f>各种车型各种模式车辆数!$AS$12*各种车型各种模式结算标准!AT59</f>
        <v>0</v>
      </c>
      <c r="AU59" s="30">
        <f>各种车型各种模式车辆数!$AT$12*各种车型各种模式结算标准!AU59</f>
        <v>0</v>
      </c>
      <c r="AV59" s="30">
        <f>各种车型各种模式车辆数!$AU$12*各种车型各种模式结算标准!AV59</f>
        <v>0</v>
      </c>
      <c r="AW59" s="30">
        <f>各种车型各种模式车辆数!$AV$12*各种车型各种模式结算标准!AW59</f>
        <v>0</v>
      </c>
      <c r="AX59" s="30">
        <f>各种车型各种模式车辆数!$AW$12*各种车型各种模式结算标准!AX59</f>
        <v>0</v>
      </c>
      <c r="AY59" s="30">
        <f>各种车型各种模式车辆数!$AX$12*各种车型各种模式结算标准!AY59</f>
        <v>0</v>
      </c>
      <c r="AZ59" s="30">
        <f>各种车型各种模式车辆数!$AY$12*各种车型各种模式结算标准!AZ59</f>
        <v>0</v>
      </c>
      <c r="BA59" s="30">
        <f>各种车型各种模式车辆数!$AZ$12*各种车型各种模式结算标准!BA59</f>
        <v>0</v>
      </c>
      <c r="BB59" s="30">
        <f>各种车型各种模式车辆数!$BA$12*各种车型各种模式结算标准!BB59</f>
        <v>0</v>
      </c>
      <c r="BC59" s="30">
        <f>各种车型各种模式车辆数!$BB$12*各种车型各种模式结算标准!BC59</f>
        <v>0</v>
      </c>
      <c r="BD59" s="30">
        <f>各种车型各种模式车辆数!$BC$12*各种车型各种模式结算标准!BD59</f>
        <v>0</v>
      </c>
      <c r="BE59" s="30">
        <f>各种车型各种模式车辆数!$BD$12*各种车型各种模式结算标准!BE59</f>
        <v>0</v>
      </c>
      <c r="BF59" s="30">
        <f>各种车型各种模式车辆数!$BE$12*各种车型各种模式结算标准!BF59</f>
        <v>0</v>
      </c>
      <c r="BG59" s="30">
        <f>各种车型各种模式车辆数!$BF$12*各种车型各种模式结算标准!BG59</f>
        <v>0</v>
      </c>
      <c r="BH59" s="30">
        <f>各种车型各种模式车辆数!$BG$12*各种车型各种模式结算标准!BH59</f>
        <v>0</v>
      </c>
      <c r="BI59" s="30">
        <f>各种车型各种模式车辆数!$BH$12*各种车型各种模式结算标准!BI59</f>
        <v>0</v>
      </c>
      <c r="BJ59" s="30">
        <f>各种车型各种模式车辆数!$BI$12*各种车型各种模式结算标准!BJ59</f>
        <v>0</v>
      </c>
      <c r="BK59" s="30">
        <f>各种车型各种模式车辆数!$BJ$12*各种车型各种模式结算标准!BK59</f>
        <v>0</v>
      </c>
      <c r="BL59" s="30">
        <f>各种车型各种模式车辆数!$BK$12*各种车型各种模式结算标准!BL59</f>
        <v>0</v>
      </c>
      <c r="BM59" s="30">
        <f>各种车型各种模式车辆数!$BL$12*各种车型各种模式结算标准!BM59</f>
        <v>0</v>
      </c>
      <c r="BN59" s="30">
        <f>各种车型各种模式车辆数!$BM$12*各种车型各种模式结算标准!BN59</f>
        <v>0</v>
      </c>
      <c r="BO59" s="30">
        <f>各种车型各种模式车辆数!$BN$12*各种车型各种模式结算标准!BO59</f>
        <v>0</v>
      </c>
      <c r="BP59" s="30">
        <f>各种车型各种模式车辆数!$BO$12*各种车型各种模式结算标准!BP59</f>
        <v>0</v>
      </c>
      <c r="BQ59" s="30">
        <f>各种车型各种模式车辆数!$BP$12*各种车型各种模式结算标准!BQ59</f>
        <v>0</v>
      </c>
      <c r="BR59" s="30">
        <f>各种车型各种模式车辆数!$BQ$12*各种车型各种模式结算标准!BR59</f>
        <v>0</v>
      </c>
      <c r="BS59" s="30">
        <f>各种车型各种模式车辆数!$BR$12*各种车型各种模式结算标准!BS59</f>
        <v>0</v>
      </c>
      <c r="BT59" s="30">
        <f>各种车型各种模式车辆数!$BS$12*各种车型各种模式结算标准!BT59</f>
        <v>0</v>
      </c>
      <c r="BU59" s="30">
        <f>各种车型各种模式车辆数!$BT$12*各种车型各种模式结算标准!BU59</f>
        <v>0</v>
      </c>
      <c r="BV59" s="30">
        <f>各种车型各种模式车辆数!$BU$12*各种车型各种模式结算标准!BV59</f>
        <v>0</v>
      </c>
      <c r="BW59" s="30">
        <f>各种车型各种模式车辆数!$BV$12*各种车型各种模式结算标准!BW59</f>
        <v>0</v>
      </c>
      <c r="BX59" s="30">
        <f>各种车型各种模式车辆数!$BW$12*各种车型各种模式结算标准!BX59</f>
        <v>0</v>
      </c>
      <c r="BY59" s="30">
        <f>各种车型各种模式车辆数!$BX$12*各种车型各种模式结算标准!BY59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各种车型各种模式车辆数!$B$12*各种车型各种模式结算标准!C60</f>
        <v>0</v>
      </c>
      <c r="D60" s="30">
        <f>各种车型各种模式车辆数!$C$12*各种车型各种模式结算标准!D60</f>
        <v>0</v>
      </c>
      <c r="E60" s="30">
        <f>各种车型各种模式车辆数!$D$12*各种车型各种模式结算标准!E60</f>
        <v>0</v>
      </c>
      <c r="F60" s="30">
        <f>各种车型各种模式车辆数!$E$12*各种车型各种模式结算标准!F60</f>
        <v>0</v>
      </c>
      <c r="G60" s="30">
        <f>各种车型各种模式车辆数!$F$12*各种车型各种模式结算标准!G60</f>
        <v>0</v>
      </c>
      <c r="H60" s="30">
        <f>各种车型各种模式车辆数!$G$12*各种车型各种模式结算标准!H60</f>
        <v>0</v>
      </c>
      <c r="I60" s="30">
        <f>各种车型各种模式车辆数!$H$12*各种车型各种模式结算标准!I60</f>
        <v>0</v>
      </c>
      <c r="J60" s="30">
        <f>各种车型各种模式车辆数!$I$12*各种车型各种模式结算标准!J60</f>
        <v>0</v>
      </c>
      <c r="K60" s="30">
        <f>各种车型各种模式车辆数!$J$12*各种车型各种模式结算标准!K60</f>
        <v>0</v>
      </c>
      <c r="L60" s="30">
        <f>各种车型各种模式车辆数!$K$12*各种车型各种模式结算标准!L60</f>
        <v>0</v>
      </c>
      <c r="M60" s="30">
        <f>各种车型各种模式车辆数!$L$12*各种车型各种模式结算标准!M60</f>
        <v>0</v>
      </c>
      <c r="N60" s="30">
        <f>各种车型各种模式车辆数!$M$12*各种车型各种模式结算标准!N60</f>
        <v>0</v>
      </c>
      <c r="O60" s="30">
        <f>各种车型各种模式车辆数!$N$12*各种车型各种模式结算标准!O60</f>
        <v>0</v>
      </c>
      <c r="P60" s="30">
        <f>各种车型各种模式车辆数!$O$12*各种车型各种模式结算标准!P60</f>
        <v>0</v>
      </c>
      <c r="Q60" s="30">
        <f>各种车型各种模式车辆数!$P$12*各种车型各种模式结算标准!Q60</f>
        <v>0</v>
      </c>
      <c r="R60" s="30">
        <f>各种车型各种模式车辆数!$Q$12*各种车型各种模式结算标准!R60</f>
        <v>0</v>
      </c>
      <c r="S60" s="30">
        <f>各种车型各种模式车辆数!$R$12*各种车型各种模式结算标准!S60</f>
        <v>0</v>
      </c>
      <c r="T60" s="30">
        <f>各种车型各种模式车辆数!$S$12*各种车型各种模式结算标准!T60</f>
        <v>0</v>
      </c>
      <c r="U60" s="30">
        <f>各种车型各种模式车辆数!$T$12*各种车型各种模式结算标准!U60</f>
        <v>0</v>
      </c>
      <c r="V60" s="30">
        <f>各种车型各种模式车辆数!$U$12*各种车型各种模式结算标准!V60</f>
        <v>0</v>
      </c>
      <c r="W60" s="30">
        <f>各种车型各种模式车辆数!$V$12*各种车型各种模式结算标准!W60</f>
        <v>0</v>
      </c>
      <c r="X60" s="30">
        <f>各种车型各种模式车辆数!$W$12*各种车型各种模式结算标准!X60</f>
        <v>0</v>
      </c>
      <c r="Y60" s="30">
        <f>各种车型各种模式车辆数!$X$12*各种车型各种模式结算标准!Y60</f>
        <v>0</v>
      </c>
      <c r="Z60" s="30">
        <f>各种车型各种模式车辆数!$Y$12*各种车型各种模式结算标准!Z60</f>
        <v>0</v>
      </c>
      <c r="AA60" s="30">
        <f>各种车型各种模式车辆数!$Z$12*各种车型各种模式结算标准!AA60</f>
        <v>0</v>
      </c>
      <c r="AB60" s="30">
        <f>各种车型各种模式车辆数!$AA$12*各种车型各种模式结算标准!AB60</f>
        <v>0</v>
      </c>
      <c r="AC60" s="30">
        <f>各种车型各种模式车辆数!$AB$12*各种车型各种模式结算标准!AC60</f>
        <v>0</v>
      </c>
      <c r="AD60" s="30">
        <f>各种车型各种模式车辆数!$AC$12*各种车型各种模式结算标准!AD60</f>
        <v>0</v>
      </c>
      <c r="AE60" s="30">
        <f>各种车型各种模式车辆数!$AD$12*各种车型各种模式结算标准!AE60</f>
        <v>0</v>
      </c>
      <c r="AF60" s="30">
        <f>各种车型各种模式车辆数!$AE$12*各种车型各种模式结算标准!AF60</f>
        <v>0</v>
      </c>
      <c r="AG60" s="30">
        <f>各种车型各种模式车辆数!$AF$12*各种车型各种模式结算标准!AG60</f>
        <v>0</v>
      </c>
      <c r="AH60" s="30">
        <f>各种车型各种模式车辆数!$AG$12*各种车型各种模式结算标准!AH60</f>
        <v>0</v>
      </c>
      <c r="AI60" s="30">
        <f>各种车型各种模式车辆数!$AH$12*各种车型各种模式结算标准!AI60</f>
        <v>0</v>
      </c>
      <c r="AJ60" s="30">
        <f>各种车型各种模式车辆数!$AI$12*各种车型各种模式结算标准!AJ60</f>
        <v>0</v>
      </c>
      <c r="AK60" s="30">
        <f>各种车型各种模式车辆数!$AJ$12*各种车型各种模式结算标准!AK60</f>
        <v>0</v>
      </c>
      <c r="AL60" s="30">
        <f>各种车型各种模式车辆数!$AK$12*各种车型各种模式结算标准!AL60</f>
        <v>0</v>
      </c>
      <c r="AM60" s="30">
        <f>各种车型各种模式车辆数!$AL$12*各种车型各种模式结算标准!AM60</f>
        <v>0</v>
      </c>
      <c r="AN60" s="30">
        <f>各种车型各种模式车辆数!$AM$12*各种车型各种模式结算标准!AN60</f>
        <v>0</v>
      </c>
      <c r="AO60" s="30">
        <f>各种车型各种模式车辆数!$AN$12*各种车型各种模式结算标准!AO60</f>
        <v>0</v>
      </c>
      <c r="AP60" s="30">
        <f>各种车型各种模式车辆数!$AO$12*各种车型各种模式结算标准!AP60</f>
        <v>0</v>
      </c>
      <c r="AQ60" s="30">
        <f>各种车型各种模式车辆数!$AP$12*各种车型各种模式结算标准!AQ60</f>
        <v>0</v>
      </c>
      <c r="AR60" s="30">
        <f>各种车型各种模式车辆数!$AQ$12*各种车型各种模式结算标准!AR60</f>
        <v>0</v>
      </c>
      <c r="AS60" s="30">
        <f>各种车型各种模式车辆数!$AR$12*各种车型各种模式结算标准!AS60</f>
        <v>0</v>
      </c>
      <c r="AT60" s="30">
        <f>各种车型各种模式车辆数!$AS$12*各种车型各种模式结算标准!AT60</f>
        <v>0</v>
      </c>
      <c r="AU60" s="30">
        <f>各种车型各种模式车辆数!$AT$12*各种车型各种模式结算标准!AU60</f>
        <v>0</v>
      </c>
      <c r="AV60" s="30">
        <f>各种车型各种模式车辆数!$AU$12*各种车型各种模式结算标准!AV60</f>
        <v>0</v>
      </c>
      <c r="AW60" s="30">
        <f>各种车型各种模式车辆数!$AV$12*各种车型各种模式结算标准!AW60</f>
        <v>0</v>
      </c>
      <c r="AX60" s="30">
        <f>各种车型各种模式车辆数!$AW$12*各种车型各种模式结算标准!AX60</f>
        <v>0</v>
      </c>
      <c r="AY60" s="30">
        <f>各种车型各种模式车辆数!$AX$12*各种车型各种模式结算标准!AY60</f>
        <v>0</v>
      </c>
      <c r="AZ60" s="30">
        <f>各种车型各种模式车辆数!$AY$12*各种车型各种模式结算标准!AZ60</f>
        <v>0</v>
      </c>
      <c r="BA60" s="30">
        <f>各种车型各种模式车辆数!$AZ$12*各种车型各种模式结算标准!BA60</f>
        <v>0</v>
      </c>
      <c r="BB60" s="30">
        <f>各种车型各种模式车辆数!$BA$12*各种车型各种模式结算标准!BB60</f>
        <v>0</v>
      </c>
      <c r="BC60" s="30">
        <f>各种车型各种模式车辆数!$BB$12*各种车型各种模式结算标准!BC60</f>
        <v>0</v>
      </c>
      <c r="BD60" s="30">
        <f>各种车型各种模式车辆数!$BC$12*各种车型各种模式结算标准!BD60</f>
        <v>0</v>
      </c>
      <c r="BE60" s="30">
        <f>各种车型各种模式车辆数!$BD$12*各种车型各种模式结算标准!BE60</f>
        <v>0</v>
      </c>
      <c r="BF60" s="30">
        <f>各种车型各种模式车辆数!$BE$12*各种车型各种模式结算标准!BF60</f>
        <v>0</v>
      </c>
      <c r="BG60" s="30">
        <f>各种车型各种模式车辆数!$BF$12*各种车型各种模式结算标准!BG60</f>
        <v>0</v>
      </c>
      <c r="BH60" s="30">
        <f>各种车型各种模式车辆数!$BG$12*各种车型各种模式结算标准!BH60</f>
        <v>0</v>
      </c>
      <c r="BI60" s="30">
        <f>各种车型各种模式车辆数!$BH$12*各种车型各种模式结算标准!BI60</f>
        <v>0</v>
      </c>
      <c r="BJ60" s="30">
        <f>各种车型各种模式车辆数!$BI$12*各种车型各种模式结算标准!BJ60</f>
        <v>0</v>
      </c>
      <c r="BK60" s="30">
        <f>各种车型各种模式车辆数!$BJ$12*各种车型各种模式结算标准!BK60</f>
        <v>0</v>
      </c>
      <c r="BL60" s="30">
        <f>各种车型各种模式车辆数!$BK$12*各种车型各种模式结算标准!BL60</f>
        <v>0</v>
      </c>
      <c r="BM60" s="30">
        <f>各种车型各种模式车辆数!$BL$12*各种车型各种模式结算标准!BM60</f>
        <v>0</v>
      </c>
      <c r="BN60" s="30">
        <f>各种车型各种模式车辆数!$BM$12*各种车型各种模式结算标准!BN60</f>
        <v>0</v>
      </c>
      <c r="BO60" s="30">
        <f>各种车型各种模式车辆数!$BN$12*各种车型各种模式结算标准!BO60</f>
        <v>0</v>
      </c>
      <c r="BP60" s="30">
        <f>各种车型各种模式车辆数!$BO$12*各种车型各种模式结算标准!BP60</f>
        <v>0</v>
      </c>
      <c r="BQ60" s="30">
        <f>各种车型各种模式车辆数!$BP$12*各种车型各种模式结算标准!BQ60</f>
        <v>0</v>
      </c>
      <c r="BR60" s="30">
        <f>各种车型各种模式车辆数!$BQ$12*各种车型各种模式结算标准!BR60</f>
        <v>0</v>
      </c>
      <c r="BS60" s="30">
        <f>各种车型各种模式车辆数!$BR$12*各种车型各种模式结算标准!BS60</f>
        <v>0</v>
      </c>
      <c r="BT60" s="30">
        <f>各种车型各种模式车辆数!$BS$12*各种车型各种模式结算标准!BT60</f>
        <v>0</v>
      </c>
      <c r="BU60" s="30">
        <f>各种车型各种模式车辆数!$BT$12*各种车型各种模式结算标准!BU60</f>
        <v>0</v>
      </c>
      <c r="BV60" s="30">
        <f>各种车型各种模式车辆数!$BU$12*各种车型各种模式结算标准!BV60</f>
        <v>0</v>
      </c>
      <c r="BW60" s="30">
        <f>各种车型各种模式车辆数!$BV$12*各种车型各种模式结算标准!BW60</f>
        <v>0</v>
      </c>
      <c r="BX60" s="30">
        <f>各种车型各种模式车辆数!$BW$12*各种车型各种模式结算标准!BX60</f>
        <v>0</v>
      </c>
      <c r="BY60" s="30">
        <f>各种车型各种模式车辆数!$BX$12*各种车型各种模式结算标准!BY60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各种车型各种模式车辆数!$B$12*各种车型各种模式结算标准!C62</f>
        <v>0</v>
      </c>
      <c r="D62" s="30">
        <f>各种车型各种模式车辆数!$C$12*各种车型各种模式结算标准!D62</f>
        <v>0</v>
      </c>
      <c r="E62" s="30">
        <f>各种车型各种模式车辆数!$D$12*各种车型各种模式结算标准!E62</f>
        <v>0</v>
      </c>
      <c r="F62" s="30">
        <f>各种车型各种模式车辆数!$E$12*各种车型各种模式结算标准!F62</f>
        <v>0</v>
      </c>
      <c r="G62" s="30">
        <f>各种车型各种模式车辆数!$F$12*各种车型各种模式结算标准!G62</f>
        <v>0</v>
      </c>
      <c r="H62" s="30">
        <f>各种车型各种模式车辆数!$G$12*各种车型各种模式结算标准!H62</f>
        <v>0</v>
      </c>
      <c r="I62" s="30">
        <f>各种车型各种模式车辆数!$H$12*各种车型各种模式结算标准!I62</f>
        <v>0</v>
      </c>
      <c r="J62" s="30">
        <f>各种车型各种模式车辆数!$I$12*各种车型各种模式结算标准!J62</f>
        <v>0</v>
      </c>
      <c r="K62" s="30">
        <f>各种车型各种模式车辆数!$J$12*各种车型各种模式结算标准!K62</f>
        <v>0</v>
      </c>
      <c r="L62" s="30">
        <f>各种车型各种模式车辆数!$K$12*各种车型各种模式结算标准!L62</f>
        <v>0</v>
      </c>
      <c r="M62" s="30">
        <f>各种车型各种模式车辆数!$L$12*各种车型各种模式结算标准!M62</f>
        <v>0</v>
      </c>
      <c r="N62" s="30">
        <f>各种车型各种模式车辆数!$M$12*各种车型各种模式结算标准!N62</f>
        <v>0</v>
      </c>
      <c r="O62" s="30">
        <f>各种车型各种模式车辆数!$N$12*各种车型各种模式结算标准!O62</f>
        <v>0</v>
      </c>
      <c r="P62" s="30">
        <f>各种车型各种模式车辆数!$O$12*各种车型各种模式结算标准!P62</f>
        <v>0</v>
      </c>
      <c r="Q62" s="30">
        <f>各种车型各种模式车辆数!$P$12*各种车型各种模式结算标准!Q62</f>
        <v>0</v>
      </c>
      <c r="R62" s="30">
        <f>各种车型各种模式车辆数!$Q$12*各种车型各种模式结算标准!R62</f>
        <v>0</v>
      </c>
      <c r="S62" s="30">
        <f>各种车型各种模式车辆数!$R$12*各种车型各种模式结算标准!S62</f>
        <v>0</v>
      </c>
      <c r="T62" s="30">
        <f>各种车型各种模式车辆数!$S$12*各种车型各种模式结算标准!T62</f>
        <v>0</v>
      </c>
      <c r="U62" s="30">
        <f>各种车型各种模式车辆数!$T$12*各种车型各种模式结算标准!U62</f>
        <v>0</v>
      </c>
      <c r="V62" s="30">
        <f>各种车型各种模式车辆数!$U$12*各种车型各种模式结算标准!V62</f>
        <v>0</v>
      </c>
      <c r="W62" s="30">
        <f>各种车型各种模式车辆数!$V$12*各种车型各种模式结算标准!W62</f>
        <v>0</v>
      </c>
      <c r="X62" s="30">
        <f>各种车型各种模式车辆数!$W$12*各种车型各种模式结算标准!X62</f>
        <v>0</v>
      </c>
      <c r="Y62" s="30">
        <f>各种车型各种模式车辆数!$X$12*各种车型各种模式结算标准!Y62</f>
        <v>0</v>
      </c>
      <c r="Z62" s="30">
        <f>各种车型各种模式车辆数!$Y$12*各种车型各种模式结算标准!Z62</f>
        <v>0</v>
      </c>
      <c r="AA62" s="30">
        <f>各种车型各种模式车辆数!$Z$12*各种车型各种模式结算标准!AA62</f>
        <v>0</v>
      </c>
      <c r="AB62" s="30">
        <f>各种车型各种模式车辆数!$AA$12*各种车型各种模式结算标准!AB62</f>
        <v>0</v>
      </c>
      <c r="AC62" s="30">
        <f>各种车型各种模式车辆数!$AB$12*各种车型各种模式结算标准!AC62</f>
        <v>0</v>
      </c>
      <c r="AD62" s="30">
        <f>各种车型各种模式车辆数!$AC$12*各种车型各种模式结算标准!AD62</f>
        <v>0</v>
      </c>
      <c r="AE62" s="30">
        <f>各种车型各种模式车辆数!$AD$12*各种车型各种模式结算标准!AE62</f>
        <v>0</v>
      </c>
      <c r="AF62" s="30">
        <f>各种车型各种模式车辆数!$AE$12*各种车型各种模式结算标准!AF62</f>
        <v>0</v>
      </c>
      <c r="AG62" s="30">
        <f>各种车型各种模式车辆数!$AF$12*各种车型各种模式结算标准!AG62</f>
        <v>0</v>
      </c>
      <c r="AH62" s="30">
        <f>各种车型各种模式车辆数!$AG$12*各种车型各种模式结算标准!AH62</f>
        <v>0</v>
      </c>
      <c r="AI62" s="30">
        <f>各种车型各种模式车辆数!$AH$12*各种车型各种模式结算标准!AI62</f>
        <v>0</v>
      </c>
      <c r="AJ62" s="30">
        <f>各种车型各种模式车辆数!$AI$12*各种车型各种模式结算标准!AJ62</f>
        <v>0</v>
      </c>
      <c r="AK62" s="30">
        <f>各种车型各种模式车辆数!$AJ$12*各种车型各种模式结算标准!AK62</f>
        <v>0</v>
      </c>
      <c r="AL62" s="30">
        <f>各种车型各种模式车辆数!$AK$12*各种车型各种模式结算标准!AL62</f>
        <v>0</v>
      </c>
      <c r="AM62" s="30">
        <f>各种车型各种模式车辆数!$AL$12*各种车型各种模式结算标准!AM62</f>
        <v>0</v>
      </c>
      <c r="AN62" s="30">
        <f>各种车型各种模式车辆数!$AM$12*各种车型各种模式结算标准!AN62</f>
        <v>0</v>
      </c>
      <c r="AO62" s="30">
        <f>各种车型各种模式车辆数!$AN$12*各种车型各种模式结算标准!AO62</f>
        <v>0</v>
      </c>
      <c r="AP62" s="30">
        <f>各种车型各种模式车辆数!$AO$12*各种车型各种模式结算标准!AP62</f>
        <v>0</v>
      </c>
      <c r="AQ62" s="30">
        <f>各种车型各种模式车辆数!$AP$12*各种车型各种模式结算标准!AQ62</f>
        <v>0</v>
      </c>
      <c r="AR62" s="30">
        <f>各种车型各种模式车辆数!$AQ$12*各种车型各种模式结算标准!AR62</f>
        <v>0</v>
      </c>
      <c r="AS62" s="30">
        <f>各种车型各种模式车辆数!$AR$12*各种车型各种模式结算标准!AS62</f>
        <v>0</v>
      </c>
      <c r="AT62" s="30">
        <f>各种车型各种模式车辆数!$AS$12*各种车型各种模式结算标准!AT62</f>
        <v>0</v>
      </c>
      <c r="AU62" s="30">
        <f>各种车型各种模式车辆数!$AT$12*各种车型各种模式结算标准!AU62</f>
        <v>0</v>
      </c>
      <c r="AV62" s="30">
        <f>各种车型各种模式车辆数!$AU$12*各种车型各种模式结算标准!AV62</f>
        <v>0</v>
      </c>
      <c r="AW62" s="30">
        <f>各种车型各种模式车辆数!$AV$12*各种车型各种模式结算标准!AW62</f>
        <v>0</v>
      </c>
      <c r="AX62" s="30">
        <f>各种车型各种模式车辆数!$AW$12*各种车型各种模式结算标准!AX62</f>
        <v>0</v>
      </c>
      <c r="AY62" s="30">
        <f>各种车型各种模式车辆数!$AX$12*各种车型各种模式结算标准!AY62</f>
        <v>0</v>
      </c>
      <c r="AZ62" s="30">
        <f>各种车型各种模式车辆数!$AY$12*各种车型各种模式结算标准!AZ62</f>
        <v>0</v>
      </c>
      <c r="BA62" s="30">
        <f>各种车型各种模式车辆数!$AZ$12*各种车型各种模式结算标准!BA62</f>
        <v>0</v>
      </c>
      <c r="BB62" s="30">
        <f>各种车型各种模式车辆数!$BA$12*各种车型各种模式结算标准!BB62</f>
        <v>0</v>
      </c>
      <c r="BC62" s="30">
        <f>各种车型各种模式车辆数!$BB$12*各种车型各种模式结算标准!BC62</f>
        <v>0</v>
      </c>
      <c r="BD62" s="30">
        <f>各种车型各种模式车辆数!$BC$12*各种车型各种模式结算标准!BD62</f>
        <v>0</v>
      </c>
      <c r="BE62" s="30">
        <f>各种车型各种模式车辆数!$BD$12*各种车型各种模式结算标准!BE62</f>
        <v>0</v>
      </c>
      <c r="BF62" s="30">
        <f>各种车型各种模式车辆数!$BE$12*各种车型各种模式结算标准!BF62</f>
        <v>0</v>
      </c>
      <c r="BG62" s="30">
        <f>各种车型各种模式车辆数!$BF$12*各种车型各种模式结算标准!BG62</f>
        <v>0</v>
      </c>
      <c r="BH62" s="30">
        <f>各种车型各种模式车辆数!$BG$12*各种车型各种模式结算标准!BH62</f>
        <v>0</v>
      </c>
      <c r="BI62" s="30">
        <f>各种车型各种模式车辆数!$BH$12*各种车型各种模式结算标准!BI62</f>
        <v>0</v>
      </c>
      <c r="BJ62" s="30">
        <f>各种车型各种模式车辆数!$BI$12*各种车型各种模式结算标准!BJ62</f>
        <v>0</v>
      </c>
      <c r="BK62" s="30">
        <f>各种车型各种模式车辆数!$BJ$12*各种车型各种模式结算标准!BK62</f>
        <v>0</v>
      </c>
      <c r="BL62" s="30">
        <f>各种车型各种模式车辆数!$BK$12*各种车型各种模式结算标准!BL62</f>
        <v>0</v>
      </c>
      <c r="BM62" s="30">
        <f>各种车型各种模式车辆数!$BL$12*各种车型各种模式结算标准!BM62</f>
        <v>0</v>
      </c>
      <c r="BN62" s="30">
        <f>各种车型各种模式车辆数!$BM$12*各种车型各种模式结算标准!BN62</f>
        <v>0</v>
      </c>
      <c r="BO62" s="30">
        <f>各种车型各种模式车辆数!$BN$12*各种车型各种模式结算标准!BO62</f>
        <v>0</v>
      </c>
      <c r="BP62" s="30">
        <f>各种车型各种模式车辆数!$BO$12*各种车型各种模式结算标准!BP62</f>
        <v>0</v>
      </c>
      <c r="BQ62" s="30">
        <f>各种车型各种模式车辆数!$BP$12*各种车型各种模式结算标准!BQ62</f>
        <v>0</v>
      </c>
      <c r="BR62" s="30">
        <f>各种车型各种模式车辆数!$BQ$12*各种车型各种模式结算标准!BR62</f>
        <v>0</v>
      </c>
      <c r="BS62" s="30">
        <f>各种车型各种模式车辆数!$BR$12*各种车型各种模式结算标准!BS62</f>
        <v>0</v>
      </c>
      <c r="BT62" s="30">
        <f>各种车型各种模式车辆数!$BS$12*各种车型各种模式结算标准!BT62</f>
        <v>0</v>
      </c>
      <c r="BU62" s="30">
        <f>各种车型各种模式车辆数!$BT$12*各种车型各种模式结算标准!BU62</f>
        <v>0</v>
      </c>
      <c r="BV62" s="30">
        <f>各种车型各种模式车辆数!$BU$12*各种车型各种模式结算标准!BV62</f>
        <v>0</v>
      </c>
      <c r="BW62" s="30">
        <f>各种车型各种模式车辆数!$BV$12*各种车型各种模式结算标准!BW62</f>
        <v>0</v>
      </c>
      <c r="BX62" s="30">
        <f>各种车型各种模式车辆数!$BW$12*各种车型各种模式结算标准!BX62</f>
        <v>0</v>
      </c>
      <c r="BY62" s="30">
        <f>各种车型各种模式车辆数!$BX$12*各种车型各种模式结算标准!BY62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各种车型各种模式车辆数!$B$12*各种车型各种模式结算标准!C63</f>
        <v>0</v>
      </c>
      <c r="D63" s="30">
        <f>各种车型各种模式车辆数!$C$12*各种车型各种模式结算标准!D63</f>
        <v>0</v>
      </c>
      <c r="E63" s="30">
        <f>各种车型各种模式车辆数!$D$12*各种车型各种模式结算标准!E63</f>
        <v>0</v>
      </c>
      <c r="F63" s="30">
        <f>各种车型各种模式车辆数!$E$12*各种车型各种模式结算标准!F63</f>
        <v>0</v>
      </c>
      <c r="G63" s="30">
        <f>各种车型各种模式车辆数!$F$12*各种车型各种模式结算标准!G63</f>
        <v>0</v>
      </c>
      <c r="H63" s="30">
        <f>各种车型各种模式车辆数!$G$12*各种车型各种模式结算标准!H63</f>
        <v>0</v>
      </c>
      <c r="I63" s="30">
        <f>各种车型各种模式车辆数!$H$12*各种车型各种模式结算标准!I63</f>
        <v>0</v>
      </c>
      <c r="J63" s="30">
        <f>各种车型各种模式车辆数!$I$12*各种车型各种模式结算标准!J63</f>
        <v>0</v>
      </c>
      <c r="K63" s="30">
        <f>各种车型各种模式车辆数!$J$12*各种车型各种模式结算标准!K63</f>
        <v>0</v>
      </c>
      <c r="L63" s="30">
        <f>各种车型各种模式车辆数!$K$12*各种车型各种模式结算标准!L63</f>
        <v>0</v>
      </c>
      <c r="M63" s="30">
        <f>各种车型各种模式车辆数!$L$12*各种车型各种模式结算标准!M63</f>
        <v>0</v>
      </c>
      <c r="N63" s="30">
        <f>各种车型各种模式车辆数!$M$12*各种车型各种模式结算标准!N63</f>
        <v>0</v>
      </c>
      <c r="O63" s="30">
        <f>各种车型各种模式车辆数!$N$12*各种车型各种模式结算标准!O63</f>
        <v>0</v>
      </c>
      <c r="P63" s="30">
        <f>各种车型各种模式车辆数!$O$12*各种车型各种模式结算标准!P63</f>
        <v>0</v>
      </c>
      <c r="Q63" s="30">
        <f>各种车型各种模式车辆数!$P$12*各种车型各种模式结算标准!Q63</f>
        <v>0</v>
      </c>
      <c r="R63" s="30">
        <f>各种车型各种模式车辆数!$Q$12*各种车型各种模式结算标准!R63</f>
        <v>0</v>
      </c>
      <c r="S63" s="30">
        <f>各种车型各种模式车辆数!$R$12*各种车型各种模式结算标准!S63</f>
        <v>0</v>
      </c>
      <c r="T63" s="30">
        <f>各种车型各种模式车辆数!$S$12*各种车型各种模式结算标准!T63</f>
        <v>0</v>
      </c>
      <c r="U63" s="30">
        <f>各种车型各种模式车辆数!$T$12*各种车型各种模式结算标准!U63</f>
        <v>0</v>
      </c>
      <c r="V63" s="30">
        <f>各种车型各种模式车辆数!$U$12*各种车型各种模式结算标准!V63</f>
        <v>0</v>
      </c>
      <c r="W63" s="30">
        <f>各种车型各种模式车辆数!$V$12*各种车型各种模式结算标准!W63</f>
        <v>0</v>
      </c>
      <c r="X63" s="30">
        <f>各种车型各种模式车辆数!$W$12*各种车型各种模式结算标准!X63</f>
        <v>0</v>
      </c>
      <c r="Y63" s="30">
        <f>各种车型各种模式车辆数!$X$12*各种车型各种模式结算标准!Y63</f>
        <v>0</v>
      </c>
      <c r="Z63" s="30">
        <f>各种车型各种模式车辆数!$Y$12*各种车型各种模式结算标准!Z63</f>
        <v>0</v>
      </c>
      <c r="AA63" s="30">
        <f>各种车型各种模式车辆数!$Z$12*各种车型各种模式结算标准!AA63</f>
        <v>0</v>
      </c>
      <c r="AB63" s="30">
        <f>各种车型各种模式车辆数!$AA$12*各种车型各种模式结算标准!AB63</f>
        <v>0</v>
      </c>
      <c r="AC63" s="30">
        <f>各种车型各种模式车辆数!$AB$12*各种车型各种模式结算标准!AC63</f>
        <v>0</v>
      </c>
      <c r="AD63" s="30">
        <f>各种车型各种模式车辆数!$AC$12*各种车型各种模式结算标准!AD63</f>
        <v>0</v>
      </c>
      <c r="AE63" s="30">
        <f>各种车型各种模式车辆数!$AD$12*各种车型各种模式结算标准!AE63</f>
        <v>0</v>
      </c>
      <c r="AF63" s="30">
        <f>各种车型各种模式车辆数!$AE$12*各种车型各种模式结算标准!AF63</f>
        <v>0</v>
      </c>
      <c r="AG63" s="30">
        <f>各种车型各种模式车辆数!$AF$12*各种车型各种模式结算标准!AG63</f>
        <v>0</v>
      </c>
      <c r="AH63" s="30">
        <f>各种车型各种模式车辆数!$AG$12*各种车型各种模式结算标准!AH63</f>
        <v>0</v>
      </c>
      <c r="AI63" s="30">
        <f>各种车型各种模式车辆数!$AH$12*各种车型各种模式结算标准!AI63</f>
        <v>0</v>
      </c>
      <c r="AJ63" s="30">
        <f>各种车型各种模式车辆数!$AI$12*各种车型各种模式结算标准!AJ63</f>
        <v>0</v>
      </c>
      <c r="AK63" s="30">
        <f>各种车型各种模式车辆数!$AJ$12*各种车型各种模式结算标准!AK63</f>
        <v>0</v>
      </c>
      <c r="AL63" s="30">
        <f>各种车型各种模式车辆数!$AK$12*各种车型各种模式结算标准!AL63</f>
        <v>0</v>
      </c>
      <c r="AM63" s="30">
        <f>各种车型各种模式车辆数!$AL$12*各种车型各种模式结算标准!AM63</f>
        <v>0</v>
      </c>
      <c r="AN63" s="30">
        <f>各种车型各种模式车辆数!$AM$12*各种车型各种模式结算标准!AN63</f>
        <v>0</v>
      </c>
      <c r="AO63" s="30">
        <f>各种车型各种模式车辆数!$AN$12*各种车型各种模式结算标准!AO63</f>
        <v>0</v>
      </c>
      <c r="AP63" s="30">
        <f>各种车型各种模式车辆数!$AO$12*各种车型各种模式结算标准!AP63</f>
        <v>0</v>
      </c>
      <c r="AQ63" s="30">
        <f>各种车型各种模式车辆数!$AP$12*各种车型各种模式结算标准!AQ63</f>
        <v>0</v>
      </c>
      <c r="AR63" s="30">
        <f>各种车型各种模式车辆数!$AQ$12*各种车型各种模式结算标准!AR63</f>
        <v>0</v>
      </c>
      <c r="AS63" s="30">
        <f>各种车型各种模式车辆数!$AR$12*各种车型各种模式结算标准!AS63</f>
        <v>0</v>
      </c>
      <c r="AT63" s="30">
        <f>各种车型各种模式车辆数!$AS$12*各种车型各种模式结算标准!AT63</f>
        <v>0</v>
      </c>
      <c r="AU63" s="30">
        <f>各种车型各种模式车辆数!$AT$12*各种车型各种模式结算标准!AU63</f>
        <v>0</v>
      </c>
      <c r="AV63" s="30">
        <f>各种车型各种模式车辆数!$AU$12*各种车型各种模式结算标准!AV63</f>
        <v>0</v>
      </c>
      <c r="AW63" s="30">
        <f>各种车型各种模式车辆数!$AV$12*各种车型各种模式结算标准!AW63</f>
        <v>0</v>
      </c>
      <c r="AX63" s="30">
        <f>各种车型各种模式车辆数!$AW$12*各种车型各种模式结算标准!AX63</f>
        <v>0</v>
      </c>
      <c r="AY63" s="30">
        <f>各种车型各种模式车辆数!$AX$12*各种车型各种模式结算标准!AY63</f>
        <v>0</v>
      </c>
      <c r="AZ63" s="30">
        <f>各种车型各种模式车辆数!$AY$12*各种车型各种模式结算标准!AZ63</f>
        <v>0</v>
      </c>
      <c r="BA63" s="30">
        <f>各种车型各种模式车辆数!$AZ$12*各种车型各种模式结算标准!BA63</f>
        <v>0</v>
      </c>
      <c r="BB63" s="30">
        <f>各种车型各种模式车辆数!$BA$12*各种车型各种模式结算标准!BB63</f>
        <v>0</v>
      </c>
      <c r="BC63" s="30">
        <f>各种车型各种模式车辆数!$BB$12*各种车型各种模式结算标准!BC63</f>
        <v>0</v>
      </c>
      <c r="BD63" s="30">
        <f>各种车型各种模式车辆数!$BC$12*各种车型各种模式结算标准!BD63</f>
        <v>0</v>
      </c>
      <c r="BE63" s="30">
        <f>各种车型各种模式车辆数!$BD$12*各种车型各种模式结算标准!BE63</f>
        <v>0</v>
      </c>
      <c r="BF63" s="30">
        <f>各种车型各种模式车辆数!$BE$12*各种车型各种模式结算标准!BF63</f>
        <v>0</v>
      </c>
      <c r="BG63" s="30">
        <f>各种车型各种模式车辆数!$BF$12*各种车型各种模式结算标准!BG63</f>
        <v>0</v>
      </c>
      <c r="BH63" s="30">
        <f>各种车型各种模式车辆数!$BG$12*各种车型各种模式结算标准!BH63</f>
        <v>0</v>
      </c>
      <c r="BI63" s="30">
        <f>各种车型各种模式车辆数!$BH$12*各种车型各种模式结算标准!BI63</f>
        <v>0</v>
      </c>
      <c r="BJ63" s="30">
        <f>各种车型各种模式车辆数!$BI$12*各种车型各种模式结算标准!BJ63</f>
        <v>0</v>
      </c>
      <c r="BK63" s="30">
        <f>各种车型各种模式车辆数!$BJ$12*各种车型各种模式结算标准!BK63</f>
        <v>0</v>
      </c>
      <c r="BL63" s="30">
        <f>各种车型各种模式车辆数!$BK$12*各种车型各种模式结算标准!BL63</f>
        <v>0</v>
      </c>
      <c r="BM63" s="30">
        <f>各种车型各种模式车辆数!$BL$12*各种车型各种模式结算标准!BM63</f>
        <v>0</v>
      </c>
      <c r="BN63" s="30">
        <f>各种车型各种模式车辆数!$BM$12*各种车型各种模式结算标准!BN63</f>
        <v>0</v>
      </c>
      <c r="BO63" s="30">
        <f>各种车型各种模式车辆数!$BN$12*各种车型各种模式结算标准!BO63</f>
        <v>0</v>
      </c>
      <c r="BP63" s="30">
        <f>各种车型各种模式车辆数!$BO$12*各种车型各种模式结算标准!BP63</f>
        <v>0</v>
      </c>
      <c r="BQ63" s="30">
        <f>各种车型各种模式车辆数!$BP$12*各种车型各种模式结算标准!BQ63</f>
        <v>0</v>
      </c>
      <c r="BR63" s="30">
        <f>各种车型各种模式车辆数!$BQ$12*各种车型各种模式结算标准!BR63</f>
        <v>0</v>
      </c>
      <c r="BS63" s="30">
        <f>各种车型各种模式车辆数!$BR$12*各种车型各种模式结算标准!BS63</f>
        <v>0</v>
      </c>
      <c r="BT63" s="30">
        <f>各种车型各种模式车辆数!$BS$12*各种车型各种模式结算标准!BT63</f>
        <v>0</v>
      </c>
      <c r="BU63" s="30">
        <f>各种车型各种模式车辆数!$BT$12*各种车型各种模式结算标准!BU63</f>
        <v>0</v>
      </c>
      <c r="BV63" s="30">
        <f>各种车型各种模式车辆数!$BU$12*各种车型各种模式结算标准!BV63</f>
        <v>0</v>
      </c>
      <c r="BW63" s="30">
        <f>各种车型各种模式车辆数!$BV$12*各种车型各种模式结算标准!BW63</f>
        <v>0</v>
      </c>
      <c r="BX63" s="30">
        <f>各种车型各种模式车辆数!$BW$12*各种车型各种模式结算标准!BX63</f>
        <v>0</v>
      </c>
      <c r="BY63" s="30">
        <f>各种车型各种模式车辆数!$BX$12*各种车型各种模式结算标准!BY63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各种车型各种模式车辆数!$B$12*各种车型各种模式结算标准!C64</f>
        <v>0</v>
      </c>
      <c r="D64" s="30">
        <f>各种车型各种模式车辆数!$C$12*各种车型各种模式结算标准!D64</f>
        <v>0</v>
      </c>
      <c r="E64" s="30">
        <f>各种车型各种模式车辆数!$D$12*各种车型各种模式结算标准!E64</f>
        <v>0</v>
      </c>
      <c r="F64" s="30">
        <f>各种车型各种模式车辆数!$E$12*各种车型各种模式结算标准!F64</f>
        <v>0</v>
      </c>
      <c r="G64" s="30">
        <f>各种车型各种模式车辆数!$F$12*各种车型各种模式结算标准!G64</f>
        <v>0</v>
      </c>
      <c r="H64" s="30">
        <f>各种车型各种模式车辆数!$G$12*各种车型各种模式结算标准!H64</f>
        <v>0</v>
      </c>
      <c r="I64" s="30">
        <f>各种车型各种模式车辆数!$H$12*各种车型各种模式结算标准!I64</f>
        <v>0</v>
      </c>
      <c r="J64" s="30">
        <f>各种车型各种模式车辆数!$I$12*各种车型各种模式结算标准!J64</f>
        <v>0</v>
      </c>
      <c r="K64" s="30">
        <f>各种车型各种模式车辆数!$J$12*各种车型各种模式结算标准!K64</f>
        <v>0</v>
      </c>
      <c r="L64" s="30">
        <f>各种车型各种模式车辆数!$K$12*各种车型各种模式结算标准!L64</f>
        <v>0</v>
      </c>
      <c r="M64" s="30">
        <f>各种车型各种模式车辆数!$L$12*各种车型各种模式结算标准!M64</f>
        <v>0</v>
      </c>
      <c r="N64" s="30">
        <f>各种车型各种模式车辆数!$M$12*各种车型各种模式结算标准!N64</f>
        <v>0</v>
      </c>
      <c r="O64" s="30">
        <f>各种车型各种模式车辆数!$N$12*各种车型各种模式结算标准!O64</f>
        <v>0</v>
      </c>
      <c r="P64" s="30">
        <f>各种车型各种模式车辆数!$O$12*各种车型各种模式结算标准!P64</f>
        <v>0</v>
      </c>
      <c r="Q64" s="30">
        <f>各种车型各种模式车辆数!$P$12*各种车型各种模式结算标准!Q64</f>
        <v>0</v>
      </c>
      <c r="R64" s="30">
        <f>各种车型各种模式车辆数!$Q$12*各种车型各种模式结算标准!R64</f>
        <v>0</v>
      </c>
      <c r="S64" s="30">
        <f>各种车型各种模式车辆数!$R$12*各种车型各种模式结算标准!S64</f>
        <v>0</v>
      </c>
      <c r="T64" s="30">
        <f>各种车型各种模式车辆数!$S$12*各种车型各种模式结算标准!T64</f>
        <v>0</v>
      </c>
      <c r="U64" s="30">
        <f>各种车型各种模式车辆数!$T$12*各种车型各种模式结算标准!U64</f>
        <v>0</v>
      </c>
      <c r="V64" s="30">
        <f>各种车型各种模式车辆数!$U$12*各种车型各种模式结算标准!V64</f>
        <v>0</v>
      </c>
      <c r="W64" s="30">
        <f>各种车型各种模式车辆数!$V$12*各种车型各种模式结算标准!W64</f>
        <v>0</v>
      </c>
      <c r="X64" s="30">
        <f>各种车型各种模式车辆数!$W$12*各种车型各种模式结算标准!X64</f>
        <v>0</v>
      </c>
      <c r="Y64" s="30">
        <f>各种车型各种模式车辆数!$X$12*各种车型各种模式结算标准!Y64</f>
        <v>0</v>
      </c>
      <c r="Z64" s="30">
        <f>各种车型各种模式车辆数!$Y$12*各种车型各种模式结算标准!Z64</f>
        <v>0</v>
      </c>
      <c r="AA64" s="30">
        <f>各种车型各种模式车辆数!$Z$12*各种车型各种模式结算标准!AA64</f>
        <v>0</v>
      </c>
      <c r="AB64" s="30">
        <f>各种车型各种模式车辆数!$AA$12*各种车型各种模式结算标准!AB64</f>
        <v>0</v>
      </c>
      <c r="AC64" s="30">
        <f>各种车型各种模式车辆数!$AB$12*各种车型各种模式结算标准!AC64</f>
        <v>0</v>
      </c>
      <c r="AD64" s="30">
        <f>各种车型各种模式车辆数!$AC$12*各种车型各种模式结算标准!AD64</f>
        <v>0</v>
      </c>
      <c r="AE64" s="30">
        <f>各种车型各种模式车辆数!$AD$12*各种车型各种模式结算标准!AE64</f>
        <v>0</v>
      </c>
      <c r="AF64" s="30">
        <f>各种车型各种模式车辆数!$AE$12*各种车型各种模式结算标准!AF64</f>
        <v>0</v>
      </c>
      <c r="AG64" s="30">
        <f>各种车型各种模式车辆数!$AF$12*各种车型各种模式结算标准!AG64</f>
        <v>0</v>
      </c>
      <c r="AH64" s="30">
        <f>各种车型各种模式车辆数!$AG$12*各种车型各种模式结算标准!AH64</f>
        <v>0</v>
      </c>
      <c r="AI64" s="30">
        <f>各种车型各种模式车辆数!$AH$12*各种车型各种模式结算标准!AI64</f>
        <v>0</v>
      </c>
      <c r="AJ64" s="30">
        <f>各种车型各种模式车辆数!$AI$12*各种车型各种模式结算标准!AJ64</f>
        <v>0</v>
      </c>
      <c r="AK64" s="30">
        <f>各种车型各种模式车辆数!$AJ$12*各种车型各种模式结算标准!AK64</f>
        <v>0</v>
      </c>
      <c r="AL64" s="30">
        <f>各种车型各种模式车辆数!$AK$12*各种车型各种模式结算标准!AL64</f>
        <v>0</v>
      </c>
      <c r="AM64" s="30">
        <f>各种车型各种模式车辆数!$AL$12*各种车型各种模式结算标准!AM64</f>
        <v>0</v>
      </c>
      <c r="AN64" s="30">
        <f>各种车型各种模式车辆数!$AM$12*各种车型各种模式结算标准!AN64</f>
        <v>0</v>
      </c>
      <c r="AO64" s="30">
        <f>各种车型各种模式车辆数!$AN$12*各种车型各种模式结算标准!AO64</f>
        <v>0</v>
      </c>
      <c r="AP64" s="30">
        <f>各种车型各种模式车辆数!$AO$12*各种车型各种模式结算标准!AP64</f>
        <v>0</v>
      </c>
      <c r="AQ64" s="30">
        <f>各种车型各种模式车辆数!$AP$12*各种车型各种模式结算标准!AQ64</f>
        <v>0</v>
      </c>
      <c r="AR64" s="30">
        <f>各种车型各种模式车辆数!$AQ$12*各种车型各种模式结算标准!AR64</f>
        <v>0</v>
      </c>
      <c r="AS64" s="30">
        <f>各种车型各种模式车辆数!$AR$12*各种车型各种模式结算标准!AS64</f>
        <v>0</v>
      </c>
      <c r="AT64" s="30">
        <f>各种车型各种模式车辆数!$AS$12*各种车型各种模式结算标准!AT64</f>
        <v>0</v>
      </c>
      <c r="AU64" s="30">
        <f>各种车型各种模式车辆数!$AT$12*各种车型各种模式结算标准!AU64</f>
        <v>0</v>
      </c>
      <c r="AV64" s="30">
        <f>各种车型各种模式车辆数!$AU$12*各种车型各种模式结算标准!AV64</f>
        <v>0</v>
      </c>
      <c r="AW64" s="30">
        <f>各种车型各种模式车辆数!$AV$12*各种车型各种模式结算标准!AW64</f>
        <v>0</v>
      </c>
      <c r="AX64" s="30">
        <f>各种车型各种模式车辆数!$AW$12*各种车型各种模式结算标准!AX64</f>
        <v>0</v>
      </c>
      <c r="AY64" s="30">
        <f>各种车型各种模式车辆数!$AX$12*各种车型各种模式结算标准!AY64</f>
        <v>0</v>
      </c>
      <c r="AZ64" s="30">
        <f>各种车型各种模式车辆数!$AY$12*各种车型各种模式结算标准!AZ64</f>
        <v>0</v>
      </c>
      <c r="BA64" s="30">
        <f>各种车型各种模式车辆数!$AZ$12*各种车型各种模式结算标准!BA64</f>
        <v>0</v>
      </c>
      <c r="BB64" s="30">
        <f>各种车型各种模式车辆数!$BA$12*各种车型各种模式结算标准!BB64</f>
        <v>0</v>
      </c>
      <c r="BC64" s="30">
        <f>各种车型各种模式车辆数!$BB$12*各种车型各种模式结算标准!BC64</f>
        <v>0</v>
      </c>
      <c r="BD64" s="30">
        <f>各种车型各种模式车辆数!$BC$12*各种车型各种模式结算标准!BD64</f>
        <v>0</v>
      </c>
      <c r="BE64" s="30">
        <f>各种车型各种模式车辆数!$BD$12*各种车型各种模式结算标准!BE64</f>
        <v>0</v>
      </c>
      <c r="BF64" s="30">
        <f>各种车型各种模式车辆数!$BE$12*各种车型各种模式结算标准!BF64</f>
        <v>0</v>
      </c>
      <c r="BG64" s="30">
        <f>各种车型各种模式车辆数!$BF$12*各种车型各种模式结算标准!BG64</f>
        <v>0</v>
      </c>
      <c r="BH64" s="30">
        <f>各种车型各种模式车辆数!$BG$12*各种车型各种模式结算标准!BH64</f>
        <v>0</v>
      </c>
      <c r="BI64" s="30">
        <f>各种车型各种模式车辆数!$BH$12*各种车型各种模式结算标准!BI64</f>
        <v>0</v>
      </c>
      <c r="BJ64" s="30">
        <f>各种车型各种模式车辆数!$BI$12*各种车型各种模式结算标准!BJ64</f>
        <v>0</v>
      </c>
      <c r="BK64" s="30">
        <f>各种车型各种模式车辆数!$BJ$12*各种车型各种模式结算标准!BK64</f>
        <v>0</v>
      </c>
      <c r="BL64" s="30">
        <f>各种车型各种模式车辆数!$BK$12*各种车型各种模式结算标准!BL64</f>
        <v>0</v>
      </c>
      <c r="BM64" s="30">
        <f>各种车型各种模式车辆数!$BL$12*各种车型各种模式结算标准!BM64</f>
        <v>0</v>
      </c>
      <c r="BN64" s="30">
        <f>各种车型各种模式车辆数!$BM$12*各种车型各种模式结算标准!BN64</f>
        <v>0</v>
      </c>
      <c r="BO64" s="30">
        <f>各种车型各种模式车辆数!$BN$12*各种车型各种模式结算标准!BO64</f>
        <v>0</v>
      </c>
      <c r="BP64" s="30">
        <f>各种车型各种模式车辆数!$BO$12*各种车型各种模式结算标准!BP64</f>
        <v>0</v>
      </c>
      <c r="BQ64" s="30">
        <f>各种车型各种模式车辆数!$BP$12*各种车型各种模式结算标准!BQ64</f>
        <v>0</v>
      </c>
      <c r="BR64" s="30">
        <f>各种车型各种模式车辆数!$BQ$12*各种车型各种模式结算标准!BR64</f>
        <v>0</v>
      </c>
      <c r="BS64" s="30">
        <f>各种车型各种模式车辆数!$BR$12*各种车型各种模式结算标准!BS64</f>
        <v>0</v>
      </c>
      <c r="BT64" s="30">
        <f>各种车型各种模式车辆数!$BS$12*各种车型各种模式结算标准!BT64</f>
        <v>0</v>
      </c>
      <c r="BU64" s="30">
        <f>各种车型各种模式车辆数!$BT$12*各种车型各种模式结算标准!BU64</f>
        <v>0</v>
      </c>
      <c r="BV64" s="30">
        <f>各种车型各种模式车辆数!$BU$12*各种车型各种模式结算标准!BV64</f>
        <v>0</v>
      </c>
      <c r="BW64" s="30">
        <f>各种车型各种模式车辆数!$BV$12*各种车型各种模式结算标准!BW64</f>
        <v>0</v>
      </c>
      <c r="BX64" s="30">
        <f>各种车型各种模式车辆数!$BW$12*各种车型各种模式结算标准!BX64</f>
        <v>0</v>
      </c>
      <c r="BY64" s="30">
        <f>各种车型各种模式车辆数!$BX$12*各种车型各种模式结算标准!BY64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各种车型各种模式车辆数!$B$12*各种车型各种模式结算标准!C65</f>
        <v>0</v>
      </c>
      <c r="D65" s="30">
        <f>各种车型各种模式车辆数!$C$12*各种车型各种模式结算标准!D65</f>
        <v>0</v>
      </c>
      <c r="E65" s="30">
        <f>各种车型各种模式车辆数!$D$12*各种车型各种模式结算标准!E65</f>
        <v>0</v>
      </c>
      <c r="F65" s="30">
        <f>各种车型各种模式车辆数!$E$12*各种车型各种模式结算标准!F65</f>
        <v>0</v>
      </c>
      <c r="G65" s="30">
        <f>各种车型各种模式车辆数!$F$12*各种车型各种模式结算标准!G65</f>
        <v>0</v>
      </c>
      <c r="H65" s="30">
        <f>各种车型各种模式车辆数!$G$12*各种车型各种模式结算标准!H65</f>
        <v>0</v>
      </c>
      <c r="I65" s="30">
        <f>各种车型各种模式车辆数!$H$12*各种车型各种模式结算标准!I65</f>
        <v>0</v>
      </c>
      <c r="J65" s="30">
        <f>各种车型各种模式车辆数!$I$12*各种车型各种模式结算标准!J65</f>
        <v>0</v>
      </c>
      <c r="K65" s="30">
        <f>各种车型各种模式车辆数!$J$12*各种车型各种模式结算标准!K65</f>
        <v>0</v>
      </c>
      <c r="L65" s="30">
        <f>各种车型各种模式车辆数!$K$12*各种车型各种模式结算标准!L65</f>
        <v>0</v>
      </c>
      <c r="M65" s="30">
        <f>各种车型各种模式车辆数!$L$12*各种车型各种模式结算标准!M65</f>
        <v>0</v>
      </c>
      <c r="N65" s="30">
        <f>各种车型各种模式车辆数!$M$12*各种车型各种模式结算标准!N65</f>
        <v>0</v>
      </c>
      <c r="O65" s="30">
        <f>各种车型各种模式车辆数!$N$12*各种车型各种模式结算标准!O65</f>
        <v>0</v>
      </c>
      <c r="P65" s="30">
        <f>各种车型各种模式车辆数!$O$12*各种车型各种模式结算标准!P65</f>
        <v>0</v>
      </c>
      <c r="Q65" s="30">
        <f>各种车型各种模式车辆数!$P$12*各种车型各种模式结算标准!Q65</f>
        <v>0</v>
      </c>
      <c r="R65" s="30">
        <f>各种车型各种模式车辆数!$Q$12*各种车型各种模式结算标准!R65</f>
        <v>0</v>
      </c>
      <c r="S65" s="30">
        <f>各种车型各种模式车辆数!$R$12*各种车型各种模式结算标准!S65</f>
        <v>0</v>
      </c>
      <c r="T65" s="30">
        <f>各种车型各种模式车辆数!$S$12*各种车型各种模式结算标准!T65</f>
        <v>0</v>
      </c>
      <c r="U65" s="30">
        <f>各种车型各种模式车辆数!$T$12*各种车型各种模式结算标准!U65</f>
        <v>0</v>
      </c>
      <c r="V65" s="30">
        <f>各种车型各种模式车辆数!$U$12*各种车型各种模式结算标准!V65</f>
        <v>0</v>
      </c>
      <c r="W65" s="30">
        <f>各种车型各种模式车辆数!$V$12*各种车型各种模式结算标准!W65</f>
        <v>0</v>
      </c>
      <c r="X65" s="30">
        <f>各种车型各种模式车辆数!$W$12*各种车型各种模式结算标准!X65</f>
        <v>0</v>
      </c>
      <c r="Y65" s="30">
        <f>各种车型各种模式车辆数!$X$12*各种车型各种模式结算标准!Y65</f>
        <v>0</v>
      </c>
      <c r="Z65" s="30">
        <f>各种车型各种模式车辆数!$Y$12*各种车型各种模式结算标准!Z65</f>
        <v>0</v>
      </c>
      <c r="AA65" s="30">
        <f>各种车型各种模式车辆数!$Z$12*各种车型各种模式结算标准!AA65</f>
        <v>0</v>
      </c>
      <c r="AB65" s="30">
        <f>各种车型各种模式车辆数!$AA$12*各种车型各种模式结算标准!AB65</f>
        <v>0</v>
      </c>
      <c r="AC65" s="30">
        <f>各种车型各种模式车辆数!$AB$12*各种车型各种模式结算标准!AC65</f>
        <v>0</v>
      </c>
      <c r="AD65" s="30">
        <f>各种车型各种模式车辆数!$AC$12*各种车型各种模式结算标准!AD65</f>
        <v>0</v>
      </c>
      <c r="AE65" s="30">
        <f>各种车型各种模式车辆数!$AD$12*各种车型各种模式结算标准!AE65</f>
        <v>0</v>
      </c>
      <c r="AF65" s="30">
        <f>各种车型各种模式车辆数!$AE$12*各种车型各种模式结算标准!AF65</f>
        <v>0</v>
      </c>
      <c r="AG65" s="30">
        <f>各种车型各种模式车辆数!$AF$12*各种车型各种模式结算标准!AG65</f>
        <v>0</v>
      </c>
      <c r="AH65" s="30">
        <f>各种车型各种模式车辆数!$AG$12*各种车型各种模式结算标准!AH65</f>
        <v>0</v>
      </c>
      <c r="AI65" s="30">
        <f>各种车型各种模式车辆数!$AH$12*各种车型各种模式结算标准!AI65</f>
        <v>0</v>
      </c>
      <c r="AJ65" s="30">
        <f>各种车型各种模式车辆数!$AI$12*各种车型各种模式结算标准!AJ65</f>
        <v>0</v>
      </c>
      <c r="AK65" s="30">
        <f>各种车型各种模式车辆数!$AJ$12*各种车型各种模式结算标准!AK65</f>
        <v>0</v>
      </c>
      <c r="AL65" s="30">
        <f>各种车型各种模式车辆数!$AK$12*各种车型各种模式结算标准!AL65</f>
        <v>0</v>
      </c>
      <c r="AM65" s="30">
        <f>各种车型各种模式车辆数!$AL$12*各种车型各种模式结算标准!AM65</f>
        <v>0</v>
      </c>
      <c r="AN65" s="30">
        <f>各种车型各种模式车辆数!$AM$12*各种车型各种模式结算标准!AN65</f>
        <v>0</v>
      </c>
      <c r="AO65" s="30">
        <f>各种车型各种模式车辆数!$AN$12*各种车型各种模式结算标准!AO65</f>
        <v>0</v>
      </c>
      <c r="AP65" s="30">
        <f>各种车型各种模式车辆数!$AO$12*各种车型各种模式结算标准!AP65</f>
        <v>0</v>
      </c>
      <c r="AQ65" s="30">
        <f>各种车型各种模式车辆数!$AP$12*各种车型各种模式结算标准!AQ65</f>
        <v>0</v>
      </c>
      <c r="AR65" s="30">
        <f>各种车型各种模式车辆数!$AQ$12*各种车型各种模式结算标准!AR65</f>
        <v>0</v>
      </c>
      <c r="AS65" s="30">
        <f>各种车型各种模式车辆数!$AR$12*各种车型各种模式结算标准!AS65</f>
        <v>0</v>
      </c>
      <c r="AT65" s="30">
        <f>各种车型各种模式车辆数!$AS$12*各种车型各种模式结算标准!AT65</f>
        <v>0</v>
      </c>
      <c r="AU65" s="30">
        <f>各种车型各种模式车辆数!$AT$12*各种车型各种模式结算标准!AU65</f>
        <v>0</v>
      </c>
      <c r="AV65" s="30">
        <f>各种车型各种模式车辆数!$AU$12*各种车型各种模式结算标准!AV65</f>
        <v>0</v>
      </c>
      <c r="AW65" s="30">
        <f>各种车型各种模式车辆数!$AV$12*各种车型各种模式结算标准!AW65</f>
        <v>0</v>
      </c>
      <c r="AX65" s="30">
        <f>各种车型各种模式车辆数!$AW$12*各种车型各种模式结算标准!AX65</f>
        <v>0</v>
      </c>
      <c r="AY65" s="30">
        <f>各种车型各种模式车辆数!$AX$12*各种车型各种模式结算标准!AY65</f>
        <v>0</v>
      </c>
      <c r="AZ65" s="30">
        <f>各种车型各种模式车辆数!$AY$12*各种车型各种模式结算标准!AZ65</f>
        <v>0</v>
      </c>
      <c r="BA65" s="30">
        <f>各种车型各种模式车辆数!$AZ$12*各种车型各种模式结算标准!BA65</f>
        <v>0</v>
      </c>
      <c r="BB65" s="30">
        <f>各种车型各种模式车辆数!$BA$12*各种车型各种模式结算标准!BB65</f>
        <v>0</v>
      </c>
      <c r="BC65" s="30">
        <f>各种车型各种模式车辆数!$BB$12*各种车型各种模式结算标准!BC65</f>
        <v>0</v>
      </c>
      <c r="BD65" s="30">
        <f>各种车型各种模式车辆数!$BC$12*各种车型各种模式结算标准!BD65</f>
        <v>0</v>
      </c>
      <c r="BE65" s="30">
        <f>各种车型各种模式车辆数!$BD$12*各种车型各种模式结算标准!BE65</f>
        <v>0</v>
      </c>
      <c r="BF65" s="30">
        <f>各种车型各种模式车辆数!$BE$12*各种车型各种模式结算标准!BF65</f>
        <v>0</v>
      </c>
      <c r="BG65" s="30">
        <f>各种车型各种模式车辆数!$BF$12*各种车型各种模式结算标准!BG65</f>
        <v>0</v>
      </c>
      <c r="BH65" s="30">
        <f>各种车型各种模式车辆数!$BG$12*各种车型各种模式结算标准!BH65</f>
        <v>0</v>
      </c>
      <c r="BI65" s="30">
        <f>各种车型各种模式车辆数!$BH$12*各种车型各种模式结算标准!BI65</f>
        <v>0</v>
      </c>
      <c r="BJ65" s="30">
        <f>各种车型各种模式车辆数!$BI$12*各种车型各种模式结算标准!BJ65</f>
        <v>0</v>
      </c>
      <c r="BK65" s="30">
        <f>各种车型各种模式车辆数!$BJ$12*各种车型各种模式结算标准!BK65</f>
        <v>0</v>
      </c>
      <c r="BL65" s="30">
        <f>各种车型各种模式车辆数!$BK$12*各种车型各种模式结算标准!BL65</f>
        <v>0</v>
      </c>
      <c r="BM65" s="30">
        <f>各种车型各种模式车辆数!$BL$12*各种车型各种模式结算标准!BM65</f>
        <v>0</v>
      </c>
      <c r="BN65" s="30">
        <f>各种车型各种模式车辆数!$BM$12*各种车型各种模式结算标准!BN65</f>
        <v>0</v>
      </c>
      <c r="BO65" s="30">
        <f>各种车型各种模式车辆数!$BN$12*各种车型各种模式结算标准!BO65</f>
        <v>0</v>
      </c>
      <c r="BP65" s="30">
        <f>各种车型各种模式车辆数!$BO$12*各种车型各种模式结算标准!BP65</f>
        <v>0</v>
      </c>
      <c r="BQ65" s="30">
        <f>各种车型各种模式车辆数!$BP$12*各种车型各种模式结算标准!BQ65</f>
        <v>0</v>
      </c>
      <c r="BR65" s="30">
        <f>各种车型各种模式车辆数!$BQ$12*各种车型各种模式结算标准!BR65</f>
        <v>0</v>
      </c>
      <c r="BS65" s="30">
        <f>各种车型各种模式车辆数!$BR$12*各种车型各种模式结算标准!BS65</f>
        <v>0</v>
      </c>
      <c r="BT65" s="30">
        <f>各种车型各种模式车辆数!$BS$12*各种车型各种模式结算标准!BT65</f>
        <v>0</v>
      </c>
      <c r="BU65" s="30">
        <f>各种车型各种模式车辆数!$BT$12*各种车型各种模式结算标准!BU65</f>
        <v>0</v>
      </c>
      <c r="BV65" s="30">
        <f>各种车型各种模式车辆数!$BU$12*各种车型各种模式结算标准!BV65</f>
        <v>0</v>
      </c>
      <c r="BW65" s="30">
        <f>各种车型各种模式车辆数!$BV$12*各种车型各种模式结算标准!BW65</f>
        <v>0</v>
      </c>
      <c r="BX65" s="30">
        <f>各种车型各种模式车辆数!$BW$12*各种车型各种模式结算标准!BX65</f>
        <v>0</v>
      </c>
      <c r="BY65" s="30">
        <f>各种车型各种模式车辆数!$BX$12*各种车型各种模式结算标准!BY65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各种车型各种模式车辆数!$B$12*各种车型各种模式结算标准!C66</f>
        <v>0</v>
      </c>
      <c r="D66" s="30">
        <f>各种车型各种模式车辆数!$C$12*各种车型各种模式结算标准!D66</f>
        <v>0</v>
      </c>
      <c r="E66" s="30">
        <f>各种车型各种模式车辆数!$D$12*各种车型各种模式结算标准!E66</f>
        <v>0</v>
      </c>
      <c r="F66" s="30">
        <f>各种车型各种模式车辆数!$E$12*各种车型各种模式结算标准!F66</f>
        <v>0</v>
      </c>
      <c r="G66" s="30">
        <f>各种车型各种模式车辆数!$F$12*各种车型各种模式结算标准!G66</f>
        <v>0</v>
      </c>
      <c r="H66" s="30">
        <f>各种车型各种模式车辆数!$G$12*各种车型各种模式结算标准!H66</f>
        <v>0</v>
      </c>
      <c r="I66" s="30">
        <f>各种车型各种模式车辆数!$H$12*各种车型各种模式结算标准!I66</f>
        <v>0</v>
      </c>
      <c r="J66" s="30">
        <f>各种车型各种模式车辆数!$I$12*各种车型各种模式结算标准!J66</f>
        <v>0</v>
      </c>
      <c r="K66" s="30">
        <f>各种车型各种模式车辆数!$J$12*各种车型各种模式结算标准!K66</f>
        <v>0</v>
      </c>
      <c r="L66" s="30">
        <f>各种车型各种模式车辆数!$K$12*各种车型各种模式结算标准!L66</f>
        <v>0</v>
      </c>
      <c r="M66" s="30">
        <f>各种车型各种模式车辆数!$L$12*各种车型各种模式结算标准!M66</f>
        <v>0</v>
      </c>
      <c r="N66" s="30">
        <f>各种车型各种模式车辆数!$M$12*各种车型各种模式结算标准!N66</f>
        <v>0</v>
      </c>
      <c r="O66" s="30">
        <f>各种车型各种模式车辆数!$N$12*各种车型各种模式结算标准!O66</f>
        <v>0</v>
      </c>
      <c r="P66" s="30">
        <f>各种车型各种模式车辆数!$O$12*各种车型各种模式结算标准!P66</f>
        <v>0</v>
      </c>
      <c r="Q66" s="30">
        <f>各种车型各种模式车辆数!$P$12*各种车型各种模式结算标准!Q66</f>
        <v>0</v>
      </c>
      <c r="R66" s="30">
        <f>各种车型各种模式车辆数!$Q$12*各种车型各种模式结算标准!R66</f>
        <v>0</v>
      </c>
      <c r="S66" s="30">
        <f>各种车型各种模式车辆数!$R$12*各种车型各种模式结算标准!S66</f>
        <v>0</v>
      </c>
      <c r="T66" s="30">
        <f>各种车型各种模式车辆数!$S$12*各种车型各种模式结算标准!T66</f>
        <v>0</v>
      </c>
      <c r="U66" s="30">
        <f>各种车型各种模式车辆数!$T$12*各种车型各种模式结算标准!U66</f>
        <v>0</v>
      </c>
      <c r="V66" s="30">
        <f>各种车型各种模式车辆数!$U$12*各种车型各种模式结算标准!V66</f>
        <v>0</v>
      </c>
      <c r="W66" s="30">
        <f>各种车型各种模式车辆数!$V$12*各种车型各种模式结算标准!W66</f>
        <v>0</v>
      </c>
      <c r="X66" s="30">
        <f>各种车型各种模式车辆数!$W$12*各种车型各种模式结算标准!X66</f>
        <v>0</v>
      </c>
      <c r="Y66" s="30">
        <f>各种车型各种模式车辆数!$X$12*各种车型各种模式结算标准!Y66</f>
        <v>0</v>
      </c>
      <c r="Z66" s="30">
        <f>各种车型各种模式车辆数!$Y$12*各种车型各种模式结算标准!Z66</f>
        <v>0</v>
      </c>
      <c r="AA66" s="30">
        <f>各种车型各种模式车辆数!$Z$12*各种车型各种模式结算标准!AA66</f>
        <v>0</v>
      </c>
      <c r="AB66" s="30">
        <f>各种车型各种模式车辆数!$AA$12*各种车型各种模式结算标准!AB66</f>
        <v>0</v>
      </c>
      <c r="AC66" s="30">
        <f>各种车型各种模式车辆数!$AB$12*各种车型各种模式结算标准!AC66</f>
        <v>0</v>
      </c>
      <c r="AD66" s="30">
        <f>各种车型各种模式车辆数!$AC$12*各种车型各种模式结算标准!AD66</f>
        <v>0</v>
      </c>
      <c r="AE66" s="30">
        <f>各种车型各种模式车辆数!$AD$12*各种车型各种模式结算标准!AE66</f>
        <v>0</v>
      </c>
      <c r="AF66" s="30">
        <f>各种车型各种模式车辆数!$AE$12*各种车型各种模式结算标准!AF66</f>
        <v>0</v>
      </c>
      <c r="AG66" s="30">
        <f>各种车型各种模式车辆数!$AF$12*各种车型各种模式结算标准!AG66</f>
        <v>0</v>
      </c>
      <c r="AH66" s="30">
        <f>各种车型各种模式车辆数!$AG$12*各种车型各种模式结算标准!AH66</f>
        <v>0</v>
      </c>
      <c r="AI66" s="30">
        <f>各种车型各种模式车辆数!$AH$12*各种车型各种模式结算标准!AI66</f>
        <v>0</v>
      </c>
      <c r="AJ66" s="30">
        <f>各种车型各种模式车辆数!$AI$12*各种车型各种模式结算标准!AJ66</f>
        <v>0</v>
      </c>
      <c r="AK66" s="30">
        <f>各种车型各种模式车辆数!$AJ$12*各种车型各种模式结算标准!AK66</f>
        <v>0</v>
      </c>
      <c r="AL66" s="30">
        <f>各种车型各种模式车辆数!$AK$12*各种车型各种模式结算标准!AL66</f>
        <v>0</v>
      </c>
      <c r="AM66" s="30">
        <f>各种车型各种模式车辆数!$AL$12*各种车型各种模式结算标准!AM66</f>
        <v>0</v>
      </c>
      <c r="AN66" s="30">
        <f>各种车型各种模式车辆数!$AM$12*各种车型各种模式结算标准!AN66</f>
        <v>0</v>
      </c>
      <c r="AO66" s="30">
        <f>各种车型各种模式车辆数!$AN$12*各种车型各种模式结算标准!AO66</f>
        <v>0</v>
      </c>
      <c r="AP66" s="30">
        <f>各种车型各种模式车辆数!$AO$12*各种车型各种模式结算标准!AP66</f>
        <v>0</v>
      </c>
      <c r="AQ66" s="30">
        <f>各种车型各种模式车辆数!$AP$12*各种车型各种模式结算标准!AQ66</f>
        <v>0</v>
      </c>
      <c r="AR66" s="30">
        <f>各种车型各种模式车辆数!$AQ$12*各种车型各种模式结算标准!AR66</f>
        <v>0</v>
      </c>
      <c r="AS66" s="30">
        <f>各种车型各种模式车辆数!$AR$12*各种车型各种模式结算标准!AS66</f>
        <v>0</v>
      </c>
      <c r="AT66" s="30">
        <f>各种车型各种模式车辆数!$AS$12*各种车型各种模式结算标准!AT66</f>
        <v>0</v>
      </c>
      <c r="AU66" s="30">
        <f>各种车型各种模式车辆数!$AT$12*各种车型各种模式结算标准!AU66</f>
        <v>0</v>
      </c>
      <c r="AV66" s="30">
        <f>各种车型各种模式车辆数!$AU$12*各种车型各种模式结算标准!AV66</f>
        <v>0</v>
      </c>
      <c r="AW66" s="30">
        <f>各种车型各种模式车辆数!$AV$12*各种车型各种模式结算标准!AW66</f>
        <v>0</v>
      </c>
      <c r="AX66" s="30">
        <f>各种车型各种模式车辆数!$AW$12*各种车型各种模式结算标准!AX66</f>
        <v>0</v>
      </c>
      <c r="AY66" s="30">
        <f>各种车型各种模式车辆数!$AX$12*各种车型各种模式结算标准!AY66</f>
        <v>0</v>
      </c>
      <c r="AZ66" s="30">
        <f>各种车型各种模式车辆数!$AY$12*各种车型各种模式结算标准!AZ66</f>
        <v>0</v>
      </c>
      <c r="BA66" s="30">
        <f>各种车型各种模式车辆数!$AZ$12*各种车型各种模式结算标准!BA66</f>
        <v>0</v>
      </c>
      <c r="BB66" s="30">
        <f>各种车型各种模式车辆数!$BA$12*各种车型各种模式结算标准!BB66</f>
        <v>0</v>
      </c>
      <c r="BC66" s="30">
        <f>各种车型各种模式车辆数!$BB$12*各种车型各种模式结算标准!BC66</f>
        <v>0</v>
      </c>
      <c r="BD66" s="30">
        <f>各种车型各种模式车辆数!$BC$12*各种车型各种模式结算标准!BD66</f>
        <v>0</v>
      </c>
      <c r="BE66" s="30">
        <f>各种车型各种模式车辆数!$BD$12*各种车型各种模式结算标准!BE66</f>
        <v>0</v>
      </c>
      <c r="BF66" s="30">
        <f>各种车型各种模式车辆数!$BE$12*各种车型各种模式结算标准!BF66</f>
        <v>0</v>
      </c>
      <c r="BG66" s="30">
        <f>各种车型各种模式车辆数!$BF$12*各种车型各种模式结算标准!BG66</f>
        <v>0</v>
      </c>
      <c r="BH66" s="30">
        <f>各种车型各种模式车辆数!$BG$12*各种车型各种模式结算标准!BH66</f>
        <v>0</v>
      </c>
      <c r="BI66" s="30">
        <f>各种车型各种模式车辆数!$BH$12*各种车型各种模式结算标准!BI66</f>
        <v>0</v>
      </c>
      <c r="BJ66" s="30">
        <f>各种车型各种模式车辆数!$BI$12*各种车型各种模式结算标准!BJ66</f>
        <v>0</v>
      </c>
      <c r="BK66" s="30">
        <f>各种车型各种模式车辆数!$BJ$12*各种车型各种模式结算标准!BK66</f>
        <v>0</v>
      </c>
      <c r="BL66" s="30">
        <f>各种车型各种模式车辆数!$BK$12*各种车型各种模式结算标准!BL66</f>
        <v>0</v>
      </c>
      <c r="BM66" s="30">
        <f>各种车型各种模式车辆数!$BL$12*各种车型各种模式结算标准!BM66</f>
        <v>0</v>
      </c>
      <c r="BN66" s="30">
        <f>各种车型各种模式车辆数!$BM$12*各种车型各种模式结算标准!BN66</f>
        <v>0</v>
      </c>
      <c r="BO66" s="30">
        <f>各种车型各种模式车辆数!$BN$12*各种车型各种模式结算标准!BO66</f>
        <v>0</v>
      </c>
      <c r="BP66" s="30">
        <f>各种车型各种模式车辆数!$BO$12*各种车型各种模式结算标准!BP66</f>
        <v>0</v>
      </c>
      <c r="BQ66" s="30">
        <f>各种车型各种模式车辆数!$BP$12*各种车型各种模式结算标准!BQ66</f>
        <v>0</v>
      </c>
      <c r="BR66" s="30">
        <f>各种车型各种模式车辆数!$BQ$12*各种车型各种模式结算标准!BR66</f>
        <v>0</v>
      </c>
      <c r="BS66" s="30">
        <f>各种车型各种模式车辆数!$BR$12*各种车型各种模式结算标准!BS66</f>
        <v>0</v>
      </c>
      <c r="BT66" s="30">
        <f>各种车型各种模式车辆数!$BS$12*各种车型各种模式结算标准!BT66</f>
        <v>0</v>
      </c>
      <c r="BU66" s="30">
        <f>各种车型各种模式车辆数!$BT$12*各种车型各种模式结算标准!BU66</f>
        <v>0</v>
      </c>
      <c r="BV66" s="30">
        <f>各种车型各种模式车辆数!$BU$12*各种车型各种模式结算标准!BV66</f>
        <v>0</v>
      </c>
      <c r="BW66" s="30">
        <f>各种车型各种模式车辆数!$BV$12*各种车型各种模式结算标准!BW66</f>
        <v>0</v>
      </c>
      <c r="BX66" s="30">
        <f>各种车型各种模式车辆数!$BW$12*各种车型各种模式结算标准!BX66</f>
        <v>0</v>
      </c>
      <c r="BY66" s="30">
        <f>各种车型各种模式车辆数!$BX$12*各种车型各种模式结算标准!BY66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各种车型各种模式车辆数!$B$12*各种车型各种模式结算标准!C67</f>
        <v>0</v>
      </c>
      <c r="D67" s="30">
        <f>各种车型各种模式车辆数!$C$12*各种车型各种模式结算标准!D67</f>
        <v>0</v>
      </c>
      <c r="E67" s="30">
        <f>各种车型各种模式车辆数!$D$12*各种车型各种模式结算标准!E67</f>
        <v>0</v>
      </c>
      <c r="F67" s="30">
        <f>各种车型各种模式车辆数!$E$12*各种车型各种模式结算标准!F67</f>
        <v>0</v>
      </c>
      <c r="G67" s="30">
        <f>各种车型各种模式车辆数!$F$12*各种车型各种模式结算标准!G67</f>
        <v>0</v>
      </c>
      <c r="H67" s="30">
        <f>各种车型各种模式车辆数!$G$12*各种车型各种模式结算标准!H67</f>
        <v>0</v>
      </c>
      <c r="I67" s="30">
        <f>各种车型各种模式车辆数!$H$12*各种车型各种模式结算标准!I67</f>
        <v>0</v>
      </c>
      <c r="J67" s="30">
        <f>各种车型各种模式车辆数!$I$12*各种车型各种模式结算标准!J67</f>
        <v>0</v>
      </c>
      <c r="K67" s="30">
        <f>各种车型各种模式车辆数!$J$12*各种车型各种模式结算标准!K67</f>
        <v>0</v>
      </c>
      <c r="L67" s="30">
        <f>各种车型各种模式车辆数!$K$12*各种车型各种模式结算标准!L67</f>
        <v>0</v>
      </c>
      <c r="M67" s="30">
        <f>各种车型各种模式车辆数!$L$12*各种车型各种模式结算标准!M67</f>
        <v>0</v>
      </c>
      <c r="N67" s="30">
        <f>各种车型各种模式车辆数!$M$12*各种车型各种模式结算标准!N67</f>
        <v>0</v>
      </c>
      <c r="O67" s="30">
        <f>各种车型各种模式车辆数!$N$12*各种车型各种模式结算标准!O67</f>
        <v>0</v>
      </c>
      <c r="P67" s="30">
        <f>各种车型各种模式车辆数!$O$12*各种车型各种模式结算标准!P67</f>
        <v>0</v>
      </c>
      <c r="Q67" s="30">
        <f>各种车型各种模式车辆数!$P$12*各种车型各种模式结算标准!Q67</f>
        <v>0</v>
      </c>
      <c r="R67" s="30">
        <f>各种车型各种模式车辆数!$Q$12*各种车型各种模式结算标准!R67</f>
        <v>0</v>
      </c>
      <c r="S67" s="30">
        <f>各种车型各种模式车辆数!$R$12*各种车型各种模式结算标准!S67</f>
        <v>0</v>
      </c>
      <c r="T67" s="30">
        <f>各种车型各种模式车辆数!$S$12*各种车型各种模式结算标准!T67</f>
        <v>0</v>
      </c>
      <c r="U67" s="30">
        <f>各种车型各种模式车辆数!$T$12*各种车型各种模式结算标准!U67</f>
        <v>0</v>
      </c>
      <c r="V67" s="30">
        <f>各种车型各种模式车辆数!$U$12*各种车型各种模式结算标准!V67</f>
        <v>0</v>
      </c>
      <c r="W67" s="30">
        <f>各种车型各种模式车辆数!$V$12*各种车型各种模式结算标准!W67</f>
        <v>0</v>
      </c>
      <c r="X67" s="30">
        <f>各种车型各种模式车辆数!$W$12*各种车型各种模式结算标准!X67</f>
        <v>0</v>
      </c>
      <c r="Y67" s="30">
        <f>各种车型各种模式车辆数!$X$12*各种车型各种模式结算标准!Y67</f>
        <v>0</v>
      </c>
      <c r="Z67" s="30">
        <f>各种车型各种模式车辆数!$Y$12*各种车型各种模式结算标准!Z67</f>
        <v>0</v>
      </c>
      <c r="AA67" s="30">
        <f>各种车型各种模式车辆数!$Z$12*各种车型各种模式结算标准!AA67</f>
        <v>0</v>
      </c>
      <c r="AB67" s="30">
        <f>各种车型各种模式车辆数!$AA$12*各种车型各种模式结算标准!AB67</f>
        <v>0</v>
      </c>
      <c r="AC67" s="30">
        <f>各种车型各种模式车辆数!$AB$12*各种车型各种模式结算标准!AC67</f>
        <v>0</v>
      </c>
      <c r="AD67" s="30">
        <f>各种车型各种模式车辆数!$AC$12*各种车型各种模式结算标准!AD67</f>
        <v>0</v>
      </c>
      <c r="AE67" s="30">
        <f>各种车型各种模式车辆数!$AD$12*各种车型各种模式结算标准!AE67</f>
        <v>0</v>
      </c>
      <c r="AF67" s="30">
        <f>各种车型各种模式车辆数!$AE$12*各种车型各种模式结算标准!AF67</f>
        <v>0</v>
      </c>
      <c r="AG67" s="30">
        <f>各种车型各种模式车辆数!$AF$12*各种车型各种模式结算标准!AG67</f>
        <v>0</v>
      </c>
      <c r="AH67" s="30">
        <f>各种车型各种模式车辆数!$AG$12*各种车型各种模式结算标准!AH67</f>
        <v>0</v>
      </c>
      <c r="AI67" s="30">
        <f>各种车型各种模式车辆数!$AH$12*各种车型各种模式结算标准!AI67</f>
        <v>0</v>
      </c>
      <c r="AJ67" s="30">
        <f>各种车型各种模式车辆数!$AI$12*各种车型各种模式结算标准!AJ67</f>
        <v>0</v>
      </c>
      <c r="AK67" s="30">
        <f>各种车型各种模式车辆数!$AJ$12*各种车型各种模式结算标准!AK67</f>
        <v>0</v>
      </c>
      <c r="AL67" s="30">
        <f>各种车型各种模式车辆数!$AK$12*各种车型各种模式结算标准!AL67</f>
        <v>0</v>
      </c>
      <c r="AM67" s="30">
        <f>各种车型各种模式车辆数!$AL$12*各种车型各种模式结算标准!AM67</f>
        <v>0</v>
      </c>
      <c r="AN67" s="30">
        <f>各种车型各种模式车辆数!$AM$12*各种车型各种模式结算标准!AN67</f>
        <v>0</v>
      </c>
      <c r="AO67" s="30">
        <f>各种车型各种模式车辆数!$AN$12*各种车型各种模式结算标准!AO67</f>
        <v>0</v>
      </c>
      <c r="AP67" s="30">
        <f>各种车型各种模式车辆数!$AO$12*各种车型各种模式结算标准!AP67</f>
        <v>0</v>
      </c>
      <c r="AQ67" s="30">
        <f>各种车型各种模式车辆数!$AP$12*各种车型各种模式结算标准!AQ67</f>
        <v>0</v>
      </c>
      <c r="AR67" s="30">
        <f>各种车型各种模式车辆数!$AQ$12*各种车型各种模式结算标准!AR67</f>
        <v>0</v>
      </c>
      <c r="AS67" s="30">
        <f>各种车型各种模式车辆数!$AR$12*各种车型各种模式结算标准!AS67</f>
        <v>0</v>
      </c>
      <c r="AT67" s="30">
        <f>各种车型各种模式车辆数!$AS$12*各种车型各种模式结算标准!AT67</f>
        <v>0</v>
      </c>
      <c r="AU67" s="30">
        <f>各种车型各种模式车辆数!$AT$12*各种车型各种模式结算标准!AU67</f>
        <v>0</v>
      </c>
      <c r="AV67" s="30">
        <f>各种车型各种模式车辆数!$AU$12*各种车型各种模式结算标准!AV67</f>
        <v>0</v>
      </c>
      <c r="AW67" s="30">
        <f>各种车型各种模式车辆数!$AV$12*各种车型各种模式结算标准!AW67</f>
        <v>0</v>
      </c>
      <c r="AX67" s="30">
        <f>各种车型各种模式车辆数!$AW$12*各种车型各种模式结算标准!AX67</f>
        <v>0</v>
      </c>
      <c r="AY67" s="30">
        <f>各种车型各种模式车辆数!$AX$12*各种车型各种模式结算标准!AY67</f>
        <v>0</v>
      </c>
      <c r="AZ67" s="30">
        <f>各种车型各种模式车辆数!$AY$12*各种车型各种模式结算标准!AZ67</f>
        <v>0</v>
      </c>
      <c r="BA67" s="30">
        <f>各种车型各种模式车辆数!$AZ$12*各种车型各种模式结算标准!BA67</f>
        <v>0</v>
      </c>
      <c r="BB67" s="30">
        <f>各种车型各种模式车辆数!$BA$12*各种车型各种模式结算标准!BB67</f>
        <v>0</v>
      </c>
      <c r="BC67" s="30">
        <f>各种车型各种模式车辆数!$BB$12*各种车型各种模式结算标准!BC67</f>
        <v>0</v>
      </c>
      <c r="BD67" s="30">
        <f>各种车型各种模式车辆数!$BC$12*各种车型各种模式结算标准!BD67</f>
        <v>0</v>
      </c>
      <c r="BE67" s="30">
        <f>各种车型各种模式车辆数!$BD$12*各种车型各种模式结算标准!BE67</f>
        <v>0</v>
      </c>
      <c r="BF67" s="30">
        <f>各种车型各种模式车辆数!$BE$12*各种车型各种模式结算标准!BF67</f>
        <v>0</v>
      </c>
      <c r="BG67" s="30">
        <f>各种车型各种模式车辆数!$BF$12*各种车型各种模式结算标准!BG67</f>
        <v>0</v>
      </c>
      <c r="BH67" s="30">
        <f>各种车型各种模式车辆数!$BG$12*各种车型各种模式结算标准!BH67</f>
        <v>0</v>
      </c>
      <c r="BI67" s="30">
        <f>各种车型各种模式车辆数!$BH$12*各种车型各种模式结算标准!BI67</f>
        <v>0</v>
      </c>
      <c r="BJ67" s="30">
        <f>各种车型各种模式车辆数!$BI$12*各种车型各种模式结算标准!BJ67</f>
        <v>0</v>
      </c>
      <c r="BK67" s="30">
        <f>各种车型各种模式车辆数!$BJ$12*各种车型各种模式结算标准!BK67</f>
        <v>0</v>
      </c>
      <c r="BL67" s="30">
        <f>各种车型各种模式车辆数!$BK$12*各种车型各种模式结算标准!BL67</f>
        <v>0</v>
      </c>
      <c r="BM67" s="30">
        <f>各种车型各种模式车辆数!$BL$12*各种车型各种模式结算标准!BM67</f>
        <v>0</v>
      </c>
      <c r="BN67" s="30">
        <f>各种车型各种模式车辆数!$BM$12*各种车型各种模式结算标准!BN67</f>
        <v>0</v>
      </c>
      <c r="BO67" s="30">
        <f>各种车型各种模式车辆数!$BN$12*各种车型各种模式结算标准!BO67</f>
        <v>0</v>
      </c>
      <c r="BP67" s="30">
        <f>各种车型各种模式车辆数!$BO$12*各种车型各种模式结算标准!BP67</f>
        <v>0</v>
      </c>
      <c r="BQ67" s="30">
        <f>各种车型各种模式车辆数!$BP$12*各种车型各种模式结算标准!BQ67</f>
        <v>0</v>
      </c>
      <c r="BR67" s="30">
        <f>各种车型各种模式车辆数!$BQ$12*各种车型各种模式结算标准!BR67</f>
        <v>0</v>
      </c>
      <c r="BS67" s="30">
        <f>各种车型各种模式车辆数!$BR$12*各种车型各种模式结算标准!BS67</f>
        <v>0</v>
      </c>
      <c r="BT67" s="30">
        <f>各种车型各种模式车辆数!$BS$12*各种车型各种模式结算标准!BT67</f>
        <v>0</v>
      </c>
      <c r="BU67" s="30">
        <f>各种车型各种模式车辆数!$BT$12*各种车型各种模式结算标准!BU67</f>
        <v>0</v>
      </c>
      <c r="BV67" s="30">
        <f>各种车型各种模式车辆数!$BU$12*各种车型各种模式结算标准!BV67</f>
        <v>0</v>
      </c>
      <c r="BW67" s="30">
        <f>各种车型各种模式车辆数!$BV$12*各种车型各种模式结算标准!BW67</f>
        <v>0</v>
      </c>
      <c r="BX67" s="30">
        <f>各种车型各种模式车辆数!$BW$12*各种车型各种模式结算标准!BX67</f>
        <v>0</v>
      </c>
      <c r="BY67" s="30">
        <f>各种车型各种模式车辆数!$BX$12*各种车型各种模式结算标准!BY67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各种车型各种模式车辆数!$B$12*各种车型各种模式结算标准!C68</f>
        <v>0</v>
      </c>
      <c r="D68" s="30">
        <f>各种车型各种模式车辆数!$C$12*各种车型各种模式结算标准!D68</f>
        <v>0</v>
      </c>
      <c r="E68" s="30">
        <f>各种车型各种模式车辆数!$D$12*各种车型各种模式结算标准!E68</f>
        <v>0</v>
      </c>
      <c r="F68" s="30">
        <f>各种车型各种模式车辆数!$E$12*各种车型各种模式结算标准!F68</f>
        <v>0</v>
      </c>
      <c r="G68" s="30">
        <f>各种车型各种模式车辆数!$F$12*各种车型各种模式结算标准!G68</f>
        <v>0</v>
      </c>
      <c r="H68" s="30">
        <f>各种车型各种模式车辆数!$G$12*各种车型各种模式结算标准!H68</f>
        <v>0</v>
      </c>
      <c r="I68" s="30">
        <f>各种车型各种模式车辆数!$H$12*各种车型各种模式结算标准!I68</f>
        <v>0</v>
      </c>
      <c r="J68" s="30">
        <f>各种车型各种模式车辆数!$I$12*各种车型各种模式结算标准!J68</f>
        <v>0</v>
      </c>
      <c r="K68" s="30">
        <f>各种车型各种模式车辆数!$J$12*各种车型各种模式结算标准!K68</f>
        <v>0</v>
      </c>
      <c r="L68" s="30">
        <f>各种车型各种模式车辆数!$K$12*各种车型各种模式结算标准!L68</f>
        <v>0</v>
      </c>
      <c r="M68" s="30">
        <f>各种车型各种模式车辆数!$L$12*各种车型各种模式结算标准!M68</f>
        <v>0</v>
      </c>
      <c r="N68" s="30">
        <f>各种车型各种模式车辆数!$M$12*各种车型各种模式结算标准!N68</f>
        <v>0</v>
      </c>
      <c r="O68" s="30">
        <f>各种车型各种模式车辆数!$N$12*各种车型各种模式结算标准!O68</f>
        <v>0</v>
      </c>
      <c r="P68" s="30">
        <f>各种车型各种模式车辆数!$O$12*各种车型各种模式结算标准!P68</f>
        <v>0</v>
      </c>
      <c r="Q68" s="30">
        <f>各种车型各种模式车辆数!$P$12*各种车型各种模式结算标准!Q68</f>
        <v>0</v>
      </c>
      <c r="R68" s="30">
        <f>各种车型各种模式车辆数!$Q$12*各种车型各种模式结算标准!R68</f>
        <v>0</v>
      </c>
      <c r="S68" s="30">
        <f>各种车型各种模式车辆数!$R$12*各种车型各种模式结算标准!S68</f>
        <v>0</v>
      </c>
      <c r="T68" s="30">
        <f>各种车型各种模式车辆数!$S$12*各种车型各种模式结算标准!T68</f>
        <v>0</v>
      </c>
      <c r="U68" s="30">
        <f>各种车型各种模式车辆数!$T$12*各种车型各种模式结算标准!U68</f>
        <v>0</v>
      </c>
      <c r="V68" s="30">
        <f>各种车型各种模式车辆数!$U$12*各种车型各种模式结算标准!V68</f>
        <v>0</v>
      </c>
      <c r="W68" s="30">
        <f>各种车型各种模式车辆数!$V$12*各种车型各种模式结算标准!W68</f>
        <v>0</v>
      </c>
      <c r="X68" s="30">
        <f>各种车型各种模式车辆数!$W$12*各种车型各种模式结算标准!X68</f>
        <v>0</v>
      </c>
      <c r="Y68" s="30">
        <f>各种车型各种模式车辆数!$X$12*各种车型各种模式结算标准!Y68</f>
        <v>0</v>
      </c>
      <c r="Z68" s="30">
        <f>各种车型各种模式车辆数!$Y$12*各种车型各种模式结算标准!Z68</f>
        <v>0</v>
      </c>
      <c r="AA68" s="30">
        <f>各种车型各种模式车辆数!$Z$12*各种车型各种模式结算标准!AA68</f>
        <v>0</v>
      </c>
      <c r="AB68" s="30">
        <f>各种车型各种模式车辆数!$AA$12*各种车型各种模式结算标准!AB68</f>
        <v>0</v>
      </c>
      <c r="AC68" s="30">
        <f>各种车型各种模式车辆数!$AB$12*各种车型各种模式结算标准!AC68</f>
        <v>0</v>
      </c>
      <c r="AD68" s="30">
        <f>各种车型各种模式车辆数!$AC$12*各种车型各种模式结算标准!AD68</f>
        <v>0</v>
      </c>
      <c r="AE68" s="30">
        <f>各种车型各种模式车辆数!$AD$12*各种车型各种模式结算标准!AE68</f>
        <v>0</v>
      </c>
      <c r="AF68" s="30">
        <f>各种车型各种模式车辆数!$AE$12*各种车型各种模式结算标准!AF68</f>
        <v>0</v>
      </c>
      <c r="AG68" s="30">
        <f>各种车型各种模式车辆数!$AF$12*各种车型各种模式结算标准!AG68</f>
        <v>0</v>
      </c>
      <c r="AH68" s="30">
        <f>各种车型各种模式车辆数!$AG$12*各种车型各种模式结算标准!AH68</f>
        <v>0</v>
      </c>
      <c r="AI68" s="30">
        <f>各种车型各种模式车辆数!$AH$12*各种车型各种模式结算标准!AI68</f>
        <v>0</v>
      </c>
      <c r="AJ68" s="30">
        <f>各种车型各种模式车辆数!$AI$12*各种车型各种模式结算标准!AJ68</f>
        <v>0</v>
      </c>
      <c r="AK68" s="30">
        <f>各种车型各种模式车辆数!$AJ$12*各种车型各种模式结算标准!AK68</f>
        <v>0</v>
      </c>
      <c r="AL68" s="30">
        <f>各种车型各种模式车辆数!$AK$12*各种车型各种模式结算标准!AL68</f>
        <v>0</v>
      </c>
      <c r="AM68" s="30">
        <f>各种车型各种模式车辆数!$AL$12*各种车型各种模式结算标准!AM68</f>
        <v>0</v>
      </c>
      <c r="AN68" s="30">
        <f>各种车型各种模式车辆数!$AM$12*各种车型各种模式结算标准!AN68</f>
        <v>0</v>
      </c>
      <c r="AO68" s="30">
        <f>各种车型各种模式车辆数!$AN$12*各种车型各种模式结算标准!AO68</f>
        <v>0</v>
      </c>
      <c r="AP68" s="30">
        <f>各种车型各种模式车辆数!$AO$12*各种车型各种模式结算标准!AP68</f>
        <v>0</v>
      </c>
      <c r="AQ68" s="30">
        <f>各种车型各种模式车辆数!$AP$12*各种车型各种模式结算标准!AQ68</f>
        <v>0</v>
      </c>
      <c r="AR68" s="30">
        <f>各种车型各种模式车辆数!$AQ$12*各种车型各种模式结算标准!AR68</f>
        <v>0</v>
      </c>
      <c r="AS68" s="30">
        <f>各种车型各种模式车辆数!$AR$12*各种车型各种模式结算标准!AS68</f>
        <v>0</v>
      </c>
      <c r="AT68" s="30">
        <f>各种车型各种模式车辆数!$AS$12*各种车型各种模式结算标准!AT68</f>
        <v>0</v>
      </c>
      <c r="AU68" s="30">
        <f>各种车型各种模式车辆数!$AT$12*各种车型各种模式结算标准!AU68</f>
        <v>0</v>
      </c>
      <c r="AV68" s="30">
        <f>各种车型各种模式车辆数!$AU$12*各种车型各种模式结算标准!AV68</f>
        <v>0</v>
      </c>
      <c r="AW68" s="30">
        <f>各种车型各种模式车辆数!$AV$12*各种车型各种模式结算标准!AW68</f>
        <v>0</v>
      </c>
      <c r="AX68" s="30">
        <f>各种车型各种模式车辆数!$AW$12*各种车型各种模式结算标准!AX68</f>
        <v>0</v>
      </c>
      <c r="AY68" s="30">
        <f>各种车型各种模式车辆数!$AX$12*各种车型各种模式结算标准!AY68</f>
        <v>0</v>
      </c>
      <c r="AZ68" s="30">
        <f>各种车型各种模式车辆数!$AY$12*各种车型各种模式结算标准!AZ68</f>
        <v>0</v>
      </c>
      <c r="BA68" s="30">
        <f>各种车型各种模式车辆数!$AZ$12*各种车型各种模式结算标准!BA68</f>
        <v>0</v>
      </c>
      <c r="BB68" s="30">
        <f>各种车型各种模式车辆数!$BA$12*各种车型各种模式结算标准!BB68</f>
        <v>0</v>
      </c>
      <c r="BC68" s="30">
        <f>各种车型各种模式车辆数!$BB$12*各种车型各种模式结算标准!BC68</f>
        <v>0</v>
      </c>
      <c r="BD68" s="30">
        <f>各种车型各种模式车辆数!$BC$12*各种车型各种模式结算标准!BD68</f>
        <v>0</v>
      </c>
      <c r="BE68" s="30">
        <f>各种车型各种模式车辆数!$BD$12*各种车型各种模式结算标准!BE68</f>
        <v>0</v>
      </c>
      <c r="BF68" s="30">
        <f>各种车型各种模式车辆数!$BE$12*各种车型各种模式结算标准!BF68</f>
        <v>0</v>
      </c>
      <c r="BG68" s="30">
        <f>各种车型各种模式车辆数!$BF$12*各种车型各种模式结算标准!BG68</f>
        <v>0</v>
      </c>
      <c r="BH68" s="30">
        <f>各种车型各种模式车辆数!$BG$12*各种车型各种模式结算标准!BH68</f>
        <v>0</v>
      </c>
      <c r="BI68" s="30">
        <f>各种车型各种模式车辆数!$BH$12*各种车型各种模式结算标准!BI68</f>
        <v>0</v>
      </c>
      <c r="BJ68" s="30">
        <f>各种车型各种模式车辆数!$BI$12*各种车型各种模式结算标准!BJ68</f>
        <v>0</v>
      </c>
      <c r="BK68" s="30">
        <f>各种车型各种模式车辆数!$BJ$12*各种车型各种模式结算标准!BK68</f>
        <v>0</v>
      </c>
      <c r="BL68" s="30">
        <f>各种车型各种模式车辆数!$BK$12*各种车型各种模式结算标准!BL68</f>
        <v>0</v>
      </c>
      <c r="BM68" s="30">
        <f>各种车型各种模式车辆数!$BL$12*各种车型各种模式结算标准!BM68</f>
        <v>0</v>
      </c>
      <c r="BN68" s="30">
        <f>各种车型各种模式车辆数!$BM$12*各种车型各种模式结算标准!BN68</f>
        <v>0</v>
      </c>
      <c r="BO68" s="30">
        <f>各种车型各种模式车辆数!$BN$12*各种车型各种模式结算标准!BO68</f>
        <v>0</v>
      </c>
      <c r="BP68" s="30">
        <f>各种车型各种模式车辆数!$BO$12*各种车型各种模式结算标准!BP68</f>
        <v>0</v>
      </c>
      <c r="BQ68" s="30">
        <f>各种车型各种模式车辆数!$BP$12*各种车型各种模式结算标准!BQ68</f>
        <v>0</v>
      </c>
      <c r="BR68" s="30">
        <f>各种车型各种模式车辆数!$BQ$12*各种车型各种模式结算标准!BR68</f>
        <v>0</v>
      </c>
      <c r="BS68" s="30">
        <f>各种车型各种模式车辆数!$BR$12*各种车型各种模式结算标准!BS68</f>
        <v>0</v>
      </c>
      <c r="BT68" s="30">
        <f>各种车型各种模式车辆数!$BS$12*各种车型各种模式结算标准!BT68</f>
        <v>0</v>
      </c>
      <c r="BU68" s="30">
        <f>各种车型各种模式车辆数!$BT$12*各种车型各种模式结算标准!BU68</f>
        <v>0</v>
      </c>
      <c r="BV68" s="30">
        <f>各种车型各种模式车辆数!$BU$12*各种车型各种模式结算标准!BV68</f>
        <v>0</v>
      </c>
      <c r="BW68" s="30">
        <f>各种车型各种模式车辆数!$BV$12*各种车型各种模式结算标准!BW68</f>
        <v>0</v>
      </c>
      <c r="BX68" s="30">
        <f>各种车型各种模式车辆数!$BW$12*各种车型各种模式结算标准!BX68</f>
        <v>0</v>
      </c>
      <c r="BY68" s="30">
        <f>各种车型各种模式车辆数!$BX$12*各种车型各种模式结算标准!BY68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各种车型各种模式车辆数!$B$12*各种车型各种模式结算标准!C69</f>
        <v>0</v>
      </c>
      <c r="D69" s="30">
        <f>各种车型各种模式车辆数!$C$12*各种车型各种模式结算标准!D69</f>
        <v>0</v>
      </c>
      <c r="E69" s="30">
        <f>各种车型各种模式车辆数!$D$12*各种车型各种模式结算标准!E69</f>
        <v>0</v>
      </c>
      <c r="F69" s="30">
        <f>各种车型各种模式车辆数!$E$12*各种车型各种模式结算标准!F69</f>
        <v>0</v>
      </c>
      <c r="G69" s="30">
        <f>各种车型各种模式车辆数!$F$12*各种车型各种模式结算标准!G69</f>
        <v>0</v>
      </c>
      <c r="H69" s="30">
        <f>各种车型各种模式车辆数!$G$12*各种车型各种模式结算标准!H69</f>
        <v>0</v>
      </c>
      <c r="I69" s="30">
        <f>各种车型各种模式车辆数!$H$12*各种车型各种模式结算标准!I69</f>
        <v>0</v>
      </c>
      <c r="J69" s="30">
        <f>各种车型各种模式车辆数!$I$12*各种车型各种模式结算标准!J69</f>
        <v>0</v>
      </c>
      <c r="K69" s="30">
        <f>各种车型各种模式车辆数!$J$12*各种车型各种模式结算标准!K69</f>
        <v>0</v>
      </c>
      <c r="L69" s="30">
        <f>各种车型各种模式车辆数!$K$12*各种车型各种模式结算标准!L69</f>
        <v>0</v>
      </c>
      <c r="M69" s="30">
        <f>各种车型各种模式车辆数!$L$12*各种车型各种模式结算标准!M69</f>
        <v>0</v>
      </c>
      <c r="N69" s="30">
        <f>各种车型各种模式车辆数!$M$12*各种车型各种模式结算标准!N69</f>
        <v>0</v>
      </c>
      <c r="O69" s="30">
        <f>各种车型各种模式车辆数!$N$12*各种车型各种模式结算标准!O69</f>
        <v>0</v>
      </c>
      <c r="P69" s="30">
        <f>各种车型各种模式车辆数!$O$12*各种车型各种模式结算标准!P69</f>
        <v>0</v>
      </c>
      <c r="Q69" s="30">
        <f>各种车型各种模式车辆数!$P$12*各种车型各种模式结算标准!Q69</f>
        <v>0</v>
      </c>
      <c r="R69" s="30">
        <f>各种车型各种模式车辆数!$Q$12*各种车型各种模式结算标准!R69</f>
        <v>0</v>
      </c>
      <c r="S69" s="30">
        <f>各种车型各种模式车辆数!$R$12*各种车型各种模式结算标准!S69</f>
        <v>0</v>
      </c>
      <c r="T69" s="30">
        <f>各种车型各种模式车辆数!$S$12*各种车型各种模式结算标准!T69</f>
        <v>0</v>
      </c>
      <c r="U69" s="30">
        <f>各种车型各种模式车辆数!$T$12*各种车型各种模式结算标准!U69</f>
        <v>0</v>
      </c>
      <c r="V69" s="30">
        <f>各种车型各种模式车辆数!$U$12*各种车型各种模式结算标准!V69</f>
        <v>0</v>
      </c>
      <c r="W69" s="30">
        <f>各种车型各种模式车辆数!$V$12*各种车型各种模式结算标准!W69</f>
        <v>0</v>
      </c>
      <c r="X69" s="30">
        <f>各种车型各种模式车辆数!$W$12*各种车型各种模式结算标准!X69</f>
        <v>0</v>
      </c>
      <c r="Y69" s="30">
        <f>各种车型各种模式车辆数!$X$12*各种车型各种模式结算标准!Y69</f>
        <v>0</v>
      </c>
      <c r="Z69" s="30">
        <f>各种车型各种模式车辆数!$Y$12*各种车型各种模式结算标准!Z69</f>
        <v>0</v>
      </c>
      <c r="AA69" s="30">
        <f>各种车型各种模式车辆数!$Z$12*各种车型各种模式结算标准!AA69</f>
        <v>0</v>
      </c>
      <c r="AB69" s="30">
        <f>各种车型各种模式车辆数!$AA$12*各种车型各种模式结算标准!AB69</f>
        <v>0</v>
      </c>
      <c r="AC69" s="30">
        <f>各种车型各种模式车辆数!$AB$12*各种车型各种模式结算标准!AC69</f>
        <v>0</v>
      </c>
      <c r="AD69" s="30">
        <f>各种车型各种模式车辆数!$AC$12*各种车型各种模式结算标准!AD69</f>
        <v>0</v>
      </c>
      <c r="AE69" s="30">
        <f>各种车型各种模式车辆数!$AD$12*各种车型各种模式结算标准!AE69</f>
        <v>0</v>
      </c>
      <c r="AF69" s="30">
        <f>各种车型各种模式车辆数!$AE$12*各种车型各种模式结算标准!AF69</f>
        <v>0</v>
      </c>
      <c r="AG69" s="30">
        <f>各种车型各种模式车辆数!$AF$12*各种车型各种模式结算标准!AG69</f>
        <v>0</v>
      </c>
      <c r="AH69" s="30">
        <f>各种车型各种模式车辆数!$AG$12*各种车型各种模式结算标准!AH69</f>
        <v>0</v>
      </c>
      <c r="AI69" s="30">
        <f>各种车型各种模式车辆数!$AH$12*各种车型各种模式结算标准!AI69</f>
        <v>0</v>
      </c>
      <c r="AJ69" s="30">
        <f>各种车型各种模式车辆数!$AI$12*各种车型各种模式结算标准!AJ69</f>
        <v>0</v>
      </c>
      <c r="AK69" s="30">
        <f>各种车型各种模式车辆数!$AJ$12*各种车型各种模式结算标准!AK69</f>
        <v>0</v>
      </c>
      <c r="AL69" s="30">
        <f>各种车型各种模式车辆数!$AK$12*各种车型各种模式结算标准!AL69</f>
        <v>0</v>
      </c>
      <c r="AM69" s="30">
        <f>各种车型各种模式车辆数!$AL$12*各种车型各种模式结算标准!AM69</f>
        <v>0</v>
      </c>
      <c r="AN69" s="30">
        <f>各种车型各种模式车辆数!$AM$12*各种车型各种模式结算标准!AN69</f>
        <v>0</v>
      </c>
      <c r="AO69" s="30">
        <f>各种车型各种模式车辆数!$AN$12*各种车型各种模式结算标准!AO69</f>
        <v>0</v>
      </c>
      <c r="AP69" s="30">
        <f>各种车型各种模式车辆数!$AO$12*各种车型各种模式结算标准!AP69</f>
        <v>0</v>
      </c>
      <c r="AQ69" s="30">
        <f>各种车型各种模式车辆数!$AP$12*各种车型各种模式结算标准!AQ69</f>
        <v>0</v>
      </c>
      <c r="AR69" s="30">
        <f>各种车型各种模式车辆数!$AQ$12*各种车型各种模式结算标准!AR69</f>
        <v>0</v>
      </c>
      <c r="AS69" s="30">
        <f>各种车型各种模式车辆数!$AR$12*各种车型各种模式结算标准!AS69</f>
        <v>0</v>
      </c>
      <c r="AT69" s="30">
        <f>各种车型各种模式车辆数!$AS$12*各种车型各种模式结算标准!AT69</f>
        <v>0</v>
      </c>
      <c r="AU69" s="30">
        <f>各种车型各种模式车辆数!$AT$12*各种车型各种模式结算标准!AU69</f>
        <v>0</v>
      </c>
      <c r="AV69" s="30">
        <f>各种车型各种模式车辆数!$AU$12*各种车型各种模式结算标准!AV69</f>
        <v>0</v>
      </c>
      <c r="AW69" s="30">
        <f>各种车型各种模式车辆数!$AV$12*各种车型各种模式结算标准!AW69</f>
        <v>0</v>
      </c>
      <c r="AX69" s="30">
        <f>各种车型各种模式车辆数!$AW$12*各种车型各种模式结算标准!AX69</f>
        <v>0</v>
      </c>
      <c r="AY69" s="30">
        <f>各种车型各种模式车辆数!$AX$12*各种车型各种模式结算标准!AY69</f>
        <v>0</v>
      </c>
      <c r="AZ69" s="30">
        <f>各种车型各种模式车辆数!$AY$12*各种车型各种模式结算标准!AZ69</f>
        <v>0</v>
      </c>
      <c r="BA69" s="30">
        <f>各种车型各种模式车辆数!$AZ$12*各种车型各种模式结算标准!BA69</f>
        <v>0</v>
      </c>
      <c r="BB69" s="30">
        <f>各种车型各种模式车辆数!$BA$12*各种车型各种模式结算标准!BB69</f>
        <v>0</v>
      </c>
      <c r="BC69" s="30">
        <f>各种车型各种模式车辆数!$BB$12*各种车型各种模式结算标准!BC69</f>
        <v>0</v>
      </c>
      <c r="BD69" s="30">
        <f>各种车型各种模式车辆数!$BC$12*各种车型各种模式结算标准!BD69</f>
        <v>0</v>
      </c>
      <c r="BE69" s="30">
        <f>各种车型各种模式车辆数!$BD$12*各种车型各种模式结算标准!BE69</f>
        <v>0</v>
      </c>
      <c r="BF69" s="30">
        <f>各种车型各种模式车辆数!$BE$12*各种车型各种模式结算标准!BF69</f>
        <v>0</v>
      </c>
      <c r="BG69" s="30">
        <f>各种车型各种模式车辆数!$BF$12*各种车型各种模式结算标准!BG69</f>
        <v>0</v>
      </c>
      <c r="BH69" s="30">
        <f>各种车型各种模式车辆数!$BG$12*各种车型各种模式结算标准!BH69</f>
        <v>0</v>
      </c>
      <c r="BI69" s="30">
        <f>各种车型各种模式车辆数!$BH$12*各种车型各种模式结算标准!BI69</f>
        <v>0</v>
      </c>
      <c r="BJ69" s="30">
        <f>各种车型各种模式车辆数!$BI$12*各种车型各种模式结算标准!BJ69</f>
        <v>0</v>
      </c>
      <c r="BK69" s="30">
        <f>各种车型各种模式车辆数!$BJ$12*各种车型各种模式结算标准!BK69</f>
        <v>0</v>
      </c>
      <c r="BL69" s="30">
        <f>各种车型各种模式车辆数!$BK$12*各种车型各种模式结算标准!BL69</f>
        <v>0</v>
      </c>
      <c r="BM69" s="30">
        <f>各种车型各种模式车辆数!$BL$12*各种车型各种模式结算标准!BM69</f>
        <v>0</v>
      </c>
      <c r="BN69" s="30">
        <f>各种车型各种模式车辆数!$BM$12*各种车型各种模式结算标准!BN69</f>
        <v>0</v>
      </c>
      <c r="BO69" s="30">
        <f>各种车型各种模式车辆数!$BN$12*各种车型各种模式结算标准!BO69</f>
        <v>0</v>
      </c>
      <c r="BP69" s="30">
        <f>各种车型各种模式车辆数!$BO$12*各种车型各种模式结算标准!BP69</f>
        <v>0</v>
      </c>
      <c r="BQ69" s="30">
        <f>各种车型各种模式车辆数!$BP$12*各种车型各种模式结算标准!BQ69</f>
        <v>0</v>
      </c>
      <c r="BR69" s="30">
        <f>各种车型各种模式车辆数!$BQ$12*各种车型各种模式结算标准!BR69</f>
        <v>0</v>
      </c>
      <c r="BS69" s="30">
        <f>各种车型各种模式车辆数!$BR$12*各种车型各种模式结算标准!BS69</f>
        <v>0</v>
      </c>
      <c r="BT69" s="30">
        <f>各种车型各种模式车辆数!$BS$12*各种车型各种模式结算标准!BT69</f>
        <v>0</v>
      </c>
      <c r="BU69" s="30">
        <f>各种车型各种模式车辆数!$BT$12*各种车型各种模式结算标准!BU69</f>
        <v>0</v>
      </c>
      <c r="BV69" s="30">
        <f>各种车型各种模式车辆数!$BU$12*各种车型各种模式结算标准!BV69</f>
        <v>0</v>
      </c>
      <c r="BW69" s="30">
        <f>各种车型各种模式车辆数!$BV$12*各种车型各种模式结算标准!BW69</f>
        <v>0</v>
      </c>
      <c r="BX69" s="30">
        <f>各种车型各种模式车辆数!$BW$12*各种车型各种模式结算标准!BX69</f>
        <v>0</v>
      </c>
      <c r="BY69" s="30">
        <f>各种车型各种模式车辆数!$BX$12*各种车型各种模式结算标准!BY69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各种车型各种模式车辆数!$B$12*各种车型各种模式结算标准!C70</f>
        <v>0</v>
      </c>
      <c r="D70" s="30">
        <f>各种车型各种模式车辆数!$C$12*各种车型各种模式结算标准!D70</f>
        <v>0</v>
      </c>
      <c r="E70" s="30">
        <f>各种车型各种模式车辆数!$D$12*各种车型各种模式结算标准!E70</f>
        <v>0</v>
      </c>
      <c r="F70" s="30">
        <f>各种车型各种模式车辆数!$E$12*各种车型各种模式结算标准!F70</f>
        <v>0</v>
      </c>
      <c r="G70" s="30">
        <f>各种车型各种模式车辆数!$F$12*各种车型各种模式结算标准!G70</f>
        <v>0</v>
      </c>
      <c r="H70" s="30">
        <f>各种车型各种模式车辆数!$G$12*各种车型各种模式结算标准!H70</f>
        <v>0</v>
      </c>
      <c r="I70" s="30">
        <f>各种车型各种模式车辆数!$H$12*各种车型各种模式结算标准!I70</f>
        <v>0</v>
      </c>
      <c r="J70" s="30">
        <f>各种车型各种模式车辆数!$I$12*各种车型各种模式结算标准!J70</f>
        <v>0</v>
      </c>
      <c r="K70" s="30">
        <f>各种车型各种模式车辆数!$J$12*各种车型各种模式结算标准!K70</f>
        <v>0</v>
      </c>
      <c r="L70" s="30">
        <f>各种车型各种模式车辆数!$K$12*各种车型各种模式结算标准!L70</f>
        <v>0</v>
      </c>
      <c r="M70" s="30">
        <f>各种车型各种模式车辆数!$L$12*各种车型各种模式结算标准!M70</f>
        <v>0</v>
      </c>
      <c r="N70" s="30">
        <f>各种车型各种模式车辆数!$M$12*各种车型各种模式结算标准!N70</f>
        <v>0</v>
      </c>
      <c r="O70" s="30">
        <f>各种车型各种模式车辆数!$N$12*各种车型各种模式结算标准!O70</f>
        <v>0</v>
      </c>
      <c r="P70" s="30">
        <f>各种车型各种模式车辆数!$O$12*各种车型各种模式结算标准!P70</f>
        <v>0</v>
      </c>
      <c r="Q70" s="30">
        <f>各种车型各种模式车辆数!$P$12*各种车型各种模式结算标准!Q70</f>
        <v>0</v>
      </c>
      <c r="R70" s="30">
        <f>各种车型各种模式车辆数!$Q$12*各种车型各种模式结算标准!R70</f>
        <v>0</v>
      </c>
      <c r="S70" s="30">
        <f>各种车型各种模式车辆数!$R$12*各种车型各种模式结算标准!S70</f>
        <v>0</v>
      </c>
      <c r="T70" s="30">
        <f>各种车型各种模式车辆数!$S$12*各种车型各种模式结算标准!T70</f>
        <v>0</v>
      </c>
      <c r="U70" s="30">
        <f>各种车型各种模式车辆数!$T$12*各种车型各种模式结算标准!U70</f>
        <v>0</v>
      </c>
      <c r="V70" s="30">
        <f>各种车型各种模式车辆数!$U$12*各种车型各种模式结算标准!V70</f>
        <v>0</v>
      </c>
      <c r="W70" s="30">
        <f>各种车型各种模式车辆数!$V$12*各种车型各种模式结算标准!W70</f>
        <v>0</v>
      </c>
      <c r="X70" s="30">
        <f>各种车型各种模式车辆数!$W$12*各种车型各种模式结算标准!X70</f>
        <v>0</v>
      </c>
      <c r="Y70" s="30">
        <f>各种车型各种模式车辆数!$X$12*各种车型各种模式结算标准!Y70</f>
        <v>0</v>
      </c>
      <c r="Z70" s="30">
        <f>各种车型各种模式车辆数!$Y$12*各种车型各种模式结算标准!Z70</f>
        <v>0</v>
      </c>
      <c r="AA70" s="30">
        <f>各种车型各种模式车辆数!$Z$12*各种车型各种模式结算标准!AA70</f>
        <v>0</v>
      </c>
      <c r="AB70" s="30">
        <f>各种车型各种模式车辆数!$AA$12*各种车型各种模式结算标准!AB70</f>
        <v>0</v>
      </c>
      <c r="AC70" s="30">
        <f>各种车型各种模式车辆数!$AB$12*各种车型各种模式结算标准!AC70</f>
        <v>0</v>
      </c>
      <c r="AD70" s="30">
        <f>各种车型各种模式车辆数!$AC$12*各种车型各种模式结算标准!AD70</f>
        <v>0</v>
      </c>
      <c r="AE70" s="30">
        <f>各种车型各种模式车辆数!$AD$12*各种车型各种模式结算标准!AE70</f>
        <v>0</v>
      </c>
      <c r="AF70" s="30">
        <f>各种车型各种模式车辆数!$AE$12*各种车型各种模式结算标准!AF70</f>
        <v>0</v>
      </c>
      <c r="AG70" s="30">
        <f>各种车型各种模式车辆数!$AF$12*各种车型各种模式结算标准!AG70</f>
        <v>0</v>
      </c>
      <c r="AH70" s="30">
        <f>各种车型各种模式车辆数!$AG$12*各种车型各种模式结算标准!AH70</f>
        <v>0</v>
      </c>
      <c r="AI70" s="30">
        <f>各种车型各种模式车辆数!$AH$12*各种车型各种模式结算标准!AI70</f>
        <v>0</v>
      </c>
      <c r="AJ70" s="30">
        <f>各种车型各种模式车辆数!$AI$12*各种车型各种模式结算标准!AJ70</f>
        <v>0</v>
      </c>
      <c r="AK70" s="30">
        <f>各种车型各种模式车辆数!$AJ$12*各种车型各种模式结算标准!AK70</f>
        <v>0</v>
      </c>
      <c r="AL70" s="30">
        <f>各种车型各种模式车辆数!$AK$12*各种车型各种模式结算标准!AL70</f>
        <v>0</v>
      </c>
      <c r="AM70" s="30">
        <f>各种车型各种模式车辆数!$AL$12*各种车型各种模式结算标准!AM70</f>
        <v>0</v>
      </c>
      <c r="AN70" s="30">
        <f>各种车型各种模式车辆数!$AM$12*各种车型各种模式结算标准!AN70</f>
        <v>0</v>
      </c>
      <c r="AO70" s="30">
        <f>各种车型各种模式车辆数!$AN$12*各种车型各种模式结算标准!AO70</f>
        <v>0</v>
      </c>
      <c r="AP70" s="30">
        <f>各种车型各种模式车辆数!$AO$12*各种车型各种模式结算标准!AP70</f>
        <v>0</v>
      </c>
      <c r="AQ70" s="30">
        <f>各种车型各种模式车辆数!$AP$12*各种车型各种模式结算标准!AQ70</f>
        <v>0</v>
      </c>
      <c r="AR70" s="30">
        <f>各种车型各种模式车辆数!$AQ$12*各种车型各种模式结算标准!AR70</f>
        <v>0</v>
      </c>
      <c r="AS70" s="30">
        <f>各种车型各种模式车辆数!$AR$12*各种车型各种模式结算标准!AS70</f>
        <v>0</v>
      </c>
      <c r="AT70" s="30">
        <f>各种车型各种模式车辆数!$AS$12*各种车型各种模式结算标准!AT70</f>
        <v>0</v>
      </c>
      <c r="AU70" s="30">
        <f>各种车型各种模式车辆数!$AT$12*各种车型各种模式结算标准!AU70</f>
        <v>0</v>
      </c>
      <c r="AV70" s="30">
        <f>各种车型各种模式车辆数!$AU$12*各种车型各种模式结算标准!AV70</f>
        <v>0</v>
      </c>
      <c r="AW70" s="30">
        <f>各种车型各种模式车辆数!$AV$12*各种车型各种模式结算标准!AW70</f>
        <v>0</v>
      </c>
      <c r="AX70" s="30">
        <f>各种车型各种模式车辆数!$AW$12*各种车型各种模式结算标准!AX70</f>
        <v>0</v>
      </c>
      <c r="AY70" s="30">
        <f>各种车型各种模式车辆数!$AX$12*各种车型各种模式结算标准!AY70</f>
        <v>0</v>
      </c>
      <c r="AZ70" s="30">
        <f>各种车型各种模式车辆数!$AY$12*各种车型各种模式结算标准!AZ70</f>
        <v>0</v>
      </c>
      <c r="BA70" s="30">
        <f>各种车型各种模式车辆数!$AZ$12*各种车型各种模式结算标准!BA70</f>
        <v>0</v>
      </c>
      <c r="BB70" s="30">
        <f>各种车型各种模式车辆数!$BA$12*各种车型各种模式结算标准!BB70</f>
        <v>0</v>
      </c>
      <c r="BC70" s="30">
        <f>各种车型各种模式车辆数!$BB$12*各种车型各种模式结算标准!BC70</f>
        <v>0</v>
      </c>
      <c r="BD70" s="30">
        <f>各种车型各种模式车辆数!$BC$12*各种车型各种模式结算标准!BD70</f>
        <v>0</v>
      </c>
      <c r="BE70" s="30">
        <f>各种车型各种模式车辆数!$BD$12*各种车型各种模式结算标准!BE70</f>
        <v>0</v>
      </c>
      <c r="BF70" s="30">
        <f>各种车型各种模式车辆数!$BE$12*各种车型各种模式结算标准!BF70</f>
        <v>0</v>
      </c>
      <c r="BG70" s="30">
        <f>各种车型各种模式车辆数!$BF$12*各种车型各种模式结算标准!BG70</f>
        <v>0</v>
      </c>
      <c r="BH70" s="30">
        <f>各种车型各种模式车辆数!$BG$12*各种车型各种模式结算标准!BH70</f>
        <v>0</v>
      </c>
      <c r="BI70" s="30">
        <f>各种车型各种模式车辆数!$BH$12*各种车型各种模式结算标准!BI70</f>
        <v>0</v>
      </c>
      <c r="BJ70" s="30">
        <f>各种车型各种模式车辆数!$BI$12*各种车型各种模式结算标准!BJ70</f>
        <v>0</v>
      </c>
      <c r="BK70" s="30">
        <f>各种车型各种模式车辆数!$BJ$12*各种车型各种模式结算标准!BK70</f>
        <v>0</v>
      </c>
      <c r="BL70" s="30">
        <f>各种车型各种模式车辆数!$BK$12*各种车型各种模式结算标准!BL70</f>
        <v>0</v>
      </c>
      <c r="BM70" s="30">
        <f>各种车型各种模式车辆数!$BL$12*各种车型各种模式结算标准!BM70</f>
        <v>0</v>
      </c>
      <c r="BN70" s="30">
        <f>各种车型各种模式车辆数!$BM$12*各种车型各种模式结算标准!BN70</f>
        <v>0</v>
      </c>
      <c r="BO70" s="30">
        <f>各种车型各种模式车辆数!$BN$12*各种车型各种模式结算标准!BO70</f>
        <v>0</v>
      </c>
      <c r="BP70" s="30">
        <f>各种车型各种模式车辆数!$BO$12*各种车型各种模式结算标准!BP70</f>
        <v>0</v>
      </c>
      <c r="BQ70" s="30">
        <f>各种车型各种模式车辆数!$BP$12*各种车型各种模式结算标准!BQ70</f>
        <v>0</v>
      </c>
      <c r="BR70" s="30">
        <f>各种车型各种模式车辆数!$BQ$12*各种车型各种模式结算标准!BR70</f>
        <v>0</v>
      </c>
      <c r="BS70" s="30">
        <f>各种车型各种模式车辆数!$BR$12*各种车型各种模式结算标准!BS70</f>
        <v>0</v>
      </c>
      <c r="BT70" s="30">
        <f>各种车型各种模式车辆数!$BS$12*各种车型各种模式结算标准!BT70</f>
        <v>0</v>
      </c>
      <c r="BU70" s="30">
        <f>各种车型各种模式车辆数!$BT$12*各种车型各种模式结算标准!BU70</f>
        <v>0</v>
      </c>
      <c r="BV70" s="30">
        <f>各种车型各种模式车辆数!$BU$12*各种车型各种模式结算标准!BV70</f>
        <v>0</v>
      </c>
      <c r="BW70" s="30">
        <f>各种车型各种模式车辆数!$BV$12*各种车型各种模式结算标准!BW70</f>
        <v>0</v>
      </c>
      <c r="BX70" s="30">
        <f>各种车型各种模式车辆数!$BW$12*各种车型各种模式结算标准!BX70</f>
        <v>0</v>
      </c>
      <c r="BY70" s="30">
        <f>各种车型各种模式车辆数!$BX$12*各种车型各种模式结算标准!BY70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各种车型各种模式车辆数!$B$12*各种车型各种模式结算标准!C71</f>
        <v>0</v>
      </c>
      <c r="D71" s="30">
        <f>各种车型各种模式车辆数!$C$12*各种车型各种模式结算标准!D71</f>
        <v>0</v>
      </c>
      <c r="E71" s="30">
        <f>各种车型各种模式车辆数!$D$12*各种车型各种模式结算标准!E71</f>
        <v>0</v>
      </c>
      <c r="F71" s="30">
        <f>各种车型各种模式车辆数!$E$12*各种车型各种模式结算标准!F71</f>
        <v>0</v>
      </c>
      <c r="G71" s="30">
        <f>各种车型各种模式车辆数!$F$12*各种车型各种模式结算标准!G71</f>
        <v>0</v>
      </c>
      <c r="H71" s="30">
        <f>各种车型各种模式车辆数!$G$12*各种车型各种模式结算标准!H71</f>
        <v>0</v>
      </c>
      <c r="I71" s="30">
        <f>各种车型各种模式车辆数!$H$12*各种车型各种模式结算标准!I71</f>
        <v>0</v>
      </c>
      <c r="J71" s="30">
        <f>各种车型各种模式车辆数!$I$12*各种车型各种模式结算标准!J71</f>
        <v>0</v>
      </c>
      <c r="K71" s="30">
        <f>各种车型各种模式车辆数!$J$12*各种车型各种模式结算标准!K71</f>
        <v>0</v>
      </c>
      <c r="L71" s="30">
        <f>各种车型各种模式车辆数!$K$12*各种车型各种模式结算标准!L71</f>
        <v>0</v>
      </c>
      <c r="M71" s="30">
        <f>各种车型各种模式车辆数!$L$12*各种车型各种模式结算标准!M71</f>
        <v>0</v>
      </c>
      <c r="N71" s="30">
        <f>各种车型各种模式车辆数!$M$12*各种车型各种模式结算标准!N71</f>
        <v>0</v>
      </c>
      <c r="O71" s="30">
        <f>各种车型各种模式车辆数!$N$12*各种车型各种模式结算标准!O71</f>
        <v>0</v>
      </c>
      <c r="P71" s="30">
        <f>各种车型各种模式车辆数!$O$12*各种车型各种模式结算标准!P71</f>
        <v>0</v>
      </c>
      <c r="Q71" s="30">
        <f>各种车型各种模式车辆数!$P$12*各种车型各种模式结算标准!Q71</f>
        <v>0</v>
      </c>
      <c r="R71" s="30">
        <f>各种车型各种模式车辆数!$Q$12*各种车型各种模式结算标准!R71</f>
        <v>0</v>
      </c>
      <c r="S71" s="30">
        <f>各种车型各种模式车辆数!$R$12*各种车型各种模式结算标准!S71</f>
        <v>0</v>
      </c>
      <c r="T71" s="30">
        <f>各种车型各种模式车辆数!$S$12*各种车型各种模式结算标准!T71</f>
        <v>0</v>
      </c>
      <c r="U71" s="30">
        <f>各种车型各种模式车辆数!$T$12*各种车型各种模式结算标准!U71</f>
        <v>0</v>
      </c>
      <c r="V71" s="30">
        <f>各种车型各种模式车辆数!$U$12*各种车型各种模式结算标准!V71</f>
        <v>0</v>
      </c>
      <c r="W71" s="30">
        <f>各种车型各种模式车辆数!$V$12*各种车型各种模式结算标准!W71</f>
        <v>0</v>
      </c>
      <c r="X71" s="30">
        <f>各种车型各种模式车辆数!$W$12*各种车型各种模式结算标准!X71</f>
        <v>0</v>
      </c>
      <c r="Y71" s="30">
        <f>各种车型各种模式车辆数!$X$12*各种车型各种模式结算标准!Y71</f>
        <v>0</v>
      </c>
      <c r="Z71" s="30">
        <f>各种车型各种模式车辆数!$Y$12*各种车型各种模式结算标准!Z71</f>
        <v>0</v>
      </c>
      <c r="AA71" s="30">
        <f>各种车型各种模式车辆数!$Z$12*各种车型各种模式结算标准!AA71</f>
        <v>0</v>
      </c>
      <c r="AB71" s="30">
        <f>各种车型各种模式车辆数!$AA$12*各种车型各种模式结算标准!AB71</f>
        <v>0</v>
      </c>
      <c r="AC71" s="30">
        <f>各种车型各种模式车辆数!$AB$12*各种车型各种模式结算标准!AC71</f>
        <v>0</v>
      </c>
      <c r="AD71" s="30">
        <f>各种车型各种模式车辆数!$AC$12*各种车型各种模式结算标准!AD71</f>
        <v>0</v>
      </c>
      <c r="AE71" s="30">
        <f>各种车型各种模式车辆数!$AD$12*各种车型各种模式结算标准!AE71</f>
        <v>0</v>
      </c>
      <c r="AF71" s="30">
        <f>各种车型各种模式车辆数!$AE$12*各种车型各种模式结算标准!AF71</f>
        <v>0</v>
      </c>
      <c r="AG71" s="30">
        <f>各种车型各种模式车辆数!$AF$12*各种车型各种模式结算标准!AG71</f>
        <v>0</v>
      </c>
      <c r="AH71" s="30">
        <f>各种车型各种模式车辆数!$AG$12*各种车型各种模式结算标准!AH71</f>
        <v>0</v>
      </c>
      <c r="AI71" s="30">
        <f>各种车型各种模式车辆数!$AH$12*各种车型各种模式结算标准!AI71</f>
        <v>0</v>
      </c>
      <c r="AJ71" s="30">
        <f>各种车型各种模式车辆数!$AI$12*各种车型各种模式结算标准!AJ71</f>
        <v>0</v>
      </c>
      <c r="AK71" s="30">
        <f>各种车型各种模式车辆数!$AJ$12*各种车型各种模式结算标准!AK71</f>
        <v>0</v>
      </c>
      <c r="AL71" s="30">
        <f>各种车型各种模式车辆数!$AK$12*各种车型各种模式结算标准!AL71</f>
        <v>0</v>
      </c>
      <c r="AM71" s="30">
        <f>各种车型各种模式车辆数!$AL$12*各种车型各种模式结算标准!AM71</f>
        <v>0</v>
      </c>
      <c r="AN71" s="30">
        <f>各种车型各种模式车辆数!$AM$12*各种车型各种模式结算标准!AN71</f>
        <v>0</v>
      </c>
      <c r="AO71" s="30">
        <f>各种车型各种模式车辆数!$AN$12*各种车型各种模式结算标准!AO71</f>
        <v>0</v>
      </c>
      <c r="AP71" s="30">
        <f>各种车型各种模式车辆数!$AO$12*各种车型各种模式结算标准!AP71</f>
        <v>0</v>
      </c>
      <c r="AQ71" s="30">
        <f>各种车型各种模式车辆数!$AP$12*各种车型各种模式结算标准!AQ71</f>
        <v>0</v>
      </c>
      <c r="AR71" s="30">
        <f>各种车型各种模式车辆数!$AQ$12*各种车型各种模式结算标准!AR71</f>
        <v>0</v>
      </c>
      <c r="AS71" s="30">
        <f>各种车型各种模式车辆数!$AR$12*各种车型各种模式结算标准!AS71</f>
        <v>0</v>
      </c>
      <c r="AT71" s="30">
        <f>各种车型各种模式车辆数!$AS$12*各种车型各种模式结算标准!AT71</f>
        <v>0</v>
      </c>
      <c r="AU71" s="30">
        <f>各种车型各种模式车辆数!$AT$12*各种车型各种模式结算标准!AU71</f>
        <v>0</v>
      </c>
      <c r="AV71" s="30">
        <f>各种车型各种模式车辆数!$AU$12*各种车型各种模式结算标准!AV71</f>
        <v>0</v>
      </c>
      <c r="AW71" s="30">
        <f>各种车型各种模式车辆数!$AV$12*各种车型各种模式结算标准!AW71</f>
        <v>0</v>
      </c>
      <c r="AX71" s="30">
        <f>各种车型各种模式车辆数!$AW$12*各种车型各种模式结算标准!AX71</f>
        <v>0</v>
      </c>
      <c r="AY71" s="30">
        <f>各种车型各种模式车辆数!$AX$12*各种车型各种模式结算标准!AY71</f>
        <v>0</v>
      </c>
      <c r="AZ71" s="30">
        <f>各种车型各种模式车辆数!$AY$12*各种车型各种模式结算标准!AZ71</f>
        <v>0</v>
      </c>
      <c r="BA71" s="30">
        <f>各种车型各种模式车辆数!$AZ$12*各种车型各种模式结算标准!BA71</f>
        <v>0</v>
      </c>
      <c r="BB71" s="30">
        <f>各种车型各种模式车辆数!$BA$12*各种车型各种模式结算标准!BB71</f>
        <v>0</v>
      </c>
      <c r="BC71" s="30">
        <f>各种车型各种模式车辆数!$BB$12*各种车型各种模式结算标准!BC71</f>
        <v>0</v>
      </c>
      <c r="BD71" s="30">
        <f>各种车型各种模式车辆数!$BC$12*各种车型各种模式结算标准!BD71</f>
        <v>0</v>
      </c>
      <c r="BE71" s="30">
        <f>各种车型各种模式车辆数!$BD$12*各种车型各种模式结算标准!BE71</f>
        <v>0</v>
      </c>
      <c r="BF71" s="30">
        <f>各种车型各种模式车辆数!$BE$12*各种车型各种模式结算标准!BF71</f>
        <v>0</v>
      </c>
      <c r="BG71" s="30">
        <f>各种车型各种模式车辆数!$BF$12*各种车型各种模式结算标准!BG71</f>
        <v>0</v>
      </c>
      <c r="BH71" s="30">
        <f>各种车型各种模式车辆数!$BG$12*各种车型各种模式结算标准!BH71</f>
        <v>0</v>
      </c>
      <c r="BI71" s="30">
        <f>各种车型各种模式车辆数!$BH$12*各种车型各种模式结算标准!BI71</f>
        <v>0</v>
      </c>
      <c r="BJ71" s="30">
        <f>各种车型各种模式车辆数!$BI$12*各种车型各种模式结算标准!BJ71</f>
        <v>0</v>
      </c>
      <c r="BK71" s="30">
        <f>各种车型各种模式车辆数!$BJ$12*各种车型各种模式结算标准!BK71</f>
        <v>0</v>
      </c>
      <c r="BL71" s="30">
        <f>各种车型各种模式车辆数!$BK$12*各种车型各种模式结算标准!BL71</f>
        <v>0</v>
      </c>
      <c r="BM71" s="30">
        <f>各种车型各种模式车辆数!$BL$12*各种车型各种模式结算标准!BM71</f>
        <v>0</v>
      </c>
      <c r="BN71" s="30">
        <f>各种车型各种模式车辆数!$BM$12*各种车型各种模式结算标准!BN71</f>
        <v>0</v>
      </c>
      <c r="BO71" s="30">
        <f>各种车型各种模式车辆数!$BN$12*各种车型各种模式结算标准!BO71</f>
        <v>0</v>
      </c>
      <c r="BP71" s="30">
        <f>各种车型各种模式车辆数!$BO$12*各种车型各种模式结算标准!BP71</f>
        <v>0</v>
      </c>
      <c r="BQ71" s="30">
        <f>各种车型各种模式车辆数!$BP$12*各种车型各种模式结算标准!BQ71</f>
        <v>0</v>
      </c>
      <c r="BR71" s="30">
        <f>各种车型各种模式车辆数!$BQ$12*各种车型各种模式结算标准!BR71</f>
        <v>0</v>
      </c>
      <c r="BS71" s="30">
        <f>各种车型各种模式车辆数!$BR$12*各种车型各种模式结算标准!BS71</f>
        <v>0</v>
      </c>
      <c r="BT71" s="30">
        <f>各种车型各种模式车辆数!$BS$12*各种车型各种模式结算标准!BT71</f>
        <v>0</v>
      </c>
      <c r="BU71" s="30">
        <f>各种车型各种模式车辆数!$BT$12*各种车型各种模式结算标准!BU71</f>
        <v>0</v>
      </c>
      <c r="BV71" s="30">
        <f>各种车型各种模式车辆数!$BU$12*各种车型各种模式结算标准!BV71</f>
        <v>0</v>
      </c>
      <c r="BW71" s="30">
        <f>各种车型各种模式车辆数!$BV$12*各种车型各种模式结算标准!BW71</f>
        <v>0</v>
      </c>
      <c r="BX71" s="30">
        <f>各种车型各种模式车辆数!$BW$12*各种车型各种模式结算标准!BX71</f>
        <v>0</v>
      </c>
      <c r="BY71" s="30">
        <f>各种车型各种模式车辆数!$BX$12*各种车型各种模式结算标准!BY71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各种车型各种模式车辆数!$B$12*各种车型各种模式结算标准!C72</f>
        <v>0</v>
      </c>
      <c r="D72" s="30">
        <f>各种车型各种模式车辆数!$C$12*各种车型各种模式结算标准!D72</f>
        <v>0</v>
      </c>
      <c r="E72" s="30">
        <f>各种车型各种模式车辆数!$D$12*各种车型各种模式结算标准!E72</f>
        <v>0</v>
      </c>
      <c r="F72" s="30">
        <f>各种车型各种模式车辆数!$E$12*各种车型各种模式结算标准!F72</f>
        <v>0</v>
      </c>
      <c r="G72" s="30">
        <f>各种车型各种模式车辆数!$F$12*各种车型各种模式结算标准!G72</f>
        <v>0</v>
      </c>
      <c r="H72" s="30">
        <f>各种车型各种模式车辆数!$G$12*各种车型各种模式结算标准!H72</f>
        <v>0</v>
      </c>
      <c r="I72" s="30">
        <f>各种车型各种模式车辆数!$H$12*各种车型各种模式结算标准!I72</f>
        <v>0</v>
      </c>
      <c r="J72" s="30">
        <f>各种车型各种模式车辆数!$I$12*各种车型各种模式结算标准!J72</f>
        <v>0</v>
      </c>
      <c r="K72" s="30">
        <f>各种车型各种模式车辆数!$J$12*各种车型各种模式结算标准!K72</f>
        <v>0</v>
      </c>
      <c r="L72" s="30">
        <f>各种车型各种模式车辆数!$K$12*各种车型各种模式结算标准!L72</f>
        <v>0</v>
      </c>
      <c r="M72" s="30">
        <f>各种车型各种模式车辆数!$L$12*各种车型各种模式结算标准!M72</f>
        <v>0</v>
      </c>
      <c r="N72" s="30">
        <f>各种车型各种模式车辆数!$M$12*各种车型各种模式结算标准!N72</f>
        <v>0</v>
      </c>
      <c r="O72" s="30">
        <f>各种车型各种模式车辆数!$N$12*各种车型各种模式结算标准!O72</f>
        <v>0</v>
      </c>
      <c r="P72" s="30">
        <f>各种车型各种模式车辆数!$O$12*各种车型各种模式结算标准!P72</f>
        <v>0</v>
      </c>
      <c r="Q72" s="30">
        <f>各种车型各种模式车辆数!$P$12*各种车型各种模式结算标准!Q72</f>
        <v>0</v>
      </c>
      <c r="R72" s="30">
        <f>各种车型各种模式车辆数!$Q$12*各种车型各种模式结算标准!R72</f>
        <v>0</v>
      </c>
      <c r="S72" s="30">
        <f>各种车型各种模式车辆数!$R$12*各种车型各种模式结算标准!S72</f>
        <v>0</v>
      </c>
      <c r="T72" s="30">
        <f>各种车型各种模式车辆数!$S$12*各种车型各种模式结算标准!T72</f>
        <v>0</v>
      </c>
      <c r="U72" s="30">
        <f>各种车型各种模式车辆数!$T$12*各种车型各种模式结算标准!U72</f>
        <v>0</v>
      </c>
      <c r="V72" s="30">
        <f>各种车型各种模式车辆数!$U$12*各种车型各种模式结算标准!V72</f>
        <v>0</v>
      </c>
      <c r="W72" s="30">
        <f>各种车型各种模式车辆数!$V$12*各种车型各种模式结算标准!W72</f>
        <v>0</v>
      </c>
      <c r="X72" s="30">
        <f>各种车型各种模式车辆数!$W$12*各种车型各种模式结算标准!X72</f>
        <v>0</v>
      </c>
      <c r="Y72" s="30">
        <f>各种车型各种模式车辆数!$X$12*各种车型各种模式结算标准!Y72</f>
        <v>0</v>
      </c>
      <c r="Z72" s="30">
        <f>各种车型各种模式车辆数!$Y$12*各种车型各种模式结算标准!Z72</f>
        <v>0</v>
      </c>
      <c r="AA72" s="30">
        <f>各种车型各种模式车辆数!$Z$12*各种车型各种模式结算标准!AA72</f>
        <v>0</v>
      </c>
      <c r="AB72" s="30">
        <f>各种车型各种模式车辆数!$AA$12*各种车型各种模式结算标准!AB72</f>
        <v>0</v>
      </c>
      <c r="AC72" s="30">
        <f>各种车型各种模式车辆数!$AB$12*各种车型各种模式结算标准!AC72</f>
        <v>0</v>
      </c>
      <c r="AD72" s="30">
        <f>各种车型各种模式车辆数!$AC$12*各种车型各种模式结算标准!AD72</f>
        <v>0</v>
      </c>
      <c r="AE72" s="30">
        <f>各种车型各种模式车辆数!$AD$12*各种车型各种模式结算标准!AE72</f>
        <v>0</v>
      </c>
      <c r="AF72" s="30">
        <f>各种车型各种模式车辆数!$AE$12*各种车型各种模式结算标准!AF72</f>
        <v>0</v>
      </c>
      <c r="AG72" s="30">
        <f>各种车型各种模式车辆数!$AF$12*各种车型各种模式结算标准!AG72</f>
        <v>0</v>
      </c>
      <c r="AH72" s="30">
        <f>各种车型各种模式车辆数!$AG$12*各种车型各种模式结算标准!AH72</f>
        <v>0</v>
      </c>
      <c r="AI72" s="30">
        <f>各种车型各种模式车辆数!$AH$12*各种车型各种模式结算标准!AI72</f>
        <v>0</v>
      </c>
      <c r="AJ72" s="30">
        <f>各种车型各种模式车辆数!$AI$12*各种车型各种模式结算标准!AJ72</f>
        <v>0</v>
      </c>
      <c r="AK72" s="30">
        <f>各种车型各种模式车辆数!$AJ$12*各种车型各种模式结算标准!AK72</f>
        <v>0</v>
      </c>
      <c r="AL72" s="30">
        <f>各种车型各种模式车辆数!$AK$12*各种车型各种模式结算标准!AL72</f>
        <v>0</v>
      </c>
      <c r="AM72" s="30">
        <f>各种车型各种模式车辆数!$AL$12*各种车型各种模式结算标准!AM72</f>
        <v>0</v>
      </c>
      <c r="AN72" s="30">
        <f>各种车型各种模式车辆数!$AM$12*各种车型各种模式结算标准!AN72</f>
        <v>0</v>
      </c>
      <c r="AO72" s="30">
        <f>各种车型各种模式车辆数!$AN$12*各种车型各种模式结算标准!AO72</f>
        <v>0</v>
      </c>
      <c r="AP72" s="30">
        <f>各种车型各种模式车辆数!$AO$12*各种车型各种模式结算标准!AP72</f>
        <v>0</v>
      </c>
      <c r="AQ72" s="30">
        <f>各种车型各种模式车辆数!$AP$12*各种车型各种模式结算标准!AQ72</f>
        <v>0</v>
      </c>
      <c r="AR72" s="30">
        <f>各种车型各种模式车辆数!$AQ$12*各种车型各种模式结算标准!AR72</f>
        <v>0</v>
      </c>
      <c r="AS72" s="30">
        <f>各种车型各种模式车辆数!$AR$12*各种车型各种模式结算标准!AS72</f>
        <v>0</v>
      </c>
      <c r="AT72" s="30">
        <f>各种车型各种模式车辆数!$AS$12*各种车型各种模式结算标准!AT72</f>
        <v>0</v>
      </c>
      <c r="AU72" s="30">
        <f>各种车型各种模式车辆数!$AT$12*各种车型各种模式结算标准!AU72</f>
        <v>0</v>
      </c>
      <c r="AV72" s="30">
        <f>各种车型各种模式车辆数!$AU$12*各种车型各种模式结算标准!AV72</f>
        <v>0</v>
      </c>
      <c r="AW72" s="30">
        <f>各种车型各种模式车辆数!$AV$12*各种车型各种模式结算标准!AW72</f>
        <v>0</v>
      </c>
      <c r="AX72" s="30">
        <f>各种车型各种模式车辆数!$AW$12*各种车型各种模式结算标准!AX72</f>
        <v>0</v>
      </c>
      <c r="AY72" s="30">
        <f>各种车型各种模式车辆数!$AX$12*各种车型各种模式结算标准!AY72</f>
        <v>0</v>
      </c>
      <c r="AZ72" s="30">
        <f>各种车型各种模式车辆数!$AY$12*各种车型各种模式结算标准!AZ72</f>
        <v>0</v>
      </c>
      <c r="BA72" s="30">
        <f>各种车型各种模式车辆数!$AZ$12*各种车型各种模式结算标准!BA72</f>
        <v>0</v>
      </c>
      <c r="BB72" s="30">
        <f>各种车型各种模式车辆数!$BA$12*各种车型各种模式结算标准!BB72</f>
        <v>0</v>
      </c>
      <c r="BC72" s="30">
        <f>各种车型各种模式车辆数!$BB$12*各种车型各种模式结算标准!BC72</f>
        <v>0</v>
      </c>
      <c r="BD72" s="30">
        <f>各种车型各种模式车辆数!$BC$12*各种车型各种模式结算标准!BD72</f>
        <v>0</v>
      </c>
      <c r="BE72" s="30">
        <f>各种车型各种模式车辆数!$BD$12*各种车型各种模式结算标准!BE72</f>
        <v>0</v>
      </c>
      <c r="BF72" s="30">
        <f>各种车型各种模式车辆数!$BE$12*各种车型各种模式结算标准!BF72</f>
        <v>0</v>
      </c>
      <c r="BG72" s="30">
        <f>各种车型各种模式车辆数!$BF$12*各种车型各种模式结算标准!BG72</f>
        <v>0</v>
      </c>
      <c r="BH72" s="30">
        <f>各种车型各种模式车辆数!$BG$12*各种车型各种模式结算标准!BH72</f>
        <v>0</v>
      </c>
      <c r="BI72" s="30">
        <f>各种车型各种模式车辆数!$BH$12*各种车型各种模式结算标准!BI72</f>
        <v>0</v>
      </c>
      <c r="BJ72" s="30">
        <f>各种车型各种模式车辆数!$BI$12*各种车型各种模式结算标准!BJ72</f>
        <v>0</v>
      </c>
      <c r="BK72" s="30">
        <f>各种车型各种模式车辆数!$BJ$12*各种车型各种模式结算标准!BK72</f>
        <v>0</v>
      </c>
      <c r="BL72" s="30">
        <f>各种车型各种模式车辆数!$BK$12*各种车型各种模式结算标准!BL72</f>
        <v>0</v>
      </c>
      <c r="BM72" s="30">
        <f>各种车型各种模式车辆数!$BL$12*各种车型各种模式结算标准!BM72</f>
        <v>0</v>
      </c>
      <c r="BN72" s="30">
        <f>各种车型各种模式车辆数!$BM$12*各种车型各种模式结算标准!BN72</f>
        <v>0</v>
      </c>
      <c r="BO72" s="30">
        <f>各种车型各种模式车辆数!$BN$12*各种车型各种模式结算标准!BO72</f>
        <v>0</v>
      </c>
      <c r="BP72" s="30">
        <f>各种车型各种模式车辆数!$BO$12*各种车型各种模式结算标准!BP72</f>
        <v>0</v>
      </c>
      <c r="BQ72" s="30">
        <f>各种车型各种模式车辆数!$BP$12*各种车型各种模式结算标准!BQ72</f>
        <v>0</v>
      </c>
      <c r="BR72" s="30">
        <f>各种车型各种模式车辆数!$BQ$12*各种车型各种模式结算标准!BR72</f>
        <v>0</v>
      </c>
      <c r="BS72" s="30">
        <f>各种车型各种模式车辆数!$BR$12*各种车型各种模式结算标准!BS72</f>
        <v>0</v>
      </c>
      <c r="BT72" s="30">
        <f>各种车型各种模式车辆数!$BS$12*各种车型各种模式结算标准!BT72</f>
        <v>0</v>
      </c>
      <c r="BU72" s="30">
        <f>各种车型各种模式车辆数!$BT$12*各种车型各种模式结算标准!BU72</f>
        <v>0</v>
      </c>
      <c r="BV72" s="30">
        <f>各种车型各种模式车辆数!$BU$12*各种车型各种模式结算标准!BV72</f>
        <v>0</v>
      </c>
      <c r="BW72" s="30">
        <f>各种车型各种模式车辆数!$BV$12*各种车型各种模式结算标准!BW72</f>
        <v>0</v>
      </c>
      <c r="BX72" s="30">
        <f>各种车型各种模式车辆数!$BW$12*各种车型各种模式结算标准!BX72</f>
        <v>0</v>
      </c>
      <c r="BY72" s="30">
        <f>各种车型各种模式车辆数!$BX$12*各种车型各种模式结算标准!BY72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各种车型各种模式车辆数!$B$12*各种车型各种模式结算标准!C73</f>
        <v>0</v>
      </c>
      <c r="D73" s="30">
        <f>各种车型各种模式车辆数!$C$12*各种车型各种模式结算标准!D73</f>
        <v>0</v>
      </c>
      <c r="E73" s="30">
        <f>各种车型各种模式车辆数!$D$12*各种车型各种模式结算标准!E73</f>
        <v>0</v>
      </c>
      <c r="F73" s="30">
        <f>各种车型各种模式车辆数!$E$12*各种车型各种模式结算标准!F73</f>
        <v>0</v>
      </c>
      <c r="G73" s="30">
        <f>各种车型各种模式车辆数!$F$12*各种车型各种模式结算标准!G73</f>
        <v>0</v>
      </c>
      <c r="H73" s="30">
        <f>各种车型各种模式车辆数!$G$12*各种车型各种模式结算标准!H73</f>
        <v>0</v>
      </c>
      <c r="I73" s="30">
        <f>各种车型各种模式车辆数!$H$12*各种车型各种模式结算标准!I73</f>
        <v>0</v>
      </c>
      <c r="J73" s="30">
        <f>各种车型各种模式车辆数!$I$12*各种车型各种模式结算标准!J73</f>
        <v>0</v>
      </c>
      <c r="K73" s="30">
        <f>各种车型各种模式车辆数!$J$12*各种车型各种模式结算标准!K73</f>
        <v>0</v>
      </c>
      <c r="L73" s="30">
        <f>各种车型各种模式车辆数!$K$12*各种车型各种模式结算标准!L73</f>
        <v>0</v>
      </c>
      <c r="M73" s="30">
        <f>各种车型各种模式车辆数!$L$12*各种车型各种模式结算标准!M73</f>
        <v>0</v>
      </c>
      <c r="N73" s="30">
        <f>各种车型各种模式车辆数!$M$12*各种车型各种模式结算标准!N73</f>
        <v>0</v>
      </c>
      <c r="O73" s="30">
        <f>各种车型各种模式车辆数!$N$12*各种车型各种模式结算标准!O73</f>
        <v>0</v>
      </c>
      <c r="P73" s="30">
        <f>各种车型各种模式车辆数!$O$12*各种车型各种模式结算标准!P73</f>
        <v>0</v>
      </c>
      <c r="Q73" s="30">
        <f>各种车型各种模式车辆数!$P$12*各种车型各种模式结算标准!Q73</f>
        <v>0</v>
      </c>
      <c r="R73" s="30">
        <f>各种车型各种模式车辆数!$Q$12*各种车型各种模式结算标准!R73</f>
        <v>0</v>
      </c>
      <c r="S73" s="30">
        <f>各种车型各种模式车辆数!$R$12*各种车型各种模式结算标准!S73</f>
        <v>0</v>
      </c>
      <c r="T73" s="30">
        <f>各种车型各种模式车辆数!$S$12*各种车型各种模式结算标准!T73</f>
        <v>0</v>
      </c>
      <c r="U73" s="30">
        <f>各种车型各种模式车辆数!$T$12*各种车型各种模式结算标准!U73</f>
        <v>0</v>
      </c>
      <c r="V73" s="30">
        <f>各种车型各种模式车辆数!$U$12*各种车型各种模式结算标准!V73</f>
        <v>0</v>
      </c>
      <c r="W73" s="30">
        <f>各种车型各种模式车辆数!$V$12*各种车型各种模式结算标准!W73</f>
        <v>0</v>
      </c>
      <c r="X73" s="30">
        <f>各种车型各种模式车辆数!$W$12*各种车型各种模式结算标准!X73</f>
        <v>0</v>
      </c>
      <c r="Y73" s="30">
        <f>各种车型各种模式车辆数!$X$12*各种车型各种模式结算标准!Y73</f>
        <v>0</v>
      </c>
      <c r="Z73" s="30">
        <f>各种车型各种模式车辆数!$Y$12*各种车型各种模式结算标准!Z73</f>
        <v>0</v>
      </c>
      <c r="AA73" s="30">
        <f>各种车型各种模式车辆数!$Z$12*各种车型各种模式结算标准!AA73</f>
        <v>0</v>
      </c>
      <c r="AB73" s="30">
        <f>各种车型各种模式车辆数!$AA$12*各种车型各种模式结算标准!AB73</f>
        <v>0</v>
      </c>
      <c r="AC73" s="30">
        <f>各种车型各种模式车辆数!$AB$12*各种车型各种模式结算标准!AC73</f>
        <v>0</v>
      </c>
      <c r="AD73" s="30">
        <f>各种车型各种模式车辆数!$AC$12*各种车型各种模式结算标准!AD73</f>
        <v>0</v>
      </c>
      <c r="AE73" s="30">
        <f>各种车型各种模式车辆数!$AD$12*各种车型各种模式结算标准!AE73</f>
        <v>0</v>
      </c>
      <c r="AF73" s="30">
        <f>各种车型各种模式车辆数!$AE$12*各种车型各种模式结算标准!AF73</f>
        <v>0</v>
      </c>
      <c r="AG73" s="30">
        <f>各种车型各种模式车辆数!$AF$12*各种车型各种模式结算标准!AG73</f>
        <v>0</v>
      </c>
      <c r="AH73" s="30">
        <f>各种车型各种模式车辆数!$AG$12*各种车型各种模式结算标准!AH73</f>
        <v>0</v>
      </c>
      <c r="AI73" s="30">
        <f>各种车型各种模式车辆数!$AH$12*各种车型各种模式结算标准!AI73</f>
        <v>0</v>
      </c>
      <c r="AJ73" s="30">
        <f>各种车型各种模式车辆数!$AI$12*各种车型各种模式结算标准!AJ73</f>
        <v>0</v>
      </c>
      <c r="AK73" s="30">
        <f>各种车型各种模式车辆数!$AJ$12*各种车型各种模式结算标准!AK73</f>
        <v>0</v>
      </c>
      <c r="AL73" s="30">
        <f>各种车型各种模式车辆数!$AK$12*各种车型各种模式结算标准!AL73</f>
        <v>0</v>
      </c>
      <c r="AM73" s="30">
        <f>各种车型各种模式车辆数!$AL$12*各种车型各种模式结算标准!AM73</f>
        <v>0</v>
      </c>
      <c r="AN73" s="30">
        <f>各种车型各种模式车辆数!$AM$12*各种车型各种模式结算标准!AN73</f>
        <v>0</v>
      </c>
      <c r="AO73" s="30">
        <f>各种车型各种模式车辆数!$AN$12*各种车型各种模式结算标准!AO73</f>
        <v>0</v>
      </c>
      <c r="AP73" s="30">
        <f>各种车型各种模式车辆数!$AO$12*各种车型各种模式结算标准!AP73</f>
        <v>0</v>
      </c>
      <c r="AQ73" s="30">
        <f>各种车型各种模式车辆数!$AP$12*各种车型各种模式结算标准!AQ73</f>
        <v>0</v>
      </c>
      <c r="AR73" s="30">
        <f>各种车型各种模式车辆数!$AQ$12*各种车型各种模式结算标准!AR73</f>
        <v>0</v>
      </c>
      <c r="AS73" s="30">
        <f>各种车型各种模式车辆数!$AR$12*各种车型各种模式结算标准!AS73</f>
        <v>0</v>
      </c>
      <c r="AT73" s="30">
        <f>各种车型各种模式车辆数!$AS$12*各种车型各种模式结算标准!AT73</f>
        <v>0</v>
      </c>
      <c r="AU73" s="30">
        <f>各种车型各种模式车辆数!$AT$12*各种车型各种模式结算标准!AU73</f>
        <v>0</v>
      </c>
      <c r="AV73" s="30">
        <f>各种车型各种模式车辆数!$AU$12*各种车型各种模式结算标准!AV73</f>
        <v>0</v>
      </c>
      <c r="AW73" s="30">
        <f>各种车型各种模式车辆数!$AV$12*各种车型各种模式结算标准!AW73</f>
        <v>0</v>
      </c>
      <c r="AX73" s="30">
        <f>各种车型各种模式车辆数!$AW$12*各种车型各种模式结算标准!AX73</f>
        <v>0</v>
      </c>
      <c r="AY73" s="30">
        <f>各种车型各种模式车辆数!$AX$12*各种车型各种模式结算标准!AY73</f>
        <v>0</v>
      </c>
      <c r="AZ73" s="30">
        <f>各种车型各种模式车辆数!$AY$12*各种车型各种模式结算标准!AZ73</f>
        <v>0</v>
      </c>
      <c r="BA73" s="30">
        <f>各种车型各种模式车辆数!$AZ$12*各种车型各种模式结算标准!BA73</f>
        <v>0</v>
      </c>
      <c r="BB73" s="30">
        <f>各种车型各种模式车辆数!$BA$12*各种车型各种模式结算标准!BB73</f>
        <v>0</v>
      </c>
      <c r="BC73" s="30">
        <f>各种车型各种模式车辆数!$BB$12*各种车型各种模式结算标准!BC73</f>
        <v>0</v>
      </c>
      <c r="BD73" s="30">
        <f>各种车型各种模式车辆数!$BC$12*各种车型各种模式结算标准!BD73</f>
        <v>0</v>
      </c>
      <c r="BE73" s="30">
        <f>各种车型各种模式车辆数!$BD$12*各种车型各种模式结算标准!BE73</f>
        <v>0</v>
      </c>
      <c r="BF73" s="30">
        <f>各种车型各种模式车辆数!$BE$12*各种车型各种模式结算标准!BF73</f>
        <v>0</v>
      </c>
      <c r="BG73" s="30">
        <f>各种车型各种模式车辆数!$BF$12*各种车型各种模式结算标准!BG73</f>
        <v>0</v>
      </c>
      <c r="BH73" s="30">
        <f>各种车型各种模式车辆数!$BG$12*各种车型各种模式结算标准!BH73</f>
        <v>0</v>
      </c>
      <c r="BI73" s="30">
        <f>各种车型各种模式车辆数!$BH$12*各种车型各种模式结算标准!BI73</f>
        <v>0</v>
      </c>
      <c r="BJ73" s="30">
        <f>各种车型各种模式车辆数!$BI$12*各种车型各种模式结算标准!BJ73</f>
        <v>0</v>
      </c>
      <c r="BK73" s="30">
        <f>各种车型各种模式车辆数!$BJ$12*各种车型各种模式结算标准!BK73</f>
        <v>0</v>
      </c>
      <c r="BL73" s="30">
        <f>各种车型各种模式车辆数!$BK$12*各种车型各种模式结算标准!BL73</f>
        <v>0</v>
      </c>
      <c r="BM73" s="30">
        <f>各种车型各种模式车辆数!$BL$12*各种车型各种模式结算标准!BM73</f>
        <v>0</v>
      </c>
      <c r="BN73" s="30">
        <f>各种车型各种模式车辆数!$BM$12*各种车型各种模式结算标准!BN73</f>
        <v>0</v>
      </c>
      <c r="BO73" s="30">
        <f>各种车型各种模式车辆数!$BN$12*各种车型各种模式结算标准!BO73</f>
        <v>0</v>
      </c>
      <c r="BP73" s="30">
        <f>各种车型各种模式车辆数!$BO$12*各种车型各种模式结算标准!BP73</f>
        <v>0</v>
      </c>
      <c r="BQ73" s="30">
        <f>各种车型各种模式车辆数!$BP$12*各种车型各种模式结算标准!BQ73</f>
        <v>0</v>
      </c>
      <c r="BR73" s="30">
        <f>各种车型各种模式车辆数!$BQ$12*各种车型各种模式结算标准!BR73</f>
        <v>0</v>
      </c>
      <c r="BS73" s="30">
        <f>各种车型各种模式车辆数!$BR$12*各种车型各种模式结算标准!BS73</f>
        <v>0</v>
      </c>
      <c r="BT73" s="30">
        <f>各种车型各种模式车辆数!$BS$12*各种车型各种模式结算标准!BT73</f>
        <v>0</v>
      </c>
      <c r="BU73" s="30">
        <f>各种车型各种模式车辆数!$BT$12*各种车型各种模式结算标准!BU73</f>
        <v>0</v>
      </c>
      <c r="BV73" s="30">
        <f>各种车型各种模式车辆数!$BU$12*各种车型各种模式结算标准!BV73</f>
        <v>0</v>
      </c>
      <c r="BW73" s="30">
        <f>各种车型各种模式车辆数!$BV$12*各种车型各种模式结算标准!BW73</f>
        <v>0</v>
      </c>
      <c r="BX73" s="30">
        <f>各种车型各种模式车辆数!$BW$12*各种车型各种模式结算标准!BX73</f>
        <v>0</v>
      </c>
      <c r="BY73" s="30">
        <f>各种车型各种模式车辆数!$BX$12*各种车型各种模式结算标准!BY73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各种车型各种模式车辆数!$B$12*各种车型各种模式结算标准!C74</f>
        <v>0</v>
      </c>
      <c r="D74" s="30">
        <f>各种车型各种模式车辆数!$C$12*各种车型各种模式结算标准!D74</f>
        <v>0</v>
      </c>
      <c r="E74" s="30">
        <f>各种车型各种模式车辆数!$D$12*各种车型各种模式结算标准!E74</f>
        <v>0</v>
      </c>
      <c r="F74" s="30">
        <f>各种车型各种模式车辆数!$E$12*各种车型各种模式结算标准!F74</f>
        <v>0</v>
      </c>
      <c r="G74" s="30">
        <f>各种车型各种模式车辆数!$F$12*各种车型各种模式结算标准!G74</f>
        <v>0</v>
      </c>
      <c r="H74" s="30">
        <f>各种车型各种模式车辆数!$G$12*各种车型各种模式结算标准!H74</f>
        <v>0</v>
      </c>
      <c r="I74" s="30">
        <f>各种车型各种模式车辆数!$H$12*各种车型各种模式结算标准!I74</f>
        <v>0</v>
      </c>
      <c r="J74" s="30">
        <f>各种车型各种模式车辆数!$I$12*各种车型各种模式结算标准!J74</f>
        <v>0</v>
      </c>
      <c r="K74" s="30">
        <f>各种车型各种模式车辆数!$J$12*各种车型各种模式结算标准!K74</f>
        <v>0</v>
      </c>
      <c r="L74" s="30">
        <f>各种车型各种模式车辆数!$K$12*各种车型各种模式结算标准!L74</f>
        <v>0</v>
      </c>
      <c r="M74" s="30">
        <f>各种车型各种模式车辆数!$L$12*各种车型各种模式结算标准!M74</f>
        <v>0</v>
      </c>
      <c r="N74" s="30">
        <f>各种车型各种模式车辆数!$M$12*各种车型各种模式结算标准!N74</f>
        <v>0</v>
      </c>
      <c r="O74" s="30">
        <f>各种车型各种模式车辆数!$N$12*各种车型各种模式结算标准!O74</f>
        <v>0</v>
      </c>
      <c r="P74" s="30">
        <f>各种车型各种模式车辆数!$O$12*各种车型各种模式结算标准!P74</f>
        <v>0</v>
      </c>
      <c r="Q74" s="30">
        <f>各种车型各种模式车辆数!$P$12*各种车型各种模式结算标准!Q74</f>
        <v>0</v>
      </c>
      <c r="R74" s="30">
        <f>各种车型各种模式车辆数!$Q$12*各种车型各种模式结算标准!R74</f>
        <v>0</v>
      </c>
      <c r="S74" s="30">
        <f>各种车型各种模式车辆数!$R$12*各种车型各种模式结算标准!S74</f>
        <v>0</v>
      </c>
      <c r="T74" s="30">
        <f>各种车型各种模式车辆数!$S$12*各种车型各种模式结算标准!T74</f>
        <v>0</v>
      </c>
      <c r="U74" s="30">
        <f>各种车型各种模式车辆数!$T$12*各种车型各种模式结算标准!U74</f>
        <v>0</v>
      </c>
      <c r="V74" s="30">
        <f>各种车型各种模式车辆数!$U$12*各种车型各种模式结算标准!V74</f>
        <v>0</v>
      </c>
      <c r="W74" s="30">
        <f>各种车型各种模式车辆数!$V$12*各种车型各种模式结算标准!W74</f>
        <v>0</v>
      </c>
      <c r="X74" s="30">
        <f>各种车型各种模式车辆数!$W$12*各种车型各种模式结算标准!X74</f>
        <v>0</v>
      </c>
      <c r="Y74" s="30">
        <f>各种车型各种模式车辆数!$X$12*各种车型各种模式结算标准!Y74</f>
        <v>0</v>
      </c>
      <c r="Z74" s="30">
        <f>各种车型各种模式车辆数!$Y$12*各种车型各种模式结算标准!Z74</f>
        <v>0</v>
      </c>
      <c r="AA74" s="30">
        <f>各种车型各种模式车辆数!$Z$12*各种车型各种模式结算标准!AA74</f>
        <v>0</v>
      </c>
      <c r="AB74" s="30">
        <f>各种车型各种模式车辆数!$AA$12*各种车型各种模式结算标准!AB74</f>
        <v>0</v>
      </c>
      <c r="AC74" s="30">
        <f>各种车型各种模式车辆数!$AB$12*各种车型各种模式结算标准!AC74</f>
        <v>0</v>
      </c>
      <c r="AD74" s="30">
        <f>各种车型各种模式车辆数!$AC$12*各种车型各种模式结算标准!AD74</f>
        <v>0</v>
      </c>
      <c r="AE74" s="30">
        <f>各种车型各种模式车辆数!$AD$12*各种车型各种模式结算标准!AE74</f>
        <v>0</v>
      </c>
      <c r="AF74" s="30">
        <f>各种车型各种模式车辆数!$AE$12*各种车型各种模式结算标准!AF74</f>
        <v>0</v>
      </c>
      <c r="AG74" s="30">
        <f>各种车型各种模式车辆数!$AF$12*各种车型各种模式结算标准!AG74</f>
        <v>0</v>
      </c>
      <c r="AH74" s="30">
        <f>各种车型各种模式车辆数!$AG$12*各种车型各种模式结算标准!AH74</f>
        <v>0</v>
      </c>
      <c r="AI74" s="30">
        <f>各种车型各种模式车辆数!$AH$12*各种车型各种模式结算标准!AI74</f>
        <v>0</v>
      </c>
      <c r="AJ74" s="30">
        <f>各种车型各种模式车辆数!$AI$12*各种车型各种模式结算标准!AJ74</f>
        <v>0</v>
      </c>
      <c r="AK74" s="30">
        <f>各种车型各种模式车辆数!$AJ$12*各种车型各种模式结算标准!AK74</f>
        <v>0</v>
      </c>
      <c r="AL74" s="30">
        <f>各种车型各种模式车辆数!$AK$12*各种车型各种模式结算标准!AL74</f>
        <v>0</v>
      </c>
      <c r="AM74" s="30">
        <f>各种车型各种模式车辆数!$AL$12*各种车型各种模式结算标准!AM74</f>
        <v>0</v>
      </c>
      <c r="AN74" s="30">
        <f>各种车型各种模式车辆数!$AM$12*各种车型各种模式结算标准!AN74</f>
        <v>0</v>
      </c>
      <c r="AO74" s="30">
        <f>各种车型各种模式车辆数!$AN$12*各种车型各种模式结算标准!AO74</f>
        <v>0</v>
      </c>
      <c r="AP74" s="30">
        <f>各种车型各种模式车辆数!$AO$12*各种车型各种模式结算标准!AP74</f>
        <v>0</v>
      </c>
      <c r="AQ74" s="30">
        <f>各种车型各种模式车辆数!$AP$12*各种车型各种模式结算标准!AQ74</f>
        <v>0</v>
      </c>
      <c r="AR74" s="30">
        <f>各种车型各种模式车辆数!$AQ$12*各种车型各种模式结算标准!AR74</f>
        <v>0</v>
      </c>
      <c r="AS74" s="30">
        <f>各种车型各种模式车辆数!$AR$12*各种车型各种模式结算标准!AS74</f>
        <v>0</v>
      </c>
      <c r="AT74" s="30">
        <f>各种车型各种模式车辆数!$AS$12*各种车型各种模式结算标准!AT74</f>
        <v>0</v>
      </c>
      <c r="AU74" s="30">
        <f>各种车型各种模式车辆数!$AT$12*各种车型各种模式结算标准!AU74</f>
        <v>0</v>
      </c>
      <c r="AV74" s="30">
        <f>各种车型各种模式车辆数!$AU$12*各种车型各种模式结算标准!AV74</f>
        <v>0</v>
      </c>
      <c r="AW74" s="30">
        <f>各种车型各种模式车辆数!$AV$12*各种车型各种模式结算标准!AW74</f>
        <v>0</v>
      </c>
      <c r="AX74" s="30">
        <f>各种车型各种模式车辆数!$AW$12*各种车型各种模式结算标准!AX74</f>
        <v>0</v>
      </c>
      <c r="AY74" s="30">
        <f>各种车型各种模式车辆数!$AX$12*各种车型各种模式结算标准!AY74</f>
        <v>0</v>
      </c>
      <c r="AZ74" s="30">
        <f>各种车型各种模式车辆数!$AY$12*各种车型各种模式结算标准!AZ74</f>
        <v>0</v>
      </c>
      <c r="BA74" s="30">
        <f>各种车型各种模式车辆数!$AZ$12*各种车型各种模式结算标准!BA74</f>
        <v>0</v>
      </c>
      <c r="BB74" s="30">
        <f>各种车型各种模式车辆数!$BA$12*各种车型各种模式结算标准!BB74</f>
        <v>0</v>
      </c>
      <c r="BC74" s="30">
        <f>各种车型各种模式车辆数!$BB$12*各种车型各种模式结算标准!BC74</f>
        <v>0</v>
      </c>
      <c r="BD74" s="30">
        <f>各种车型各种模式车辆数!$BC$12*各种车型各种模式结算标准!BD74</f>
        <v>0</v>
      </c>
      <c r="BE74" s="30">
        <f>各种车型各种模式车辆数!$BD$12*各种车型各种模式结算标准!BE74</f>
        <v>0</v>
      </c>
      <c r="BF74" s="30">
        <f>各种车型各种模式车辆数!$BE$12*各种车型各种模式结算标准!BF74</f>
        <v>0</v>
      </c>
      <c r="BG74" s="30">
        <f>各种车型各种模式车辆数!$BF$12*各种车型各种模式结算标准!BG74</f>
        <v>0</v>
      </c>
      <c r="BH74" s="30">
        <f>各种车型各种模式车辆数!$BG$12*各种车型各种模式结算标准!BH74</f>
        <v>0</v>
      </c>
      <c r="BI74" s="30">
        <f>各种车型各种模式车辆数!$BH$12*各种车型各种模式结算标准!BI74</f>
        <v>0</v>
      </c>
      <c r="BJ74" s="30">
        <f>各种车型各种模式车辆数!$BI$12*各种车型各种模式结算标准!BJ74</f>
        <v>0</v>
      </c>
      <c r="BK74" s="30">
        <f>各种车型各种模式车辆数!$BJ$12*各种车型各种模式结算标准!BK74</f>
        <v>0</v>
      </c>
      <c r="BL74" s="30">
        <f>各种车型各种模式车辆数!$BK$12*各种车型各种模式结算标准!BL74</f>
        <v>0</v>
      </c>
      <c r="BM74" s="30">
        <f>各种车型各种模式车辆数!$BL$12*各种车型各种模式结算标准!BM74</f>
        <v>0</v>
      </c>
      <c r="BN74" s="30">
        <f>各种车型各种模式车辆数!$BM$12*各种车型各种模式结算标准!BN74</f>
        <v>0</v>
      </c>
      <c r="BO74" s="30">
        <f>各种车型各种模式车辆数!$BN$12*各种车型各种模式结算标准!BO74</f>
        <v>0</v>
      </c>
      <c r="BP74" s="30">
        <f>各种车型各种模式车辆数!$BO$12*各种车型各种模式结算标准!BP74</f>
        <v>0</v>
      </c>
      <c r="BQ74" s="30">
        <f>各种车型各种模式车辆数!$BP$12*各种车型各种模式结算标准!BQ74</f>
        <v>0</v>
      </c>
      <c r="BR74" s="30">
        <f>各种车型各种模式车辆数!$BQ$12*各种车型各种模式结算标准!BR74</f>
        <v>0</v>
      </c>
      <c r="BS74" s="30">
        <f>各种车型各种模式车辆数!$BR$12*各种车型各种模式结算标准!BS74</f>
        <v>0</v>
      </c>
      <c r="BT74" s="30">
        <f>各种车型各种模式车辆数!$BS$12*各种车型各种模式结算标准!BT74</f>
        <v>0</v>
      </c>
      <c r="BU74" s="30">
        <f>各种车型各种模式车辆数!$BT$12*各种车型各种模式结算标准!BU74</f>
        <v>0</v>
      </c>
      <c r="BV74" s="30">
        <f>各种车型各种模式车辆数!$BU$12*各种车型各种模式结算标准!BV74</f>
        <v>0</v>
      </c>
      <c r="BW74" s="30">
        <f>各种车型各种模式车辆数!$BV$12*各种车型各种模式结算标准!BW74</f>
        <v>0</v>
      </c>
      <c r="BX74" s="30">
        <f>各种车型各种模式车辆数!$BW$12*各种车型各种模式结算标准!BX74</f>
        <v>0</v>
      </c>
      <c r="BY74" s="30">
        <f>各种车型各种模式车辆数!$BX$12*各种车型各种模式结算标准!BY74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各种车型各种模式车辆数!$B$12*各种车型各种模式结算标准!C75</f>
        <v>0</v>
      </c>
      <c r="D75" s="30">
        <f>各种车型各种模式车辆数!$C$12*各种车型各种模式结算标准!D75</f>
        <v>0</v>
      </c>
      <c r="E75" s="30">
        <f>各种车型各种模式车辆数!$D$12*各种车型各种模式结算标准!E75</f>
        <v>0</v>
      </c>
      <c r="F75" s="30">
        <f>各种车型各种模式车辆数!$E$12*各种车型各种模式结算标准!F75</f>
        <v>0</v>
      </c>
      <c r="G75" s="30">
        <f>各种车型各种模式车辆数!$F$12*各种车型各种模式结算标准!G75</f>
        <v>0</v>
      </c>
      <c r="H75" s="30">
        <f>各种车型各种模式车辆数!$G$12*各种车型各种模式结算标准!H75</f>
        <v>0</v>
      </c>
      <c r="I75" s="30">
        <f>各种车型各种模式车辆数!$H$12*各种车型各种模式结算标准!I75</f>
        <v>0</v>
      </c>
      <c r="J75" s="30">
        <f>各种车型各种模式车辆数!$I$12*各种车型各种模式结算标准!J75</f>
        <v>0</v>
      </c>
      <c r="K75" s="30">
        <f>各种车型各种模式车辆数!$J$12*各种车型各种模式结算标准!K75</f>
        <v>0</v>
      </c>
      <c r="L75" s="30">
        <f>各种车型各种模式车辆数!$K$12*各种车型各种模式结算标准!L75</f>
        <v>0</v>
      </c>
      <c r="M75" s="30">
        <f>各种车型各种模式车辆数!$L$12*各种车型各种模式结算标准!M75</f>
        <v>0</v>
      </c>
      <c r="N75" s="30">
        <f>各种车型各种模式车辆数!$M$12*各种车型各种模式结算标准!N75</f>
        <v>0</v>
      </c>
      <c r="O75" s="30">
        <f>各种车型各种模式车辆数!$N$12*各种车型各种模式结算标准!O75</f>
        <v>0</v>
      </c>
      <c r="P75" s="30">
        <f>各种车型各种模式车辆数!$O$12*各种车型各种模式结算标准!P75</f>
        <v>0</v>
      </c>
      <c r="Q75" s="30">
        <f>各种车型各种模式车辆数!$P$12*各种车型各种模式结算标准!Q75</f>
        <v>0</v>
      </c>
      <c r="R75" s="30">
        <f>各种车型各种模式车辆数!$Q$12*各种车型各种模式结算标准!R75</f>
        <v>0</v>
      </c>
      <c r="S75" s="30">
        <f>各种车型各种模式车辆数!$R$12*各种车型各种模式结算标准!S75</f>
        <v>0</v>
      </c>
      <c r="T75" s="30">
        <f>各种车型各种模式车辆数!$S$12*各种车型各种模式结算标准!T75</f>
        <v>0</v>
      </c>
      <c r="U75" s="30">
        <f>各种车型各种模式车辆数!$T$12*各种车型各种模式结算标准!U75</f>
        <v>0</v>
      </c>
      <c r="V75" s="30">
        <f>各种车型各种模式车辆数!$U$12*各种车型各种模式结算标准!V75</f>
        <v>0</v>
      </c>
      <c r="W75" s="30">
        <f>各种车型各种模式车辆数!$V$12*各种车型各种模式结算标准!W75</f>
        <v>0</v>
      </c>
      <c r="X75" s="30">
        <f>各种车型各种模式车辆数!$W$12*各种车型各种模式结算标准!X75</f>
        <v>0</v>
      </c>
      <c r="Y75" s="30">
        <f>各种车型各种模式车辆数!$X$12*各种车型各种模式结算标准!Y75</f>
        <v>0</v>
      </c>
      <c r="Z75" s="30">
        <f>各种车型各种模式车辆数!$Y$12*各种车型各种模式结算标准!Z75</f>
        <v>0</v>
      </c>
      <c r="AA75" s="30">
        <f>各种车型各种模式车辆数!$Z$12*各种车型各种模式结算标准!AA75</f>
        <v>0</v>
      </c>
      <c r="AB75" s="30">
        <f>各种车型各种模式车辆数!$AA$12*各种车型各种模式结算标准!AB75</f>
        <v>0</v>
      </c>
      <c r="AC75" s="30">
        <f>各种车型各种模式车辆数!$AB$12*各种车型各种模式结算标准!AC75</f>
        <v>0</v>
      </c>
      <c r="AD75" s="30">
        <f>各种车型各种模式车辆数!$AC$12*各种车型各种模式结算标准!AD75</f>
        <v>0</v>
      </c>
      <c r="AE75" s="30">
        <f>各种车型各种模式车辆数!$AD$12*各种车型各种模式结算标准!AE75</f>
        <v>0</v>
      </c>
      <c r="AF75" s="30">
        <f>各种车型各种模式车辆数!$AE$12*各种车型各种模式结算标准!AF75</f>
        <v>0</v>
      </c>
      <c r="AG75" s="30">
        <f>各种车型各种模式车辆数!$AF$12*各种车型各种模式结算标准!AG75</f>
        <v>0</v>
      </c>
      <c r="AH75" s="30">
        <f>各种车型各种模式车辆数!$AG$12*各种车型各种模式结算标准!AH75</f>
        <v>0</v>
      </c>
      <c r="AI75" s="30">
        <f>各种车型各种模式车辆数!$AH$12*各种车型各种模式结算标准!AI75</f>
        <v>0</v>
      </c>
      <c r="AJ75" s="30">
        <f>各种车型各种模式车辆数!$AI$12*各种车型各种模式结算标准!AJ75</f>
        <v>0</v>
      </c>
      <c r="AK75" s="30">
        <f>各种车型各种模式车辆数!$AJ$12*各种车型各种模式结算标准!AK75</f>
        <v>0</v>
      </c>
      <c r="AL75" s="30">
        <f>各种车型各种模式车辆数!$AK$12*各种车型各种模式结算标准!AL75</f>
        <v>0</v>
      </c>
      <c r="AM75" s="30">
        <f>各种车型各种模式车辆数!$AL$12*各种车型各种模式结算标准!AM75</f>
        <v>0</v>
      </c>
      <c r="AN75" s="30">
        <f>各种车型各种模式车辆数!$AM$12*各种车型各种模式结算标准!AN75</f>
        <v>0</v>
      </c>
      <c r="AO75" s="30">
        <f>各种车型各种模式车辆数!$AN$12*各种车型各种模式结算标准!AO75</f>
        <v>0</v>
      </c>
      <c r="AP75" s="30">
        <f>各种车型各种模式车辆数!$AO$12*各种车型各种模式结算标准!AP75</f>
        <v>0</v>
      </c>
      <c r="AQ75" s="30">
        <f>各种车型各种模式车辆数!$AP$12*各种车型各种模式结算标准!AQ75</f>
        <v>0</v>
      </c>
      <c r="AR75" s="30">
        <f>各种车型各种模式车辆数!$AQ$12*各种车型各种模式结算标准!AR75</f>
        <v>0</v>
      </c>
      <c r="AS75" s="30">
        <f>各种车型各种模式车辆数!$AR$12*各种车型各种模式结算标准!AS75</f>
        <v>0</v>
      </c>
      <c r="AT75" s="30">
        <f>各种车型各种模式车辆数!$AS$12*各种车型各种模式结算标准!AT75</f>
        <v>0</v>
      </c>
      <c r="AU75" s="30">
        <f>各种车型各种模式车辆数!$AT$12*各种车型各种模式结算标准!AU75</f>
        <v>0</v>
      </c>
      <c r="AV75" s="30">
        <f>各种车型各种模式车辆数!$AU$12*各种车型各种模式结算标准!AV75</f>
        <v>0</v>
      </c>
      <c r="AW75" s="30">
        <f>各种车型各种模式车辆数!$AV$12*各种车型各种模式结算标准!AW75</f>
        <v>0</v>
      </c>
      <c r="AX75" s="30">
        <f>各种车型各种模式车辆数!$AW$12*各种车型各种模式结算标准!AX75</f>
        <v>0</v>
      </c>
      <c r="AY75" s="30">
        <f>各种车型各种模式车辆数!$AX$12*各种车型各种模式结算标准!AY75</f>
        <v>0</v>
      </c>
      <c r="AZ75" s="30">
        <f>各种车型各种模式车辆数!$AY$12*各种车型各种模式结算标准!AZ75</f>
        <v>0</v>
      </c>
      <c r="BA75" s="30">
        <f>各种车型各种模式车辆数!$AZ$12*各种车型各种模式结算标准!BA75</f>
        <v>0</v>
      </c>
      <c r="BB75" s="30">
        <f>各种车型各种模式车辆数!$BA$12*各种车型各种模式结算标准!BB75</f>
        <v>0</v>
      </c>
      <c r="BC75" s="30">
        <f>各种车型各种模式车辆数!$BB$12*各种车型各种模式结算标准!BC75</f>
        <v>0</v>
      </c>
      <c r="BD75" s="30">
        <f>各种车型各种模式车辆数!$BC$12*各种车型各种模式结算标准!BD75</f>
        <v>0</v>
      </c>
      <c r="BE75" s="30">
        <f>各种车型各种模式车辆数!$BD$12*各种车型各种模式结算标准!BE75</f>
        <v>0</v>
      </c>
      <c r="BF75" s="30">
        <f>各种车型各种模式车辆数!$BE$12*各种车型各种模式结算标准!BF75</f>
        <v>0</v>
      </c>
      <c r="BG75" s="30">
        <f>各种车型各种模式车辆数!$BF$12*各种车型各种模式结算标准!BG75</f>
        <v>0</v>
      </c>
      <c r="BH75" s="30">
        <f>各种车型各种模式车辆数!$BG$12*各种车型各种模式结算标准!BH75</f>
        <v>0</v>
      </c>
      <c r="BI75" s="30">
        <f>各种车型各种模式车辆数!$BH$12*各种车型各种模式结算标准!BI75</f>
        <v>0</v>
      </c>
      <c r="BJ75" s="30">
        <f>各种车型各种模式车辆数!$BI$12*各种车型各种模式结算标准!BJ75</f>
        <v>0</v>
      </c>
      <c r="BK75" s="30">
        <f>各种车型各种模式车辆数!$BJ$12*各种车型各种模式结算标准!BK75</f>
        <v>0</v>
      </c>
      <c r="BL75" s="30">
        <f>各种车型各种模式车辆数!$BK$12*各种车型各种模式结算标准!BL75</f>
        <v>0</v>
      </c>
      <c r="BM75" s="30">
        <f>各种车型各种模式车辆数!$BL$12*各种车型各种模式结算标准!BM75</f>
        <v>0</v>
      </c>
      <c r="BN75" s="30">
        <f>各种车型各种模式车辆数!$BM$12*各种车型各种模式结算标准!BN75</f>
        <v>0</v>
      </c>
      <c r="BO75" s="30">
        <f>各种车型各种模式车辆数!$BN$12*各种车型各种模式结算标准!BO75</f>
        <v>0</v>
      </c>
      <c r="BP75" s="30">
        <f>各种车型各种模式车辆数!$BO$12*各种车型各种模式结算标准!BP75</f>
        <v>0</v>
      </c>
      <c r="BQ75" s="30">
        <f>各种车型各种模式车辆数!$BP$12*各种车型各种模式结算标准!BQ75</f>
        <v>0</v>
      </c>
      <c r="BR75" s="30">
        <f>各种车型各种模式车辆数!$BQ$12*各种车型各种模式结算标准!BR75</f>
        <v>0</v>
      </c>
      <c r="BS75" s="30">
        <f>各种车型各种模式车辆数!$BR$12*各种车型各种模式结算标准!BS75</f>
        <v>0</v>
      </c>
      <c r="BT75" s="30">
        <f>各种车型各种模式车辆数!$BS$12*各种车型各种模式结算标准!BT75</f>
        <v>0</v>
      </c>
      <c r="BU75" s="30">
        <f>各种车型各种模式车辆数!$BT$12*各种车型各种模式结算标准!BU75</f>
        <v>0</v>
      </c>
      <c r="BV75" s="30">
        <f>各种车型各种模式车辆数!$BU$12*各种车型各种模式结算标准!BV75</f>
        <v>0</v>
      </c>
      <c r="BW75" s="30">
        <f>各种车型各种模式车辆数!$BV$12*各种车型各种模式结算标准!BW75</f>
        <v>0</v>
      </c>
      <c r="BX75" s="30">
        <f>各种车型各种模式车辆数!$BW$12*各种车型各种模式结算标准!BX75</f>
        <v>0</v>
      </c>
      <c r="BY75" s="30">
        <f>各种车型各种模式车辆数!$BX$12*各种车型各种模式结算标准!BY75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各种车型各种模式车辆数!$B$12*各种车型各种模式结算标准!C76</f>
        <v>0</v>
      </c>
      <c r="D76" s="30">
        <f>各种车型各种模式车辆数!$C$12*各种车型各种模式结算标准!D76</f>
        <v>0</v>
      </c>
      <c r="E76" s="30">
        <f>各种车型各种模式车辆数!$D$12*各种车型各种模式结算标准!E76</f>
        <v>0</v>
      </c>
      <c r="F76" s="30">
        <f>各种车型各种模式车辆数!$E$12*各种车型各种模式结算标准!F76</f>
        <v>0</v>
      </c>
      <c r="G76" s="30">
        <f>各种车型各种模式车辆数!$F$12*各种车型各种模式结算标准!G76</f>
        <v>0</v>
      </c>
      <c r="H76" s="30">
        <f>各种车型各种模式车辆数!$G$12*各种车型各种模式结算标准!H76</f>
        <v>0</v>
      </c>
      <c r="I76" s="30">
        <f>各种车型各种模式车辆数!$H$12*各种车型各种模式结算标准!I76</f>
        <v>0</v>
      </c>
      <c r="J76" s="30">
        <f>各种车型各种模式车辆数!$I$12*各种车型各种模式结算标准!J76</f>
        <v>0</v>
      </c>
      <c r="K76" s="30">
        <f>各种车型各种模式车辆数!$J$12*各种车型各种模式结算标准!K76</f>
        <v>0</v>
      </c>
      <c r="L76" s="30">
        <f>各种车型各种模式车辆数!$K$12*各种车型各种模式结算标准!L76</f>
        <v>0</v>
      </c>
      <c r="M76" s="30">
        <f>各种车型各种模式车辆数!$L$12*各种车型各种模式结算标准!M76</f>
        <v>0</v>
      </c>
      <c r="N76" s="30">
        <f>各种车型各种模式车辆数!$M$12*各种车型各种模式结算标准!N76</f>
        <v>0</v>
      </c>
      <c r="O76" s="30">
        <f>各种车型各种模式车辆数!$N$12*各种车型各种模式结算标准!O76</f>
        <v>0</v>
      </c>
      <c r="P76" s="30">
        <f>各种车型各种模式车辆数!$O$12*各种车型各种模式结算标准!P76</f>
        <v>0</v>
      </c>
      <c r="Q76" s="30">
        <f>各种车型各种模式车辆数!$P$12*各种车型各种模式结算标准!Q76</f>
        <v>0</v>
      </c>
      <c r="R76" s="30">
        <f>各种车型各种模式车辆数!$Q$12*各种车型各种模式结算标准!R76</f>
        <v>0</v>
      </c>
      <c r="S76" s="30">
        <f>各种车型各种模式车辆数!$R$12*各种车型各种模式结算标准!S76</f>
        <v>0</v>
      </c>
      <c r="T76" s="30">
        <f>各种车型各种模式车辆数!$S$12*各种车型各种模式结算标准!T76</f>
        <v>0</v>
      </c>
      <c r="U76" s="30">
        <f>各种车型各种模式车辆数!$T$12*各种车型各种模式结算标准!U76</f>
        <v>0</v>
      </c>
      <c r="V76" s="30">
        <f>各种车型各种模式车辆数!$U$12*各种车型各种模式结算标准!V76</f>
        <v>0</v>
      </c>
      <c r="W76" s="30">
        <f>各种车型各种模式车辆数!$V$12*各种车型各种模式结算标准!W76</f>
        <v>0</v>
      </c>
      <c r="X76" s="30">
        <f>各种车型各种模式车辆数!$W$12*各种车型各种模式结算标准!X76</f>
        <v>0</v>
      </c>
      <c r="Y76" s="30">
        <f>各种车型各种模式车辆数!$X$12*各种车型各种模式结算标准!Y76</f>
        <v>0</v>
      </c>
      <c r="Z76" s="30">
        <f>各种车型各种模式车辆数!$Y$12*各种车型各种模式结算标准!Z76</f>
        <v>0</v>
      </c>
      <c r="AA76" s="30">
        <f>各种车型各种模式车辆数!$Z$12*各种车型各种模式结算标准!AA76</f>
        <v>0</v>
      </c>
      <c r="AB76" s="30">
        <f>各种车型各种模式车辆数!$AA$12*各种车型各种模式结算标准!AB76</f>
        <v>0</v>
      </c>
      <c r="AC76" s="30">
        <f>各种车型各种模式车辆数!$AB$12*各种车型各种模式结算标准!AC76</f>
        <v>0</v>
      </c>
      <c r="AD76" s="30">
        <f>各种车型各种模式车辆数!$AC$12*各种车型各种模式结算标准!AD76</f>
        <v>0</v>
      </c>
      <c r="AE76" s="30">
        <f>各种车型各种模式车辆数!$AD$12*各种车型各种模式结算标准!AE76</f>
        <v>0</v>
      </c>
      <c r="AF76" s="30">
        <f>各种车型各种模式车辆数!$AE$12*各种车型各种模式结算标准!AF76</f>
        <v>0</v>
      </c>
      <c r="AG76" s="30">
        <f>各种车型各种模式车辆数!$AF$12*各种车型各种模式结算标准!AG76</f>
        <v>0</v>
      </c>
      <c r="AH76" s="30">
        <f>各种车型各种模式车辆数!$AG$12*各种车型各种模式结算标准!AH76</f>
        <v>0</v>
      </c>
      <c r="AI76" s="30">
        <f>各种车型各种模式车辆数!$AH$12*各种车型各种模式结算标准!AI76</f>
        <v>0</v>
      </c>
      <c r="AJ76" s="30">
        <f>各种车型各种模式车辆数!$AI$12*各种车型各种模式结算标准!AJ76</f>
        <v>0</v>
      </c>
      <c r="AK76" s="30">
        <f>各种车型各种模式车辆数!$AJ$12*各种车型各种模式结算标准!AK76</f>
        <v>0</v>
      </c>
      <c r="AL76" s="30">
        <f>各种车型各种模式车辆数!$AK$12*各种车型各种模式结算标准!AL76</f>
        <v>0</v>
      </c>
      <c r="AM76" s="30">
        <f>各种车型各种模式车辆数!$AL$12*各种车型各种模式结算标准!AM76</f>
        <v>0</v>
      </c>
      <c r="AN76" s="30">
        <f>各种车型各种模式车辆数!$AM$12*各种车型各种模式结算标准!AN76</f>
        <v>0</v>
      </c>
      <c r="AO76" s="30">
        <f>各种车型各种模式车辆数!$AN$12*各种车型各种模式结算标准!AO76</f>
        <v>0</v>
      </c>
      <c r="AP76" s="30">
        <f>各种车型各种模式车辆数!$AO$12*各种车型各种模式结算标准!AP76</f>
        <v>0</v>
      </c>
      <c r="AQ76" s="30">
        <f>各种车型各种模式车辆数!$AP$12*各种车型各种模式结算标准!AQ76</f>
        <v>0</v>
      </c>
      <c r="AR76" s="30">
        <f>各种车型各种模式车辆数!$AQ$12*各种车型各种模式结算标准!AR76</f>
        <v>0</v>
      </c>
      <c r="AS76" s="30">
        <f>各种车型各种模式车辆数!$AR$12*各种车型各种模式结算标准!AS76</f>
        <v>0</v>
      </c>
      <c r="AT76" s="30">
        <f>各种车型各种模式车辆数!$AS$12*各种车型各种模式结算标准!AT76</f>
        <v>0</v>
      </c>
      <c r="AU76" s="30">
        <f>各种车型各种模式车辆数!$AT$12*各种车型各种模式结算标准!AU76</f>
        <v>0</v>
      </c>
      <c r="AV76" s="30">
        <f>各种车型各种模式车辆数!$AU$12*各种车型各种模式结算标准!AV76</f>
        <v>0</v>
      </c>
      <c r="AW76" s="30">
        <f>各种车型各种模式车辆数!$AV$12*各种车型各种模式结算标准!AW76</f>
        <v>0</v>
      </c>
      <c r="AX76" s="30">
        <f>各种车型各种模式车辆数!$AW$12*各种车型各种模式结算标准!AX76</f>
        <v>0</v>
      </c>
      <c r="AY76" s="30">
        <f>各种车型各种模式车辆数!$AX$12*各种车型各种模式结算标准!AY76</f>
        <v>0</v>
      </c>
      <c r="AZ76" s="30">
        <f>各种车型各种模式车辆数!$AY$12*各种车型各种模式结算标准!AZ76</f>
        <v>0</v>
      </c>
      <c r="BA76" s="30">
        <f>各种车型各种模式车辆数!$AZ$12*各种车型各种模式结算标准!BA76</f>
        <v>0</v>
      </c>
      <c r="BB76" s="30">
        <f>各种车型各种模式车辆数!$BA$12*各种车型各种模式结算标准!BB76</f>
        <v>0</v>
      </c>
      <c r="BC76" s="30">
        <f>各种车型各种模式车辆数!$BB$12*各种车型各种模式结算标准!BC76</f>
        <v>0</v>
      </c>
      <c r="BD76" s="30">
        <f>各种车型各种模式车辆数!$BC$12*各种车型各种模式结算标准!BD76</f>
        <v>0</v>
      </c>
      <c r="BE76" s="30">
        <f>各种车型各种模式车辆数!$BD$12*各种车型各种模式结算标准!BE76</f>
        <v>0</v>
      </c>
      <c r="BF76" s="30">
        <f>各种车型各种模式车辆数!$BE$12*各种车型各种模式结算标准!BF76</f>
        <v>0</v>
      </c>
      <c r="BG76" s="30">
        <f>各种车型各种模式车辆数!$BF$12*各种车型各种模式结算标准!BG76</f>
        <v>0</v>
      </c>
      <c r="BH76" s="30">
        <f>各种车型各种模式车辆数!$BG$12*各种车型各种模式结算标准!BH76</f>
        <v>0</v>
      </c>
      <c r="BI76" s="30">
        <f>各种车型各种模式车辆数!$BH$12*各种车型各种模式结算标准!BI76</f>
        <v>0</v>
      </c>
      <c r="BJ76" s="30">
        <f>各种车型各种模式车辆数!$BI$12*各种车型各种模式结算标准!BJ76</f>
        <v>0</v>
      </c>
      <c r="BK76" s="30">
        <f>各种车型各种模式车辆数!$BJ$12*各种车型各种模式结算标准!BK76</f>
        <v>0</v>
      </c>
      <c r="BL76" s="30">
        <f>各种车型各种模式车辆数!$BK$12*各种车型各种模式结算标准!BL76</f>
        <v>0</v>
      </c>
      <c r="BM76" s="30">
        <f>各种车型各种模式车辆数!$BL$12*各种车型各种模式结算标准!BM76</f>
        <v>0</v>
      </c>
      <c r="BN76" s="30">
        <f>各种车型各种模式车辆数!$BM$12*各种车型各种模式结算标准!BN76</f>
        <v>0</v>
      </c>
      <c r="BO76" s="30">
        <f>各种车型各种模式车辆数!$BN$12*各种车型各种模式结算标准!BO76</f>
        <v>0</v>
      </c>
      <c r="BP76" s="30">
        <f>各种车型各种模式车辆数!$BO$12*各种车型各种模式结算标准!BP76</f>
        <v>0</v>
      </c>
      <c r="BQ76" s="30">
        <f>各种车型各种模式车辆数!$BP$12*各种车型各种模式结算标准!BQ76</f>
        <v>0</v>
      </c>
      <c r="BR76" s="30">
        <f>各种车型各种模式车辆数!$BQ$12*各种车型各种模式结算标准!BR76</f>
        <v>0</v>
      </c>
      <c r="BS76" s="30">
        <f>各种车型各种模式车辆数!$BR$12*各种车型各种模式结算标准!BS76</f>
        <v>0</v>
      </c>
      <c r="BT76" s="30">
        <f>各种车型各种模式车辆数!$BS$12*各种车型各种模式结算标准!BT76</f>
        <v>0</v>
      </c>
      <c r="BU76" s="30">
        <f>各种车型各种模式车辆数!$BT$12*各种车型各种模式结算标准!BU76</f>
        <v>0</v>
      </c>
      <c r="BV76" s="30">
        <f>各种车型各种模式车辆数!$BU$12*各种车型各种模式结算标准!BV76</f>
        <v>0</v>
      </c>
      <c r="BW76" s="30">
        <f>各种车型各种模式车辆数!$BV$12*各种车型各种模式结算标准!BW76</f>
        <v>0</v>
      </c>
      <c r="BX76" s="30">
        <f>各种车型各种模式车辆数!$BW$12*各种车型各种模式结算标准!BX76</f>
        <v>0</v>
      </c>
      <c r="BY76" s="30">
        <f>各种车型各种模式车辆数!$BX$12*各种车型各种模式结算标准!BY76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各种车型各种模式车辆数!$B$12*各种车型各种模式结算标准!C77</f>
        <v>0</v>
      </c>
      <c r="D77" s="30">
        <f>各种车型各种模式车辆数!$C$12*各种车型各种模式结算标准!D77</f>
        <v>0</v>
      </c>
      <c r="E77" s="30">
        <f>各种车型各种模式车辆数!$D$12*各种车型各种模式结算标准!E77</f>
        <v>0</v>
      </c>
      <c r="F77" s="30">
        <f>各种车型各种模式车辆数!$E$12*各种车型各种模式结算标准!F77</f>
        <v>0</v>
      </c>
      <c r="G77" s="30">
        <f>各种车型各种模式车辆数!$F$12*各种车型各种模式结算标准!G77</f>
        <v>0</v>
      </c>
      <c r="H77" s="30">
        <f>各种车型各种模式车辆数!$G$12*各种车型各种模式结算标准!H77</f>
        <v>0</v>
      </c>
      <c r="I77" s="30">
        <f>各种车型各种模式车辆数!$H$12*各种车型各种模式结算标准!I77</f>
        <v>0</v>
      </c>
      <c r="J77" s="30">
        <f>各种车型各种模式车辆数!$I$12*各种车型各种模式结算标准!J77</f>
        <v>0</v>
      </c>
      <c r="K77" s="30">
        <f>各种车型各种模式车辆数!$J$12*各种车型各种模式结算标准!K77</f>
        <v>0</v>
      </c>
      <c r="L77" s="30">
        <f>各种车型各种模式车辆数!$K$12*各种车型各种模式结算标准!L77</f>
        <v>0</v>
      </c>
      <c r="M77" s="30">
        <f>各种车型各种模式车辆数!$L$12*各种车型各种模式结算标准!M77</f>
        <v>0</v>
      </c>
      <c r="N77" s="30">
        <f>各种车型各种模式车辆数!$M$12*各种车型各种模式结算标准!N77</f>
        <v>0</v>
      </c>
      <c r="O77" s="30">
        <f>各种车型各种模式车辆数!$N$12*各种车型各种模式结算标准!O77</f>
        <v>0</v>
      </c>
      <c r="P77" s="30">
        <f>各种车型各种模式车辆数!$O$12*各种车型各种模式结算标准!P77</f>
        <v>0</v>
      </c>
      <c r="Q77" s="30">
        <f>各种车型各种模式车辆数!$P$12*各种车型各种模式结算标准!Q77</f>
        <v>0</v>
      </c>
      <c r="R77" s="30">
        <f>各种车型各种模式车辆数!$Q$12*各种车型各种模式结算标准!R77</f>
        <v>0</v>
      </c>
      <c r="S77" s="30">
        <f>各种车型各种模式车辆数!$R$12*各种车型各种模式结算标准!S77</f>
        <v>0</v>
      </c>
      <c r="T77" s="30">
        <f>各种车型各种模式车辆数!$S$12*各种车型各种模式结算标准!T77</f>
        <v>0</v>
      </c>
      <c r="U77" s="30">
        <f>各种车型各种模式车辆数!$T$12*各种车型各种模式结算标准!U77</f>
        <v>0</v>
      </c>
      <c r="V77" s="30">
        <f>各种车型各种模式车辆数!$U$12*各种车型各种模式结算标准!V77</f>
        <v>0</v>
      </c>
      <c r="W77" s="30">
        <f>各种车型各种模式车辆数!$V$12*各种车型各种模式结算标准!W77</f>
        <v>0</v>
      </c>
      <c r="X77" s="30">
        <f>各种车型各种模式车辆数!$W$12*各种车型各种模式结算标准!X77</f>
        <v>0</v>
      </c>
      <c r="Y77" s="30">
        <f>各种车型各种模式车辆数!$X$12*各种车型各种模式结算标准!Y77</f>
        <v>0</v>
      </c>
      <c r="Z77" s="30">
        <f>各种车型各种模式车辆数!$Y$12*各种车型各种模式结算标准!Z77</f>
        <v>0</v>
      </c>
      <c r="AA77" s="30">
        <f>各种车型各种模式车辆数!$Z$12*各种车型各种模式结算标准!AA77</f>
        <v>0</v>
      </c>
      <c r="AB77" s="30">
        <f>各种车型各种模式车辆数!$AA$12*各种车型各种模式结算标准!AB77</f>
        <v>0</v>
      </c>
      <c r="AC77" s="30">
        <f>各种车型各种模式车辆数!$AB$12*各种车型各种模式结算标准!AC77</f>
        <v>0</v>
      </c>
      <c r="AD77" s="30">
        <f>各种车型各种模式车辆数!$AC$12*各种车型各种模式结算标准!AD77</f>
        <v>0</v>
      </c>
      <c r="AE77" s="30">
        <f>各种车型各种模式车辆数!$AD$12*各种车型各种模式结算标准!AE77</f>
        <v>0</v>
      </c>
      <c r="AF77" s="30">
        <f>各种车型各种模式车辆数!$AE$12*各种车型各种模式结算标准!AF77</f>
        <v>0</v>
      </c>
      <c r="AG77" s="30">
        <f>各种车型各种模式车辆数!$AF$12*各种车型各种模式结算标准!AG77</f>
        <v>0</v>
      </c>
      <c r="AH77" s="30">
        <f>各种车型各种模式车辆数!$AG$12*各种车型各种模式结算标准!AH77</f>
        <v>0</v>
      </c>
      <c r="AI77" s="30">
        <f>各种车型各种模式车辆数!$AH$12*各种车型各种模式结算标准!AI77</f>
        <v>0</v>
      </c>
      <c r="AJ77" s="30">
        <f>各种车型各种模式车辆数!$AI$12*各种车型各种模式结算标准!AJ77</f>
        <v>0</v>
      </c>
      <c r="AK77" s="30">
        <f>各种车型各种模式车辆数!$AJ$12*各种车型各种模式结算标准!AK77</f>
        <v>0</v>
      </c>
      <c r="AL77" s="30">
        <f>各种车型各种模式车辆数!$AK$12*各种车型各种模式结算标准!AL77</f>
        <v>0</v>
      </c>
      <c r="AM77" s="30">
        <f>各种车型各种模式车辆数!$AL$12*各种车型各种模式结算标准!AM77</f>
        <v>0</v>
      </c>
      <c r="AN77" s="30">
        <f>各种车型各种模式车辆数!$AM$12*各种车型各种模式结算标准!AN77</f>
        <v>0</v>
      </c>
      <c r="AO77" s="30">
        <f>各种车型各种模式车辆数!$AN$12*各种车型各种模式结算标准!AO77</f>
        <v>0</v>
      </c>
      <c r="AP77" s="30">
        <f>各种车型各种模式车辆数!$AO$12*各种车型各种模式结算标准!AP77</f>
        <v>0</v>
      </c>
      <c r="AQ77" s="30">
        <f>各种车型各种模式车辆数!$AP$12*各种车型各种模式结算标准!AQ77</f>
        <v>0</v>
      </c>
      <c r="AR77" s="30">
        <f>各种车型各种模式车辆数!$AQ$12*各种车型各种模式结算标准!AR77</f>
        <v>0</v>
      </c>
      <c r="AS77" s="30">
        <f>各种车型各种模式车辆数!$AR$12*各种车型各种模式结算标准!AS77</f>
        <v>0</v>
      </c>
      <c r="AT77" s="30">
        <f>各种车型各种模式车辆数!$AS$12*各种车型各种模式结算标准!AT77</f>
        <v>0</v>
      </c>
      <c r="AU77" s="30">
        <f>各种车型各种模式车辆数!$AT$12*各种车型各种模式结算标准!AU77</f>
        <v>0</v>
      </c>
      <c r="AV77" s="30">
        <f>各种车型各种模式车辆数!$AU$12*各种车型各种模式结算标准!AV77</f>
        <v>0</v>
      </c>
      <c r="AW77" s="30">
        <f>各种车型各种模式车辆数!$AV$12*各种车型各种模式结算标准!AW77</f>
        <v>0</v>
      </c>
      <c r="AX77" s="30">
        <f>各种车型各种模式车辆数!$AW$12*各种车型各种模式结算标准!AX77</f>
        <v>0</v>
      </c>
      <c r="AY77" s="30">
        <f>各种车型各种模式车辆数!$AX$12*各种车型各种模式结算标准!AY77</f>
        <v>0</v>
      </c>
      <c r="AZ77" s="30">
        <f>各种车型各种模式车辆数!$AY$12*各种车型各种模式结算标准!AZ77</f>
        <v>0</v>
      </c>
      <c r="BA77" s="30">
        <f>各种车型各种模式车辆数!$AZ$12*各种车型各种模式结算标准!BA77</f>
        <v>0</v>
      </c>
      <c r="BB77" s="30">
        <f>各种车型各种模式车辆数!$BA$12*各种车型各种模式结算标准!BB77</f>
        <v>0</v>
      </c>
      <c r="BC77" s="30">
        <f>各种车型各种模式车辆数!$BB$12*各种车型各种模式结算标准!BC77</f>
        <v>0</v>
      </c>
      <c r="BD77" s="30">
        <f>各种车型各种模式车辆数!$BC$12*各种车型各种模式结算标准!BD77</f>
        <v>0</v>
      </c>
      <c r="BE77" s="30">
        <f>各种车型各种模式车辆数!$BD$12*各种车型各种模式结算标准!BE77</f>
        <v>0</v>
      </c>
      <c r="BF77" s="30">
        <f>各种车型各种模式车辆数!$BE$12*各种车型各种模式结算标准!BF77</f>
        <v>0</v>
      </c>
      <c r="BG77" s="30">
        <f>各种车型各种模式车辆数!$BF$12*各种车型各种模式结算标准!BG77</f>
        <v>0</v>
      </c>
      <c r="BH77" s="30">
        <f>各种车型各种模式车辆数!$BG$12*各种车型各种模式结算标准!BH77</f>
        <v>0</v>
      </c>
      <c r="BI77" s="30">
        <f>各种车型各种模式车辆数!$BH$12*各种车型各种模式结算标准!BI77</f>
        <v>0</v>
      </c>
      <c r="BJ77" s="30">
        <f>各种车型各种模式车辆数!$BI$12*各种车型各种模式结算标准!BJ77</f>
        <v>0</v>
      </c>
      <c r="BK77" s="30">
        <f>各种车型各种模式车辆数!$BJ$12*各种车型各种模式结算标准!BK77</f>
        <v>0</v>
      </c>
      <c r="BL77" s="30">
        <f>各种车型各种模式车辆数!$BK$12*各种车型各种模式结算标准!BL77</f>
        <v>0</v>
      </c>
      <c r="BM77" s="30">
        <f>各种车型各种模式车辆数!$BL$12*各种车型各种模式结算标准!BM77</f>
        <v>0</v>
      </c>
      <c r="BN77" s="30">
        <f>各种车型各种模式车辆数!$BM$12*各种车型各种模式结算标准!BN77</f>
        <v>0</v>
      </c>
      <c r="BO77" s="30">
        <f>各种车型各种模式车辆数!$BN$12*各种车型各种模式结算标准!BO77</f>
        <v>0</v>
      </c>
      <c r="BP77" s="30">
        <f>各种车型各种模式车辆数!$BO$12*各种车型各种模式结算标准!BP77</f>
        <v>0</v>
      </c>
      <c r="BQ77" s="30">
        <f>各种车型各种模式车辆数!$BP$12*各种车型各种模式结算标准!BQ77</f>
        <v>0</v>
      </c>
      <c r="BR77" s="30">
        <f>各种车型各种模式车辆数!$BQ$12*各种车型各种模式结算标准!BR77</f>
        <v>0</v>
      </c>
      <c r="BS77" s="30">
        <f>各种车型各种模式车辆数!$BR$12*各种车型各种模式结算标准!BS77</f>
        <v>0</v>
      </c>
      <c r="BT77" s="30">
        <f>各种车型各种模式车辆数!$BS$12*各种车型各种模式结算标准!BT77</f>
        <v>0</v>
      </c>
      <c r="BU77" s="30">
        <f>各种车型各种模式车辆数!$BT$12*各种车型各种模式结算标准!BU77</f>
        <v>0</v>
      </c>
      <c r="BV77" s="30">
        <f>各种车型各种模式车辆数!$BU$12*各种车型各种模式结算标准!BV77</f>
        <v>0</v>
      </c>
      <c r="BW77" s="30">
        <f>各种车型各种模式车辆数!$BV$12*各种车型各种模式结算标准!BW77</f>
        <v>0</v>
      </c>
      <c r="BX77" s="30">
        <f>各种车型各种模式车辆数!$BW$12*各种车型各种模式结算标准!BX77</f>
        <v>0</v>
      </c>
      <c r="BY77" s="30">
        <f>各种车型各种模式车辆数!$BX$12*各种车型各种模式结算标准!BY77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各种车型各种模式车辆数!$B$12*各种车型各种模式结算标准!C78</f>
        <v>0</v>
      </c>
      <c r="D78" s="30">
        <f>各种车型各种模式车辆数!$C$12*各种车型各种模式结算标准!D78</f>
        <v>0</v>
      </c>
      <c r="E78" s="30">
        <f>各种车型各种模式车辆数!$D$12*各种车型各种模式结算标准!E78</f>
        <v>0</v>
      </c>
      <c r="F78" s="30">
        <f>各种车型各种模式车辆数!$E$12*各种车型各种模式结算标准!F78</f>
        <v>0</v>
      </c>
      <c r="G78" s="30">
        <f>各种车型各种模式车辆数!$F$12*各种车型各种模式结算标准!G78</f>
        <v>0</v>
      </c>
      <c r="H78" s="30">
        <f>各种车型各种模式车辆数!$G$12*各种车型各种模式结算标准!H78</f>
        <v>0</v>
      </c>
      <c r="I78" s="30">
        <f>各种车型各种模式车辆数!$H$12*各种车型各种模式结算标准!I78</f>
        <v>0</v>
      </c>
      <c r="J78" s="30">
        <f>各种车型各种模式车辆数!$I$12*各种车型各种模式结算标准!J78</f>
        <v>0</v>
      </c>
      <c r="K78" s="30">
        <f>各种车型各种模式车辆数!$J$12*各种车型各种模式结算标准!K78</f>
        <v>0</v>
      </c>
      <c r="L78" s="30">
        <f>各种车型各种模式车辆数!$K$12*各种车型各种模式结算标准!L78</f>
        <v>0</v>
      </c>
      <c r="M78" s="30">
        <f>各种车型各种模式车辆数!$L$12*各种车型各种模式结算标准!M78</f>
        <v>0</v>
      </c>
      <c r="N78" s="30">
        <f>各种车型各种模式车辆数!$M$12*各种车型各种模式结算标准!N78</f>
        <v>0</v>
      </c>
      <c r="O78" s="30">
        <f>各种车型各种模式车辆数!$N$12*各种车型各种模式结算标准!O78</f>
        <v>0</v>
      </c>
      <c r="P78" s="30">
        <f>各种车型各种模式车辆数!$O$12*各种车型各种模式结算标准!P78</f>
        <v>0</v>
      </c>
      <c r="Q78" s="30">
        <f>各种车型各种模式车辆数!$P$12*各种车型各种模式结算标准!Q78</f>
        <v>0</v>
      </c>
      <c r="R78" s="30">
        <f>各种车型各种模式车辆数!$Q$12*各种车型各种模式结算标准!R78</f>
        <v>0</v>
      </c>
      <c r="S78" s="30">
        <f>各种车型各种模式车辆数!$R$12*各种车型各种模式结算标准!S78</f>
        <v>0</v>
      </c>
      <c r="T78" s="30">
        <f>各种车型各种模式车辆数!$S$12*各种车型各种模式结算标准!T78</f>
        <v>0</v>
      </c>
      <c r="U78" s="30">
        <f>各种车型各种模式车辆数!$T$12*各种车型各种模式结算标准!U78</f>
        <v>0</v>
      </c>
      <c r="V78" s="30">
        <f>各种车型各种模式车辆数!$U$12*各种车型各种模式结算标准!V78</f>
        <v>0</v>
      </c>
      <c r="W78" s="30">
        <f>各种车型各种模式车辆数!$V$12*各种车型各种模式结算标准!W78</f>
        <v>0</v>
      </c>
      <c r="X78" s="30">
        <f>各种车型各种模式车辆数!$W$12*各种车型各种模式结算标准!X78</f>
        <v>0</v>
      </c>
      <c r="Y78" s="30">
        <f>各种车型各种模式车辆数!$X$12*各种车型各种模式结算标准!Y78</f>
        <v>0</v>
      </c>
      <c r="Z78" s="30">
        <f>各种车型各种模式车辆数!$Y$12*各种车型各种模式结算标准!Z78</f>
        <v>0</v>
      </c>
      <c r="AA78" s="30">
        <f>各种车型各种模式车辆数!$Z$12*各种车型各种模式结算标准!AA78</f>
        <v>0</v>
      </c>
      <c r="AB78" s="30">
        <f>各种车型各种模式车辆数!$AA$12*各种车型各种模式结算标准!AB78</f>
        <v>0</v>
      </c>
      <c r="AC78" s="30">
        <f>各种车型各种模式车辆数!$AB$12*各种车型各种模式结算标准!AC78</f>
        <v>0</v>
      </c>
      <c r="AD78" s="30">
        <f>各种车型各种模式车辆数!$AC$12*各种车型各种模式结算标准!AD78</f>
        <v>0</v>
      </c>
      <c r="AE78" s="30">
        <f>各种车型各种模式车辆数!$AD$12*各种车型各种模式结算标准!AE78</f>
        <v>0</v>
      </c>
      <c r="AF78" s="30">
        <f>各种车型各种模式车辆数!$AE$12*各种车型各种模式结算标准!AF78</f>
        <v>0</v>
      </c>
      <c r="AG78" s="30">
        <f>各种车型各种模式车辆数!$AF$12*各种车型各种模式结算标准!AG78</f>
        <v>0</v>
      </c>
      <c r="AH78" s="30">
        <f>各种车型各种模式车辆数!$AG$12*各种车型各种模式结算标准!AH78</f>
        <v>0</v>
      </c>
      <c r="AI78" s="30">
        <f>各种车型各种模式车辆数!$AH$12*各种车型各种模式结算标准!AI78</f>
        <v>0</v>
      </c>
      <c r="AJ78" s="30">
        <f>各种车型各种模式车辆数!$AI$12*各种车型各种模式结算标准!AJ78</f>
        <v>0</v>
      </c>
      <c r="AK78" s="30">
        <f>各种车型各种模式车辆数!$AJ$12*各种车型各种模式结算标准!AK78</f>
        <v>0</v>
      </c>
      <c r="AL78" s="30">
        <f>各种车型各种模式车辆数!$AK$12*各种车型各种模式结算标准!AL78</f>
        <v>0</v>
      </c>
      <c r="AM78" s="30">
        <f>各种车型各种模式车辆数!$AL$12*各种车型各种模式结算标准!AM78</f>
        <v>0</v>
      </c>
      <c r="AN78" s="30">
        <f>各种车型各种模式车辆数!$AM$12*各种车型各种模式结算标准!AN78</f>
        <v>0</v>
      </c>
      <c r="AO78" s="30">
        <f>各种车型各种模式车辆数!$AN$12*各种车型各种模式结算标准!AO78</f>
        <v>0</v>
      </c>
      <c r="AP78" s="30">
        <f>各种车型各种模式车辆数!$AO$12*各种车型各种模式结算标准!AP78</f>
        <v>0</v>
      </c>
      <c r="AQ78" s="30">
        <f>各种车型各种模式车辆数!$AP$12*各种车型各种模式结算标准!AQ78</f>
        <v>0</v>
      </c>
      <c r="AR78" s="30">
        <f>各种车型各种模式车辆数!$AQ$12*各种车型各种模式结算标准!AR78</f>
        <v>0</v>
      </c>
      <c r="AS78" s="30">
        <f>各种车型各种模式车辆数!$AR$12*各种车型各种模式结算标准!AS78</f>
        <v>0</v>
      </c>
      <c r="AT78" s="30">
        <f>各种车型各种模式车辆数!$AS$12*各种车型各种模式结算标准!AT78</f>
        <v>0</v>
      </c>
      <c r="AU78" s="30">
        <f>各种车型各种模式车辆数!$AT$12*各种车型各种模式结算标准!AU78</f>
        <v>0</v>
      </c>
      <c r="AV78" s="30">
        <f>各种车型各种模式车辆数!$AU$12*各种车型各种模式结算标准!AV78</f>
        <v>0</v>
      </c>
      <c r="AW78" s="30">
        <f>各种车型各种模式车辆数!$AV$12*各种车型各种模式结算标准!AW78</f>
        <v>0</v>
      </c>
      <c r="AX78" s="30">
        <f>各种车型各种模式车辆数!$AW$12*各种车型各种模式结算标准!AX78</f>
        <v>0</v>
      </c>
      <c r="AY78" s="30">
        <f>各种车型各种模式车辆数!$AX$12*各种车型各种模式结算标准!AY78</f>
        <v>0</v>
      </c>
      <c r="AZ78" s="30">
        <f>各种车型各种模式车辆数!$AY$12*各种车型各种模式结算标准!AZ78</f>
        <v>0</v>
      </c>
      <c r="BA78" s="30">
        <f>各种车型各种模式车辆数!$AZ$12*各种车型各种模式结算标准!BA78</f>
        <v>0</v>
      </c>
      <c r="BB78" s="30">
        <f>各种车型各种模式车辆数!$BA$12*各种车型各种模式结算标准!BB78</f>
        <v>0</v>
      </c>
      <c r="BC78" s="30">
        <f>各种车型各种模式车辆数!$BB$12*各种车型各种模式结算标准!BC78</f>
        <v>0</v>
      </c>
      <c r="BD78" s="30">
        <f>各种车型各种模式车辆数!$BC$12*各种车型各种模式结算标准!BD78</f>
        <v>0</v>
      </c>
      <c r="BE78" s="30">
        <f>各种车型各种模式车辆数!$BD$12*各种车型各种模式结算标准!BE78</f>
        <v>0</v>
      </c>
      <c r="BF78" s="30">
        <f>各种车型各种模式车辆数!$BE$12*各种车型各种模式结算标准!BF78</f>
        <v>0</v>
      </c>
      <c r="BG78" s="30">
        <f>各种车型各种模式车辆数!$BF$12*各种车型各种模式结算标准!BG78</f>
        <v>0</v>
      </c>
      <c r="BH78" s="30">
        <f>各种车型各种模式车辆数!$BG$12*各种车型各种模式结算标准!BH78</f>
        <v>0</v>
      </c>
      <c r="BI78" s="30">
        <f>各种车型各种模式车辆数!$BH$12*各种车型各种模式结算标准!BI78</f>
        <v>0</v>
      </c>
      <c r="BJ78" s="30">
        <f>各种车型各种模式车辆数!$BI$12*各种车型各种模式结算标准!BJ78</f>
        <v>0</v>
      </c>
      <c r="BK78" s="30">
        <f>各种车型各种模式车辆数!$BJ$12*各种车型各种模式结算标准!BK78</f>
        <v>0</v>
      </c>
      <c r="BL78" s="30">
        <f>各种车型各种模式车辆数!$BK$12*各种车型各种模式结算标准!BL78</f>
        <v>0</v>
      </c>
      <c r="BM78" s="30">
        <f>各种车型各种模式车辆数!$BL$12*各种车型各种模式结算标准!BM78</f>
        <v>0</v>
      </c>
      <c r="BN78" s="30">
        <f>各种车型各种模式车辆数!$BM$12*各种车型各种模式结算标准!BN78</f>
        <v>0</v>
      </c>
      <c r="BO78" s="30">
        <f>各种车型各种模式车辆数!$BN$12*各种车型各种模式结算标准!BO78</f>
        <v>0</v>
      </c>
      <c r="BP78" s="30">
        <f>各种车型各种模式车辆数!$BO$12*各种车型各种模式结算标准!BP78</f>
        <v>0</v>
      </c>
      <c r="BQ78" s="30">
        <f>各种车型各种模式车辆数!$BP$12*各种车型各种模式结算标准!BQ78</f>
        <v>0</v>
      </c>
      <c r="BR78" s="30">
        <f>各种车型各种模式车辆数!$BQ$12*各种车型各种模式结算标准!BR78</f>
        <v>0</v>
      </c>
      <c r="BS78" s="30">
        <f>各种车型各种模式车辆数!$BR$12*各种车型各种模式结算标准!BS78</f>
        <v>0</v>
      </c>
      <c r="BT78" s="30">
        <f>各种车型各种模式车辆数!$BS$12*各种车型各种模式结算标准!BT78</f>
        <v>0</v>
      </c>
      <c r="BU78" s="30">
        <f>各种车型各种模式车辆数!$BT$12*各种车型各种模式结算标准!BU78</f>
        <v>0</v>
      </c>
      <c r="BV78" s="30">
        <f>各种车型各种模式车辆数!$BU$12*各种车型各种模式结算标准!BV78</f>
        <v>0</v>
      </c>
      <c r="BW78" s="30">
        <f>各种车型各种模式车辆数!$BV$12*各种车型各种模式结算标准!BW78</f>
        <v>0</v>
      </c>
      <c r="BX78" s="30">
        <f>各种车型各种模式车辆数!$BW$12*各种车型各种模式结算标准!BX78</f>
        <v>0</v>
      </c>
      <c r="BY78" s="30">
        <f>各种车型各种模式车辆数!$BX$12*各种车型各种模式结算标准!BY78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各种车型各种模式车辆数!$B$12*各种车型各种模式结算标准!C80</f>
        <v>0</v>
      </c>
      <c r="D80" s="28">
        <f>各种车型各种模式车辆数!$C$12*各种车型各种模式结算标准!D80</f>
        <v>0</v>
      </c>
      <c r="E80" s="28">
        <f>各种车型各种模式车辆数!$D$12*各种车型各种模式结算标准!E80</f>
        <v>0</v>
      </c>
      <c r="F80" s="28">
        <f>各种车型各种模式车辆数!$E$12*各种车型各种模式结算标准!F80</f>
        <v>0</v>
      </c>
      <c r="G80" s="28">
        <f>各种车型各种模式车辆数!$F$12*各种车型各种模式结算标准!G80</f>
        <v>0</v>
      </c>
      <c r="H80" s="28">
        <f>各种车型各种模式车辆数!$G$12*各种车型各种模式结算标准!H80</f>
        <v>0</v>
      </c>
      <c r="I80" s="28">
        <f>各种车型各种模式车辆数!$H$12*各种车型各种模式结算标准!I80</f>
        <v>0</v>
      </c>
      <c r="J80" s="28">
        <f>各种车型各种模式车辆数!$I$12*各种车型各种模式结算标准!J80</f>
        <v>0</v>
      </c>
      <c r="K80" s="28">
        <f>各种车型各种模式车辆数!$J$12*各种车型各种模式结算标准!K80</f>
        <v>0</v>
      </c>
      <c r="L80" s="28">
        <f>各种车型各种模式车辆数!$K$12*各种车型各种模式结算标准!L80</f>
        <v>0</v>
      </c>
      <c r="M80" s="28">
        <f>各种车型各种模式车辆数!$L$12*各种车型各种模式结算标准!M80</f>
        <v>0</v>
      </c>
      <c r="N80" s="28">
        <f>各种车型各种模式车辆数!$M$12*各种车型各种模式结算标准!N80</f>
        <v>0</v>
      </c>
      <c r="O80" s="28">
        <f>各种车型各种模式车辆数!$N$12*各种车型各种模式结算标准!O80</f>
        <v>0</v>
      </c>
      <c r="P80" s="28">
        <f>各种车型各种模式车辆数!$O$12*各种车型各种模式结算标准!P80</f>
        <v>0</v>
      </c>
      <c r="Q80" s="28">
        <f>各种车型各种模式车辆数!$P$12*各种车型各种模式结算标准!Q80</f>
        <v>0</v>
      </c>
      <c r="R80" s="28">
        <f>各种车型各种模式车辆数!$Q$12*各种车型各种模式结算标准!R80</f>
        <v>0</v>
      </c>
      <c r="S80" s="28">
        <f>各种车型各种模式车辆数!$R$12*各种车型各种模式结算标准!S80</f>
        <v>0</v>
      </c>
      <c r="T80" s="28">
        <f>各种车型各种模式车辆数!$S$12*各种车型各种模式结算标准!T80</f>
        <v>0</v>
      </c>
      <c r="U80" s="28">
        <f>各种车型各种模式车辆数!$T$12*各种车型各种模式结算标准!U80</f>
        <v>0</v>
      </c>
      <c r="V80" s="28">
        <f>各种车型各种模式车辆数!$U$12*各种车型各种模式结算标准!V80</f>
        <v>0</v>
      </c>
      <c r="W80" s="28">
        <f>各种车型各种模式车辆数!$V$12*各种车型各种模式结算标准!W80</f>
        <v>0</v>
      </c>
      <c r="X80" s="28">
        <f>各种车型各种模式车辆数!$W$12*各种车型各种模式结算标准!X80</f>
        <v>0</v>
      </c>
      <c r="Y80" s="28">
        <f>各种车型各种模式车辆数!$X$12*各种车型各种模式结算标准!Y80</f>
        <v>0</v>
      </c>
      <c r="Z80" s="28">
        <f>各种车型各种模式车辆数!$Y$12*各种车型各种模式结算标准!Z80</f>
        <v>0</v>
      </c>
      <c r="AA80" s="28">
        <f>各种车型各种模式车辆数!$Z$12*各种车型各种模式结算标准!AA80</f>
        <v>0</v>
      </c>
      <c r="AB80" s="28">
        <f>各种车型各种模式车辆数!$AA$12*各种车型各种模式结算标准!AB80</f>
        <v>0</v>
      </c>
      <c r="AC80" s="28">
        <f>各种车型各种模式车辆数!$AB$12*各种车型各种模式结算标准!AC80</f>
        <v>0</v>
      </c>
      <c r="AD80" s="28">
        <f>各种车型各种模式车辆数!$AC$12*各种车型各种模式结算标准!AD80</f>
        <v>0</v>
      </c>
      <c r="AE80" s="28">
        <f>各种车型各种模式车辆数!$AD$12*各种车型各种模式结算标准!AE80</f>
        <v>0</v>
      </c>
      <c r="AF80" s="28">
        <f>各种车型各种模式车辆数!$AE$12*各种车型各种模式结算标准!AF80</f>
        <v>0</v>
      </c>
      <c r="AG80" s="28">
        <f>各种车型各种模式车辆数!$AF$12*各种车型各种模式结算标准!AG80</f>
        <v>0</v>
      </c>
      <c r="AH80" s="28">
        <f>各种车型各种模式车辆数!$AG$12*各种车型各种模式结算标准!AH80</f>
        <v>0</v>
      </c>
      <c r="AI80" s="28">
        <f>各种车型各种模式车辆数!$AH$12*各种车型各种模式结算标准!AI80</f>
        <v>0</v>
      </c>
      <c r="AJ80" s="28">
        <f>各种车型各种模式车辆数!$AI$12*各种车型各种模式结算标准!AJ80</f>
        <v>0</v>
      </c>
      <c r="AK80" s="28">
        <f>各种车型各种模式车辆数!$AJ$12*各种车型各种模式结算标准!AK80</f>
        <v>0</v>
      </c>
      <c r="AL80" s="28">
        <f>各种车型各种模式车辆数!$AK$12*各种车型各种模式结算标准!AL80</f>
        <v>0</v>
      </c>
      <c r="AM80" s="28">
        <f>各种车型各种模式车辆数!$AL$12*各种车型各种模式结算标准!AM80</f>
        <v>0</v>
      </c>
      <c r="AN80" s="28">
        <f>各种车型各种模式车辆数!$AM$12*各种车型各种模式结算标准!AN80</f>
        <v>0</v>
      </c>
      <c r="AO80" s="28">
        <f>各种车型各种模式车辆数!$AN$12*各种车型各种模式结算标准!AO80</f>
        <v>0</v>
      </c>
      <c r="AP80" s="28">
        <f>各种车型各种模式车辆数!$AO$12*各种车型各种模式结算标准!AP80</f>
        <v>0</v>
      </c>
      <c r="AQ80" s="28">
        <f>各种车型各种模式车辆数!$AP$12*各种车型各种模式结算标准!AQ80</f>
        <v>0</v>
      </c>
      <c r="AR80" s="28">
        <f>各种车型各种模式车辆数!$AQ$12*各种车型各种模式结算标准!AR80</f>
        <v>0</v>
      </c>
      <c r="AS80" s="28">
        <f>各种车型各种模式车辆数!$AR$12*各种车型各种模式结算标准!AS80</f>
        <v>0</v>
      </c>
      <c r="AT80" s="28">
        <f>各种车型各种模式车辆数!$AS$12*各种车型各种模式结算标准!AT80</f>
        <v>0</v>
      </c>
      <c r="AU80" s="28">
        <f>各种车型各种模式车辆数!$AT$12*各种车型各种模式结算标准!AU80</f>
        <v>0</v>
      </c>
      <c r="AV80" s="28">
        <f>各种车型各种模式车辆数!$AU$12*各种车型各种模式结算标准!AV80</f>
        <v>0</v>
      </c>
      <c r="AW80" s="28">
        <f>各种车型各种模式车辆数!$AV$12*各种车型各种模式结算标准!AW80</f>
        <v>0</v>
      </c>
      <c r="AX80" s="28">
        <f>各种车型各种模式车辆数!$AW$12*各种车型各种模式结算标准!AX80</f>
        <v>0</v>
      </c>
      <c r="AY80" s="28">
        <f>各种车型各种模式车辆数!$AX$12*各种车型各种模式结算标准!AY80</f>
        <v>0</v>
      </c>
      <c r="AZ80" s="28">
        <f>各种车型各种模式车辆数!$AY$12*各种车型各种模式结算标准!AZ80</f>
        <v>0</v>
      </c>
      <c r="BA80" s="28">
        <f>各种车型各种模式车辆数!$AZ$12*各种车型各种模式结算标准!BA80</f>
        <v>0</v>
      </c>
      <c r="BB80" s="28">
        <f>各种车型各种模式车辆数!$BA$12*各种车型各种模式结算标准!BB80</f>
        <v>0</v>
      </c>
      <c r="BC80" s="28">
        <f>各种车型各种模式车辆数!$BB$12*各种车型各种模式结算标准!BC80</f>
        <v>0</v>
      </c>
      <c r="BD80" s="28">
        <f>各种车型各种模式车辆数!$BC$12*各种车型各种模式结算标准!BD80</f>
        <v>0</v>
      </c>
      <c r="BE80" s="28">
        <f>各种车型各种模式车辆数!$BD$12*各种车型各种模式结算标准!BE80</f>
        <v>0</v>
      </c>
      <c r="BF80" s="28">
        <f>各种车型各种模式车辆数!$BE$12*各种车型各种模式结算标准!BF80</f>
        <v>0</v>
      </c>
      <c r="BG80" s="28">
        <f>各种车型各种模式车辆数!$BF$12*各种车型各种模式结算标准!BG80</f>
        <v>0</v>
      </c>
      <c r="BH80" s="28">
        <f>各种车型各种模式车辆数!$BG$12*各种车型各种模式结算标准!BH80</f>
        <v>0</v>
      </c>
      <c r="BI80" s="28">
        <f>各种车型各种模式车辆数!$BH$12*各种车型各种模式结算标准!BI80</f>
        <v>0</v>
      </c>
      <c r="BJ80" s="28">
        <f>各种车型各种模式车辆数!$BI$12*各种车型各种模式结算标准!BJ80</f>
        <v>0</v>
      </c>
      <c r="BK80" s="28">
        <f>各种车型各种模式车辆数!$BJ$12*各种车型各种模式结算标准!BK80</f>
        <v>0</v>
      </c>
      <c r="BL80" s="28">
        <f>各种车型各种模式车辆数!$BK$12*各种车型各种模式结算标准!BL80</f>
        <v>0</v>
      </c>
      <c r="BM80" s="28">
        <f>各种车型各种模式车辆数!$BL$12*各种车型各种模式结算标准!BM80</f>
        <v>0</v>
      </c>
      <c r="BN80" s="28">
        <f>各种车型各种模式车辆数!$BM$12*各种车型各种模式结算标准!BN80</f>
        <v>0</v>
      </c>
      <c r="BO80" s="28">
        <f>各种车型各种模式车辆数!$BN$12*各种车型各种模式结算标准!BO80</f>
        <v>0</v>
      </c>
      <c r="BP80" s="28">
        <f>各种车型各种模式车辆数!$BO$12*各种车型各种模式结算标准!BP80</f>
        <v>0</v>
      </c>
      <c r="BQ80" s="28">
        <f>各种车型各种模式车辆数!$BP$12*各种车型各种模式结算标准!BQ80</f>
        <v>0</v>
      </c>
      <c r="BR80" s="28">
        <f>各种车型各种模式车辆数!$BQ$12*各种车型各种模式结算标准!BR80</f>
        <v>0</v>
      </c>
      <c r="BS80" s="28">
        <f>各种车型各种模式车辆数!$BR$12*各种车型各种模式结算标准!BS80</f>
        <v>0</v>
      </c>
      <c r="BT80" s="28">
        <f>各种车型各种模式车辆数!$BS$12*各种车型各种模式结算标准!BT80</f>
        <v>0</v>
      </c>
      <c r="BU80" s="28">
        <f>各种车型各种模式车辆数!$BT$12*各种车型各种模式结算标准!BU80</f>
        <v>0</v>
      </c>
      <c r="BV80" s="28">
        <f>各种车型各种模式车辆数!$BU$12*各种车型各种模式结算标准!BV80</f>
        <v>0</v>
      </c>
      <c r="BW80" s="28">
        <f>各种车型各种模式车辆数!$BV$12*各种车型各种模式结算标准!BW80</f>
        <v>0</v>
      </c>
      <c r="BX80" s="28">
        <f>各种车型各种模式车辆数!$BW$12*各种车型各种模式结算标准!BX80</f>
        <v>0</v>
      </c>
      <c r="BY80" s="28">
        <f>各种车型各种模式车辆数!$BX$12*各种车型各种模式结算标准!BY80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各种车型各种模式车辆数!$B$13*各种车型各种模式结算标准!C5</f>
        <v>0</v>
      </c>
      <c r="D5" s="30">
        <f>各种车型各种模式车辆数!$C$13*各种车型各种模式结算标准!D5</f>
        <v>0</v>
      </c>
      <c r="E5" s="30">
        <f>各种车型各种模式车辆数!$D$13*各种车型各种模式结算标准!E5</f>
        <v>0</v>
      </c>
      <c r="F5" s="30">
        <f>各种车型各种模式车辆数!$E$13*各种车型各种模式结算标准!F5</f>
        <v>0</v>
      </c>
      <c r="G5" s="30">
        <f>各种车型各种模式车辆数!$F$13*各种车型各种模式结算标准!G5</f>
        <v>0</v>
      </c>
      <c r="H5" s="30">
        <f>各种车型各种模式车辆数!$G$13*各种车型各种模式结算标准!H5</f>
        <v>0</v>
      </c>
      <c r="I5" s="30">
        <f>各种车型各种模式车辆数!$H$13*各种车型各种模式结算标准!I5</f>
        <v>0</v>
      </c>
      <c r="J5" s="30">
        <f>各种车型各种模式车辆数!$I$13*各种车型各种模式结算标准!J5</f>
        <v>0</v>
      </c>
      <c r="K5" s="30">
        <f>各种车型各种模式车辆数!$J$13*各种车型各种模式结算标准!K5</f>
        <v>0</v>
      </c>
      <c r="L5" s="30">
        <f>各种车型各种模式车辆数!$K$13*各种车型各种模式结算标准!L5</f>
        <v>0</v>
      </c>
      <c r="M5" s="30">
        <f>各种车型各种模式车辆数!$L$13*各种车型各种模式结算标准!M5</f>
        <v>0</v>
      </c>
      <c r="N5" s="30">
        <f>各种车型各种模式车辆数!$M$13*各种车型各种模式结算标准!N5</f>
        <v>0</v>
      </c>
      <c r="O5" s="30">
        <f>各种车型各种模式车辆数!$N$13*各种车型各种模式结算标准!O5</f>
        <v>0</v>
      </c>
      <c r="P5" s="30">
        <f>各种车型各种模式车辆数!$O$13*各种车型各种模式结算标准!P5</f>
        <v>0</v>
      </c>
      <c r="Q5" s="30">
        <f>各种车型各种模式车辆数!$P$13*各种车型各种模式结算标准!Q5</f>
        <v>0</v>
      </c>
      <c r="R5" s="30">
        <f>各种车型各种模式车辆数!$Q$13*各种车型各种模式结算标准!R5</f>
        <v>0</v>
      </c>
      <c r="S5" s="30">
        <f>各种车型各种模式车辆数!$R$13*各种车型各种模式结算标准!S5</f>
        <v>0</v>
      </c>
      <c r="T5" s="30">
        <f>各种车型各种模式车辆数!$S$13*各种车型各种模式结算标准!T5</f>
        <v>0</v>
      </c>
      <c r="U5" s="30">
        <f>各种车型各种模式车辆数!$T$13*各种车型各种模式结算标准!U5</f>
        <v>0</v>
      </c>
      <c r="V5" s="30">
        <f>各种车型各种模式车辆数!$U$13*各种车型各种模式结算标准!V5</f>
        <v>0</v>
      </c>
      <c r="W5" s="30">
        <f>各种车型各种模式车辆数!$V$13*各种车型各种模式结算标准!W5</f>
        <v>0</v>
      </c>
      <c r="X5" s="30">
        <f>各种车型各种模式车辆数!$W$13*各种车型各种模式结算标准!X5</f>
        <v>0</v>
      </c>
      <c r="Y5" s="30">
        <f>各种车型各种模式车辆数!$X$13*各种车型各种模式结算标准!Y5</f>
        <v>0</v>
      </c>
      <c r="Z5" s="30">
        <f>各种车型各种模式车辆数!$Y$13*各种车型各种模式结算标准!Z5</f>
        <v>0</v>
      </c>
      <c r="AA5" s="30">
        <f>各种车型各种模式车辆数!$Z$13*各种车型各种模式结算标准!AA5</f>
        <v>0</v>
      </c>
      <c r="AB5" s="30">
        <f>各种车型各种模式车辆数!$AA$13*各种车型各种模式结算标准!AB5</f>
        <v>0</v>
      </c>
      <c r="AC5" s="30">
        <f>各种车型各种模式车辆数!$AB$13*各种车型各种模式结算标准!AC5</f>
        <v>0</v>
      </c>
      <c r="AD5" s="30">
        <f>各种车型各种模式车辆数!$AC$13*各种车型各种模式结算标准!AD5</f>
        <v>0</v>
      </c>
      <c r="AE5" s="30">
        <f>各种车型各种模式车辆数!$AD$13*各种车型各种模式结算标准!AE5</f>
        <v>0</v>
      </c>
      <c r="AF5" s="30">
        <f>各种车型各种模式车辆数!$AE$13*各种车型各种模式结算标准!AF5</f>
        <v>0</v>
      </c>
      <c r="AG5" s="30">
        <f>各种车型各种模式车辆数!$AF$13*各种车型各种模式结算标准!AG5</f>
        <v>0</v>
      </c>
      <c r="AH5" s="30">
        <f>各种车型各种模式车辆数!$AG$13*各种车型各种模式结算标准!AH5</f>
        <v>0</v>
      </c>
      <c r="AI5" s="30">
        <f>各种车型各种模式车辆数!$AH$13*各种车型各种模式结算标准!AI5</f>
        <v>0</v>
      </c>
      <c r="AJ5" s="30">
        <f>各种车型各种模式车辆数!$AI$13*各种车型各种模式结算标准!AJ5</f>
        <v>0</v>
      </c>
      <c r="AK5" s="30">
        <f>各种车型各种模式车辆数!$AJ$13*各种车型各种模式结算标准!AK5</f>
        <v>0</v>
      </c>
      <c r="AL5" s="30">
        <f>各种车型各种模式车辆数!$AK$13*各种车型各种模式结算标准!AL5</f>
        <v>0</v>
      </c>
      <c r="AM5" s="30">
        <f>各种车型各种模式车辆数!$AL$13*各种车型各种模式结算标准!AM5</f>
        <v>0</v>
      </c>
      <c r="AN5" s="30">
        <f>各种车型各种模式车辆数!$AM$13*各种车型各种模式结算标准!AN5</f>
        <v>0</v>
      </c>
      <c r="AO5" s="30">
        <f>各种车型各种模式车辆数!$AN$13*各种车型各种模式结算标准!AO5</f>
        <v>0</v>
      </c>
      <c r="AP5" s="30">
        <f>各种车型各种模式车辆数!$AO$13*各种车型各种模式结算标准!AP5</f>
        <v>0</v>
      </c>
      <c r="AQ5" s="30">
        <f>各种车型各种模式车辆数!$AP$13*各种车型各种模式结算标准!AQ5</f>
        <v>0</v>
      </c>
      <c r="AR5" s="30">
        <f>各种车型各种模式车辆数!$AQ$13*各种车型各种模式结算标准!AR5</f>
        <v>0</v>
      </c>
      <c r="AS5" s="30">
        <f>各种车型各种模式车辆数!$AR$13*各种车型各种模式结算标准!AS5</f>
        <v>0</v>
      </c>
      <c r="AT5" s="30">
        <f>各种车型各种模式车辆数!$AS$13*各种车型各种模式结算标准!AT5</f>
        <v>0</v>
      </c>
      <c r="AU5" s="30">
        <f>各种车型各种模式车辆数!$AT$13*各种车型各种模式结算标准!AU5</f>
        <v>0</v>
      </c>
      <c r="AV5" s="30">
        <f>各种车型各种模式车辆数!$AU$13*各种车型各种模式结算标准!AV5</f>
        <v>0</v>
      </c>
      <c r="AW5" s="30">
        <f>各种车型各种模式车辆数!$AV$13*各种车型各种模式结算标准!AW5</f>
        <v>0</v>
      </c>
      <c r="AX5" s="30">
        <f>各种车型各种模式车辆数!$AW$13*各种车型各种模式结算标准!AX5</f>
        <v>0</v>
      </c>
      <c r="AY5" s="30">
        <f>各种车型各种模式车辆数!$AX$13*各种车型各种模式结算标准!AY5</f>
        <v>0</v>
      </c>
      <c r="AZ5" s="30">
        <f>各种车型各种模式车辆数!$AY$13*各种车型各种模式结算标准!AZ5</f>
        <v>0</v>
      </c>
      <c r="BA5" s="30">
        <f>各种车型各种模式车辆数!$AZ$13*各种车型各种模式结算标准!BA5</f>
        <v>0</v>
      </c>
      <c r="BB5" s="30">
        <f>各种车型各种模式车辆数!$BA$13*各种车型各种模式结算标准!BB5</f>
        <v>0</v>
      </c>
      <c r="BC5" s="30">
        <f>各种车型各种模式车辆数!$BB$13*各种车型各种模式结算标准!BC5</f>
        <v>0</v>
      </c>
      <c r="BD5" s="30">
        <f>各种车型各种模式车辆数!$BC$13*各种车型各种模式结算标准!BD5</f>
        <v>0</v>
      </c>
      <c r="BE5" s="30">
        <f>各种车型各种模式车辆数!$BD$13*各种车型各种模式结算标准!BE5</f>
        <v>0</v>
      </c>
      <c r="BF5" s="30">
        <f>各种车型各种模式车辆数!$BE$13*各种车型各种模式结算标准!BF5</f>
        <v>0</v>
      </c>
      <c r="BG5" s="30">
        <f>各种车型各种模式车辆数!$BF$13*各种车型各种模式结算标准!BG5</f>
        <v>0</v>
      </c>
      <c r="BH5" s="30">
        <f>各种车型各种模式车辆数!$BG$13*各种车型各种模式结算标准!BH5</f>
        <v>0</v>
      </c>
      <c r="BI5" s="30">
        <f>各种车型各种模式车辆数!$BH$13*各种车型各种模式结算标准!BI5</f>
        <v>0</v>
      </c>
      <c r="BJ5" s="30">
        <f>各种车型各种模式车辆数!$BI$13*各种车型各种模式结算标准!BJ5</f>
        <v>0</v>
      </c>
      <c r="BK5" s="30">
        <f>各种车型各种模式车辆数!$BJ$13*各种车型各种模式结算标准!BK5</f>
        <v>0</v>
      </c>
      <c r="BL5" s="30">
        <f>各种车型各种模式车辆数!$BK$13*各种车型各种模式结算标准!BL5</f>
        <v>0</v>
      </c>
      <c r="BM5" s="30">
        <f>各种车型各种模式车辆数!$BL$13*各种车型各种模式结算标准!BM5</f>
        <v>0</v>
      </c>
      <c r="BN5" s="30">
        <f>各种车型各种模式车辆数!$BM$13*各种车型各种模式结算标准!BN5</f>
        <v>0</v>
      </c>
      <c r="BO5" s="30">
        <f>各种车型各种模式车辆数!$BN$13*各种车型各种模式结算标准!BO5</f>
        <v>0</v>
      </c>
      <c r="BP5" s="30">
        <f>各种车型各种模式车辆数!$BO$13*各种车型各种模式结算标准!BP5</f>
        <v>0</v>
      </c>
      <c r="BQ5" s="30">
        <f>各种车型各种模式车辆数!$BP$13*各种车型各种模式结算标准!BQ5</f>
        <v>0</v>
      </c>
      <c r="BR5" s="30">
        <f>各种车型各种模式车辆数!$BQ$13*各种车型各种模式结算标准!BR5</f>
        <v>0</v>
      </c>
      <c r="BS5" s="30">
        <f>各种车型各种模式车辆数!$BR$13*各种车型各种模式结算标准!BS5</f>
        <v>0</v>
      </c>
      <c r="BT5" s="30">
        <f>各种车型各种模式车辆数!$BS$13*各种车型各种模式结算标准!BT5</f>
        <v>0</v>
      </c>
      <c r="BU5" s="30">
        <f>各种车型各种模式车辆数!$BT$13*各种车型各种模式结算标准!BU5</f>
        <v>0</v>
      </c>
      <c r="BV5" s="30">
        <f>各种车型各种模式车辆数!$BU$13*各种车型各种模式结算标准!BV5</f>
        <v>0</v>
      </c>
      <c r="BW5" s="30">
        <f>各种车型各种模式车辆数!$BV$13*各种车型各种模式结算标准!BW5</f>
        <v>0</v>
      </c>
      <c r="BX5" s="30">
        <f>各种车型各种模式车辆数!$BW$13*各种车型各种模式结算标准!BX5</f>
        <v>0</v>
      </c>
      <c r="BY5" s="30">
        <f>各种车型各种模式车辆数!$BX$13*各种车型各种模式结算标准!BY5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各种车型各种模式车辆数!$B$13*各种车型各种模式结算标准!C6</f>
        <v>0</v>
      </c>
      <c r="D6" s="30">
        <f>各种车型各种模式车辆数!$C$13*各种车型各种模式结算标准!D6</f>
        <v>0</v>
      </c>
      <c r="E6" s="30">
        <f>各种车型各种模式车辆数!$D$13*各种车型各种模式结算标准!E6</f>
        <v>0</v>
      </c>
      <c r="F6" s="30">
        <f>各种车型各种模式车辆数!$E$13*各种车型各种模式结算标准!F6</f>
        <v>0</v>
      </c>
      <c r="G6" s="30">
        <f>各种车型各种模式车辆数!$F$13*各种车型各种模式结算标准!G6</f>
        <v>0</v>
      </c>
      <c r="H6" s="30">
        <f>各种车型各种模式车辆数!$G$13*各种车型各种模式结算标准!H6</f>
        <v>0</v>
      </c>
      <c r="I6" s="30">
        <f>各种车型各种模式车辆数!$H$13*各种车型各种模式结算标准!I6</f>
        <v>0</v>
      </c>
      <c r="J6" s="30">
        <f>各种车型各种模式车辆数!$I$13*各种车型各种模式结算标准!J6</f>
        <v>0</v>
      </c>
      <c r="K6" s="30">
        <f>各种车型各种模式车辆数!$J$13*各种车型各种模式结算标准!K6</f>
        <v>0</v>
      </c>
      <c r="L6" s="30">
        <f>各种车型各种模式车辆数!$K$13*各种车型各种模式结算标准!L6</f>
        <v>0</v>
      </c>
      <c r="M6" s="30">
        <f>各种车型各种模式车辆数!$L$13*各种车型各种模式结算标准!M6</f>
        <v>0</v>
      </c>
      <c r="N6" s="30">
        <f>各种车型各种模式车辆数!$M$13*各种车型各种模式结算标准!N6</f>
        <v>0</v>
      </c>
      <c r="O6" s="30">
        <f>各种车型各种模式车辆数!$N$13*各种车型各种模式结算标准!O6</f>
        <v>0</v>
      </c>
      <c r="P6" s="30">
        <f>各种车型各种模式车辆数!$O$13*各种车型各种模式结算标准!P6</f>
        <v>0</v>
      </c>
      <c r="Q6" s="30">
        <f>各种车型各种模式车辆数!$P$13*各种车型各种模式结算标准!Q6</f>
        <v>0</v>
      </c>
      <c r="R6" s="30">
        <f>各种车型各种模式车辆数!$Q$13*各种车型各种模式结算标准!R6</f>
        <v>0</v>
      </c>
      <c r="S6" s="30">
        <f>各种车型各种模式车辆数!$R$13*各种车型各种模式结算标准!S6</f>
        <v>0</v>
      </c>
      <c r="T6" s="30">
        <f>各种车型各种模式车辆数!$S$13*各种车型各种模式结算标准!T6</f>
        <v>0</v>
      </c>
      <c r="U6" s="30">
        <f>各种车型各种模式车辆数!$T$13*各种车型各种模式结算标准!U6</f>
        <v>0</v>
      </c>
      <c r="V6" s="30">
        <f>各种车型各种模式车辆数!$U$13*各种车型各种模式结算标准!V6</f>
        <v>0</v>
      </c>
      <c r="W6" s="30">
        <f>各种车型各种模式车辆数!$V$13*各种车型各种模式结算标准!W6</f>
        <v>0</v>
      </c>
      <c r="X6" s="30">
        <f>各种车型各种模式车辆数!$W$13*各种车型各种模式结算标准!X6</f>
        <v>0</v>
      </c>
      <c r="Y6" s="30">
        <f>各种车型各种模式车辆数!$X$13*各种车型各种模式结算标准!Y6</f>
        <v>0</v>
      </c>
      <c r="Z6" s="30">
        <f>各种车型各种模式车辆数!$Y$13*各种车型各种模式结算标准!Z6</f>
        <v>0</v>
      </c>
      <c r="AA6" s="30">
        <f>各种车型各种模式车辆数!$Z$13*各种车型各种模式结算标准!AA6</f>
        <v>0</v>
      </c>
      <c r="AB6" s="30">
        <f>各种车型各种模式车辆数!$AA$13*各种车型各种模式结算标准!AB6</f>
        <v>0</v>
      </c>
      <c r="AC6" s="30">
        <f>各种车型各种模式车辆数!$AB$13*各种车型各种模式结算标准!AC6</f>
        <v>0</v>
      </c>
      <c r="AD6" s="30">
        <f>各种车型各种模式车辆数!$AC$13*各种车型各种模式结算标准!AD6</f>
        <v>0</v>
      </c>
      <c r="AE6" s="30">
        <f>各种车型各种模式车辆数!$AD$13*各种车型各种模式结算标准!AE6</f>
        <v>0</v>
      </c>
      <c r="AF6" s="30">
        <f>各种车型各种模式车辆数!$AE$13*各种车型各种模式结算标准!AF6</f>
        <v>0</v>
      </c>
      <c r="AG6" s="30">
        <f>各种车型各种模式车辆数!$AF$13*各种车型各种模式结算标准!AG6</f>
        <v>0</v>
      </c>
      <c r="AH6" s="30">
        <f>各种车型各种模式车辆数!$AG$13*各种车型各种模式结算标准!AH6</f>
        <v>0</v>
      </c>
      <c r="AI6" s="30">
        <f>各种车型各种模式车辆数!$AH$13*各种车型各种模式结算标准!AI6</f>
        <v>0</v>
      </c>
      <c r="AJ6" s="30">
        <f>各种车型各种模式车辆数!$AI$13*各种车型各种模式结算标准!AJ6</f>
        <v>0</v>
      </c>
      <c r="AK6" s="30">
        <f>各种车型各种模式车辆数!$AJ$13*各种车型各种模式结算标准!AK6</f>
        <v>0</v>
      </c>
      <c r="AL6" s="30">
        <f>各种车型各种模式车辆数!$AK$13*各种车型各种模式结算标准!AL6</f>
        <v>0</v>
      </c>
      <c r="AM6" s="30">
        <f>各种车型各种模式车辆数!$AL$13*各种车型各种模式结算标准!AM6</f>
        <v>0</v>
      </c>
      <c r="AN6" s="30">
        <f>各种车型各种模式车辆数!$AM$13*各种车型各种模式结算标准!AN6</f>
        <v>0</v>
      </c>
      <c r="AO6" s="30">
        <f>各种车型各种模式车辆数!$AN$13*各种车型各种模式结算标准!AO6</f>
        <v>0</v>
      </c>
      <c r="AP6" s="30">
        <f>各种车型各种模式车辆数!$AO$13*各种车型各种模式结算标准!AP6</f>
        <v>0</v>
      </c>
      <c r="AQ6" s="30">
        <f>各种车型各种模式车辆数!$AP$13*各种车型各种模式结算标准!AQ6</f>
        <v>0</v>
      </c>
      <c r="AR6" s="30">
        <f>各种车型各种模式车辆数!$AQ$13*各种车型各种模式结算标准!AR6</f>
        <v>0</v>
      </c>
      <c r="AS6" s="30">
        <f>各种车型各种模式车辆数!$AR$13*各种车型各种模式结算标准!AS6</f>
        <v>0</v>
      </c>
      <c r="AT6" s="30">
        <f>各种车型各种模式车辆数!$AS$13*各种车型各种模式结算标准!AT6</f>
        <v>0</v>
      </c>
      <c r="AU6" s="30">
        <f>各种车型各种模式车辆数!$AT$13*各种车型各种模式结算标准!AU6</f>
        <v>0</v>
      </c>
      <c r="AV6" s="30">
        <f>各种车型各种模式车辆数!$AU$13*各种车型各种模式结算标准!AV6</f>
        <v>0</v>
      </c>
      <c r="AW6" s="30">
        <f>各种车型各种模式车辆数!$AV$13*各种车型各种模式结算标准!AW6</f>
        <v>0</v>
      </c>
      <c r="AX6" s="30">
        <f>各种车型各种模式车辆数!$AW$13*各种车型各种模式结算标准!AX6</f>
        <v>0</v>
      </c>
      <c r="AY6" s="30">
        <f>各种车型各种模式车辆数!$AX$13*各种车型各种模式结算标准!AY6</f>
        <v>0</v>
      </c>
      <c r="AZ6" s="30">
        <f>各种车型各种模式车辆数!$AY$13*各种车型各种模式结算标准!AZ6</f>
        <v>0</v>
      </c>
      <c r="BA6" s="30">
        <f>各种车型各种模式车辆数!$AZ$13*各种车型各种模式结算标准!BA6</f>
        <v>0</v>
      </c>
      <c r="BB6" s="30">
        <f>各种车型各种模式车辆数!$BA$13*各种车型各种模式结算标准!BB6</f>
        <v>0</v>
      </c>
      <c r="BC6" s="30">
        <f>各种车型各种模式车辆数!$BB$13*各种车型各种模式结算标准!BC6</f>
        <v>0</v>
      </c>
      <c r="BD6" s="30">
        <f>各种车型各种模式车辆数!$BC$13*各种车型各种模式结算标准!BD6</f>
        <v>0</v>
      </c>
      <c r="BE6" s="30">
        <f>各种车型各种模式车辆数!$BD$13*各种车型各种模式结算标准!BE6</f>
        <v>0</v>
      </c>
      <c r="BF6" s="30">
        <f>各种车型各种模式车辆数!$BE$13*各种车型各种模式结算标准!BF6</f>
        <v>0</v>
      </c>
      <c r="BG6" s="30">
        <f>各种车型各种模式车辆数!$BF$13*各种车型各种模式结算标准!BG6</f>
        <v>0</v>
      </c>
      <c r="BH6" s="30">
        <f>各种车型各种模式车辆数!$BG$13*各种车型各种模式结算标准!BH6</f>
        <v>0</v>
      </c>
      <c r="BI6" s="30">
        <f>各种车型各种模式车辆数!$BH$13*各种车型各种模式结算标准!BI6</f>
        <v>0</v>
      </c>
      <c r="BJ6" s="30">
        <f>各种车型各种模式车辆数!$BI$13*各种车型各种模式结算标准!BJ6</f>
        <v>0</v>
      </c>
      <c r="BK6" s="30">
        <f>各种车型各种模式车辆数!$BJ$13*各种车型各种模式结算标准!BK6</f>
        <v>0</v>
      </c>
      <c r="BL6" s="30">
        <f>各种车型各种模式车辆数!$BK$13*各种车型各种模式结算标准!BL6</f>
        <v>0</v>
      </c>
      <c r="BM6" s="30">
        <f>各种车型各种模式车辆数!$BL$13*各种车型各种模式结算标准!BM6</f>
        <v>0</v>
      </c>
      <c r="BN6" s="30">
        <f>各种车型各种模式车辆数!$BM$13*各种车型各种模式结算标准!BN6</f>
        <v>0</v>
      </c>
      <c r="BO6" s="30">
        <f>各种车型各种模式车辆数!$BN$13*各种车型各种模式结算标准!BO6</f>
        <v>0</v>
      </c>
      <c r="BP6" s="30">
        <f>各种车型各种模式车辆数!$BO$13*各种车型各种模式结算标准!BP6</f>
        <v>0</v>
      </c>
      <c r="BQ6" s="30">
        <f>各种车型各种模式车辆数!$BP$13*各种车型各种模式结算标准!BQ6</f>
        <v>0</v>
      </c>
      <c r="BR6" s="30">
        <f>各种车型各种模式车辆数!$BQ$13*各种车型各种模式结算标准!BR6</f>
        <v>0</v>
      </c>
      <c r="BS6" s="30">
        <f>各种车型各种模式车辆数!$BR$13*各种车型各种模式结算标准!BS6</f>
        <v>0</v>
      </c>
      <c r="BT6" s="30">
        <f>各种车型各种模式车辆数!$BS$13*各种车型各种模式结算标准!BT6</f>
        <v>0</v>
      </c>
      <c r="BU6" s="30">
        <f>各种车型各种模式车辆数!$BT$13*各种车型各种模式结算标准!BU6</f>
        <v>0</v>
      </c>
      <c r="BV6" s="30">
        <f>各种车型各种模式车辆数!$BU$13*各种车型各种模式结算标准!BV6</f>
        <v>0</v>
      </c>
      <c r="BW6" s="30">
        <f>各种车型各种模式车辆数!$BV$13*各种车型各种模式结算标准!BW6</f>
        <v>0</v>
      </c>
      <c r="BX6" s="30">
        <f>各种车型各种模式车辆数!$BW$13*各种车型各种模式结算标准!BX6</f>
        <v>0</v>
      </c>
      <c r="BY6" s="30">
        <f>各种车型各种模式车辆数!$BX$13*各种车型各种模式结算标准!BY6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各种车型各种模式车辆数!$B$13*各种车型各种模式结算标准!C7</f>
        <v>0</v>
      </c>
      <c r="D7" s="30">
        <f>各种车型各种模式车辆数!$C$13*各种车型各种模式结算标准!D7</f>
        <v>0</v>
      </c>
      <c r="E7" s="30">
        <f>各种车型各种模式车辆数!$D$13*各种车型各种模式结算标准!E7</f>
        <v>0</v>
      </c>
      <c r="F7" s="30">
        <f>各种车型各种模式车辆数!$E$13*各种车型各种模式结算标准!F7</f>
        <v>0</v>
      </c>
      <c r="G7" s="30">
        <f>各种车型各种模式车辆数!$F$13*各种车型各种模式结算标准!G7</f>
        <v>0</v>
      </c>
      <c r="H7" s="30">
        <f>各种车型各种模式车辆数!$G$13*各种车型各种模式结算标准!H7</f>
        <v>0</v>
      </c>
      <c r="I7" s="30">
        <f>各种车型各种模式车辆数!$H$13*各种车型各种模式结算标准!I7</f>
        <v>0</v>
      </c>
      <c r="J7" s="30">
        <f>各种车型各种模式车辆数!$I$13*各种车型各种模式结算标准!J7</f>
        <v>0</v>
      </c>
      <c r="K7" s="30">
        <f>各种车型各种模式车辆数!$J$13*各种车型各种模式结算标准!K7</f>
        <v>0</v>
      </c>
      <c r="L7" s="30">
        <f>各种车型各种模式车辆数!$K$13*各种车型各种模式结算标准!L7</f>
        <v>0</v>
      </c>
      <c r="M7" s="30">
        <f>各种车型各种模式车辆数!$L$13*各种车型各种模式结算标准!M7</f>
        <v>0</v>
      </c>
      <c r="N7" s="30">
        <f>各种车型各种模式车辆数!$M$13*各种车型各种模式结算标准!N7</f>
        <v>0</v>
      </c>
      <c r="O7" s="30">
        <f>各种车型各种模式车辆数!$N$13*各种车型各种模式结算标准!O7</f>
        <v>0</v>
      </c>
      <c r="P7" s="30">
        <f>各种车型各种模式车辆数!$O$13*各种车型各种模式结算标准!P7</f>
        <v>0</v>
      </c>
      <c r="Q7" s="30">
        <f>各种车型各种模式车辆数!$P$13*各种车型各种模式结算标准!Q7</f>
        <v>0</v>
      </c>
      <c r="R7" s="30">
        <f>各种车型各种模式车辆数!$Q$13*各种车型各种模式结算标准!R7</f>
        <v>0</v>
      </c>
      <c r="S7" s="30">
        <f>各种车型各种模式车辆数!$R$13*各种车型各种模式结算标准!S7</f>
        <v>0</v>
      </c>
      <c r="T7" s="30">
        <f>各种车型各种模式车辆数!$S$13*各种车型各种模式结算标准!T7</f>
        <v>0</v>
      </c>
      <c r="U7" s="30">
        <f>各种车型各种模式车辆数!$T$13*各种车型各种模式结算标准!U7</f>
        <v>0</v>
      </c>
      <c r="V7" s="30">
        <f>各种车型各种模式车辆数!$U$13*各种车型各种模式结算标准!V7</f>
        <v>0</v>
      </c>
      <c r="W7" s="30">
        <f>各种车型各种模式车辆数!$V$13*各种车型各种模式结算标准!W7</f>
        <v>0</v>
      </c>
      <c r="X7" s="30">
        <f>各种车型各种模式车辆数!$W$13*各种车型各种模式结算标准!X7</f>
        <v>0</v>
      </c>
      <c r="Y7" s="30">
        <f>各种车型各种模式车辆数!$X$13*各种车型各种模式结算标准!Y7</f>
        <v>0</v>
      </c>
      <c r="Z7" s="30">
        <f>各种车型各种模式车辆数!$Y$13*各种车型各种模式结算标准!Z7</f>
        <v>0</v>
      </c>
      <c r="AA7" s="30">
        <f>各种车型各种模式车辆数!$Z$13*各种车型各种模式结算标准!AA7</f>
        <v>0</v>
      </c>
      <c r="AB7" s="30">
        <f>各种车型各种模式车辆数!$AA$13*各种车型各种模式结算标准!AB7</f>
        <v>0</v>
      </c>
      <c r="AC7" s="30">
        <f>各种车型各种模式车辆数!$AB$13*各种车型各种模式结算标准!AC7</f>
        <v>0</v>
      </c>
      <c r="AD7" s="30">
        <f>各种车型各种模式车辆数!$AC$13*各种车型各种模式结算标准!AD7</f>
        <v>0</v>
      </c>
      <c r="AE7" s="30">
        <f>各种车型各种模式车辆数!$AD$13*各种车型各种模式结算标准!AE7</f>
        <v>0</v>
      </c>
      <c r="AF7" s="30">
        <f>各种车型各种模式车辆数!$AE$13*各种车型各种模式结算标准!AF7</f>
        <v>0</v>
      </c>
      <c r="AG7" s="30">
        <f>各种车型各种模式车辆数!$AF$13*各种车型各种模式结算标准!AG7</f>
        <v>0</v>
      </c>
      <c r="AH7" s="30">
        <f>各种车型各种模式车辆数!$AG$13*各种车型各种模式结算标准!AH7</f>
        <v>0</v>
      </c>
      <c r="AI7" s="30">
        <f>各种车型各种模式车辆数!$AH$13*各种车型各种模式结算标准!AI7</f>
        <v>0</v>
      </c>
      <c r="AJ7" s="30">
        <f>各种车型各种模式车辆数!$AI$13*各种车型各种模式结算标准!AJ7</f>
        <v>0</v>
      </c>
      <c r="AK7" s="30">
        <f>各种车型各种模式车辆数!$AJ$13*各种车型各种模式结算标准!AK7</f>
        <v>0</v>
      </c>
      <c r="AL7" s="30">
        <f>各种车型各种模式车辆数!$AK$13*各种车型各种模式结算标准!AL7</f>
        <v>0</v>
      </c>
      <c r="AM7" s="30">
        <f>各种车型各种模式车辆数!$AL$13*各种车型各种模式结算标准!AM7</f>
        <v>0</v>
      </c>
      <c r="AN7" s="30">
        <f>各种车型各种模式车辆数!$AM$13*各种车型各种模式结算标准!AN7</f>
        <v>0</v>
      </c>
      <c r="AO7" s="30">
        <f>各种车型各种模式车辆数!$AN$13*各种车型各种模式结算标准!AO7</f>
        <v>0</v>
      </c>
      <c r="AP7" s="30">
        <f>各种车型各种模式车辆数!$AO$13*各种车型各种模式结算标准!AP7</f>
        <v>0</v>
      </c>
      <c r="AQ7" s="30">
        <f>各种车型各种模式车辆数!$AP$13*各种车型各种模式结算标准!AQ7</f>
        <v>0</v>
      </c>
      <c r="AR7" s="30">
        <f>各种车型各种模式车辆数!$AQ$13*各种车型各种模式结算标准!AR7</f>
        <v>0</v>
      </c>
      <c r="AS7" s="30">
        <f>各种车型各种模式车辆数!$AR$13*各种车型各种模式结算标准!AS7</f>
        <v>0</v>
      </c>
      <c r="AT7" s="30">
        <f>各种车型各种模式车辆数!$AS$13*各种车型各种模式结算标准!AT7</f>
        <v>0</v>
      </c>
      <c r="AU7" s="30">
        <f>各种车型各种模式车辆数!$AT$13*各种车型各种模式结算标准!AU7</f>
        <v>0</v>
      </c>
      <c r="AV7" s="30">
        <f>各种车型各种模式车辆数!$AU$13*各种车型各种模式结算标准!AV7</f>
        <v>0</v>
      </c>
      <c r="AW7" s="30">
        <f>各种车型各种模式车辆数!$AV$13*各种车型各种模式结算标准!AW7</f>
        <v>0</v>
      </c>
      <c r="AX7" s="30">
        <f>各种车型各种模式车辆数!$AW$13*各种车型各种模式结算标准!AX7</f>
        <v>0</v>
      </c>
      <c r="AY7" s="30">
        <f>各种车型各种模式车辆数!$AX$13*各种车型各种模式结算标准!AY7</f>
        <v>0</v>
      </c>
      <c r="AZ7" s="30">
        <f>各种车型各种模式车辆数!$AY$13*各种车型各种模式结算标准!AZ7</f>
        <v>0</v>
      </c>
      <c r="BA7" s="30">
        <f>各种车型各种模式车辆数!$AZ$13*各种车型各种模式结算标准!BA7</f>
        <v>0</v>
      </c>
      <c r="BB7" s="30">
        <f>各种车型各种模式车辆数!$BA$13*各种车型各种模式结算标准!BB7</f>
        <v>0</v>
      </c>
      <c r="BC7" s="30">
        <f>各种车型各种模式车辆数!$BB$13*各种车型各种模式结算标准!BC7</f>
        <v>0</v>
      </c>
      <c r="BD7" s="30">
        <f>各种车型各种模式车辆数!$BC$13*各种车型各种模式结算标准!BD7</f>
        <v>0</v>
      </c>
      <c r="BE7" s="30">
        <f>各种车型各种模式车辆数!$BD$13*各种车型各种模式结算标准!BE7</f>
        <v>0</v>
      </c>
      <c r="BF7" s="30">
        <f>各种车型各种模式车辆数!$BE$13*各种车型各种模式结算标准!BF7</f>
        <v>0</v>
      </c>
      <c r="BG7" s="30">
        <f>各种车型各种模式车辆数!$BF$13*各种车型各种模式结算标准!BG7</f>
        <v>0</v>
      </c>
      <c r="BH7" s="30">
        <f>各种车型各种模式车辆数!$BG$13*各种车型各种模式结算标准!BH7</f>
        <v>0</v>
      </c>
      <c r="BI7" s="30">
        <f>各种车型各种模式车辆数!$BH$13*各种车型各种模式结算标准!BI7</f>
        <v>0</v>
      </c>
      <c r="BJ7" s="30">
        <f>各种车型各种模式车辆数!$BI$13*各种车型各种模式结算标准!BJ7</f>
        <v>0</v>
      </c>
      <c r="BK7" s="30">
        <f>各种车型各种模式车辆数!$BJ$13*各种车型各种模式结算标准!BK7</f>
        <v>0</v>
      </c>
      <c r="BL7" s="30">
        <f>各种车型各种模式车辆数!$BK$13*各种车型各种模式结算标准!BL7</f>
        <v>0</v>
      </c>
      <c r="BM7" s="30">
        <f>各种车型各种模式车辆数!$BL$13*各种车型各种模式结算标准!BM7</f>
        <v>0</v>
      </c>
      <c r="BN7" s="30">
        <f>各种车型各种模式车辆数!$BM$13*各种车型各种模式结算标准!BN7</f>
        <v>0</v>
      </c>
      <c r="BO7" s="30">
        <f>各种车型各种模式车辆数!$BN$13*各种车型各种模式结算标准!BO7</f>
        <v>0</v>
      </c>
      <c r="BP7" s="30">
        <f>各种车型各种模式车辆数!$BO$13*各种车型各种模式结算标准!BP7</f>
        <v>0</v>
      </c>
      <c r="BQ7" s="30">
        <f>各种车型各种模式车辆数!$BP$13*各种车型各种模式结算标准!BQ7</f>
        <v>0</v>
      </c>
      <c r="BR7" s="30">
        <f>各种车型各种模式车辆数!$BQ$13*各种车型各种模式结算标准!BR7</f>
        <v>0</v>
      </c>
      <c r="BS7" s="30">
        <f>各种车型各种模式车辆数!$BR$13*各种车型各种模式结算标准!BS7</f>
        <v>0</v>
      </c>
      <c r="BT7" s="30">
        <f>各种车型各种模式车辆数!$BS$13*各种车型各种模式结算标准!BT7</f>
        <v>0</v>
      </c>
      <c r="BU7" s="30">
        <f>各种车型各种模式车辆数!$BT$13*各种车型各种模式结算标准!BU7</f>
        <v>0</v>
      </c>
      <c r="BV7" s="30">
        <f>各种车型各种模式车辆数!$BU$13*各种车型各种模式结算标准!BV7</f>
        <v>0</v>
      </c>
      <c r="BW7" s="30">
        <f>各种车型各种模式车辆数!$BV$13*各种车型各种模式结算标准!BW7</f>
        <v>0</v>
      </c>
      <c r="BX7" s="30">
        <f>各种车型各种模式车辆数!$BW$13*各种车型各种模式结算标准!BX7</f>
        <v>0</v>
      </c>
      <c r="BY7" s="30">
        <f>各种车型各种模式车辆数!$BX$13*各种车型各种模式结算标准!BY7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各种车型各种模式车辆数!$B$13*各种车型各种模式结算标准!C8</f>
        <v>0</v>
      </c>
      <c r="D8" s="30">
        <f>各种车型各种模式车辆数!$C$13*各种车型各种模式结算标准!D8</f>
        <v>0</v>
      </c>
      <c r="E8" s="30">
        <f>各种车型各种模式车辆数!$D$13*各种车型各种模式结算标准!E8</f>
        <v>0</v>
      </c>
      <c r="F8" s="30">
        <f>各种车型各种模式车辆数!$E$13*各种车型各种模式结算标准!F8</f>
        <v>0</v>
      </c>
      <c r="G8" s="30">
        <f>各种车型各种模式车辆数!$F$13*各种车型各种模式结算标准!G8</f>
        <v>0</v>
      </c>
      <c r="H8" s="30">
        <f>各种车型各种模式车辆数!$G$13*各种车型各种模式结算标准!H8</f>
        <v>0</v>
      </c>
      <c r="I8" s="30">
        <f>各种车型各种模式车辆数!$H$13*各种车型各种模式结算标准!I8</f>
        <v>0</v>
      </c>
      <c r="J8" s="30">
        <f>各种车型各种模式车辆数!$I$13*各种车型各种模式结算标准!J8</f>
        <v>0</v>
      </c>
      <c r="K8" s="30">
        <f>各种车型各种模式车辆数!$J$13*各种车型各种模式结算标准!K8</f>
        <v>0</v>
      </c>
      <c r="L8" s="30">
        <f>各种车型各种模式车辆数!$K$13*各种车型各种模式结算标准!L8</f>
        <v>0</v>
      </c>
      <c r="M8" s="30">
        <f>各种车型各种模式车辆数!$L$13*各种车型各种模式结算标准!M8</f>
        <v>0</v>
      </c>
      <c r="N8" s="30">
        <f>各种车型各种模式车辆数!$M$13*各种车型各种模式结算标准!N8</f>
        <v>0</v>
      </c>
      <c r="O8" s="30">
        <f>各种车型各种模式车辆数!$N$13*各种车型各种模式结算标准!O8</f>
        <v>0</v>
      </c>
      <c r="P8" s="30">
        <f>各种车型各种模式车辆数!$O$13*各种车型各种模式结算标准!P8</f>
        <v>0</v>
      </c>
      <c r="Q8" s="30">
        <f>各种车型各种模式车辆数!$P$13*各种车型各种模式结算标准!Q8</f>
        <v>0</v>
      </c>
      <c r="R8" s="30">
        <f>各种车型各种模式车辆数!$Q$13*各种车型各种模式结算标准!R8</f>
        <v>0</v>
      </c>
      <c r="S8" s="30">
        <f>各种车型各种模式车辆数!$R$13*各种车型各种模式结算标准!S8</f>
        <v>0</v>
      </c>
      <c r="T8" s="30">
        <f>各种车型各种模式车辆数!$S$13*各种车型各种模式结算标准!T8</f>
        <v>0</v>
      </c>
      <c r="U8" s="30">
        <f>各种车型各种模式车辆数!$T$13*各种车型各种模式结算标准!U8</f>
        <v>0</v>
      </c>
      <c r="V8" s="30">
        <f>各种车型各种模式车辆数!$U$13*各种车型各种模式结算标准!V8</f>
        <v>0</v>
      </c>
      <c r="W8" s="30">
        <f>各种车型各种模式车辆数!$V$13*各种车型各种模式结算标准!W8</f>
        <v>0</v>
      </c>
      <c r="X8" s="30">
        <f>各种车型各种模式车辆数!$W$13*各种车型各种模式结算标准!X8</f>
        <v>0</v>
      </c>
      <c r="Y8" s="30">
        <f>各种车型各种模式车辆数!$X$13*各种车型各种模式结算标准!Y8</f>
        <v>0</v>
      </c>
      <c r="Z8" s="30">
        <f>各种车型各种模式车辆数!$Y$13*各种车型各种模式结算标准!Z8</f>
        <v>0</v>
      </c>
      <c r="AA8" s="30">
        <f>各种车型各种模式车辆数!$Z$13*各种车型各种模式结算标准!AA8</f>
        <v>0</v>
      </c>
      <c r="AB8" s="30">
        <f>各种车型各种模式车辆数!$AA$13*各种车型各种模式结算标准!AB8</f>
        <v>0</v>
      </c>
      <c r="AC8" s="30">
        <f>各种车型各种模式车辆数!$AB$13*各种车型各种模式结算标准!AC8</f>
        <v>0</v>
      </c>
      <c r="AD8" s="30">
        <f>各种车型各种模式车辆数!$AC$13*各种车型各种模式结算标准!AD8</f>
        <v>0</v>
      </c>
      <c r="AE8" s="30">
        <f>各种车型各种模式车辆数!$AD$13*各种车型各种模式结算标准!AE8</f>
        <v>0</v>
      </c>
      <c r="AF8" s="30">
        <f>各种车型各种模式车辆数!$AE$13*各种车型各种模式结算标准!AF8</f>
        <v>0</v>
      </c>
      <c r="AG8" s="30">
        <f>各种车型各种模式车辆数!$AF$13*各种车型各种模式结算标准!AG8</f>
        <v>0</v>
      </c>
      <c r="AH8" s="30">
        <f>各种车型各种模式车辆数!$AG$13*各种车型各种模式结算标准!AH8</f>
        <v>0</v>
      </c>
      <c r="AI8" s="30">
        <f>各种车型各种模式车辆数!$AH$13*各种车型各种模式结算标准!AI8</f>
        <v>0</v>
      </c>
      <c r="AJ8" s="30">
        <f>各种车型各种模式车辆数!$AI$13*各种车型各种模式结算标准!AJ8</f>
        <v>0</v>
      </c>
      <c r="AK8" s="30">
        <f>各种车型各种模式车辆数!$AJ$13*各种车型各种模式结算标准!AK8</f>
        <v>0</v>
      </c>
      <c r="AL8" s="30">
        <f>各种车型各种模式车辆数!$AK$13*各种车型各种模式结算标准!AL8</f>
        <v>0</v>
      </c>
      <c r="AM8" s="30">
        <f>各种车型各种模式车辆数!$AL$13*各种车型各种模式结算标准!AM8</f>
        <v>0</v>
      </c>
      <c r="AN8" s="30">
        <f>各种车型各种模式车辆数!$AM$13*各种车型各种模式结算标准!AN8</f>
        <v>0</v>
      </c>
      <c r="AO8" s="30">
        <f>各种车型各种模式车辆数!$AN$13*各种车型各种模式结算标准!AO8</f>
        <v>0</v>
      </c>
      <c r="AP8" s="30">
        <f>各种车型各种模式车辆数!$AO$13*各种车型各种模式结算标准!AP8</f>
        <v>0</v>
      </c>
      <c r="AQ8" s="30">
        <f>各种车型各种模式车辆数!$AP$13*各种车型各种模式结算标准!AQ8</f>
        <v>0</v>
      </c>
      <c r="AR8" s="30">
        <f>各种车型各种模式车辆数!$AQ$13*各种车型各种模式结算标准!AR8</f>
        <v>0</v>
      </c>
      <c r="AS8" s="30">
        <f>各种车型各种模式车辆数!$AR$13*各种车型各种模式结算标准!AS8</f>
        <v>0</v>
      </c>
      <c r="AT8" s="30">
        <f>各种车型各种模式车辆数!$AS$13*各种车型各种模式结算标准!AT8</f>
        <v>0</v>
      </c>
      <c r="AU8" s="30">
        <f>各种车型各种模式车辆数!$AT$13*各种车型各种模式结算标准!AU8</f>
        <v>0</v>
      </c>
      <c r="AV8" s="30">
        <f>各种车型各种模式车辆数!$AU$13*各种车型各种模式结算标准!AV8</f>
        <v>0</v>
      </c>
      <c r="AW8" s="30">
        <f>各种车型各种模式车辆数!$AV$13*各种车型各种模式结算标准!AW8</f>
        <v>0</v>
      </c>
      <c r="AX8" s="30">
        <f>各种车型各种模式车辆数!$AW$13*各种车型各种模式结算标准!AX8</f>
        <v>0</v>
      </c>
      <c r="AY8" s="30">
        <f>各种车型各种模式车辆数!$AX$13*各种车型各种模式结算标准!AY8</f>
        <v>0</v>
      </c>
      <c r="AZ8" s="30">
        <f>各种车型各种模式车辆数!$AY$13*各种车型各种模式结算标准!AZ8</f>
        <v>0</v>
      </c>
      <c r="BA8" s="30">
        <f>各种车型各种模式车辆数!$AZ$13*各种车型各种模式结算标准!BA8</f>
        <v>0</v>
      </c>
      <c r="BB8" s="30">
        <f>各种车型各种模式车辆数!$BA$13*各种车型各种模式结算标准!BB8</f>
        <v>0</v>
      </c>
      <c r="BC8" s="30">
        <f>各种车型各种模式车辆数!$BB$13*各种车型各种模式结算标准!BC8</f>
        <v>0</v>
      </c>
      <c r="BD8" s="30">
        <f>各种车型各种模式车辆数!$BC$13*各种车型各种模式结算标准!BD8</f>
        <v>0</v>
      </c>
      <c r="BE8" s="30">
        <f>各种车型各种模式车辆数!$BD$13*各种车型各种模式结算标准!BE8</f>
        <v>0</v>
      </c>
      <c r="BF8" s="30">
        <f>各种车型各种模式车辆数!$BE$13*各种车型各种模式结算标准!BF8</f>
        <v>0</v>
      </c>
      <c r="BG8" s="30">
        <f>各种车型各种模式车辆数!$BF$13*各种车型各种模式结算标准!BG8</f>
        <v>0</v>
      </c>
      <c r="BH8" s="30">
        <f>各种车型各种模式车辆数!$BG$13*各种车型各种模式结算标准!BH8</f>
        <v>0</v>
      </c>
      <c r="BI8" s="30">
        <f>各种车型各种模式车辆数!$BH$13*各种车型各种模式结算标准!BI8</f>
        <v>0</v>
      </c>
      <c r="BJ8" s="30">
        <f>各种车型各种模式车辆数!$BI$13*各种车型各种模式结算标准!BJ8</f>
        <v>0</v>
      </c>
      <c r="BK8" s="30">
        <f>各种车型各种模式车辆数!$BJ$13*各种车型各种模式结算标准!BK8</f>
        <v>0</v>
      </c>
      <c r="BL8" s="30">
        <f>各种车型各种模式车辆数!$BK$13*各种车型各种模式结算标准!BL8</f>
        <v>0</v>
      </c>
      <c r="BM8" s="30">
        <f>各种车型各种模式车辆数!$BL$13*各种车型各种模式结算标准!BM8</f>
        <v>0</v>
      </c>
      <c r="BN8" s="30">
        <f>各种车型各种模式车辆数!$BM$13*各种车型各种模式结算标准!BN8</f>
        <v>0</v>
      </c>
      <c r="BO8" s="30">
        <f>各种车型各种模式车辆数!$BN$13*各种车型各种模式结算标准!BO8</f>
        <v>0</v>
      </c>
      <c r="BP8" s="30">
        <f>各种车型各种模式车辆数!$BO$13*各种车型各种模式结算标准!BP8</f>
        <v>0</v>
      </c>
      <c r="BQ8" s="30">
        <f>各种车型各种模式车辆数!$BP$13*各种车型各种模式结算标准!BQ8</f>
        <v>0</v>
      </c>
      <c r="BR8" s="30">
        <f>各种车型各种模式车辆数!$BQ$13*各种车型各种模式结算标准!BR8</f>
        <v>0</v>
      </c>
      <c r="BS8" s="30">
        <f>各种车型各种模式车辆数!$BR$13*各种车型各种模式结算标准!BS8</f>
        <v>0</v>
      </c>
      <c r="BT8" s="30">
        <f>各种车型各种模式车辆数!$BS$13*各种车型各种模式结算标准!BT8</f>
        <v>0</v>
      </c>
      <c r="BU8" s="30">
        <f>各种车型各种模式车辆数!$BT$13*各种车型各种模式结算标准!BU8</f>
        <v>0</v>
      </c>
      <c r="BV8" s="30">
        <f>各种车型各种模式车辆数!$BU$13*各种车型各种模式结算标准!BV8</f>
        <v>0</v>
      </c>
      <c r="BW8" s="30">
        <f>各种车型各种模式车辆数!$BV$13*各种车型各种模式结算标准!BW8</f>
        <v>0</v>
      </c>
      <c r="BX8" s="30">
        <f>各种车型各种模式车辆数!$BW$13*各种车型各种模式结算标准!BX8</f>
        <v>0</v>
      </c>
      <c r="BY8" s="30">
        <f>各种车型各种模式车辆数!$BX$13*各种车型各种模式结算标准!BY8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各种车型各种模式车辆数!$B$13*各种车型各种模式结算标准!C9</f>
        <v>0</v>
      </c>
      <c r="D9" s="30">
        <f>各种车型各种模式车辆数!$C$13*各种车型各种模式结算标准!D9</f>
        <v>0</v>
      </c>
      <c r="E9" s="30">
        <f>各种车型各种模式车辆数!$D$13*各种车型各种模式结算标准!E9</f>
        <v>0</v>
      </c>
      <c r="F9" s="30">
        <f>各种车型各种模式车辆数!$E$13*各种车型各种模式结算标准!F9</f>
        <v>0</v>
      </c>
      <c r="G9" s="30">
        <f>各种车型各种模式车辆数!$F$13*各种车型各种模式结算标准!G9</f>
        <v>0</v>
      </c>
      <c r="H9" s="30">
        <f>各种车型各种模式车辆数!$G$13*各种车型各种模式结算标准!H9</f>
        <v>0</v>
      </c>
      <c r="I9" s="30">
        <f>各种车型各种模式车辆数!$H$13*各种车型各种模式结算标准!I9</f>
        <v>0</v>
      </c>
      <c r="J9" s="30">
        <f>各种车型各种模式车辆数!$I$13*各种车型各种模式结算标准!J9</f>
        <v>0</v>
      </c>
      <c r="K9" s="30">
        <f>各种车型各种模式车辆数!$J$13*各种车型各种模式结算标准!K9</f>
        <v>0</v>
      </c>
      <c r="L9" s="30">
        <f>各种车型各种模式车辆数!$K$13*各种车型各种模式结算标准!L9</f>
        <v>0</v>
      </c>
      <c r="M9" s="30">
        <f>各种车型各种模式车辆数!$L$13*各种车型各种模式结算标准!M9</f>
        <v>0</v>
      </c>
      <c r="N9" s="30">
        <f>各种车型各种模式车辆数!$M$13*各种车型各种模式结算标准!N9</f>
        <v>0</v>
      </c>
      <c r="O9" s="30">
        <f>各种车型各种模式车辆数!$N$13*各种车型各种模式结算标准!O9</f>
        <v>0</v>
      </c>
      <c r="P9" s="30">
        <f>各种车型各种模式车辆数!$O$13*各种车型各种模式结算标准!P9</f>
        <v>0</v>
      </c>
      <c r="Q9" s="30">
        <f>各种车型各种模式车辆数!$P$13*各种车型各种模式结算标准!Q9</f>
        <v>0</v>
      </c>
      <c r="R9" s="30">
        <f>各种车型各种模式车辆数!$Q$13*各种车型各种模式结算标准!R9</f>
        <v>0</v>
      </c>
      <c r="S9" s="30">
        <f>各种车型各种模式车辆数!$R$13*各种车型各种模式结算标准!S9</f>
        <v>0</v>
      </c>
      <c r="T9" s="30">
        <f>各种车型各种模式车辆数!$S$13*各种车型各种模式结算标准!T9</f>
        <v>0</v>
      </c>
      <c r="U9" s="30">
        <f>各种车型各种模式车辆数!$T$13*各种车型各种模式结算标准!U9</f>
        <v>0</v>
      </c>
      <c r="V9" s="30">
        <f>各种车型各种模式车辆数!$U$13*各种车型各种模式结算标准!V9</f>
        <v>0</v>
      </c>
      <c r="W9" s="30">
        <f>各种车型各种模式车辆数!$V$13*各种车型各种模式结算标准!W9</f>
        <v>0</v>
      </c>
      <c r="X9" s="30">
        <f>各种车型各种模式车辆数!$W$13*各种车型各种模式结算标准!X9</f>
        <v>0</v>
      </c>
      <c r="Y9" s="30">
        <f>各种车型各种模式车辆数!$X$13*各种车型各种模式结算标准!Y9</f>
        <v>0</v>
      </c>
      <c r="Z9" s="30">
        <f>各种车型各种模式车辆数!$Y$13*各种车型各种模式结算标准!Z9</f>
        <v>0</v>
      </c>
      <c r="AA9" s="30">
        <f>各种车型各种模式车辆数!$Z$13*各种车型各种模式结算标准!AA9</f>
        <v>0</v>
      </c>
      <c r="AB9" s="30">
        <f>各种车型各种模式车辆数!$AA$13*各种车型各种模式结算标准!AB9</f>
        <v>0</v>
      </c>
      <c r="AC9" s="30">
        <f>各种车型各种模式车辆数!$AB$13*各种车型各种模式结算标准!AC9</f>
        <v>0</v>
      </c>
      <c r="AD9" s="30">
        <f>各种车型各种模式车辆数!$AC$13*各种车型各种模式结算标准!AD9</f>
        <v>0</v>
      </c>
      <c r="AE9" s="30">
        <f>各种车型各种模式车辆数!$AD$13*各种车型各种模式结算标准!AE9</f>
        <v>0</v>
      </c>
      <c r="AF9" s="30">
        <f>各种车型各种模式车辆数!$AE$13*各种车型各种模式结算标准!AF9</f>
        <v>0</v>
      </c>
      <c r="AG9" s="30">
        <f>各种车型各种模式车辆数!$AF$13*各种车型各种模式结算标准!AG9</f>
        <v>0</v>
      </c>
      <c r="AH9" s="30">
        <f>各种车型各种模式车辆数!$AG$13*各种车型各种模式结算标准!AH9</f>
        <v>0</v>
      </c>
      <c r="AI9" s="30">
        <f>各种车型各种模式车辆数!$AH$13*各种车型各种模式结算标准!AI9</f>
        <v>0</v>
      </c>
      <c r="AJ9" s="30">
        <f>各种车型各种模式车辆数!$AI$13*各种车型各种模式结算标准!AJ9</f>
        <v>0</v>
      </c>
      <c r="AK9" s="30">
        <f>各种车型各种模式车辆数!$AJ$13*各种车型各种模式结算标准!AK9</f>
        <v>0</v>
      </c>
      <c r="AL9" s="30">
        <f>各种车型各种模式车辆数!$AK$13*各种车型各种模式结算标准!AL9</f>
        <v>0</v>
      </c>
      <c r="AM9" s="30">
        <f>各种车型各种模式车辆数!$AL$13*各种车型各种模式结算标准!AM9</f>
        <v>0</v>
      </c>
      <c r="AN9" s="30">
        <f>各种车型各种模式车辆数!$AM$13*各种车型各种模式结算标准!AN9</f>
        <v>0</v>
      </c>
      <c r="AO9" s="30">
        <f>各种车型各种模式车辆数!$AN$13*各种车型各种模式结算标准!AO9</f>
        <v>0</v>
      </c>
      <c r="AP9" s="30">
        <f>各种车型各种模式车辆数!$AO$13*各种车型各种模式结算标准!AP9</f>
        <v>0</v>
      </c>
      <c r="AQ9" s="30">
        <f>各种车型各种模式车辆数!$AP$13*各种车型各种模式结算标准!AQ9</f>
        <v>0</v>
      </c>
      <c r="AR9" s="30">
        <f>各种车型各种模式车辆数!$AQ$13*各种车型各种模式结算标准!AR9</f>
        <v>0</v>
      </c>
      <c r="AS9" s="30">
        <f>各种车型各种模式车辆数!$AR$13*各种车型各种模式结算标准!AS9</f>
        <v>0</v>
      </c>
      <c r="AT9" s="30">
        <f>各种车型各种模式车辆数!$AS$13*各种车型各种模式结算标准!AT9</f>
        <v>0</v>
      </c>
      <c r="AU9" s="30">
        <f>各种车型各种模式车辆数!$AT$13*各种车型各种模式结算标准!AU9</f>
        <v>0</v>
      </c>
      <c r="AV9" s="30">
        <f>各种车型各种模式车辆数!$AU$13*各种车型各种模式结算标准!AV9</f>
        <v>0</v>
      </c>
      <c r="AW9" s="30">
        <f>各种车型各种模式车辆数!$AV$13*各种车型各种模式结算标准!AW9</f>
        <v>0</v>
      </c>
      <c r="AX9" s="30">
        <f>各种车型各种模式车辆数!$AW$13*各种车型各种模式结算标准!AX9</f>
        <v>0</v>
      </c>
      <c r="AY9" s="30">
        <f>各种车型各种模式车辆数!$AX$13*各种车型各种模式结算标准!AY9</f>
        <v>0</v>
      </c>
      <c r="AZ9" s="30">
        <f>各种车型各种模式车辆数!$AY$13*各种车型各种模式结算标准!AZ9</f>
        <v>0</v>
      </c>
      <c r="BA9" s="30">
        <f>各种车型各种模式车辆数!$AZ$13*各种车型各种模式结算标准!BA9</f>
        <v>0</v>
      </c>
      <c r="BB9" s="30">
        <f>各种车型各种模式车辆数!$BA$13*各种车型各种模式结算标准!BB9</f>
        <v>0</v>
      </c>
      <c r="BC9" s="30">
        <f>各种车型各种模式车辆数!$BB$13*各种车型各种模式结算标准!BC9</f>
        <v>0</v>
      </c>
      <c r="BD9" s="30">
        <f>各种车型各种模式车辆数!$BC$13*各种车型各种模式结算标准!BD9</f>
        <v>0</v>
      </c>
      <c r="BE9" s="30">
        <f>各种车型各种模式车辆数!$BD$13*各种车型各种模式结算标准!BE9</f>
        <v>0</v>
      </c>
      <c r="BF9" s="30">
        <f>各种车型各种模式车辆数!$BE$13*各种车型各种模式结算标准!BF9</f>
        <v>0</v>
      </c>
      <c r="BG9" s="30">
        <f>各种车型各种模式车辆数!$BF$13*各种车型各种模式结算标准!BG9</f>
        <v>0</v>
      </c>
      <c r="BH9" s="30">
        <f>各种车型各种模式车辆数!$BG$13*各种车型各种模式结算标准!BH9</f>
        <v>0</v>
      </c>
      <c r="BI9" s="30">
        <f>各种车型各种模式车辆数!$BH$13*各种车型各种模式结算标准!BI9</f>
        <v>0</v>
      </c>
      <c r="BJ9" s="30">
        <f>各种车型各种模式车辆数!$BI$13*各种车型各种模式结算标准!BJ9</f>
        <v>0</v>
      </c>
      <c r="BK9" s="30">
        <f>各种车型各种模式车辆数!$BJ$13*各种车型各种模式结算标准!BK9</f>
        <v>0</v>
      </c>
      <c r="BL9" s="30">
        <f>各种车型各种模式车辆数!$BK$13*各种车型各种模式结算标准!BL9</f>
        <v>0</v>
      </c>
      <c r="BM9" s="30">
        <f>各种车型各种模式车辆数!$BL$13*各种车型各种模式结算标准!BM9</f>
        <v>0</v>
      </c>
      <c r="BN9" s="30">
        <f>各种车型各种模式车辆数!$BM$13*各种车型各种模式结算标准!BN9</f>
        <v>0</v>
      </c>
      <c r="BO9" s="30">
        <f>各种车型各种模式车辆数!$BN$13*各种车型各种模式结算标准!BO9</f>
        <v>0</v>
      </c>
      <c r="BP9" s="30">
        <f>各种车型各种模式车辆数!$BO$13*各种车型各种模式结算标准!BP9</f>
        <v>0</v>
      </c>
      <c r="BQ9" s="30">
        <f>各种车型各种模式车辆数!$BP$13*各种车型各种模式结算标准!BQ9</f>
        <v>0</v>
      </c>
      <c r="BR9" s="30">
        <f>各种车型各种模式车辆数!$BQ$13*各种车型各种模式结算标准!BR9</f>
        <v>0</v>
      </c>
      <c r="BS9" s="30">
        <f>各种车型各种模式车辆数!$BR$13*各种车型各种模式结算标准!BS9</f>
        <v>0</v>
      </c>
      <c r="BT9" s="30">
        <f>各种车型各种模式车辆数!$BS$13*各种车型各种模式结算标准!BT9</f>
        <v>0</v>
      </c>
      <c r="BU9" s="30">
        <f>各种车型各种模式车辆数!$BT$13*各种车型各种模式结算标准!BU9</f>
        <v>0</v>
      </c>
      <c r="BV9" s="30">
        <f>各种车型各种模式车辆数!$BU$13*各种车型各种模式结算标准!BV9</f>
        <v>0</v>
      </c>
      <c r="BW9" s="30">
        <f>各种车型各种模式车辆数!$BV$13*各种车型各种模式结算标准!BW9</f>
        <v>0</v>
      </c>
      <c r="BX9" s="30">
        <f>各种车型各种模式车辆数!$BW$13*各种车型各种模式结算标准!BX9</f>
        <v>0</v>
      </c>
      <c r="BY9" s="30">
        <f>各种车型各种模式车辆数!$BX$13*各种车型各种模式结算标准!BY9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各种车型各种模式车辆数!$B$13*各种车型各种模式结算标准!C11</f>
        <v>0</v>
      </c>
      <c r="D11" s="30">
        <f>各种车型各种模式车辆数!$C$13*各种车型各种模式结算标准!D11</f>
        <v>0</v>
      </c>
      <c r="E11" s="30">
        <f>各种车型各种模式车辆数!$D$13*各种车型各种模式结算标准!E11</f>
        <v>0</v>
      </c>
      <c r="F11" s="30">
        <f>各种车型各种模式车辆数!$E$13*各种车型各种模式结算标准!F11</f>
        <v>0</v>
      </c>
      <c r="G11" s="30">
        <f>各种车型各种模式车辆数!$F$13*各种车型各种模式结算标准!G11</f>
        <v>0</v>
      </c>
      <c r="H11" s="30">
        <f>各种车型各种模式车辆数!$G$13*各种车型各种模式结算标准!H11</f>
        <v>0</v>
      </c>
      <c r="I11" s="30">
        <f>各种车型各种模式车辆数!$H$13*各种车型各种模式结算标准!I11</f>
        <v>0</v>
      </c>
      <c r="J11" s="30">
        <f>各种车型各种模式车辆数!$I$13*各种车型各种模式结算标准!J11</f>
        <v>0</v>
      </c>
      <c r="K11" s="30">
        <f>各种车型各种模式车辆数!$J$13*各种车型各种模式结算标准!K11</f>
        <v>0</v>
      </c>
      <c r="L11" s="30">
        <f>各种车型各种模式车辆数!$K$13*各种车型各种模式结算标准!L11</f>
        <v>0</v>
      </c>
      <c r="M11" s="30">
        <f>各种车型各种模式车辆数!$L$13*各种车型各种模式结算标准!M11</f>
        <v>0</v>
      </c>
      <c r="N11" s="30">
        <f>各种车型各种模式车辆数!$M$13*各种车型各种模式结算标准!N11</f>
        <v>0</v>
      </c>
      <c r="O11" s="30">
        <f>各种车型各种模式车辆数!$N$13*各种车型各种模式结算标准!O11</f>
        <v>0</v>
      </c>
      <c r="P11" s="30">
        <f>各种车型各种模式车辆数!$O$13*各种车型各种模式结算标准!P11</f>
        <v>0</v>
      </c>
      <c r="Q11" s="30">
        <f>各种车型各种模式车辆数!$P$13*各种车型各种模式结算标准!Q11</f>
        <v>0</v>
      </c>
      <c r="R11" s="30">
        <f>各种车型各种模式车辆数!$Q$13*各种车型各种模式结算标准!R11</f>
        <v>0</v>
      </c>
      <c r="S11" s="30">
        <f>各种车型各种模式车辆数!$R$13*各种车型各种模式结算标准!S11</f>
        <v>0</v>
      </c>
      <c r="T11" s="30">
        <f>各种车型各种模式车辆数!$S$13*各种车型各种模式结算标准!T11</f>
        <v>0</v>
      </c>
      <c r="U11" s="30">
        <f>各种车型各种模式车辆数!$T$13*各种车型各种模式结算标准!U11</f>
        <v>0</v>
      </c>
      <c r="V11" s="30">
        <f>各种车型各种模式车辆数!$U$13*各种车型各种模式结算标准!V11</f>
        <v>0</v>
      </c>
      <c r="W11" s="30">
        <f>各种车型各种模式车辆数!$V$13*各种车型各种模式结算标准!W11</f>
        <v>0</v>
      </c>
      <c r="X11" s="30">
        <f>各种车型各种模式车辆数!$W$13*各种车型各种模式结算标准!X11</f>
        <v>0</v>
      </c>
      <c r="Y11" s="30">
        <f>各种车型各种模式车辆数!$X$13*各种车型各种模式结算标准!Y11</f>
        <v>0</v>
      </c>
      <c r="Z11" s="30">
        <f>各种车型各种模式车辆数!$Y$13*各种车型各种模式结算标准!Z11</f>
        <v>0</v>
      </c>
      <c r="AA11" s="30">
        <f>各种车型各种模式车辆数!$Z$13*各种车型各种模式结算标准!AA11</f>
        <v>0</v>
      </c>
      <c r="AB11" s="30">
        <f>各种车型各种模式车辆数!$AA$13*各种车型各种模式结算标准!AB11</f>
        <v>0</v>
      </c>
      <c r="AC11" s="30">
        <f>各种车型各种模式车辆数!$AB$13*各种车型各种模式结算标准!AC11</f>
        <v>0</v>
      </c>
      <c r="AD11" s="30">
        <f>各种车型各种模式车辆数!$AC$13*各种车型各种模式结算标准!AD11</f>
        <v>0</v>
      </c>
      <c r="AE11" s="30">
        <f>各种车型各种模式车辆数!$AD$13*各种车型各种模式结算标准!AE11</f>
        <v>0</v>
      </c>
      <c r="AF11" s="30">
        <f>各种车型各种模式车辆数!$AE$13*各种车型各种模式结算标准!AF11</f>
        <v>0</v>
      </c>
      <c r="AG11" s="30">
        <f>各种车型各种模式车辆数!$AF$13*各种车型各种模式结算标准!AG11</f>
        <v>0</v>
      </c>
      <c r="AH11" s="30">
        <f>各种车型各种模式车辆数!$AG$13*各种车型各种模式结算标准!AH11</f>
        <v>0</v>
      </c>
      <c r="AI11" s="30">
        <f>各种车型各种模式车辆数!$AH$13*各种车型各种模式结算标准!AI11</f>
        <v>0</v>
      </c>
      <c r="AJ11" s="30">
        <f>各种车型各种模式车辆数!$AI$13*各种车型各种模式结算标准!AJ11</f>
        <v>0</v>
      </c>
      <c r="AK11" s="30">
        <f>各种车型各种模式车辆数!$AJ$13*各种车型各种模式结算标准!AK11</f>
        <v>0</v>
      </c>
      <c r="AL11" s="30">
        <f>各种车型各种模式车辆数!$AK$13*各种车型各种模式结算标准!AL11</f>
        <v>0</v>
      </c>
      <c r="AM11" s="30">
        <f>各种车型各种模式车辆数!$AL$13*各种车型各种模式结算标准!AM11</f>
        <v>0</v>
      </c>
      <c r="AN11" s="30">
        <f>各种车型各种模式车辆数!$AM$13*各种车型各种模式结算标准!AN11</f>
        <v>0</v>
      </c>
      <c r="AO11" s="30">
        <f>各种车型各种模式车辆数!$AN$13*各种车型各种模式结算标准!AO11</f>
        <v>0</v>
      </c>
      <c r="AP11" s="30">
        <f>各种车型各种模式车辆数!$AO$13*各种车型各种模式结算标准!AP11</f>
        <v>0</v>
      </c>
      <c r="AQ11" s="30">
        <f>各种车型各种模式车辆数!$AP$13*各种车型各种模式结算标准!AQ11</f>
        <v>0</v>
      </c>
      <c r="AR11" s="30">
        <f>各种车型各种模式车辆数!$AQ$13*各种车型各种模式结算标准!AR11</f>
        <v>0</v>
      </c>
      <c r="AS11" s="30">
        <f>各种车型各种模式车辆数!$AR$13*各种车型各种模式结算标准!AS11</f>
        <v>0</v>
      </c>
      <c r="AT11" s="30">
        <f>各种车型各种模式车辆数!$AS$13*各种车型各种模式结算标准!AT11</f>
        <v>0</v>
      </c>
      <c r="AU11" s="30">
        <f>各种车型各种模式车辆数!$AT$13*各种车型各种模式结算标准!AU11</f>
        <v>0</v>
      </c>
      <c r="AV11" s="30">
        <f>各种车型各种模式车辆数!$AU$13*各种车型各种模式结算标准!AV11</f>
        <v>0</v>
      </c>
      <c r="AW11" s="30">
        <f>各种车型各种模式车辆数!$AV$13*各种车型各种模式结算标准!AW11</f>
        <v>0</v>
      </c>
      <c r="AX11" s="30">
        <f>各种车型各种模式车辆数!$AW$13*各种车型各种模式结算标准!AX11</f>
        <v>0</v>
      </c>
      <c r="AY11" s="30">
        <f>各种车型各种模式车辆数!$AX$13*各种车型各种模式结算标准!AY11</f>
        <v>0</v>
      </c>
      <c r="AZ11" s="30">
        <f>各种车型各种模式车辆数!$AY$13*各种车型各种模式结算标准!AZ11</f>
        <v>0</v>
      </c>
      <c r="BA11" s="30">
        <f>各种车型各种模式车辆数!$AZ$13*各种车型各种模式结算标准!BA11</f>
        <v>0</v>
      </c>
      <c r="BB11" s="30">
        <f>各种车型各种模式车辆数!$BA$13*各种车型各种模式结算标准!BB11</f>
        <v>0</v>
      </c>
      <c r="BC11" s="30">
        <f>各种车型各种模式车辆数!$BB$13*各种车型各种模式结算标准!BC11</f>
        <v>0</v>
      </c>
      <c r="BD11" s="30">
        <f>各种车型各种模式车辆数!$BC$13*各种车型各种模式结算标准!BD11</f>
        <v>0</v>
      </c>
      <c r="BE11" s="30">
        <f>各种车型各种模式车辆数!$BD$13*各种车型各种模式结算标准!BE11</f>
        <v>0</v>
      </c>
      <c r="BF11" s="30">
        <f>各种车型各种模式车辆数!$BE$13*各种车型各种模式结算标准!BF11</f>
        <v>0</v>
      </c>
      <c r="BG11" s="30">
        <f>各种车型各种模式车辆数!$BF$13*各种车型各种模式结算标准!BG11</f>
        <v>0</v>
      </c>
      <c r="BH11" s="30">
        <f>各种车型各种模式车辆数!$BG$13*各种车型各种模式结算标准!BH11</f>
        <v>0</v>
      </c>
      <c r="BI11" s="30">
        <f>各种车型各种模式车辆数!$BH$13*各种车型各种模式结算标准!BI11</f>
        <v>0</v>
      </c>
      <c r="BJ11" s="30">
        <f>各种车型各种模式车辆数!$BI$13*各种车型各种模式结算标准!BJ11</f>
        <v>0</v>
      </c>
      <c r="BK11" s="30">
        <f>各种车型各种模式车辆数!$BJ$13*各种车型各种模式结算标准!BK11</f>
        <v>0</v>
      </c>
      <c r="BL11" s="30">
        <f>各种车型各种模式车辆数!$BK$13*各种车型各种模式结算标准!BL11</f>
        <v>0</v>
      </c>
      <c r="BM11" s="30">
        <f>各种车型各种模式车辆数!$BL$13*各种车型各种模式结算标准!BM11</f>
        <v>0</v>
      </c>
      <c r="BN11" s="30">
        <f>各种车型各种模式车辆数!$BM$13*各种车型各种模式结算标准!BN11</f>
        <v>0</v>
      </c>
      <c r="BO11" s="30">
        <f>各种车型各种模式车辆数!$BN$13*各种车型各种模式结算标准!BO11</f>
        <v>0</v>
      </c>
      <c r="BP11" s="30">
        <f>各种车型各种模式车辆数!$BO$13*各种车型各种模式结算标准!BP11</f>
        <v>0</v>
      </c>
      <c r="BQ11" s="30">
        <f>各种车型各种模式车辆数!$BP$13*各种车型各种模式结算标准!BQ11</f>
        <v>0</v>
      </c>
      <c r="BR11" s="30">
        <f>各种车型各种模式车辆数!$BQ$13*各种车型各种模式结算标准!BR11</f>
        <v>0</v>
      </c>
      <c r="BS11" s="30">
        <f>各种车型各种模式车辆数!$BR$13*各种车型各种模式结算标准!BS11</f>
        <v>0</v>
      </c>
      <c r="BT11" s="30">
        <f>各种车型各种模式车辆数!$BS$13*各种车型各种模式结算标准!BT11</f>
        <v>0</v>
      </c>
      <c r="BU11" s="30">
        <f>各种车型各种模式车辆数!$BT$13*各种车型各种模式结算标准!BU11</f>
        <v>0</v>
      </c>
      <c r="BV11" s="30">
        <f>各种车型各种模式车辆数!$BU$13*各种车型各种模式结算标准!BV11</f>
        <v>0</v>
      </c>
      <c r="BW11" s="30">
        <f>各种车型各种模式车辆数!$BV$13*各种车型各种模式结算标准!BW11</f>
        <v>0</v>
      </c>
      <c r="BX11" s="30">
        <f>各种车型各种模式车辆数!$BW$13*各种车型各种模式结算标准!BX11</f>
        <v>0</v>
      </c>
      <c r="BY11" s="30">
        <f>各种车型各种模式车辆数!$BX$13*各种车型各种模式结算标准!BY11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各种车型各种模式车辆数!$B$13*各种车型各种模式结算标准!C12</f>
        <v>0</v>
      </c>
      <c r="D12" s="30">
        <f>各种车型各种模式车辆数!$C$13*各种车型各种模式结算标准!D12</f>
        <v>0</v>
      </c>
      <c r="E12" s="30">
        <f>各种车型各种模式车辆数!$D$13*各种车型各种模式结算标准!E12</f>
        <v>0</v>
      </c>
      <c r="F12" s="30">
        <f>各种车型各种模式车辆数!$E$13*各种车型各种模式结算标准!F12</f>
        <v>0</v>
      </c>
      <c r="G12" s="30">
        <f>各种车型各种模式车辆数!$F$13*各种车型各种模式结算标准!G12</f>
        <v>0</v>
      </c>
      <c r="H12" s="30">
        <f>各种车型各种模式车辆数!$G$13*各种车型各种模式结算标准!H12</f>
        <v>0</v>
      </c>
      <c r="I12" s="30">
        <f>各种车型各种模式车辆数!$H$13*各种车型各种模式结算标准!I12</f>
        <v>0</v>
      </c>
      <c r="J12" s="30">
        <f>各种车型各种模式车辆数!$I$13*各种车型各种模式结算标准!J12</f>
        <v>0</v>
      </c>
      <c r="K12" s="30">
        <f>各种车型各种模式车辆数!$J$13*各种车型各种模式结算标准!K12</f>
        <v>0</v>
      </c>
      <c r="L12" s="30">
        <f>各种车型各种模式车辆数!$K$13*各种车型各种模式结算标准!L12</f>
        <v>0</v>
      </c>
      <c r="M12" s="30">
        <f>各种车型各种模式车辆数!$L$13*各种车型各种模式结算标准!M12</f>
        <v>0</v>
      </c>
      <c r="N12" s="30">
        <f>各种车型各种模式车辆数!$M$13*各种车型各种模式结算标准!N12</f>
        <v>0</v>
      </c>
      <c r="O12" s="30">
        <f>各种车型各种模式车辆数!$N$13*各种车型各种模式结算标准!O12</f>
        <v>0</v>
      </c>
      <c r="P12" s="30">
        <f>各种车型各种模式车辆数!$O$13*各种车型各种模式结算标准!P12</f>
        <v>0</v>
      </c>
      <c r="Q12" s="30">
        <f>各种车型各种模式车辆数!$P$13*各种车型各种模式结算标准!Q12</f>
        <v>0</v>
      </c>
      <c r="R12" s="30">
        <f>各种车型各种模式车辆数!$Q$13*各种车型各种模式结算标准!R12</f>
        <v>0</v>
      </c>
      <c r="S12" s="30">
        <f>各种车型各种模式车辆数!$R$13*各种车型各种模式结算标准!S12</f>
        <v>0</v>
      </c>
      <c r="T12" s="30">
        <f>各种车型各种模式车辆数!$S$13*各种车型各种模式结算标准!T12</f>
        <v>0</v>
      </c>
      <c r="U12" s="30">
        <f>各种车型各种模式车辆数!$T$13*各种车型各种模式结算标准!U12</f>
        <v>0</v>
      </c>
      <c r="V12" s="30">
        <f>各种车型各种模式车辆数!$U$13*各种车型各种模式结算标准!V12</f>
        <v>0</v>
      </c>
      <c r="W12" s="30">
        <f>各种车型各种模式车辆数!$V$13*各种车型各种模式结算标准!W12</f>
        <v>0</v>
      </c>
      <c r="X12" s="30">
        <f>各种车型各种模式车辆数!$W$13*各种车型各种模式结算标准!X12</f>
        <v>0</v>
      </c>
      <c r="Y12" s="30">
        <f>各种车型各种模式车辆数!$X$13*各种车型各种模式结算标准!Y12</f>
        <v>0</v>
      </c>
      <c r="Z12" s="30">
        <f>各种车型各种模式车辆数!$Y$13*各种车型各种模式结算标准!Z12</f>
        <v>0</v>
      </c>
      <c r="AA12" s="30">
        <f>各种车型各种模式车辆数!$Z$13*各种车型各种模式结算标准!AA12</f>
        <v>0</v>
      </c>
      <c r="AB12" s="30">
        <f>各种车型各种模式车辆数!$AA$13*各种车型各种模式结算标准!AB12</f>
        <v>0</v>
      </c>
      <c r="AC12" s="30">
        <f>各种车型各种模式车辆数!$AB$13*各种车型各种模式结算标准!AC12</f>
        <v>0</v>
      </c>
      <c r="AD12" s="30">
        <f>各种车型各种模式车辆数!$AC$13*各种车型各种模式结算标准!AD12</f>
        <v>0</v>
      </c>
      <c r="AE12" s="30">
        <f>各种车型各种模式车辆数!$AD$13*各种车型各种模式结算标准!AE12</f>
        <v>0</v>
      </c>
      <c r="AF12" s="30">
        <f>各种车型各种模式车辆数!$AE$13*各种车型各种模式结算标准!AF12</f>
        <v>0</v>
      </c>
      <c r="AG12" s="30">
        <f>各种车型各种模式车辆数!$AF$13*各种车型各种模式结算标准!AG12</f>
        <v>0</v>
      </c>
      <c r="AH12" s="30">
        <f>各种车型各种模式车辆数!$AG$13*各种车型各种模式结算标准!AH12</f>
        <v>0</v>
      </c>
      <c r="AI12" s="30">
        <f>各种车型各种模式车辆数!$AH$13*各种车型各种模式结算标准!AI12</f>
        <v>0</v>
      </c>
      <c r="AJ12" s="30">
        <f>各种车型各种模式车辆数!$AI$13*各种车型各种模式结算标准!AJ12</f>
        <v>0</v>
      </c>
      <c r="AK12" s="30">
        <f>各种车型各种模式车辆数!$AJ$13*各种车型各种模式结算标准!AK12</f>
        <v>0</v>
      </c>
      <c r="AL12" s="30">
        <f>各种车型各种模式车辆数!$AK$13*各种车型各种模式结算标准!AL12</f>
        <v>0</v>
      </c>
      <c r="AM12" s="30">
        <f>各种车型各种模式车辆数!$AL$13*各种车型各种模式结算标准!AM12</f>
        <v>0</v>
      </c>
      <c r="AN12" s="30">
        <f>各种车型各种模式车辆数!$AM$13*各种车型各种模式结算标准!AN12</f>
        <v>0</v>
      </c>
      <c r="AO12" s="30">
        <f>各种车型各种模式车辆数!$AN$13*各种车型各种模式结算标准!AO12</f>
        <v>0</v>
      </c>
      <c r="AP12" s="30">
        <f>各种车型各种模式车辆数!$AO$13*各种车型各种模式结算标准!AP12</f>
        <v>0</v>
      </c>
      <c r="AQ12" s="30">
        <f>各种车型各种模式车辆数!$AP$13*各种车型各种模式结算标准!AQ12</f>
        <v>0</v>
      </c>
      <c r="AR12" s="30">
        <f>各种车型各种模式车辆数!$AQ$13*各种车型各种模式结算标准!AR12</f>
        <v>0</v>
      </c>
      <c r="AS12" s="30">
        <f>各种车型各种模式车辆数!$AR$13*各种车型各种模式结算标准!AS12</f>
        <v>0</v>
      </c>
      <c r="AT12" s="30">
        <f>各种车型各种模式车辆数!$AS$13*各种车型各种模式结算标准!AT12</f>
        <v>0</v>
      </c>
      <c r="AU12" s="30">
        <f>各种车型各种模式车辆数!$AT$13*各种车型各种模式结算标准!AU12</f>
        <v>0</v>
      </c>
      <c r="AV12" s="30">
        <f>各种车型各种模式车辆数!$AU$13*各种车型各种模式结算标准!AV12</f>
        <v>0</v>
      </c>
      <c r="AW12" s="30">
        <f>各种车型各种模式车辆数!$AV$13*各种车型各种模式结算标准!AW12</f>
        <v>0</v>
      </c>
      <c r="AX12" s="30">
        <f>各种车型各种模式车辆数!$AW$13*各种车型各种模式结算标准!AX12</f>
        <v>0</v>
      </c>
      <c r="AY12" s="30">
        <f>各种车型各种模式车辆数!$AX$13*各种车型各种模式结算标准!AY12</f>
        <v>0</v>
      </c>
      <c r="AZ12" s="30">
        <f>各种车型各种模式车辆数!$AY$13*各种车型各种模式结算标准!AZ12</f>
        <v>0</v>
      </c>
      <c r="BA12" s="30">
        <f>各种车型各种模式车辆数!$AZ$13*各种车型各种模式结算标准!BA12</f>
        <v>0</v>
      </c>
      <c r="BB12" s="30">
        <f>各种车型各种模式车辆数!$BA$13*各种车型各种模式结算标准!BB12</f>
        <v>0</v>
      </c>
      <c r="BC12" s="30">
        <f>各种车型各种模式车辆数!$BB$13*各种车型各种模式结算标准!BC12</f>
        <v>0</v>
      </c>
      <c r="BD12" s="30">
        <f>各种车型各种模式车辆数!$BC$13*各种车型各种模式结算标准!BD12</f>
        <v>0</v>
      </c>
      <c r="BE12" s="30">
        <f>各种车型各种模式车辆数!$BD$13*各种车型各种模式结算标准!BE12</f>
        <v>0</v>
      </c>
      <c r="BF12" s="30">
        <f>各种车型各种模式车辆数!$BE$13*各种车型各种模式结算标准!BF12</f>
        <v>0</v>
      </c>
      <c r="BG12" s="30">
        <f>各种车型各种模式车辆数!$BF$13*各种车型各种模式结算标准!BG12</f>
        <v>0</v>
      </c>
      <c r="BH12" s="30">
        <f>各种车型各种模式车辆数!$BG$13*各种车型各种模式结算标准!BH12</f>
        <v>0</v>
      </c>
      <c r="BI12" s="30">
        <f>各种车型各种模式车辆数!$BH$13*各种车型各种模式结算标准!BI12</f>
        <v>0</v>
      </c>
      <c r="BJ12" s="30">
        <f>各种车型各种模式车辆数!$BI$13*各种车型各种模式结算标准!BJ12</f>
        <v>0</v>
      </c>
      <c r="BK12" s="30">
        <f>各种车型各种模式车辆数!$BJ$13*各种车型各种模式结算标准!BK12</f>
        <v>0</v>
      </c>
      <c r="BL12" s="30">
        <f>各种车型各种模式车辆数!$BK$13*各种车型各种模式结算标准!BL12</f>
        <v>0</v>
      </c>
      <c r="BM12" s="30">
        <f>各种车型各种模式车辆数!$BL$13*各种车型各种模式结算标准!BM12</f>
        <v>0</v>
      </c>
      <c r="BN12" s="30">
        <f>各种车型各种模式车辆数!$BM$13*各种车型各种模式结算标准!BN12</f>
        <v>0</v>
      </c>
      <c r="BO12" s="30">
        <f>各种车型各种模式车辆数!$BN$13*各种车型各种模式结算标准!BO12</f>
        <v>0</v>
      </c>
      <c r="BP12" s="30">
        <f>各种车型各种模式车辆数!$BO$13*各种车型各种模式结算标准!BP12</f>
        <v>0</v>
      </c>
      <c r="BQ12" s="30">
        <f>各种车型各种模式车辆数!$BP$13*各种车型各种模式结算标准!BQ12</f>
        <v>0</v>
      </c>
      <c r="BR12" s="30">
        <f>各种车型各种模式车辆数!$BQ$13*各种车型各种模式结算标准!BR12</f>
        <v>0</v>
      </c>
      <c r="BS12" s="30">
        <f>各种车型各种模式车辆数!$BR$13*各种车型各种模式结算标准!BS12</f>
        <v>0</v>
      </c>
      <c r="BT12" s="30">
        <f>各种车型各种模式车辆数!$BS$13*各种车型各种模式结算标准!BT12</f>
        <v>0</v>
      </c>
      <c r="BU12" s="30">
        <f>各种车型各种模式车辆数!$BT$13*各种车型各种模式结算标准!BU12</f>
        <v>0</v>
      </c>
      <c r="BV12" s="30">
        <f>各种车型各种模式车辆数!$BU$13*各种车型各种模式结算标准!BV12</f>
        <v>0</v>
      </c>
      <c r="BW12" s="30">
        <f>各种车型各种模式车辆数!$BV$13*各种车型各种模式结算标准!BW12</f>
        <v>0</v>
      </c>
      <c r="BX12" s="30">
        <f>各种车型各种模式车辆数!$BW$13*各种车型各种模式结算标准!BX12</f>
        <v>0</v>
      </c>
      <c r="BY12" s="30">
        <f>各种车型各种模式车辆数!$BX$13*各种车型各种模式结算标准!BY12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各种车型各种模式车辆数!$B$13*各种车型各种模式结算标准!C13</f>
        <v>0</v>
      </c>
      <c r="D13" s="30">
        <f>各种车型各种模式车辆数!$C$13*各种车型各种模式结算标准!D13</f>
        <v>0</v>
      </c>
      <c r="E13" s="30">
        <f>各种车型各种模式车辆数!$D$13*各种车型各种模式结算标准!E13</f>
        <v>0</v>
      </c>
      <c r="F13" s="30">
        <f>各种车型各种模式车辆数!$E$13*各种车型各种模式结算标准!F13</f>
        <v>0</v>
      </c>
      <c r="G13" s="30">
        <f>各种车型各种模式车辆数!$F$13*各种车型各种模式结算标准!G13</f>
        <v>0</v>
      </c>
      <c r="H13" s="30">
        <f>各种车型各种模式车辆数!$G$13*各种车型各种模式结算标准!H13</f>
        <v>0</v>
      </c>
      <c r="I13" s="30">
        <f>各种车型各种模式车辆数!$H$13*各种车型各种模式结算标准!I13</f>
        <v>0</v>
      </c>
      <c r="J13" s="30">
        <f>各种车型各种模式车辆数!$I$13*各种车型各种模式结算标准!J13</f>
        <v>0</v>
      </c>
      <c r="K13" s="30">
        <f>各种车型各种模式车辆数!$J$13*各种车型各种模式结算标准!K13</f>
        <v>0</v>
      </c>
      <c r="L13" s="30">
        <f>各种车型各种模式车辆数!$K$13*各种车型各种模式结算标准!L13</f>
        <v>0</v>
      </c>
      <c r="M13" s="30">
        <f>各种车型各种模式车辆数!$L$13*各种车型各种模式结算标准!M13</f>
        <v>0</v>
      </c>
      <c r="N13" s="30">
        <f>各种车型各种模式车辆数!$M$13*各种车型各种模式结算标准!N13</f>
        <v>0</v>
      </c>
      <c r="O13" s="30">
        <f>各种车型各种模式车辆数!$N$13*各种车型各种模式结算标准!O13</f>
        <v>0</v>
      </c>
      <c r="P13" s="30">
        <f>各种车型各种模式车辆数!$O$13*各种车型各种模式结算标准!P13</f>
        <v>0</v>
      </c>
      <c r="Q13" s="30">
        <f>各种车型各种模式车辆数!$P$13*各种车型各种模式结算标准!Q13</f>
        <v>0</v>
      </c>
      <c r="R13" s="30">
        <f>各种车型各种模式车辆数!$Q$13*各种车型各种模式结算标准!R13</f>
        <v>0</v>
      </c>
      <c r="S13" s="30">
        <f>各种车型各种模式车辆数!$R$13*各种车型各种模式结算标准!S13</f>
        <v>0</v>
      </c>
      <c r="T13" s="30">
        <f>各种车型各种模式车辆数!$S$13*各种车型各种模式结算标准!T13</f>
        <v>0</v>
      </c>
      <c r="U13" s="30">
        <f>各种车型各种模式车辆数!$T$13*各种车型各种模式结算标准!U13</f>
        <v>0</v>
      </c>
      <c r="V13" s="30">
        <f>各种车型各种模式车辆数!$U$13*各种车型各种模式结算标准!V13</f>
        <v>0</v>
      </c>
      <c r="W13" s="30">
        <f>各种车型各种模式车辆数!$V$13*各种车型各种模式结算标准!W13</f>
        <v>0</v>
      </c>
      <c r="X13" s="30">
        <f>各种车型各种模式车辆数!$W$13*各种车型各种模式结算标准!X13</f>
        <v>0</v>
      </c>
      <c r="Y13" s="30">
        <f>各种车型各种模式车辆数!$X$13*各种车型各种模式结算标准!Y13</f>
        <v>0</v>
      </c>
      <c r="Z13" s="30">
        <f>各种车型各种模式车辆数!$Y$13*各种车型各种模式结算标准!Z13</f>
        <v>0</v>
      </c>
      <c r="AA13" s="30">
        <f>各种车型各种模式车辆数!$Z$13*各种车型各种模式结算标准!AA13</f>
        <v>0</v>
      </c>
      <c r="AB13" s="30">
        <f>各种车型各种模式车辆数!$AA$13*各种车型各种模式结算标准!AB13</f>
        <v>0</v>
      </c>
      <c r="AC13" s="30">
        <f>各种车型各种模式车辆数!$AB$13*各种车型各种模式结算标准!AC13</f>
        <v>0</v>
      </c>
      <c r="AD13" s="30">
        <f>各种车型各种模式车辆数!$AC$13*各种车型各种模式结算标准!AD13</f>
        <v>0</v>
      </c>
      <c r="AE13" s="30">
        <f>各种车型各种模式车辆数!$AD$13*各种车型各种模式结算标准!AE13</f>
        <v>0</v>
      </c>
      <c r="AF13" s="30">
        <f>各种车型各种模式车辆数!$AE$13*各种车型各种模式结算标准!AF13</f>
        <v>0</v>
      </c>
      <c r="AG13" s="30">
        <f>各种车型各种模式车辆数!$AF$13*各种车型各种模式结算标准!AG13</f>
        <v>0</v>
      </c>
      <c r="AH13" s="30">
        <f>各种车型各种模式车辆数!$AG$13*各种车型各种模式结算标准!AH13</f>
        <v>0</v>
      </c>
      <c r="AI13" s="30">
        <f>各种车型各种模式车辆数!$AH$13*各种车型各种模式结算标准!AI13</f>
        <v>0</v>
      </c>
      <c r="AJ13" s="30">
        <f>各种车型各种模式车辆数!$AI$13*各种车型各种模式结算标准!AJ13</f>
        <v>0</v>
      </c>
      <c r="AK13" s="30">
        <f>各种车型各种模式车辆数!$AJ$13*各种车型各种模式结算标准!AK13</f>
        <v>0</v>
      </c>
      <c r="AL13" s="30">
        <f>各种车型各种模式车辆数!$AK$13*各种车型各种模式结算标准!AL13</f>
        <v>0</v>
      </c>
      <c r="AM13" s="30">
        <f>各种车型各种模式车辆数!$AL$13*各种车型各种模式结算标准!AM13</f>
        <v>0</v>
      </c>
      <c r="AN13" s="30">
        <f>各种车型各种模式车辆数!$AM$13*各种车型各种模式结算标准!AN13</f>
        <v>0</v>
      </c>
      <c r="AO13" s="30">
        <f>各种车型各种模式车辆数!$AN$13*各种车型各种模式结算标准!AO13</f>
        <v>0</v>
      </c>
      <c r="AP13" s="30">
        <f>各种车型各种模式车辆数!$AO$13*各种车型各种模式结算标准!AP13</f>
        <v>0</v>
      </c>
      <c r="AQ13" s="30">
        <f>各种车型各种模式车辆数!$AP$13*各种车型各种模式结算标准!AQ13</f>
        <v>0</v>
      </c>
      <c r="AR13" s="30">
        <f>各种车型各种模式车辆数!$AQ$13*各种车型各种模式结算标准!AR13</f>
        <v>0</v>
      </c>
      <c r="AS13" s="30">
        <f>各种车型各种模式车辆数!$AR$13*各种车型各种模式结算标准!AS13</f>
        <v>0</v>
      </c>
      <c r="AT13" s="30">
        <f>各种车型各种模式车辆数!$AS$13*各种车型各种模式结算标准!AT13</f>
        <v>0</v>
      </c>
      <c r="AU13" s="30">
        <f>各种车型各种模式车辆数!$AT$13*各种车型各种模式结算标准!AU13</f>
        <v>0</v>
      </c>
      <c r="AV13" s="30">
        <f>各种车型各种模式车辆数!$AU$13*各种车型各种模式结算标准!AV13</f>
        <v>0</v>
      </c>
      <c r="AW13" s="30">
        <f>各种车型各种模式车辆数!$AV$13*各种车型各种模式结算标准!AW13</f>
        <v>0</v>
      </c>
      <c r="AX13" s="30">
        <f>各种车型各种模式车辆数!$AW$13*各种车型各种模式结算标准!AX13</f>
        <v>0</v>
      </c>
      <c r="AY13" s="30">
        <f>各种车型各种模式车辆数!$AX$13*各种车型各种模式结算标准!AY13</f>
        <v>0</v>
      </c>
      <c r="AZ13" s="30">
        <f>各种车型各种模式车辆数!$AY$13*各种车型各种模式结算标准!AZ13</f>
        <v>0</v>
      </c>
      <c r="BA13" s="30">
        <f>各种车型各种模式车辆数!$AZ$13*各种车型各种模式结算标准!BA13</f>
        <v>0</v>
      </c>
      <c r="BB13" s="30">
        <f>各种车型各种模式车辆数!$BA$13*各种车型各种模式结算标准!BB13</f>
        <v>0</v>
      </c>
      <c r="BC13" s="30">
        <f>各种车型各种模式车辆数!$BB$13*各种车型各种模式结算标准!BC13</f>
        <v>0</v>
      </c>
      <c r="BD13" s="30">
        <f>各种车型各种模式车辆数!$BC$13*各种车型各种模式结算标准!BD13</f>
        <v>0</v>
      </c>
      <c r="BE13" s="30">
        <f>各种车型各种模式车辆数!$BD$13*各种车型各种模式结算标准!BE13</f>
        <v>0</v>
      </c>
      <c r="BF13" s="30">
        <f>各种车型各种模式车辆数!$BE$13*各种车型各种模式结算标准!BF13</f>
        <v>0</v>
      </c>
      <c r="BG13" s="30">
        <f>各种车型各种模式车辆数!$BF$13*各种车型各种模式结算标准!BG13</f>
        <v>0</v>
      </c>
      <c r="BH13" s="30">
        <f>各种车型各种模式车辆数!$BG$13*各种车型各种模式结算标准!BH13</f>
        <v>0</v>
      </c>
      <c r="BI13" s="30">
        <f>各种车型各种模式车辆数!$BH$13*各种车型各种模式结算标准!BI13</f>
        <v>0</v>
      </c>
      <c r="BJ13" s="30">
        <f>各种车型各种模式车辆数!$BI$13*各种车型各种模式结算标准!BJ13</f>
        <v>0</v>
      </c>
      <c r="BK13" s="30">
        <f>各种车型各种模式车辆数!$BJ$13*各种车型各种模式结算标准!BK13</f>
        <v>0</v>
      </c>
      <c r="BL13" s="30">
        <f>各种车型各种模式车辆数!$BK$13*各种车型各种模式结算标准!BL13</f>
        <v>0</v>
      </c>
      <c r="BM13" s="30">
        <f>各种车型各种模式车辆数!$BL$13*各种车型各种模式结算标准!BM13</f>
        <v>0</v>
      </c>
      <c r="BN13" s="30">
        <f>各种车型各种模式车辆数!$BM$13*各种车型各种模式结算标准!BN13</f>
        <v>0</v>
      </c>
      <c r="BO13" s="30">
        <f>各种车型各种模式车辆数!$BN$13*各种车型各种模式结算标准!BO13</f>
        <v>0</v>
      </c>
      <c r="BP13" s="30">
        <f>各种车型各种模式车辆数!$BO$13*各种车型各种模式结算标准!BP13</f>
        <v>0</v>
      </c>
      <c r="BQ13" s="30">
        <f>各种车型各种模式车辆数!$BP$13*各种车型各种模式结算标准!BQ13</f>
        <v>0</v>
      </c>
      <c r="BR13" s="30">
        <f>各种车型各种模式车辆数!$BQ$13*各种车型各种模式结算标准!BR13</f>
        <v>0</v>
      </c>
      <c r="BS13" s="30">
        <f>各种车型各种模式车辆数!$BR$13*各种车型各种模式结算标准!BS13</f>
        <v>0</v>
      </c>
      <c r="BT13" s="30">
        <f>各种车型各种模式车辆数!$BS$13*各种车型各种模式结算标准!BT13</f>
        <v>0</v>
      </c>
      <c r="BU13" s="30">
        <f>各种车型各种模式车辆数!$BT$13*各种车型各种模式结算标准!BU13</f>
        <v>0</v>
      </c>
      <c r="BV13" s="30">
        <f>各种车型各种模式车辆数!$BU$13*各种车型各种模式结算标准!BV13</f>
        <v>0</v>
      </c>
      <c r="BW13" s="30">
        <f>各种车型各种模式车辆数!$BV$13*各种车型各种模式结算标准!BW13</f>
        <v>0</v>
      </c>
      <c r="BX13" s="30">
        <f>各种车型各种模式车辆数!$BW$13*各种车型各种模式结算标准!BX13</f>
        <v>0</v>
      </c>
      <c r="BY13" s="30">
        <f>各种车型各种模式车辆数!$BX$13*各种车型各种模式结算标准!BY13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各种车型各种模式车辆数!$B$13*各种车型各种模式结算标准!C14</f>
        <v>0</v>
      </c>
      <c r="D14" s="30">
        <f>各种车型各种模式车辆数!$C$13*各种车型各种模式结算标准!D14</f>
        <v>0</v>
      </c>
      <c r="E14" s="30">
        <f>各种车型各种模式车辆数!$D$13*各种车型各种模式结算标准!E14</f>
        <v>0</v>
      </c>
      <c r="F14" s="30">
        <f>各种车型各种模式车辆数!$E$13*各种车型各种模式结算标准!F14</f>
        <v>0</v>
      </c>
      <c r="G14" s="30">
        <f>各种车型各种模式车辆数!$F$13*各种车型各种模式结算标准!G14</f>
        <v>0</v>
      </c>
      <c r="H14" s="30">
        <f>各种车型各种模式车辆数!$G$13*各种车型各种模式结算标准!H14</f>
        <v>0</v>
      </c>
      <c r="I14" s="30">
        <f>各种车型各种模式车辆数!$H$13*各种车型各种模式结算标准!I14</f>
        <v>0</v>
      </c>
      <c r="J14" s="30">
        <f>各种车型各种模式车辆数!$I$13*各种车型各种模式结算标准!J14</f>
        <v>0</v>
      </c>
      <c r="K14" s="30">
        <f>各种车型各种模式车辆数!$J$13*各种车型各种模式结算标准!K14</f>
        <v>0</v>
      </c>
      <c r="L14" s="30">
        <f>各种车型各种模式车辆数!$K$13*各种车型各种模式结算标准!L14</f>
        <v>0</v>
      </c>
      <c r="M14" s="30">
        <f>各种车型各种模式车辆数!$L$13*各种车型各种模式结算标准!M14</f>
        <v>0</v>
      </c>
      <c r="N14" s="30">
        <f>各种车型各种模式车辆数!$M$13*各种车型各种模式结算标准!N14</f>
        <v>0</v>
      </c>
      <c r="O14" s="30">
        <f>各种车型各种模式车辆数!$N$13*各种车型各种模式结算标准!O14</f>
        <v>0</v>
      </c>
      <c r="P14" s="30">
        <f>各种车型各种模式车辆数!$O$13*各种车型各种模式结算标准!P14</f>
        <v>0</v>
      </c>
      <c r="Q14" s="30">
        <f>各种车型各种模式车辆数!$P$13*各种车型各种模式结算标准!Q14</f>
        <v>0</v>
      </c>
      <c r="R14" s="30">
        <f>各种车型各种模式车辆数!$Q$13*各种车型各种模式结算标准!R14</f>
        <v>0</v>
      </c>
      <c r="S14" s="30">
        <f>各种车型各种模式车辆数!$R$13*各种车型各种模式结算标准!S14</f>
        <v>0</v>
      </c>
      <c r="T14" s="30">
        <f>各种车型各种模式车辆数!$S$13*各种车型各种模式结算标准!T14</f>
        <v>0</v>
      </c>
      <c r="U14" s="30">
        <f>各种车型各种模式车辆数!$T$13*各种车型各种模式结算标准!U14</f>
        <v>0</v>
      </c>
      <c r="V14" s="30">
        <f>各种车型各种模式车辆数!$U$13*各种车型各种模式结算标准!V14</f>
        <v>0</v>
      </c>
      <c r="W14" s="30">
        <f>各种车型各种模式车辆数!$V$13*各种车型各种模式结算标准!W14</f>
        <v>0</v>
      </c>
      <c r="X14" s="30">
        <f>各种车型各种模式车辆数!$W$13*各种车型各种模式结算标准!X14</f>
        <v>0</v>
      </c>
      <c r="Y14" s="30">
        <f>各种车型各种模式车辆数!$X$13*各种车型各种模式结算标准!Y14</f>
        <v>0</v>
      </c>
      <c r="Z14" s="30">
        <f>各种车型各种模式车辆数!$Y$13*各种车型各种模式结算标准!Z14</f>
        <v>0</v>
      </c>
      <c r="AA14" s="30">
        <f>各种车型各种模式车辆数!$Z$13*各种车型各种模式结算标准!AA14</f>
        <v>0</v>
      </c>
      <c r="AB14" s="30">
        <f>各种车型各种模式车辆数!$AA$13*各种车型各种模式结算标准!AB14</f>
        <v>0</v>
      </c>
      <c r="AC14" s="30">
        <f>各种车型各种模式车辆数!$AB$13*各种车型各种模式结算标准!AC14</f>
        <v>0</v>
      </c>
      <c r="AD14" s="30">
        <f>各种车型各种模式车辆数!$AC$13*各种车型各种模式结算标准!AD14</f>
        <v>0</v>
      </c>
      <c r="AE14" s="30">
        <f>各种车型各种模式车辆数!$AD$13*各种车型各种模式结算标准!AE14</f>
        <v>0</v>
      </c>
      <c r="AF14" s="30">
        <f>各种车型各种模式车辆数!$AE$13*各种车型各种模式结算标准!AF14</f>
        <v>0</v>
      </c>
      <c r="AG14" s="30">
        <f>各种车型各种模式车辆数!$AF$13*各种车型各种模式结算标准!AG14</f>
        <v>0</v>
      </c>
      <c r="AH14" s="30">
        <f>各种车型各种模式车辆数!$AG$13*各种车型各种模式结算标准!AH14</f>
        <v>0</v>
      </c>
      <c r="AI14" s="30">
        <f>各种车型各种模式车辆数!$AH$13*各种车型各种模式结算标准!AI14</f>
        <v>0</v>
      </c>
      <c r="AJ14" s="30">
        <f>各种车型各种模式车辆数!$AI$13*各种车型各种模式结算标准!AJ14</f>
        <v>0</v>
      </c>
      <c r="AK14" s="30">
        <f>各种车型各种模式车辆数!$AJ$13*各种车型各种模式结算标准!AK14</f>
        <v>0</v>
      </c>
      <c r="AL14" s="30">
        <f>各种车型各种模式车辆数!$AK$13*各种车型各种模式结算标准!AL14</f>
        <v>0</v>
      </c>
      <c r="AM14" s="30">
        <f>各种车型各种模式车辆数!$AL$13*各种车型各种模式结算标准!AM14</f>
        <v>0</v>
      </c>
      <c r="AN14" s="30">
        <f>各种车型各种模式车辆数!$AM$13*各种车型各种模式结算标准!AN14</f>
        <v>0</v>
      </c>
      <c r="AO14" s="30">
        <f>各种车型各种模式车辆数!$AN$13*各种车型各种模式结算标准!AO14</f>
        <v>0</v>
      </c>
      <c r="AP14" s="30">
        <f>各种车型各种模式车辆数!$AO$13*各种车型各种模式结算标准!AP14</f>
        <v>0</v>
      </c>
      <c r="AQ14" s="30">
        <f>各种车型各种模式车辆数!$AP$13*各种车型各种模式结算标准!AQ14</f>
        <v>0</v>
      </c>
      <c r="AR14" s="30">
        <f>各种车型各种模式车辆数!$AQ$13*各种车型各种模式结算标准!AR14</f>
        <v>0</v>
      </c>
      <c r="AS14" s="30">
        <f>各种车型各种模式车辆数!$AR$13*各种车型各种模式结算标准!AS14</f>
        <v>0</v>
      </c>
      <c r="AT14" s="30">
        <f>各种车型各种模式车辆数!$AS$13*各种车型各种模式结算标准!AT14</f>
        <v>0</v>
      </c>
      <c r="AU14" s="30">
        <f>各种车型各种模式车辆数!$AT$13*各种车型各种模式结算标准!AU14</f>
        <v>0</v>
      </c>
      <c r="AV14" s="30">
        <f>各种车型各种模式车辆数!$AU$13*各种车型各种模式结算标准!AV14</f>
        <v>0</v>
      </c>
      <c r="AW14" s="30">
        <f>各种车型各种模式车辆数!$AV$13*各种车型各种模式结算标准!AW14</f>
        <v>0</v>
      </c>
      <c r="AX14" s="30">
        <f>各种车型各种模式车辆数!$AW$13*各种车型各种模式结算标准!AX14</f>
        <v>0</v>
      </c>
      <c r="AY14" s="30">
        <f>各种车型各种模式车辆数!$AX$13*各种车型各种模式结算标准!AY14</f>
        <v>0</v>
      </c>
      <c r="AZ14" s="30">
        <f>各种车型各种模式车辆数!$AY$13*各种车型各种模式结算标准!AZ14</f>
        <v>0</v>
      </c>
      <c r="BA14" s="30">
        <f>各种车型各种模式车辆数!$AZ$13*各种车型各种模式结算标准!BA14</f>
        <v>0</v>
      </c>
      <c r="BB14" s="30">
        <f>各种车型各种模式车辆数!$BA$13*各种车型各种模式结算标准!BB14</f>
        <v>0</v>
      </c>
      <c r="BC14" s="30">
        <f>各种车型各种模式车辆数!$BB$13*各种车型各种模式结算标准!BC14</f>
        <v>0</v>
      </c>
      <c r="BD14" s="30">
        <f>各种车型各种模式车辆数!$BC$13*各种车型各种模式结算标准!BD14</f>
        <v>0</v>
      </c>
      <c r="BE14" s="30">
        <f>各种车型各种模式车辆数!$BD$13*各种车型各种模式结算标准!BE14</f>
        <v>0</v>
      </c>
      <c r="BF14" s="30">
        <f>各种车型各种模式车辆数!$BE$13*各种车型各种模式结算标准!BF14</f>
        <v>0</v>
      </c>
      <c r="BG14" s="30">
        <f>各种车型各种模式车辆数!$BF$13*各种车型各种模式结算标准!BG14</f>
        <v>0</v>
      </c>
      <c r="BH14" s="30">
        <f>各种车型各种模式车辆数!$BG$13*各种车型各种模式结算标准!BH14</f>
        <v>0</v>
      </c>
      <c r="BI14" s="30">
        <f>各种车型各种模式车辆数!$BH$13*各种车型各种模式结算标准!BI14</f>
        <v>0</v>
      </c>
      <c r="BJ14" s="30">
        <f>各种车型各种模式车辆数!$BI$13*各种车型各种模式结算标准!BJ14</f>
        <v>0</v>
      </c>
      <c r="BK14" s="30">
        <f>各种车型各种模式车辆数!$BJ$13*各种车型各种模式结算标准!BK14</f>
        <v>0</v>
      </c>
      <c r="BL14" s="30">
        <f>各种车型各种模式车辆数!$BK$13*各种车型各种模式结算标准!BL14</f>
        <v>0</v>
      </c>
      <c r="BM14" s="30">
        <f>各种车型各种模式车辆数!$BL$13*各种车型各种模式结算标准!BM14</f>
        <v>0</v>
      </c>
      <c r="BN14" s="30">
        <f>各种车型各种模式车辆数!$BM$13*各种车型各种模式结算标准!BN14</f>
        <v>0</v>
      </c>
      <c r="BO14" s="30">
        <f>各种车型各种模式车辆数!$BN$13*各种车型各种模式结算标准!BO14</f>
        <v>0</v>
      </c>
      <c r="BP14" s="30">
        <f>各种车型各种模式车辆数!$BO$13*各种车型各种模式结算标准!BP14</f>
        <v>0</v>
      </c>
      <c r="BQ14" s="30">
        <f>各种车型各种模式车辆数!$BP$13*各种车型各种模式结算标准!BQ14</f>
        <v>0</v>
      </c>
      <c r="BR14" s="30">
        <f>各种车型各种模式车辆数!$BQ$13*各种车型各种模式结算标准!BR14</f>
        <v>0</v>
      </c>
      <c r="BS14" s="30">
        <f>各种车型各种模式车辆数!$BR$13*各种车型各种模式结算标准!BS14</f>
        <v>0</v>
      </c>
      <c r="BT14" s="30">
        <f>各种车型各种模式车辆数!$BS$13*各种车型各种模式结算标准!BT14</f>
        <v>0</v>
      </c>
      <c r="BU14" s="30">
        <f>各种车型各种模式车辆数!$BT$13*各种车型各种模式结算标准!BU14</f>
        <v>0</v>
      </c>
      <c r="BV14" s="30">
        <f>各种车型各种模式车辆数!$BU$13*各种车型各种模式结算标准!BV14</f>
        <v>0</v>
      </c>
      <c r="BW14" s="30">
        <f>各种车型各种模式车辆数!$BV$13*各种车型各种模式结算标准!BW14</f>
        <v>0</v>
      </c>
      <c r="BX14" s="30">
        <f>各种车型各种模式车辆数!$BW$13*各种车型各种模式结算标准!BX14</f>
        <v>0</v>
      </c>
      <c r="BY14" s="30">
        <f>各种车型各种模式车辆数!$BX$13*各种车型各种模式结算标准!BY14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各种车型各种模式车辆数!$B$13*各种车型各种模式结算标准!C15</f>
        <v>0</v>
      </c>
      <c r="D15" s="30">
        <f>各种车型各种模式车辆数!$C$13*各种车型各种模式结算标准!D15</f>
        <v>0</v>
      </c>
      <c r="E15" s="30">
        <f>各种车型各种模式车辆数!$D$13*各种车型各种模式结算标准!E15</f>
        <v>0</v>
      </c>
      <c r="F15" s="30">
        <f>各种车型各种模式车辆数!$E$13*各种车型各种模式结算标准!F15</f>
        <v>0</v>
      </c>
      <c r="G15" s="30">
        <f>各种车型各种模式车辆数!$F$13*各种车型各种模式结算标准!G15</f>
        <v>0</v>
      </c>
      <c r="H15" s="30">
        <f>各种车型各种模式车辆数!$G$13*各种车型各种模式结算标准!H15</f>
        <v>0</v>
      </c>
      <c r="I15" s="30">
        <f>各种车型各种模式车辆数!$H$13*各种车型各种模式结算标准!I15</f>
        <v>0</v>
      </c>
      <c r="J15" s="30">
        <f>各种车型各种模式车辆数!$I$13*各种车型各种模式结算标准!J15</f>
        <v>0</v>
      </c>
      <c r="K15" s="30">
        <f>各种车型各种模式车辆数!$J$13*各种车型各种模式结算标准!K15</f>
        <v>0</v>
      </c>
      <c r="L15" s="30">
        <f>各种车型各种模式车辆数!$K$13*各种车型各种模式结算标准!L15</f>
        <v>0</v>
      </c>
      <c r="M15" s="30">
        <f>各种车型各种模式车辆数!$L$13*各种车型各种模式结算标准!M15</f>
        <v>0</v>
      </c>
      <c r="N15" s="30">
        <f>各种车型各种模式车辆数!$M$13*各种车型各种模式结算标准!N15</f>
        <v>0</v>
      </c>
      <c r="O15" s="30">
        <f>各种车型各种模式车辆数!$N$13*各种车型各种模式结算标准!O15</f>
        <v>0</v>
      </c>
      <c r="P15" s="30">
        <f>各种车型各种模式车辆数!$O$13*各种车型各种模式结算标准!P15</f>
        <v>0</v>
      </c>
      <c r="Q15" s="30">
        <f>各种车型各种模式车辆数!$P$13*各种车型各种模式结算标准!Q15</f>
        <v>0</v>
      </c>
      <c r="R15" s="30">
        <f>各种车型各种模式车辆数!$Q$13*各种车型各种模式结算标准!R15</f>
        <v>0</v>
      </c>
      <c r="S15" s="30">
        <f>各种车型各种模式车辆数!$R$13*各种车型各种模式结算标准!S15</f>
        <v>0</v>
      </c>
      <c r="T15" s="30">
        <f>各种车型各种模式车辆数!$S$13*各种车型各种模式结算标准!T15</f>
        <v>0</v>
      </c>
      <c r="U15" s="30">
        <f>各种车型各种模式车辆数!$T$13*各种车型各种模式结算标准!U15</f>
        <v>0</v>
      </c>
      <c r="V15" s="30">
        <f>各种车型各种模式车辆数!$U$13*各种车型各种模式结算标准!V15</f>
        <v>0</v>
      </c>
      <c r="W15" s="30">
        <f>各种车型各种模式车辆数!$V$13*各种车型各种模式结算标准!W15</f>
        <v>0</v>
      </c>
      <c r="X15" s="30">
        <f>各种车型各种模式车辆数!$W$13*各种车型各种模式结算标准!X15</f>
        <v>0</v>
      </c>
      <c r="Y15" s="30">
        <f>各种车型各种模式车辆数!$X$13*各种车型各种模式结算标准!Y15</f>
        <v>0</v>
      </c>
      <c r="Z15" s="30">
        <f>各种车型各种模式车辆数!$Y$13*各种车型各种模式结算标准!Z15</f>
        <v>0</v>
      </c>
      <c r="AA15" s="30">
        <f>各种车型各种模式车辆数!$Z$13*各种车型各种模式结算标准!AA15</f>
        <v>0</v>
      </c>
      <c r="AB15" s="30">
        <f>各种车型各种模式车辆数!$AA$13*各种车型各种模式结算标准!AB15</f>
        <v>0</v>
      </c>
      <c r="AC15" s="30">
        <f>各种车型各种模式车辆数!$AB$13*各种车型各种模式结算标准!AC15</f>
        <v>0</v>
      </c>
      <c r="AD15" s="30">
        <f>各种车型各种模式车辆数!$AC$13*各种车型各种模式结算标准!AD15</f>
        <v>0</v>
      </c>
      <c r="AE15" s="30">
        <f>各种车型各种模式车辆数!$AD$13*各种车型各种模式结算标准!AE15</f>
        <v>0</v>
      </c>
      <c r="AF15" s="30">
        <f>各种车型各种模式车辆数!$AE$13*各种车型各种模式结算标准!AF15</f>
        <v>0</v>
      </c>
      <c r="AG15" s="30">
        <f>各种车型各种模式车辆数!$AF$13*各种车型各种模式结算标准!AG15</f>
        <v>0</v>
      </c>
      <c r="AH15" s="30">
        <f>各种车型各种模式车辆数!$AG$13*各种车型各种模式结算标准!AH15</f>
        <v>0</v>
      </c>
      <c r="AI15" s="30">
        <f>各种车型各种模式车辆数!$AH$13*各种车型各种模式结算标准!AI15</f>
        <v>0</v>
      </c>
      <c r="AJ15" s="30">
        <f>各种车型各种模式车辆数!$AI$13*各种车型各种模式结算标准!AJ15</f>
        <v>0</v>
      </c>
      <c r="AK15" s="30">
        <f>各种车型各种模式车辆数!$AJ$13*各种车型各种模式结算标准!AK15</f>
        <v>0</v>
      </c>
      <c r="AL15" s="30">
        <f>各种车型各种模式车辆数!$AK$13*各种车型各种模式结算标准!AL15</f>
        <v>0</v>
      </c>
      <c r="AM15" s="30">
        <f>各种车型各种模式车辆数!$AL$13*各种车型各种模式结算标准!AM15</f>
        <v>0</v>
      </c>
      <c r="AN15" s="30">
        <f>各种车型各种模式车辆数!$AM$13*各种车型各种模式结算标准!AN15</f>
        <v>0</v>
      </c>
      <c r="AO15" s="30">
        <f>各种车型各种模式车辆数!$AN$13*各种车型各种模式结算标准!AO15</f>
        <v>0</v>
      </c>
      <c r="AP15" s="30">
        <f>各种车型各种模式车辆数!$AO$13*各种车型各种模式结算标准!AP15</f>
        <v>0</v>
      </c>
      <c r="AQ15" s="30">
        <f>各种车型各种模式车辆数!$AP$13*各种车型各种模式结算标准!AQ15</f>
        <v>0</v>
      </c>
      <c r="AR15" s="30">
        <f>各种车型各种模式车辆数!$AQ$13*各种车型各种模式结算标准!AR15</f>
        <v>0</v>
      </c>
      <c r="AS15" s="30">
        <f>各种车型各种模式车辆数!$AR$13*各种车型各种模式结算标准!AS15</f>
        <v>0</v>
      </c>
      <c r="AT15" s="30">
        <f>各种车型各种模式车辆数!$AS$13*各种车型各种模式结算标准!AT15</f>
        <v>0</v>
      </c>
      <c r="AU15" s="30">
        <f>各种车型各种模式车辆数!$AT$13*各种车型各种模式结算标准!AU15</f>
        <v>0</v>
      </c>
      <c r="AV15" s="30">
        <f>各种车型各种模式车辆数!$AU$13*各种车型各种模式结算标准!AV15</f>
        <v>0</v>
      </c>
      <c r="AW15" s="30">
        <f>各种车型各种模式车辆数!$AV$13*各种车型各种模式结算标准!AW15</f>
        <v>0</v>
      </c>
      <c r="AX15" s="30">
        <f>各种车型各种模式车辆数!$AW$13*各种车型各种模式结算标准!AX15</f>
        <v>0</v>
      </c>
      <c r="AY15" s="30">
        <f>各种车型各种模式车辆数!$AX$13*各种车型各种模式结算标准!AY15</f>
        <v>0</v>
      </c>
      <c r="AZ15" s="30">
        <f>各种车型各种模式车辆数!$AY$13*各种车型各种模式结算标准!AZ15</f>
        <v>0</v>
      </c>
      <c r="BA15" s="30">
        <f>各种车型各种模式车辆数!$AZ$13*各种车型各种模式结算标准!BA15</f>
        <v>0</v>
      </c>
      <c r="BB15" s="30">
        <f>各种车型各种模式车辆数!$BA$13*各种车型各种模式结算标准!BB15</f>
        <v>0</v>
      </c>
      <c r="BC15" s="30">
        <f>各种车型各种模式车辆数!$BB$13*各种车型各种模式结算标准!BC15</f>
        <v>0</v>
      </c>
      <c r="BD15" s="30">
        <f>各种车型各种模式车辆数!$BC$13*各种车型各种模式结算标准!BD15</f>
        <v>0</v>
      </c>
      <c r="BE15" s="30">
        <f>各种车型各种模式车辆数!$BD$13*各种车型各种模式结算标准!BE15</f>
        <v>0</v>
      </c>
      <c r="BF15" s="30">
        <f>各种车型各种模式车辆数!$BE$13*各种车型各种模式结算标准!BF15</f>
        <v>0</v>
      </c>
      <c r="BG15" s="30">
        <f>各种车型各种模式车辆数!$BF$13*各种车型各种模式结算标准!BG15</f>
        <v>0</v>
      </c>
      <c r="BH15" s="30">
        <f>各种车型各种模式车辆数!$BG$13*各种车型各种模式结算标准!BH15</f>
        <v>0</v>
      </c>
      <c r="BI15" s="30">
        <f>各种车型各种模式车辆数!$BH$13*各种车型各种模式结算标准!BI15</f>
        <v>0</v>
      </c>
      <c r="BJ15" s="30">
        <f>各种车型各种模式车辆数!$BI$13*各种车型各种模式结算标准!BJ15</f>
        <v>0</v>
      </c>
      <c r="BK15" s="30">
        <f>各种车型各种模式车辆数!$BJ$13*各种车型各种模式结算标准!BK15</f>
        <v>0</v>
      </c>
      <c r="BL15" s="30">
        <f>各种车型各种模式车辆数!$BK$13*各种车型各种模式结算标准!BL15</f>
        <v>0</v>
      </c>
      <c r="BM15" s="30">
        <f>各种车型各种模式车辆数!$BL$13*各种车型各种模式结算标准!BM15</f>
        <v>0</v>
      </c>
      <c r="BN15" s="30">
        <f>各种车型各种模式车辆数!$BM$13*各种车型各种模式结算标准!BN15</f>
        <v>0</v>
      </c>
      <c r="BO15" s="30">
        <f>各种车型各种模式车辆数!$BN$13*各种车型各种模式结算标准!BO15</f>
        <v>0</v>
      </c>
      <c r="BP15" s="30">
        <f>各种车型各种模式车辆数!$BO$13*各种车型各种模式结算标准!BP15</f>
        <v>0</v>
      </c>
      <c r="BQ15" s="30">
        <f>各种车型各种模式车辆数!$BP$13*各种车型各种模式结算标准!BQ15</f>
        <v>0</v>
      </c>
      <c r="BR15" s="30">
        <f>各种车型各种模式车辆数!$BQ$13*各种车型各种模式结算标准!BR15</f>
        <v>0</v>
      </c>
      <c r="BS15" s="30">
        <f>各种车型各种模式车辆数!$BR$13*各种车型各种模式结算标准!BS15</f>
        <v>0</v>
      </c>
      <c r="BT15" s="30">
        <f>各种车型各种模式车辆数!$BS$13*各种车型各种模式结算标准!BT15</f>
        <v>0</v>
      </c>
      <c r="BU15" s="30">
        <f>各种车型各种模式车辆数!$BT$13*各种车型各种模式结算标准!BU15</f>
        <v>0</v>
      </c>
      <c r="BV15" s="30">
        <f>各种车型各种模式车辆数!$BU$13*各种车型各种模式结算标准!BV15</f>
        <v>0</v>
      </c>
      <c r="BW15" s="30">
        <f>各种车型各种模式车辆数!$BV$13*各种车型各种模式结算标准!BW15</f>
        <v>0</v>
      </c>
      <c r="BX15" s="30">
        <f>各种车型各种模式车辆数!$BW$13*各种车型各种模式结算标准!BX15</f>
        <v>0</v>
      </c>
      <c r="BY15" s="30">
        <f>各种车型各种模式车辆数!$BX$13*各种车型各种模式结算标准!BY15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各种车型各种模式车辆数!$B$13*各种车型各种模式结算标准!C16</f>
        <v>0</v>
      </c>
      <c r="D16" s="30">
        <f>各种车型各种模式车辆数!$C$13*各种车型各种模式结算标准!D16</f>
        <v>0</v>
      </c>
      <c r="E16" s="30">
        <f>各种车型各种模式车辆数!$D$13*各种车型各种模式结算标准!E16</f>
        <v>0</v>
      </c>
      <c r="F16" s="30">
        <f>各种车型各种模式车辆数!$E$13*各种车型各种模式结算标准!F16</f>
        <v>0</v>
      </c>
      <c r="G16" s="30">
        <f>各种车型各种模式车辆数!$F$13*各种车型各种模式结算标准!G16</f>
        <v>0</v>
      </c>
      <c r="H16" s="30">
        <f>各种车型各种模式车辆数!$G$13*各种车型各种模式结算标准!H16</f>
        <v>0</v>
      </c>
      <c r="I16" s="30">
        <f>各种车型各种模式车辆数!$H$13*各种车型各种模式结算标准!I16</f>
        <v>0</v>
      </c>
      <c r="J16" s="30">
        <f>各种车型各种模式车辆数!$I$13*各种车型各种模式结算标准!J16</f>
        <v>0</v>
      </c>
      <c r="K16" s="30">
        <f>各种车型各种模式车辆数!$J$13*各种车型各种模式结算标准!K16</f>
        <v>0</v>
      </c>
      <c r="L16" s="30">
        <f>各种车型各种模式车辆数!$K$13*各种车型各种模式结算标准!L16</f>
        <v>0</v>
      </c>
      <c r="M16" s="30">
        <f>各种车型各种模式车辆数!$L$13*各种车型各种模式结算标准!M16</f>
        <v>0</v>
      </c>
      <c r="N16" s="30">
        <f>各种车型各种模式车辆数!$M$13*各种车型各种模式结算标准!N16</f>
        <v>0</v>
      </c>
      <c r="O16" s="30">
        <f>各种车型各种模式车辆数!$N$13*各种车型各种模式结算标准!O16</f>
        <v>0</v>
      </c>
      <c r="P16" s="30">
        <f>各种车型各种模式车辆数!$O$13*各种车型各种模式结算标准!P16</f>
        <v>0</v>
      </c>
      <c r="Q16" s="30">
        <f>各种车型各种模式车辆数!$P$13*各种车型各种模式结算标准!Q16</f>
        <v>0</v>
      </c>
      <c r="R16" s="30">
        <f>各种车型各种模式车辆数!$Q$13*各种车型各种模式结算标准!R16</f>
        <v>0</v>
      </c>
      <c r="S16" s="30">
        <f>各种车型各种模式车辆数!$R$13*各种车型各种模式结算标准!S16</f>
        <v>0</v>
      </c>
      <c r="T16" s="30">
        <f>各种车型各种模式车辆数!$S$13*各种车型各种模式结算标准!T16</f>
        <v>0</v>
      </c>
      <c r="U16" s="30">
        <f>各种车型各种模式车辆数!$T$13*各种车型各种模式结算标准!U16</f>
        <v>0</v>
      </c>
      <c r="V16" s="30">
        <f>各种车型各种模式车辆数!$U$13*各种车型各种模式结算标准!V16</f>
        <v>0</v>
      </c>
      <c r="W16" s="30">
        <f>各种车型各种模式车辆数!$V$13*各种车型各种模式结算标准!W16</f>
        <v>0</v>
      </c>
      <c r="X16" s="30">
        <f>各种车型各种模式车辆数!$W$13*各种车型各种模式结算标准!X16</f>
        <v>0</v>
      </c>
      <c r="Y16" s="30">
        <f>各种车型各种模式车辆数!$X$13*各种车型各种模式结算标准!Y16</f>
        <v>0</v>
      </c>
      <c r="Z16" s="30">
        <f>各种车型各种模式车辆数!$Y$13*各种车型各种模式结算标准!Z16</f>
        <v>0</v>
      </c>
      <c r="AA16" s="30">
        <f>各种车型各种模式车辆数!$Z$13*各种车型各种模式结算标准!AA16</f>
        <v>0</v>
      </c>
      <c r="AB16" s="30">
        <f>各种车型各种模式车辆数!$AA$13*各种车型各种模式结算标准!AB16</f>
        <v>0</v>
      </c>
      <c r="AC16" s="30">
        <f>各种车型各种模式车辆数!$AB$13*各种车型各种模式结算标准!AC16</f>
        <v>0</v>
      </c>
      <c r="AD16" s="30">
        <f>各种车型各种模式车辆数!$AC$13*各种车型各种模式结算标准!AD16</f>
        <v>0</v>
      </c>
      <c r="AE16" s="30">
        <f>各种车型各种模式车辆数!$AD$13*各种车型各种模式结算标准!AE16</f>
        <v>0</v>
      </c>
      <c r="AF16" s="30">
        <f>各种车型各种模式车辆数!$AE$13*各种车型各种模式结算标准!AF16</f>
        <v>0</v>
      </c>
      <c r="AG16" s="30">
        <f>各种车型各种模式车辆数!$AF$13*各种车型各种模式结算标准!AG16</f>
        <v>0</v>
      </c>
      <c r="AH16" s="30">
        <f>各种车型各种模式车辆数!$AG$13*各种车型各种模式结算标准!AH16</f>
        <v>0</v>
      </c>
      <c r="AI16" s="30">
        <f>各种车型各种模式车辆数!$AH$13*各种车型各种模式结算标准!AI16</f>
        <v>0</v>
      </c>
      <c r="AJ16" s="30">
        <f>各种车型各种模式车辆数!$AI$13*各种车型各种模式结算标准!AJ16</f>
        <v>0</v>
      </c>
      <c r="AK16" s="30">
        <f>各种车型各种模式车辆数!$AJ$13*各种车型各种模式结算标准!AK16</f>
        <v>0</v>
      </c>
      <c r="AL16" s="30">
        <f>各种车型各种模式车辆数!$AK$13*各种车型各种模式结算标准!AL16</f>
        <v>0</v>
      </c>
      <c r="AM16" s="30">
        <f>各种车型各种模式车辆数!$AL$13*各种车型各种模式结算标准!AM16</f>
        <v>0</v>
      </c>
      <c r="AN16" s="30">
        <f>各种车型各种模式车辆数!$AM$13*各种车型各种模式结算标准!AN16</f>
        <v>0</v>
      </c>
      <c r="AO16" s="30">
        <f>各种车型各种模式车辆数!$AN$13*各种车型各种模式结算标准!AO16</f>
        <v>0</v>
      </c>
      <c r="AP16" s="30">
        <f>各种车型各种模式车辆数!$AO$13*各种车型各种模式结算标准!AP16</f>
        <v>0</v>
      </c>
      <c r="AQ16" s="30">
        <f>各种车型各种模式车辆数!$AP$13*各种车型各种模式结算标准!AQ16</f>
        <v>0</v>
      </c>
      <c r="AR16" s="30">
        <f>各种车型各种模式车辆数!$AQ$13*各种车型各种模式结算标准!AR16</f>
        <v>0</v>
      </c>
      <c r="AS16" s="30">
        <f>各种车型各种模式车辆数!$AR$13*各种车型各种模式结算标准!AS16</f>
        <v>0</v>
      </c>
      <c r="AT16" s="30">
        <f>各种车型各种模式车辆数!$AS$13*各种车型各种模式结算标准!AT16</f>
        <v>0</v>
      </c>
      <c r="AU16" s="30">
        <f>各种车型各种模式车辆数!$AT$13*各种车型各种模式结算标准!AU16</f>
        <v>0</v>
      </c>
      <c r="AV16" s="30">
        <f>各种车型各种模式车辆数!$AU$13*各种车型各种模式结算标准!AV16</f>
        <v>0</v>
      </c>
      <c r="AW16" s="30">
        <f>各种车型各种模式车辆数!$AV$13*各种车型各种模式结算标准!AW16</f>
        <v>0</v>
      </c>
      <c r="AX16" s="30">
        <f>各种车型各种模式车辆数!$AW$13*各种车型各种模式结算标准!AX16</f>
        <v>0</v>
      </c>
      <c r="AY16" s="30">
        <f>各种车型各种模式车辆数!$AX$13*各种车型各种模式结算标准!AY16</f>
        <v>0</v>
      </c>
      <c r="AZ16" s="30">
        <f>各种车型各种模式车辆数!$AY$13*各种车型各种模式结算标准!AZ16</f>
        <v>0</v>
      </c>
      <c r="BA16" s="30">
        <f>各种车型各种模式车辆数!$AZ$13*各种车型各种模式结算标准!BA16</f>
        <v>0</v>
      </c>
      <c r="BB16" s="30">
        <f>各种车型各种模式车辆数!$BA$13*各种车型各种模式结算标准!BB16</f>
        <v>0</v>
      </c>
      <c r="BC16" s="30">
        <f>各种车型各种模式车辆数!$BB$13*各种车型各种模式结算标准!BC16</f>
        <v>0</v>
      </c>
      <c r="BD16" s="30">
        <f>各种车型各种模式车辆数!$BC$13*各种车型各种模式结算标准!BD16</f>
        <v>0</v>
      </c>
      <c r="BE16" s="30">
        <f>各种车型各种模式车辆数!$BD$13*各种车型各种模式结算标准!BE16</f>
        <v>0</v>
      </c>
      <c r="BF16" s="30">
        <f>各种车型各种模式车辆数!$BE$13*各种车型各种模式结算标准!BF16</f>
        <v>0</v>
      </c>
      <c r="BG16" s="30">
        <f>各种车型各种模式车辆数!$BF$13*各种车型各种模式结算标准!BG16</f>
        <v>0</v>
      </c>
      <c r="BH16" s="30">
        <f>各种车型各种模式车辆数!$BG$13*各种车型各种模式结算标准!BH16</f>
        <v>0</v>
      </c>
      <c r="BI16" s="30">
        <f>各种车型各种模式车辆数!$BH$13*各种车型各种模式结算标准!BI16</f>
        <v>0</v>
      </c>
      <c r="BJ16" s="30">
        <f>各种车型各种模式车辆数!$BI$13*各种车型各种模式结算标准!BJ16</f>
        <v>0</v>
      </c>
      <c r="BK16" s="30">
        <f>各种车型各种模式车辆数!$BJ$13*各种车型各种模式结算标准!BK16</f>
        <v>0</v>
      </c>
      <c r="BL16" s="30">
        <f>各种车型各种模式车辆数!$BK$13*各种车型各种模式结算标准!BL16</f>
        <v>0</v>
      </c>
      <c r="BM16" s="30">
        <f>各种车型各种模式车辆数!$BL$13*各种车型各种模式结算标准!BM16</f>
        <v>0</v>
      </c>
      <c r="BN16" s="30">
        <f>各种车型各种模式车辆数!$BM$13*各种车型各种模式结算标准!BN16</f>
        <v>0</v>
      </c>
      <c r="BO16" s="30">
        <f>各种车型各种模式车辆数!$BN$13*各种车型各种模式结算标准!BO16</f>
        <v>0</v>
      </c>
      <c r="BP16" s="30">
        <f>各种车型各种模式车辆数!$BO$13*各种车型各种模式结算标准!BP16</f>
        <v>0</v>
      </c>
      <c r="BQ16" s="30">
        <f>各种车型各种模式车辆数!$BP$13*各种车型各种模式结算标准!BQ16</f>
        <v>0</v>
      </c>
      <c r="BR16" s="30">
        <f>各种车型各种模式车辆数!$BQ$13*各种车型各种模式结算标准!BR16</f>
        <v>0</v>
      </c>
      <c r="BS16" s="30">
        <f>各种车型各种模式车辆数!$BR$13*各种车型各种模式结算标准!BS16</f>
        <v>0</v>
      </c>
      <c r="BT16" s="30">
        <f>各种车型各种模式车辆数!$BS$13*各种车型各种模式结算标准!BT16</f>
        <v>0</v>
      </c>
      <c r="BU16" s="30">
        <f>各种车型各种模式车辆数!$BT$13*各种车型各种模式结算标准!BU16</f>
        <v>0</v>
      </c>
      <c r="BV16" s="30">
        <f>各种车型各种模式车辆数!$BU$13*各种车型各种模式结算标准!BV16</f>
        <v>0</v>
      </c>
      <c r="BW16" s="30">
        <f>各种车型各种模式车辆数!$BV$13*各种车型各种模式结算标准!BW16</f>
        <v>0</v>
      </c>
      <c r="BX16" s="30">
        <f>各种车型各种模式车辆数!$BW$13*各种车型各种模式结算标准!BX16</f>
        <v>0</v>
      </c>
      <c r="BY16" s="30">
        <f>各种车型各种模式车辆数!$BX$13*各种车型各种模式结算标准!BY16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各种车型各种模式车辆数!$B$13*各种车型各种模式结算标准!C17</f>
        <v>0</v>
      </c>
      <c r="D17" s="30">
        <f>各种车型各种模式车辆数!$C$13*各种车型各种模式结算标准!D17</f>
        <v>0</v>
      </c>
      <c r="E17" s="30">
        <f>各种车型各种模式车辆数!$D$13*各种车型各种模式结算标准!E17</f>
        <v>0</v>
      </c>
      <c r="F17" s="30">
        <f>各种车型各种模式车辆数!$E$13*各种车型各种模式结算标准!F17</f>
        <v>0</v>
      </c>
      <c r="G17" s="30">
        <f>各种车型各种模式车辆数!$F$13*各种车型各种模式结算标准!G17</f>
        <v>0</v>
      </c>
      <c r="H17" s="30">
        <f>各种车型各种模式车辆数!$G$13*各种车型各种模式结算标准!H17</f>
        <v>0</v>
      </c>
      <c r="I17" s="30">
        <f>各种车型各种模式车辆数!$H$13*各种车型各种模式结算标准!I17</f>
        <v>0</v>
      </c>
      <c r="J17" s="30">
        <f>各种车型各种模式车辆数!$I$13*各种车型各种模式结算标准!J17</f>
        <v>0</v>
      </c>
      <c r="K17" s="30">
        <f>各种车型各种模式车辆数!$J$13*各种车型各种模式结算标准!K17</f>
        <v>0</v>
      </c>
      <c r="L17" s="30">
        <f>各种车型各种模式车辆数!$K$13*各种车型各种模式结算标准!L17</f>
        <v>0</v>
      </c>
      <c r="M17" s="30">
        <f>各种车型各种模式车辆数!$L$13*各种车型各种模式结算标准!M17</f>
        <v>0</v>
      </c>
      <c r="N17" s="30">
        <f>各种车型各种模式车辆数!$M$13*各种车型各种模式结算标准!N17</f>
        <v>0</v>
      </c>
      <c r="O17" s="30">
        <f>各种车型各种模式车辆数!$N$13*各种车型各种模式结算标准!O17</f>
        <v>0</v>
      </c>
      <c r="P17" s="30">
        <f>各种车型各种模式车辆数!$O$13*各种车型各种模式结算标准!P17</f>
        <v>0</v>
      </c>
      <c r="Q17" s="30">
        <f>各种车型各种模式车辆数!$P$13*各种车型各种模式结算标准!Q17</f>
        <v>0</v>
      </c>
      <c r="R17" s="30">
        <f>各种车型各种模式车辆数!$Q$13*各种车型各种模式结算标准!R17</f>
        <v>0</v>
      </c>
      <c r="S17" s="30">
        <f>各种车型各种模式车辆数!$R$13*各种车型各种模式结算标准!S17</f>
        <v>0</v>
      </c>
      <c r="T17" s="30">
        <f>各种车型各种模式车辆数!$S$13*各种车型各种模式结算标准!T17</f>
        <v>0</v>
      </c>
      <c r="U17" s="30">
        <f>各种车型各种模式车辆数!$T$13*各种车型各种模式结算标准!U17</f>
        <v>0</v>
      </c>
      <c r="V17" s="30">
        <f>各种车型各种模式车辆数!$U$13*各种车型各种模式结算标准!V17</f>
        <v>0</v>
      </c>
      <c r="W17" s="30">
        <f>各种车型各种模式车辆数!$V$13*各种车型各种模式结算标准!W17</f>
        <v>0</v>
      </c>
      <c r="X17" s="30">
        <f>各种车型各种模式车辆数!$W$13*各种车型各种模式结算标准!X17</f>
        <v>0</v>
      </c>
      <c r="Y17" s="30">
        <f>各种车型各种模式车辆数!$X$13*各种车型各种模式结算标准!Y17</f>
        <v>0</v>
      </c>
      <c r="Z17" s="30">
        <f>各种车型各种模式车辆数!$Y$13*各种车型各种模式结算标准!Z17</f>
        <v>0</v>
      </c>
      <c r="AA17" s="30">
        <f>各种车型各种模式车辆数!$Z$13*各种车型各种模式结算标准!AA17</f>
        <v>0</v>
      </c>
      <c r="AB17" s="30">
        <f>各种车型各种模式车辆数!$AA$13*各种车型各种模式结算标准!AB17</f>
        <v>0</v>
      </c>
      <c r="AC17" s="30">
        <f>各种车型各种模式车辆数!$AB$13*各种车型各种模式结算标准!AC17</f>
        <v>0</v>
      </c>
      <c r="AD17" s="30">
        <f>各种车型各种模式车辆数!$AC$13*各种车型各种模式结算标准!AD17</f>
        <v>0</v>
      </c>
      <c r="AE17" s="30">
        <f>各种车型各种模式车辆数!$AD$13*各种车型各种模式结算标准!AE17</f>
        <v>0</v>
      </c>
      <c r="AF17" s="30">
        <f>各种车型各种模式车辆数!$AE$13*各种车型各种模式结算标准!AF17</f>
        <v>0</v>
      </c>
      <c r="AG17" s="30">
        <f>各种车型各种模式车辆数!$AF$13*各种车型各种模式结算标准!AG17</f>
        <v>0</v>
      </c>
      <c r="AH17" s="30">
        <f>各种车型各种模式车辆数!$AG$13*各种车型各种模式结算标准!AH17</f>
        <v>0</v>
      </c>
      <c r="AI17" s="30">
        <f>各种车型各种模式车辆数!$AH$13*各种车型各种模式结算标准!AI17</f>
        <v>0</v>
      </c>
      <c r="AJ17" s="30">
        <f>各种车型各种模式车辆数!$AI$13*各种车型各种模式结算标准!AJ17</f>
        <v>0</v>
      </c>
      <c r="AK17" s="30">
        <f>各种车型各种模式车辆数!$AJ$13*各种车型各种模式结算标准!AK17</f>
        <v>0</v>
      </c>
      <c r="AL17" s="30">
        <f>各种车型各种模式车辆数!$AK$13*各种车型各种模式结算标准!AL17</f>
        <v>0</v>
      </c>
      <c r="AM17" s="30">
        <f>各种车型各种模式车辆数!$AL$13*各种车型各种模式结算标准!AM17</f>
        <v>0</v>
      </c>
      <c r="AN17" s="30">
        <f>各种车型各种模式车辆数!$AM$13*各种车型各种模式结算标准!AN17</f>
        <v>0</v>
      </c>
      <c r="AO17" s="30">
        <f>各种车型各种模式车辆数!$AN$13*各种车型各种模式结算标准!AO17</f>
        <v>0</v>
      </c>
      <c r="AP17" s="30">
        <f>各种车型各种模式车辆数!$AO$13*各种车型各种模式结算标准!AP17</f>
        <v>0</v>
      </c>
      <c r="AQ17" s="30">
        <f>各种车型各种模式车辆数!$AP$13*各种车型各种模式结算标准!AQ17</f>
        <v>0</v>
      </c>
      <c r="AR17" s="30">
        <f>各种车型各种模式车辆数!$AQ$13*各种车型各种模式结算标准!AR17</f>
        <v>0</v>
      </c>
      <c r="AS17" s="30">
        <f>各种车型各种模式车辆数!$AR$13*各种车型各种模式结算标准!AS17</f>
        <v>0</v>
      </c>
      <c r="AT17" s="30">
        <f>各种车型各种模式车辆数!$AS$13*各种车型各种模式结算标准!AT17</f>
        <v>0</v>
      </c>
      <c r="AU17" s="30">
        <f>各种车型各种模式车辆数!$AT$13*各种车型各种模式结算标准!AU17</f>
        <v>0</v>
      </c>
      <c r="AV17" s="30">
        <f>各种车型各种模式车辆数!$AU$13*各种车型各种模式结算标准!AV17</f>
        <v>0</v>
      </c>
      <c r="AW17" s="30">
        <f>各种车型各种模式车辆数!$AV$13*各种车型各种模式结算标准!AW17</f>
        <v>0</v>
      </c>
      <c r="AX17" s="30">
        <f>各种车型各种模式车辆数!$AW$13*各种车型各种模式结算标准!AX17</f>
        <v>0</v>
      </c>
      <c r="AY17" s="30">
        <f>各种车型各种模式车辆数!$AX$13*各种车型各种模式结算标准!AY17</f>
        <v>0</v>
      </c>
      <c r="AZ17" s="30">
        <f>各种车型各种模式车辆数!$AY$13*各种车型各种模式结算标准!AZ17</f>
        <v>0</v>
      </c>
      <c r="BA17" s="30">
        <f>各种车型各种模式车辆数!$AZ$13*各种车型各种模式结算标准!BA17</f>
        <v>0</v>
      </c>
      <c r="BB17" s="30">
        <f>各种车型各种模式车辆数!$BA$13*各种车型各种模式结算标准!BB17</f>
        <v>0</v>
      </c>
      <c r="BC17" s="30">
        <f>各种车型各种模式车辆数!$BB$13*各种车型各种模式结算标准!BC17</f>
        <v>0</v>
      </c>
      <c r="BD17" s="30">
        <f>各种车型各种模式车辆数!$BC$13*各种车型各种模式结算标准!BD17</f>
        <v>0</v>
      </c>
      <c r="BE17" s="30">
        <f>各种车型各种模式车辆数!$BD$13*各种车型各种模式结算标准!BE17</f>
        <v>0</v>
      </c>
      <c r="BF17" s="30">
        <f>各种车型各种模式车辆数!$BE$13*各种车型各种模式结算标准!BF17</f>
        <v>0</v>
      </c>
      <c r="BG17" s="30">
        <f>各种车型各种模式车辆数!$BF$13*各种车型各种模式结算标准!BG17</f>
        <v>0</v>
      </c>
      <c r="BH17" s="30">
        <f>各种车型各种模式车辆数!$BG$13*各种车型各种模式结算标准!BH17</f>
        <v>0</v>
      </c>
      <c r="BI17" s="30">
        <f>各种车型各种模式车辆数!$BH$13*各种车型各种模式结算标准!BI17</f>
        <v>0</v>
      </c>
      <c r="BJ17" s="30">
        <f>各种车型各种模式车辆数!$BI$13*各种车型各种模式结算标准!BJ17</f>
        <v>0</v>
      </c>
      <c r="BK17" s="30">
        <f>各种车型各种模式车辆数!$BJ$13*各种车型各种模式结算标准!BK17</f>
        <v>0</v>
      </c>
      <c r="BL17" s="30">
        <f>各种车型各种模式车辆数!$BK$13*各种车型各种模式结算标准!BL17</f>
        <v>0</v>
      </c>
      <c r="BM17" s="30">
        <f>各种车型各种模式车辆数!$BL$13*各种车型各种模式结算标准!BM17</f>
        <v>0</v>
      </c>
      <c r="BN17" s="30">
        <f>各种车型各种模式车辆数!$BM$13*各种车型各种模式结算标准!BN17</f>
        <v>0</v>
      </c>
      <c r="BO17" s="30">
        <f>各种车型各种模式车辆数!$BN$13*各种车型各种模式结算标准!BO17</f>
        <v>0</v>
      </c>
      <c r="BP17" s="30">
        <f>各种车型各种模式车辆数!$BO$13*各种车型各种模式结算标准!BP17</f>
        <v>0</v>
      </c>
      <c r="BQ17" s="30">
        <f>各种车型各种模式车辆数!$BP$13*各种车型各种模式结算标准!BQ17</f>
        <v>0</v>
      </c>
      <c r="BR17" s="30">
        <f>各种车型各种模式车辆数!$BQ$13*各种车型各种模式结算标准!BR17</f>
        <v>0</v>
      </c>
      <c r="BS17" s="30">
        <f>各种车型各种模式车辆数!$BR$13*各种车型各种模式结算标准!BS17</f>
        <v>0</v>
      </c>
      <c r="BT17" s="30">
        <f>各种车型各种模式车辆数!$BS$13*各种车型各种模式结算标准!BT17</f>
        <v>0</v>
      </c>
      <c r="BU17" s="30">
        <f>各种车型各种模式车辆数!$BT$13*各种车型各种模式结算标准!BU17</f>
        <v>0</v>
      </c>
      <c r="BV17" s="30">
        <f>各种车型各种模式车辆数!$BU$13*各种车型各种模式结算标准!BV17</f>
        <v>0</v>
      </c>
      <c r="BW17" s="30">
        <f>各种车型各种模式车辆数!$BV$13*各种车型各种模式结算标准!BW17</f>
        <v>0</v>
      </c>
      <c r="BX17" s="30">
        <f>各种车型各种模式车辆数!$BW$13*各种车型各种模式结算标准!BX17</f>
        <v>0</v>
      </c>
      <c r="BY17" s="30">
        <f>各种车型各种模式车辆数!$BX$13*各种车型各种模式结算标准!BY17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各种车型各种模式车辆数!$B$13*各种车型各种模式结算标准!C18</f>
        <v>0</v>
      </c>
      <c r="D18" s="30">
        <f>各种车型各种模式车辆数!$C$13*各种车型各种模式结算标准!D18</f>
        <v>0</v>
      </c>
      <c r="E18" s="30">
        <f>各种车型各种模式车辆数!$D$13*各种车型各种模式结算标准!E18</f>
        <v>0</v>
      </c>
      <c r="F18" s="30">
        <f>各种车型各种模式车辆数!$E$13*各种车型各种模式结算标准!F18</f>
        <v>0</v>
      </c>
      <c r="G18" s="30">
        <f>各种车型各种模式车辆数!$F$13*各种车型各种模式结算标准!G18</f>
        <v>0</v>
      </c>
      <c r="H18" s="30">
        <f>各种车型各种模式车辆数!$G$13*各种车型各种模式结算标准!H18</f>
        <v>0</v>
      </c>
      <c r="I18" s="30">
        <f>各种车型各种模式车辆数!$H$13*各种车型各种模式结算标准!I18</f>
        <v>0</v>
      </c>
      <c r="J18" s="30">
        <f>各种车型各种模式车辆数!$I$13*各种车型各种模式结算标准!J18</f>
        <v>0</v>
      </c>
      <c r="K18" s="30">
        <f>各种车型各种模式车辆数!$J$13*各种车型各种模式结算标准!K18</f>
        <v>0</v>
      </c>
      <c r="L18" s="30">
        <f>各种车型各种模式车辆数!$K$13*各种车型各种模式结算标准!L18</f>
        <v>0</v>
      </c>
      <c r="M18" s="30">
        <f>各种车型各种模式车辆数!$L$13*各种车型各种模式结算标准!M18</f>
        <v>0</v>
      </c>
      <c r="N18" s="30">
        <f>各种车型各种模式车辆数!$M$13*各种车型各种模式结算标准!N18</f>
        <v>0</v>
      </c>
      <c r="O18" s="30">
        <f>各种车型各种模式车辆数!$N$13*各种车型各种模式结算标准!O18</f>
        <v>0</v>
      </c>
      <c r="P18" s="30">
        <f>各种车型各种模式车辆数!$O$13*各种车型各种模式结算标准!P18</f>
        <v>0</v>
      </c>
      <c r="Q18" s="30">
        <f>各种车型各种模式车辆数!$P$13*各种车型各种模式结算标准!Q18</f>
        <v>0</v>
      </c>
      <c r="R18" s="30">
        <f>各种车型各种模式车辆数!$Q$13*各种车型各种模式结算标准!R18</f>
        <v>0</v>
      </c>
      <c r="S18" s="30">
        <f>各种车型各种模式车辆数!$R$13*各种车型各种模式结算标准!S18</f>
        <v>0</v>
      </c>
      <c r="T18" s="30">
        <f>各种车型各种模式车辆数!$S$13*各种车型各种模式结算标准!T18</f>
        <v>0</v>
      </c>
      <c r="U18" s="30">
        <f>各种车型各种模式车辆数!$T$13*各种车型各种模式结算标准!U18</f>
        <v>0</v>
      </c>
      <c r="V18" s="30">
        <f>各种车型各种模式车辆数!$U$13*各种车型各种模式结算标准!V18</f>
        <v>0</v>
      </c>
      <c r="W18" s="30">
        <f>各种车型各种模式车辆数!$V$13*各种车型各种模式结算标准!W18</f>
        <v>0</v>
      </c>
      <c r="X18" s="30">
        <f>各种车型各种模式车辆数!$W$13*各种车型各种模式结算标准!X18</f>
        <v>0</v>
      </c>
      <c r="Y18" s="30">
        <f>各种车型各种模式车辆数!$X$13*各种车型各种模式结算标准!Y18</f>
        <v>0</v>
      </c>
      <c r="Z18" s="30">
        <f>各种车型各种模式车辆数!$Y$13*各种车型各种模式结算标准!Z18</f>
        <v>0</v>
      </c>
      <c r="AA18" s="30">
        <f>各种车型各种模式车辆数!$Z$13*各种车型各种模式结算标准!AA18</f>
        <v>0</v>
      </c>
      <c r="AB18" s="30">
        <f>各种车型各种模式车辆数!$AA$13*各种车型各种模式结算标准!AB18</f>
        <v>0</v>
      </c>
      <c r="AC18" s="30">
        <f>各种车型各种模式车辆数!$AB$13*各种车型各种模式结算标准!AC18</f>
        <v>0</v>
      </c>
      <c r="AD18" s="30">
        <f>各种车型各种模式车辆数!$AC$13*各种车型各种模式结算标准!AD18</f>
        <v>0</v>
      </c>
      <c r="AE18" s="30">
        <f>各种车型各种模式车辆数!$AD$13*各种车型各种模式结算标准!AE18</f>
        <v>0</v>
      </c>
      <c r="AF18" s="30">
        <f>各种车型各种模式车辆数!$AE$13*各种车型各种模式结算标准!AF18</f>
        <v>0</v>
      </c>
      <c r="AG18" s="30">
        <f>各种车型各种模式车辆数!$AF$13*各种车型各种模式结算标准!AG18</f>
        <v>0</v>
      </c>
      <c r="AH18" s="30">
        <f>各种车型各种模式车辆数!$AG$13*各种车型各种模式结算标准!AH18</f>
        <v>0</v>
      </c>
      <c r="AI18" s="30">
        <f>各种车型各种模式车辆数!$AH$13*各种车型各种模式结算标准!AI18</f>
        <v>0</v>
      </c>
      <c r="AJ18" s="30">
        <f>各种车型各种模式车辆数!$AI$13*各种车型各种模式结算标准!AJ18</f>
        <v>0</v>
      </c>
      <c r="AK18" s="30">
        <f>各种车型各种模式车辆数!$AJ$13*各种车型各种模式结算标准!AK18</f>
        <v>0</v>
      </c>
      <c r="AL18" s="30">
        <f>各种车型各种模式车辆数!$AK$13*各种车型各种模式结算标准!AL18</f>
        <v>0</v>
      </c>
      <c r="AM18" s="30">
        <f>各种车型各种模式车辆数!$AL$13*各种车型各种模式结算标准!AM18</f>
        <v>0</v>
      </c>
      <c r="AN18" s="30">
        <f>各种车型各种模式车辆数!$AM$13*各种车型各种模式结算标准!AN18</f>
        <v>0</v>
      </c>
      <c r="AO18" s="30">
        <f>各种车型各种模式车辆数!$AN$13*各种车型各种模式结算标准!AO18</f>
        <v>0</v>
      </c>
      <c r="AP18" s="30">
        <f>各种车型各种模式车辆数!$AO$13*各种车型各种模式结算标准!AP18</f>
        <v>0</v>
      </c>
      <c r="AQ18" s="30">
        <f>各种车型各种模式车辆数!$AP$13*各种车型各种模式结算标准!AQ18</f>
        <v>0</v>
      </c>
      <c r="AR18" s="30">
        <f>各种车型各种模式车辆数!$AQ$13*各种车型各种模式结算标准!AR18</f>
        <v>0</v>
      </c>
      <c r="AS18" s="30">
        <f>各种车型各种模式车辆数!$AR$13*各种车型各种模式结算标准!AS18</f>
        <v>0</v>
      </c>
      <c r="AT18" s="30">
        <f>各种车型各种模式车辆数!$AS$13*各种车型各种模式结算标准!AT18</f>
        <v>0</v>
      </c>
      <c r="AU18" s="30">
        <f>各种车型各种模式车辆数!$AT$13*各种车型各种模式结算标准!AU18</f>
        <v>0</v>
      </c>
      <c r="AV18" s="30">
        <f>各种车型各种模式车辆数!$AU$13*各种车型各种模式结算标准!AV18</f>
        <v>0</v>
      </c>
      <c r="AW18" s="30">
        <f>各种车型各种模式车辆数!$AV$13*各种车型各种模式结算标准!AW18</f>
        <v>0</v>
      </c>
      <c r="AX18" s="30">
        <f>各种车型各种模式车辆数!$AW$13*各种车型各种模式结算标准!AX18</f>
        <v>0</v>
      </c>
      <c r="AY18" s="30">
        <f>各种车型各种模式车辆数!$AX$13*各种车型各种模式结算标准!AY18</f>
        <v>0</v>
      </c>
      <c r="AZ18" s="30">
        <f>各种车型各种模式车辆数!$AY$13*各种车型各种模式结算标准!AZ18</f>
        <v>0</v>
      </c>
      <c r="BA18" s="30">
        <f>各种车型各种模式车辆数!$AZ$13*各种车型各种模式结算标准!BA18</f>
        <v>0</v>
      </c>
      <c r="BB18" s="30">
        <f>各种车型各种模式车辆数!$BA$13*各种车型各种模式结算标准!BB18</f>
        <v>0</v>
      </c>
      <c r="BC18" s="30">
        <f>各种车型各种模式车辆数!$BB$13*各种车型各种模式结算标准!BC18</f>
        <v>0</v>
      </c>
      <c r="BD18" s="30">
        <f>各种车型各种模式车辆数!$BC$13*各种车型各种模式结算标准!BD18</f>
        <v>0</v>
      </c>
      <c r="BE18" s="30">
        <f>各种车型各种模式车辆数!$BD$13*各种车型各种模式结算标准!BE18</f>
        <v>0</v>
      </c>
      <c r="BF18" s="30">
        <f>各种车型各种模式车辆数!$BE$13*各种车型各种模式结算标准!BF18</f>
        <v>0</v>
      </c>
      <c r="BG18" s="30">
        <f>各种车型各种模式车辆数!$BF$13*各种车型各种模式结算标准!BG18</f>
        <v>0</v>
      </c>
      <c r="BH18" s="30">
        <f>各种车型各种模式车辆数!$BG$13*各种车型各种模式结算标准!BH18</f>
        <v>0</v>
      </c>
      <c r="BI18" s="30">
        <f>各种车型各种模式车辆数!$BH$13*各种车型各种模式结算标准!BI18</f>
        <v>0</v>
      </c>
      <c r="BJ18" s="30">
        <f>各种车型各种模式车辆数!$BI$13*各种车型各种模式结算标准!BJ18</f>
        <v>0</v>
      </c>
      <c r="BK18" s="30">
        <f>各种车型各种模式车辆数!$BJ$13*各种车型各种模式结算标准!BK18</f>
        <v>0</v>
      </c>
      <c r="BL18" s="30">
        <f>各种车型各种模式车辆数!$BK$13*各种车型各种模式结算标准!BL18</f>
        <v>0</v>
      </c>
      <c r="BM18" s="30">
        <f>各种车型各种模式车辆数!$BL$13*各种车型各种模式结算标准!BM18</f>
        <v>0</v>
      </c>
      <c r="BN18" s="30">
        <f>各种车型各种模式车辆数!$BM$13*各种车型各种模式结算标准!BN18</f>
        <v>0</v>
      </c>
      <c r="BO18" s="30">
        <f>各种车型各种模式车辆数!$BN$13*各种车型各种模式结算标准!BO18</f>
        <v>0</v>
      </c>
      <c r="BP18" s="30">
        <f>各种车型各种模式车辆数!$BO$13*各种车型各种模式结算标准!BP18</f>
        <v>0</v>
      </c>
      <c r="BQ18" s="30">
        <f>各种车型各种模式车辆数!$BP$13*各种车型各种模式结算标准!BQ18</f>
        <v>0</v>
      </c>
      <c r="BR18" s="30">
        <f>各种车型各种模式车辆数!$BQ$13*各种车型各种模式结算标准!BR18</f>
        <v>0</v>
      </c>
      <c r="BS18" s="30">
        <f>各种车型各种模式车辆数!$BR$13*各种车型各种模式结算标准!BS18</f>
        <v>0</v>
      </c>
      <c r="BT18" s="30">
        <f>各种车型各种模式车辆数!$BS$13*各种车型各种模式结算标准!BT18</f>
        <v>0</v>
      </c>
      <c r="BU18" s="30">
        <f>各种车型各种模式车辆数!$BT$13*各种车型各种模式结算标准!BU18</f>
        <v>0</v>
      </c>
      <c r="BV18" s="30">
        <f>各种车型各种模式车辆数!$BU$13*各种车型各种模式结算标准!BV18</f>
        <v>0</v>
      </c>
      <c r="BW18" s="30">
        <f>各种车型各种模式车辆数!$BV$13*各种车型各种模式结算标准!BW18</f>
        <v>0</v>
      </c>
      <c r="BX18" s="30">
        <f>各种车型各种模式车辆数!$BW$13*各种车型各种模式结算标准!BX18</f>
        <v>0</v>
      </c>
      <c r="BY18" s="30">
        <f>各种车型各种模式车辆数!$BX$13*各种车型各种模式结算标准!BY18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各种车型各种模式车辆数!$B$13*各种车型各种模式结算标准!C19</f>
        <v>0</v>
      </c>
      <c r="D19" s="30">
        <f>各种车型各种模式车辆数!$C$13*各种车型各种模式结算标准!D19</f>
        <v>0</v>
      </c>
      <c r="E19" s="30">
        <f>各种车型各种模式车辆数!$D$13*各种车型各种模式结算标准!E19</f>
        <v>0</v>
      </c>
      <c r="F19" s="30">
        <f>各种车型各种模式车辆数!$E$13*各种车型各种模式结算标准!F19</f>
        <v>0</v>
      </c>
      <c r="G19" s="30">
        <f>各种车型各种模式车辆数!$F$13*各种车型各种模式结算标准!G19</f>
        <v>0</v>
      </c>
      <c r="H19" s="30">
        <f>各种车型各种模式车辆数!$G$13*各种车型各种模式结算标准!H19</f>
        <v>0</v>
      </c>
      <c r="I19" s="30">
        <f>各种车型各种模式车辆数!$H$13*各种车型各种模式结算标准!I19</f>
        <v>0</v>
      </c>
      <c r="J19" s="30">
        <f>各种车型各种模式车辆数!$I$13*各种车型各种模式结算标准!J19</f>
        <v>0</v>
      </c>
      <c r="K19" s="30">
        <f>各种车型各种模式车辆数!$J$13*各种车型各种模式结算标准!K19</f>
        <v>0</v>
      </c>
      <c r="L19" s="30">
        <f>各种车型各种模式车辆数!$K$13*各种车型各种模式结算标准!L19</f>
        <v>0</v>
      </c>
      <c r="M19" s="30">
        <f>各种车型各种模式车辆数!$L$13*各种车型各种模式结算标准!M19</f>
        <v>0</v>
      </c>
      <c r="N19" s="30">
        <f>各种车型各种模式车辆数!$M$13*各种车型各种模式结算标准!N19</f>
        <v>0</v>
      </c>
      <c r="O19" s="30">
        <f>各种车型各种模式车辆数!$N$13*各种车型各种模式结算标准!O19</f>
        <v>0</v>
      </c>
      <c r="P19" s="30">
        <f>各种车型各种模式车辆数!$O$13*各种车型各种模式结算标准!P19</f>
        <v>0</v>
      </c>
      <c r="Q19" s="30">
        <f>各种车型各种模式车辆数!$P$13*各种车型各种模式结算标准!Q19</f>
        <v>0</v>
      </c>
      <c r="R19" s="30">
        <f>各种车型各种模式车辆数!$Q$13*各种车型各种模式结算标准!R19</f>
        <v>0</v>
      </c>
      <c r="S19" s="30">
        <f>各种车型各种模式车辆数!$R$13*各种车型各种模式结算标准!S19</f>
        <v>0</v>
      </c>
      <c r="T19" s="30">
        <f>各种车型各种模式车辆数!$S$13*各种车型各种模式结算标准!T19</f>
        <v>0</v>
      </c>
      <c r="U19" s="30">
        <f>各种车型各种模式车辆数!$T$13*各种车型各种模式结算标准!U19</f>
        <v>0</v>
      </c>
      <c r="V19" s="30">
        <f>各种车型各种模式车辆数!$U$13*各种车型各种模式结算标准!V19</f>
        <v>0</v>
      </c>
      <c r="W19" s="30">
        <f>各种车型各种模式车辆数!$V$13*各种车型各种模式结算标准!W19</f>
        <v>0</v>
      </c>
      <c r="X19" s="30">
        <f>各种车型各种模式车辆数!$W$13*各种车型各种模式结算标准!X19</f>
        <v>0</v>
      </c>
      <c r="Y19" s="30">
        <f>各种车型各种模式车辆数!$X$13*各种车型各种模式结算标准!Y19</f>
        <v>0</v>
      </c>
      <c r="Z19" s="30">
        <f>各种车型各种模式车辆数!$Y$13*各种车型各种模式结算标准!Z19</f>
        <v>0</v>
      </c>
      <c r="AA19" s="30">
        <f>各种车型各种模式车辆数!$Z$13*各种车型各种模式结算标准!AA19</f>
        <v>0</v>
      </c>
      <c r="AB19" s="30">
        <f>各种车型各种模式车辆数!$AA$13*各种车型各种模式结算标准!AB19</f>
        <v>0</v>
      </c>
      <c r="AC19" s="30">
        <f>各种车型各种模式车辆数!$AB$13*各种车型各种模式结算标准!AC19</f>
        <v>0</v>
      </c>
      <c r="AD19" s="30">
        <f>各种车型各种模式车辆数!$AC$13*各种车型各种模式结算标准!AD19</f>
        <v>0</v>
      </c>
      <c r="AE19" s="30">
        <f>各种车型各种模式车辆数!$AD$13*各种车型各种模式结算标准!AE19</f>
        <v>0</v>
      </c>
      <c r="AF19" s="30">
        <f>各种车型各种模式车辆数!$AE$13*各种车型各种模式结算标准!AF19</f>
        <v>0</v>
      </c>
      <c r="AG19" s="30">
        <f>各种车型各种模式车辆数!$AF$13*各种车型各种模式结算标准!AG19</f>
        <v>0</v>
      </c>
      <c r="AH19" s="30">
        <f>各种车型各种模式车辆数!$AG$13*各种车型各种模式结算标准!AH19</f>
        <v>0</v>
      </c>
      <c r="AI19" s="30">
        <f>各种车型各种模式车辆数!$AH$13*各种车型各种模式结算标准!AI19</f>
        <v>0</v>
      </c>
      <c r="AJ19" s="30">
        <f>各种车型各种模式车辆数!$AI$13*各种车型各种模式结算标准!AJ19</f>
        <v>0</v>
      </c>
      <c r="AK19" s="30">
        <f>各种车型各种模式车辆数!$AJ$13*各种车型各种模式结算标准!AK19</f>
        <v>0</v>
      </c>
      <c r="AL19" s="30">
        <f>各种车型各种模式车辆数!$AK$13*各种车型各种模式结算标准!AL19</f>
        <v>0</v>
      </c>
      <c r="AM19" s="30">
        <f>各种车型各种模式车辆数!$AL$13*各种车型各种模式结算标准!AM19</f>
        <v>0</v>
      </c>
      <c r="AN19" s="30">
        <f>各种车型各种模式车辆数!$AM$13*各种车型各种模式结算标准!AN19</f>
        <v>0</v>
      </c>
      <c r="AO19" s="30">
        <f>各种车型各种模式车辆数!$AN$13*各种车型各种模式结算标准!AO19</f>
        <v>0</v>
      </c>
      <c r="AP19" s="30">
        <f>各种车型各种模式车辆数!$AO$13*各种车型各种模式结算标准!AP19</f>
        <v>0</v>
      </c>
      <c r="AQ19" s="30">
        <f>各种车型各种模式车辆数!$AP$13*各种车型各种模式结算标准!AQ19</f>
        <v>0</v>
      </c>
      <c r="AR19" s="30">
        <f>各种车型各种模式车辆数!$AQ$13*各种车型各种模式结算标准!AR19</f>
        <v>0</v>
      </c>
      <c r="AS19" s="30">
        <f>各种车型各种模式车辆数!$AR$13*各种车型各种模式结算标准!AS19</f>
        <v>0</v>
      </c>
      <c r="AT19" s="30">
        <f>各种车型各种模式车辆数!$AS$13*各种车型各种模式结算标准!AT19</f>
        <v>0</v>
      </c>
      <c r="AU19" s="30">
        <f>各种车型各种模式车辆数!$AT$13*各种车型各种模式结算标准!AU19</f>
        <v>0</v>
      </c>
      <c r="AV19" s="30">
        <f>各种车型各种模式车辆数!$AU$13*各种车型各种模式结算标准!AV19</f>
        <v>0</v>
      </c>
      <c r="AW19" s="30">
        <f>各种车型各种模式车辆数!$AV$13*各种车型各种模式结算标准!AW19</f>
        <v>0</v>
      </c>
      <c r="AX19" s="30">
        <f>各种车型各种模式车辆数!$AW$13*各种车型各种模式结算标准!AX19</f>
        <v>0</v>
      </c>
      <c r="AY19" s="30">
        <f>各种车型各种模式车辆数!$AX$13*各种车型各种模式结算标准!AY19</f>
        <v>0</v>
      </c>
      <c r="AZ19" s="30">
        <f>各种车型各种模式车辆数!$AY$13*各种车型各种模式结算标准!AZ19</f>
        <v>0</v>
      </c>
      <c r="BA19" s="30">
        <f>各种车型各种模式车辆数!$AZ$13*各种车型各种模式结算标准!BA19</f>
        <v>0</v>
      </c>
      <c r="BB19" s="30">
        <f>各种车型各种模式车辆数!$BA$13*各种车型各种模式结算标准!BB19</f>
        <v>0</v>
      </c>
      <c r="BC19" s="30">
        <f>各种车型各种模式车辆数!$BB$13*各种车型各种模式结算标准!BC19</f>
        <v>0</v>
      </c>
      <c r="BD19" s="30">
        <f>各种车型各种模式车辆数!$BC$13*各种车型各种模式结算标准!BD19</f>
        <v>0</v>
      </c>
      <c r="BE19" s="30">
        <f>各种车型各种模式车辆数!$BD$13*各种车型各种模式结算标准!BE19</f>
        <v>0</v>
      </c>
      <c r="BF19" s="30">
        <f>各种车型各种模式车辆数!$BE$13*各种车型各种模式结算标准!BF19</f>
        <v>0</v>
      </c>
      <c r="BG19" s="30">
        <f>各种车型各种模式车辆数!$BF$13*各种车型各种模式结算标准!BG19</f>
        <v>0</v>
      </c>
      <c r="BH19" s="30">
        <f>各种车型各种模式车辆数!$BG$13*各种车型各种模式结算标准!BH19</f>
        <v>0</v>
      </c>
      <c r="BI19" s="30">
        <f>各种车型各种模式车辆数!$BH$13*各种车型各种模式结算标准!BI19</f>
        <v>0</v>
      </c>
      <c r="BJ19" s="30">
        <f>各种车型各种模式车辆数!$BI$13*各种车型各种模式结算标准!BJ19</f>
        <v>0</v>
      </c>
      <c r="BK19" s="30">
        <f>各种车型各种模式车辆数!$BJ$13*各种车型各种模式结算标准!BK19</f>
        <v>0</v>
      </c>
      <c r="BL19" s="30">
        <f>各种车型各种模式车辆数!$BK$13*各种车型各种模式结算标准!BL19</f>
        <v>0</v>
      </c>
      <c r="BM19" s="30">
        <f>各种车型各种模式车辆数!$BL$13*各种车型各种模式结算标准!BM19</f>
        <v>0</v>
      </c>
      <c r="BN19" s="30">
        <f>各种车型各种模式车辆数!$BM$13*各种车型各种模式结算标准!BN19</f>
        <v>0</v>
      </c>
      <c r="BO19" s="30">
        <f>各种车型各种模式车辆数!$BN$13*各种车型各种模式结算标准!BO19</f>
        <v>0</v>
      </c>
      <c r="BP19" s="30">
        <f>各种车型各种模式车辆数!$BO$13*各种车型各种模式结算标准!BP19</f>
        <v>0</v>
      </c>
      <c r="BQ19" s="30">
        <f>各种车型各种模式车辆数!$BP$13*各种车型各种模式结算标准!BQ19</f>
        <v>0</v>
      </c>
      <c r="BR19" s="30">
        <f>各种车型各种模式车辆数!$BQ$13*各种车型各种模式结算标准!BR19</f>
        <v>0</v>
      </c>
      <c r="BS19" s="30">
        <f>各种车型各种模式车辆数!$BR$13*各种车型各种模式结算标准!BS19</f>
        <v>0</v>
      </c>
      <c r="BT19" s="30">
        <f>各种车型各种模式车辆数!$BS$13*各种车型各种模式结算标准!BT19</f>
        <v>0</v>
      </c>
      <c r="BU19" s="30">
        <f>各种车型各种模式车辆数!$BT$13*各种车型各种模式结算标准!BU19</f>
        <v>0</v>
      </c>
      <c r="BV19" s="30">
        <f>各种车型各种模式车辆数!$BU$13*各种车型各种模式结算标准!BV19</f>
        <v>0</v>
      </c>
      <c r="BW19" s="30">
        <f>各种车型各种模式车辆数!$BV$13*各种车型各种模式结算标准!BW19</f>
        <v>0</v>
      </c>
      <c r="BX19" s="30">
        <f>各种车型各种模式车辆数!$BW$13*各种车型各种模式结算标准!BX19</f>
        <v>0</v>
      </c>
      <c r="BY19" s="30">
        <f>各种车型各种模式车辆数!$BX$13*各种车型各种模式结算标准!BY19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各种车型各种模式车辆数!$B$13*各种车型各种模式结算标准!C20</f>
        <v>0</v>
      </c>
      <c r="D20" s="30">
        <f>各种车型各种模式车辆数!$C$13*各种车型各种模式结算标准!D20</f>
        <v>0</v>
      </c>
      <c r="E20" s="30">
        <f>各种车型各种模式车辆数!$D$13*各种车型各种模式结算标准!E20</f>
        <v>0</v>
      </c>
      <c r="F20" s="30">
        <f>各种车型各种模式车辆数!$E$13*各种车型各种模式结算标准!F20</f>
        <v>0</v>
      </c>
      <c r="G20" s="30">
        <f>各种车型各种模式车辆数!$F$13*各种车型各种模式结算标准!G20</f>
        <v>0</v>
      </c>
      <c r="H20" s="30">
        <f>各种车型各种模式车辆数!$G$13*各种车型各种模式结算标准!H20</f>
        <v>0</v>
      </c>
      <c r="I20" s="30">
        <f>各种车型各种模式车辆数!$H$13*各种车型各种模式结算标准!I20</f>
        <v>0</v>
      </c>
      <c r="J20" s="30">
        <f>各种车型各种模式车辆数!$I$13*各种车型各种模式结算标准!J20</f>
        <v>0</v>
      </c>
      <c r="K20" s="30">
        <f>各种车型各种模式车辆数!$J$13*各种车型各种模式结算标准!K20</f>
        <v>0</v>
      </c>
      <c r="L20" s="30">
        <f>各种车型各种模式车辆数!$K$13*各种车型各种模式结算标准!L20</f>
        <v>0</v>
      </c>
      <c r="M20" s="30">
        <f>各种车型各种模式车辆数!$L$13*各种车型各种模式结算标准!M20</f>
        <v>0</v>
      </c>
      <c r="N20" s="30">
        <f>各种车型各种模式车辆数!$M$13*各种车型各种模式结算标准!N20</f>
        <v>0</v>
      </c>
      <c r="O20" s="30">
        <f>各种车型各种模式车辆数!$N$13*各种车型各种模式结算标准!O20</f>
        <v>0</v>
      </c>
      <c r="P20" s="30">
        <f>各种车型各种模式车辆数!$O$13*各种车型各种模式结算标准!P20</f>
        <v>0</v>
      </c>
      <c r="Q20" s="30">
        <f>各种车型各种模式车辆数!$P$13*各种车型各种模式结算标准!Q20</f>
        <v>0</v>
      </c>
      <c r="R20" s="30">
        <f>各种车型各种模式车辆数!$Q$13*各种车型各种模式结算标准!R20</f>
        <v>0</v>
      </c>
      <c r="S20" s="30">
        <f>各种车型各种模式车辆数!$R$13*各种车型各种模式结算标准!S20</f>
        <v>0</v>
      </c>
      <c r="T20" s="30">
        <f>各种车型各种模式车辆数!$S$13*各种车型各种模式结算标准!T20</f>
        <v>0</v>
      </c>
      <c r="U20" s="30">
        <f>各种车型各种模式车辆数!$T$13*各种车型各种模式结算标准!U20</f>
        <v>0</v>
      </c>
      <c r="V20" s="30">
        <f>各种车型各种模式车辆数!$U$13*各种车型各种模式结算标准!V20</f>
        <v>0</v>
      </c>
      <c r="W20" s="30">
        <f>各种车型各种模式车辆数!$V$13*各种车型各种模式结算标准!W20</f>
        <v>0</v>
      </c>
      <c r="X20" s="30">
        <f>各种车型各种模式车辆数!$W$13*各种车型各种模式结算标准!X20</f>
        <v>0</v>
      </c>
      <c r="Y20" s="30">
        <f>各种车型各种模式车辆数!$X$13*各种车型各种模式结算标准!Y20</f>
        <v>0</v>
      </c>
      <c r="Z20" s="30">
        <f>各种车型各种模式车辆数!$Y$13*各种车型各种模式结算标准!Z20</f>
        <v>0</v>
      </c>
      <c r="AA20" s="30">
        <f>各种车型各种模式车辆数!$Z$13*各种车型各种模式结算标准!AA20</f>
        <v>0</v>
      </c>
      <c r="AB20" s="30">
        <f>各种车型各种模式车辆数!$AA$13*各种车型各种模式结算标准!AB20</f>
        <v>0</v>
      </c>
      <c r="AC20" s="30">
        <f>各种车型各种模式车辆数!$AB$13*各种车型各种模式结算标准!AC20</f>
        <v>0</v>
      </c>
      <c r="AD20" s="30">
        <f>各种车型各种模式车辆数!$AC$13*各种车型各种模式结算标准!AD20</f>
        <v>0</v>
      </c>
      <c r="AE20" s="30">
        <f>各种车型各种模式车辆数!$AD$13*各种车型各种模式结算标准!AE20</f>
        <v>0</v>
      </c>
      <c r="AF20" s="30">
        <f>各种车型各种模式车辆数!$AE$13*各种车型各种模式结算标准!AF20</f>
        <v>0</v>
      </c>
      <c r="AG20" s="30">
        <f>各种车型各种模式车辆数!$AF$13*各种车型各种模式结算标准!AG20</f>
        <v>0</v>
      </c>
      <c r="AH20" s="30">
        <f>各种车型各种模式车辆数!$AG$13*各种车型各种模式结算标准!AH20</f>
        <v>0</v>
      </c>
      <c r="AI20" s="30">
        <f>各种车型各种模式车辆数!$AH$13*各种车型各种模式结算标准!AI20</f>
        <v>0</v>
      </c>
      <c r="AJ20" s="30">
        <f>各种车型各种模式车辆数!$AI$13*各种车型各种模式结算标准!AJ20</f>
        <v>0</v>
      </c>
      <c r="AK20" s="30">
        <f>各种车型各种模式车辆数!$AJ$13*各种车型各种模式结算标准!AK20</f>
        <v>0</v>
      </c>
      <c r="AL20" s="30">
        <f>各种车型各种模式车辆数!$AK$13*各种车型各种模式结算标准!AL20</f>
        <v>0</v>
      </c>
      <c r="AM20" s="30">
        <f>各种车型各种模式车辆数!$AL$13*各种车型各种模式结算标准!AM20</f>
        <v>0</v>
      </c>
      <c r="AN20" s="30">
        <f>各种车型各种模式车辆数!$AM$13*各种车型各种模式结算标准!AN20</f>
        <v>0</v>
      </c>
      <c r="AO20" s="30">
        <f>各种车型各种模式车辆数!$AN$13*各种车型各种模式结算标准!AO20</f>
        <v>0</v>
      </c>
      <c r="AP20" s="30">
        <f>各种车型各种模式车辆数!$AO$13*各种车型各种模式结算标准!AP20</f>
        <v>0</v>
      </c>
      <c r="AQ20" s="30">
        <f>各种车型各种模式车辆数!$AP$13*各种车型各种模式结算标准!AQ20</f>
        <v>0</v>
      </c>
      <c r="AR20" s="30">
        <f>各种车型各种模式车辆数!$AQ$13*各种车型各种模式结算标准!AR20</f>
        <v>0</v>
      </c>
      <c r="AS20" s="30">
        <f>各种车型各种模式车辆数!$AR$13*各种车型各种模式结算标准!AS20</f>
        <v>0</v>
      </c>
      <c r="AT20" s="30">
        <f>各种车型各种模式车辆数!$AS$13*各种车型各种模式结算标准!AT20</f>
        <v>0</v>
      </c>
      <c r="AU20" s="30">
        <f>各种车型各种模式车辆数!$AT$13*各种车型各种模式结算标准!AU20</f>
        <v>0</v>
      </c>
      <c r="AV20" s="30">
        <f>各种车型各种模式车辆数!$AU$13*各种车型各种模式结算标准!AV20</f>
        <v>0</v>
      </c>
      <c r="AW20" s="30">
        <f>各种车型各种模式车辆数!$AV$13*各种车型各种模式结算标准!AW20</f>
        <v>0</v>
      </c>
      <c r="AX20" s="30">
        <f>各种车型各种模式车辆数!$AW$13*各种车型各种模式结算标准!AX20</f>
        <v>0</v>
      </c>
      <c r="AY20" s="30">
        <f>各种车型各种模式车辆数!$AX$13*各种车型各种模式结算标准!AY20</f>
        <v>0</v>
      </c>
      <c r="AZ20" s="30">
        <f>各种车型各种模式车辆数!$AY$13*各种车型各种模式结算标准!AZ20</f>
        <v>0</v>
      </c>
      <c r="BA20" s="30">
        <f>各种车型各种模式车辆数!$AZ$13*各种车型各种模式结算标准!BA20</f>
        <v>0</v>
      </c>
      <c r="BB20" s="30">
        <f>各种车型各种模式车辆数!$BA$13*各种车型各种模式结算标准!BB20</f>
        <v>0</v>
      </c>
      <c r="BC20" s="30">
        <f>各种车型各种模式车辆数!$BB$13*各种车型各种模式结算标准!BC20</f>
        <v>0</v>
      </c>
      <c r="BD20" s="30">
        <f>各种车型各种模式车辆数!$BC$13*各种车型各种模式结算标准!BD20</f>
        <v>0</v>
      </c>
      <c r="BE20" s="30">
        <f>各种车型各种模式车辆数!$BD$13*各种车型各种模式结算标准!BE20</f>
        <v>0</v>
      </c>
      <c r="BF20" s="30">
        <f>各种车型各种模式车辆数!$BE$13*各种车型各种模式结算标准!BF20</f>
        <v>0</v>
      </c>
      <c r="BG20" s="30">
        <f>各种车型各种模式车辆数!$BF$13*各种车型各种模式结算标准!BG20</f>
        <v>0</v>
      </c>
      <c r="BH20" s="30">
        <f>各种车型各种模式车辆数!$BG$13*各种车型各种模式结算标准!BH20</f>
        <v>0</v>
      </c>
      <c r="BI20" s="30">
        <f>各种车型各种模式车辆数!$BH$13*各种车型各种模式结算标准!BI20</f>
        <v>0</v>
      </c>
      <c r="BJ20" s="30">
        <f>各种车型各种模式车辆数!$BI$13*各种车型各种模式结算标准!BJ20</f>
        <v>0</v>
      </c>
      <c r="BK20" s="30">
        <f>各种车型各种模式车辆数!$BJ$13*各种车型各种模式结算标准!BK20</f>
        <v>0</v>
      </c>
      <c r="BL20" s="30">
        <f>各种车型各种模式车辆数!$BK$13*各种车型各种模式结算标准!BL20</f>
        <v>0</v>
      </c>
      <c r="BM20" s="30">
        <f>各种车型各种模式车辆数!$BL$13*各种车型各种模式结算标准!BM20</f>
        <v>0</v>
      </c>
      <c r="BN20" s="30">
        <f>各种车型各种模式车辆数!$BM$13*各种车型各种模式结算标准!BN20</f>
        <v>0</v>
      </c>
      <c r="BO20" s="30">
        <f>各种车型各种模式车辆数!$BN$13*各种车型各种模式结算标准!BO20</f>
        <v>0</v>
      </c>
      <c r="BP20" s="30">
        <f>各种车型各种模式车辆数!$BO$13*各种车型各种模式结算标准!BP20</f>
        <v>0</v>
      </c>
      <c r="BQ20" s="30">
        <f>各种车型各种模式车辆数!$BP$13*各种车型各种模式结算标准!BQ20</f>
        <v>0</v>
      </c>
      <c r="BR20" s="30">
        <f>各种车型各种模式车辆数!$BQ$13*各种车型各种模式结算标准!BR20</f>
        <v>0</v>
      </c>
      <c r="BS20" s="30">
        <f>各种车型各种模式车辆数!$BR$13*各种车型各种模式结算标准!BS20</f>
        <v>0</v>
      </c>
      <c r="BT20" s="30">
        <f>各种车型各种模式车辆数!$BS$13*各种车型各种模式结算标准!BT20</f>
        <v>0</v>
      </c>
      <c r="BU20" s="30">
        <f>各种车型各种模式车辆数!$BT$13*各种车型各种模式结算标准!BU20</f>
        <v>0</v>
      </c>
      <c r="BV20" s="30">
        <f>各种车型各种模式车辆数!$BU$13*各种车型各种模式结算标准!BV20</f>
        <v>0</v>
      </c>
      <c r="BW20" s="30">
        <f>各种车型各种模式车辆数!$BV$13*各种车型各种模式结算标准!BW20</f>
        <v>0</v>
      </c>
      <c r="BX20" s="30">
        <f>各种车型各种模式车辆数!$BW$13*各种车型各种模式结算标准!BX20</f>
        <v>0</v>
      </c>
      <c r="BY20" s="30">
        <f>各种车型各种模式车辆数!$BX$13*各种车型各种模式结算标准!BY20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各种车型各种模式车辆数!$B$13*各种车型各种模式结算标准!C21</f>
        <v>0</v>
      </c>
      <c r="D21" s="30">
        <f>各种车型各种模式车辆数!$C$13*各种车型各种模式结算标准!D21</f>
        <v>0</v>
      </c>
      <c r="E21" s="30">
        <f>各种车型各种模式车辆数!$D$13*各种车型各种模式结算标准!E21</f>
        <v>0</v>
      </c>
      <c r="F21" s="30">
        <f>各种车型各种模式车辆数!$E$13*各种车型各种模式结算标准!F21</f>
        <v>0</v>
      </c>
      <c r="G21" s="30">
        <f>各种车型各种模式车辆数!$F$13*各种车型各种模式结算标准!G21</f>
        <v>0</v>
      </c>
      <c r="H21" s="30">
        <f>各种车型各种模式车辆数!$G$13*各种车型各种模式结算标准!H21</f>
        <v>0</v>
      </c>
      <c r="I21" s="30">
        <f>各种车型各种模式车辆数!$H$13*各种车型各种模式结算标准!I21</f>
        <v>0</v>
      </c>
      <c r="J21" s="30">
        <f>各种车型各种模式车辆数!$I$13*各种车型各种模式结算标准!J21</f>
        <v>0</v>
      </c>
      <c r="K21" s="30">
        <f>各种车型各种模式车辆数!$J$13*各种车型各种模式结算标准!K21</f>
        <v>0</v>
      </c>
      <c r="L21" s="30">
        <f>各种车型各种模式车辆数!$K$13*各种车型各种模式结算标准!L21</f>
        <v>0</v>
      </c>
      <c r="M21" s="30">
        <f>各种车型各种模式车辆数!$L$13*各种车型各种模式结算标准!M21</f>
        <v>0</v>
      </c>
      <c r="N21" s="30">
        <f>各种车型各种模式车辆数!$M$13*各种车型各种模式结算标准!N21</f>
        <v>0</v>
      </c>
      <c r="O21" s="30">
        <f>各种车型各种模式车辆数!$N$13*各种车型各种模式结算标准!O21</f>
        <v>0</v>
      </c>
      <c r="P21" s="30">
        <f>各种车型各种模式车辆数!$O$13*各种车型各种模式结算标准!P21</f>
        <v>0</v>
      </c>
      <c r="Q21" s="30">
        <f>各种车型各种模式车辆数!$P$13*各种车型各种模式结算标准!Q21</f>
        <v>0</v>
      </c>
      <c r="R21" s="30">
        <f>各种车型各种模式车辆数!$Q$13*各种车型各种模式结算标准!R21</f>
        <v>0</v>
      </c>
      <c r="S21" s="30">
        <f>各种车型各种模式车辆数!$R$13*各种车型各种模式结算标准!S21</f>
        <v>0</v>
      </c>
      <c r="T21" s="30">
        <f>各种车型各种模式车辆数!$S$13*各种车型各种模式结算标准!T21</f>
        <v>0</v>
      </c>
      <c r="U21" s="30">
        <f>各种车型各种模式车辆数!$T$13*各种车型各种模式结算标准!U21</f>
        <v>0</v>
      </c>
      <c r="V21" s="30">
        <f>各种车型各种模式车辆数!$U$13*各种车型各种模式结算标准!V21</f>
        <v>0</v>
      </c>
      <c r="W21" s="30">
        <f>各种车型各种模式车辆数!$V$13*各种车型各种模式结算标准!W21</f>
        <v>0</v>
      </c>
      <c r="X21" s="30">
        <f>各种车型各种模式车辆数!$W$13*各种车型各种模式结算标准!X21</f>
        <v>0</v>
      </c>
      <c r="Y21" s="30">
        <f>各种车型各种模式车辆数!$X$13*各种车型各种模式结算标准!Y21</f>
        <v>0</v>
      </c>
      <c r="Z21" s="30">
        <f>各种车型各种模式车辆数!$Y$13*各种车型各种模式结算标准!Z21</f>
        <v>0</v>
      </c>
      <c r="AA21" s="30">
        <f>各种车型各种模式车辆数!$Z$13*各种车型各种模式结算标准!AA21</f>
        <v>0</v>
      </c>
      <c r="AB21" s="30">
        <f>各种车型各种模式车辆数!$AA$13*各种车型各种模式结算标准!AB21</f>
        <v>0</v>
      </c>
      <c r="AC21" s="30">
        <f>各种车型各种模式车辆数!$AB$13*各种车型各种模式结算标准!AC21</f>
        <v>0</v>
      </c>
      <c r="AD21" s="30">
        <f>各种车型各种模式车辆数!$AC$13*各种车型各种模式结算标准!AD21</f>
        <v>0</v>
      </c>
      <c r="AE21" s="30">
        <f>各种车型各种模式车辆数!$AD$13*各种车型各种模式结算标准!AE21</f>
        <v>0</v>
      </c>
      <c r="AF21" s="30">
        <f>各种车型各种模式车辆数!$AE$13*各种车型各种模式结算标准!AF21</f>
        <v>0</v>
      </c>
      <c r="AG21" s="30">
        <f>各种车型各种模式车辆数!$AF$13*各种车型各种模式结算标准!AG21</f>
        <v>0</v>
      </c>
      <c r="AH21" s="30">
        <f>各种车型各种模式车辆数!$AG$13*各种车型各种模式结算标准!AH21</f>
        <v>0</v>
      </c>
      <c r="AI21" s="30">
        <f>各种车型各种模式车辆数!$AH$13*各种车型各种模式结算标准!AI21</f>
        <v>0</v>
      </c>
      <c r="AJ21" s="30">
        <f>各种车型各种模式车辆数!$AI$13*各种车型各种模式结算标准!AJ21</f>
        <v>0</v>
      </c>
      <c r="AK21" s="30">
        <f>各种车型各种模式车辆数!$AJ$13*各种车型各种模式结算标准!AK21</f>
        <v>0</v>
      </c>
      <c r="AL21" s="30">
        <f>各种车型各种模式车辆数!$AK$13*各种车型各种模式结算标准!AL21</f>
        <v>0</v>
      </c>
      <c r="AM21" s="30">
        <f>各种车型各种模式车辆数!$AL$13*各种车型各种模式结算标准!AM21</f>
        <v>0</v>
      </c>
      <c r="AN21" s="30">
        <f>各种车型各种模式车辆数!$AM$13*各种车型各种模式结算标准!AN21</f>
        <v>0</v>
      </c>
      <c r="AO21" s="30">
        <f>各种车型各种模式车辆数!$AN$13*各种车型各种模式结算标准!AO21</f>
        <v>0</v>
      </c>
      <c r="AP21" s="30">
        <f>各种车型各种模式车辆数!$AO$13*各种车型各种模式结算标准!AP21</f>
        <v>0</v>
      </c>
      <c r="AQ21" s="30">
        <f>各种车型各种模式车辆数!$AP$13*各种车型各种模式结算标准!AQ21</f>
        <v>0</v>
      </c>
      <c r="AR21" s="30">
        <f>各种车型各种模式车辆数!$AQ$13*各种车型各种模式结算标准!AR21</f>
        <v>0</v>
      </c>
      <c r="AS21" s="30">
        <f>各种车型各种模式车辆数!$AR$13*各种车型各种模式结算标准!AS21</f>
        <v>0</v>
      </c>
      <c r="AT21" s="30">
        <f>各种车型各种模式车辆数!$AS$13*各种车型各种模式结算标准!AT21</f>
        <v>0</v>
      </c>
      <c r="AU21" s="30">
        <f>各种车型各种模式车辆数!$AT$13*各种车型各种模式结算标准!AU21</f>
        <v>0</v>
      </c>
      <c r="AV21" s="30">
        <f>各种车型各种模式车辆数!$AU$13*各种车型各种模式结算标准!AV21</f>
        <v>0</v>
      </c>
      <c r="AW21" s="30">
        <f>各种车型各种模式车辆数!$AV$13*各种车型各种模式结算标准!AW21</f>
        <v>0</v>
      </c>
      <c r="AX21" s="30">
        <f>各种车型各种模式车辆数!$AW$13*各种车型各种模式结算标准!AX21</f>
        <v>0</v>
      </c>
      <c r="AY21" s="30">
        <f>各种车型各种模式车辆数!$AX$13*各种车型各种模式结算标准!AY21</f>
        <v>0</v>
      </c>
      <c r="AZ21" s="30">
        <f>各种车型各种模式车辆数!$AY$13*各种车型各种模式结算标准!AZ21</f>
        <v>0</v>
      </c>
      <c r="BA21" s="30">
        <f>各种车型各种模式车辆数!$AZ$13*各种车型各种模式结算标准!BA21</f>
        <v>0</v>
      </c>
      <c r="BB21" s="30">
        <f>各种车型各种模式车辆数!$BA$13*各种车型各种模式结算标准!BB21</f>
        <v>0</v>
      </c>
      <c r="BC21" s="30">
        <f>各种车型各种模式车辆数!$BB$13*各种车型各种模式结算标准!BC21</f>
        <v>0</v>
      </c>
      <c r="BD21" s="30">
        <f>各种车型各种模式车辆数!$BC$13*各种车型各种模式结算标准!BD21</f>
        <v>0</v>
      </c>
      <c r="BE21" s="30">
        <f>各种车型各种模式车辆数!$BD$13*各种车型各种模式结算标准!BE21</f>
        <v>0</v>
      </c>
      <c r="BF21" s="30">
        <f>各种车型各种模式车辆数!$BE$13*各种车型各种模式结算标准!BF21</f>
        <v>0</v>
      </c>
      <c r="BG21" s="30">
        <f>各种车型各种模式车辆数!$BF$13*各种车型各种模式结算标准!BG21</f>
        <v>0</v>
      </c>
      <c r="BH21" s="30">
        <f>各种车型各种模式车辆数!$BG$13*各种车型各种模式结算标准!BH21</f>
        <v>0</v>
      </c>
      <c r="BI21" s="30">
        <f>各种车型各种模式车辆数!$BH$13*各种车型各种模式结算标准!BI21</f>
        <v>0</v>
      </c>
      <c r="BJ21" s="30">
        <f>各种车型各种模式车辆数!$BI$13*各种车型各种模式结算标准!BJ21</f>
        <v>0</v>
      </c>
      <c r="BK21" s="30">
        <f>各种车型各种模式车辆数!$BJ$13*各种车型各种模式结算标准!BK21</f>
        <v>0</v>
      </c>
      <c r="BL21" s="30">
        <f>各种车型各种模式车辆数!$BK$13*各种车型各种模式结算标准!BL21</f>
        <v>0</v>
      </c>
      <c r="BM21" s="30">
        <f>各种车型各种模式车辆数!$BL$13*各种车型各种模式结算标准!BM21</f>
        <v>0</v>
      </c>
      <c r="BN21" s="30">
        <f>各种车型各种模式车辆数!$BM$13*各种车型各种模式结算标准!BN21</f>
        <v>0</v>
      </c>
      <c r="BO21" s="30">
        <f>各种车型各种模式车辆数!$BN$13*各种车型各种模式结算标准!BO21</f>
        <v>0</v>
      </c>
      <c r="BP21" s="30">
        <f>各种车型各种模式车辆数!$BO$13*各种车型各种模式结算标准!BP21</f>
        <v>0</v>
      </c>
      <c r="BQ21" s="30">
        <f>各种车型各种模式车辆数!$BP$13*各种车型各种模式结算标准!BQ21</f>
        <v>0</v>
      </c>
      <c r="BR21" s="30">
        <f>各种车型各种模式车辆数!$BQ$13*各种车型各种模式结算标准!BR21</f>
        <v>0</v>
      </c>
      <c r="BS21" s="30">
        <f>各种车型各种模式车辆数!$BR$13*各种车型各种模式结算标准!BS21</f>
        <v>0</v>
      </c>
      <c r="BT21" s="30">
        <f>各种车型各种模式车辆数!$BS$13*各种车型各种模式结算标准!BT21</f>
        <v>0</v>
      </c>
      <c r="BU21" s="30">
        <f>各种车型各种模式车辆数!$BT$13*各种车型各种模式结算标准!BU21</f>
        <v>0</v>
      </c>
      <c r="BV21" s="30">
        <f>各种车型各种模式车辆数!$BU$13*各种车型各种模式结算标准!BV21</f>
        <v>0</v>
      </c>
      <c r="BW21" s="30">
        <f>各种车型各种模式车辆数!$BV$13*各种车型各种模式结算标准!BW21</f>
        <v>0</v>
      </c>
      <c r="BX21" s="30">
        <f>各种车型各种模式车辆数!$BW$13*各种车型各种模式结算标准!BX21</f>
        <v>0</v>
      </c>
      <c r="BY21" s="30">
        <f>各种车型各种模式车辆数!$BX$13*各种车型各种模式结算标准!BY21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各种车型各种模式车辆数!$B$13*各种车型各种模式结算标准!C22</f>
        <v>0</v>
      </c>
      <c r="D22" s="30">
        <f>各种车型各种模式车辆数!$C$13*各种车型各种模式结算标准!D22</f>
        <v>0</v>
      </c>
      <c r="E22" s="30">
        <f>各种车型各种模式车辆数!$D$13*各种车型各种模式结算标准!E22</f>
        <v>0</v>
      </c>
      <c r="F22" s="30">
        <f>各种车型各种模式车辆数!$E$13*各种车型各种模式结算标准!F22</f>
        <v>0</v>
      </c>
      <c r="G22" s="30">
        <f>各种车型各种模式车辆数!$F$13*各种车型各种模式结算标准!G22</f>
        <v>0</v>
      </c>
      <c r="H22" s="30">
        <f>各种车型各种模式车辆数!$G$13*各种车型各种模式结算标准!H22</f>
        <v>0</v>
      </c>
      <c r="I22" s="30">
        <f>各种车型各种模式车辆数!$H$13*各种车型各种模式结算标准!I22</f>
        <v>0</v>
      </c>
      <c r="J22" s="30">
        <f>各种车型各种模式车辆数!$I$13*各种车型各种模式结算标准!J22</f>
        <v>0</v>
      </c>
      <c r="K22" s="30">
        <f>各种车型各种模式车辆数!$J$13*各种车型各种模式结算标准!K22</f>
        <v>0</v>
      </c>
      <c r="L22" s="30">
        <f>各种车型各种模式车辆数!$K$13*各种车型各种模式结算标准!L22</f>
        <v>0</v>
      </c>
      <c r="M22" s="30">
        <f>各种车型各种模式车辆数!$L$13*各种车型各种模式结算标准!M22</f>
        <v>0</v>
      </c>
      <c r="N22" s="30">
        <f>各种车型各种模式车辆数!$M$13*各种车型各种模式结算标准!N22</f>
        <v>0</v>
      </c>
      <c r="O22" s="30">
        <f>各种车型各种模式车辆数!$N$13*各种车型各种模式结算标准!O22</f>
        <v>0</v>
      </c>
      <c r="P22" s="30">
        <f>各种车型各种模式车辆数!$O$13*各种车型各种模式结算标准!P22</f>
        <v>0</v>
      </c>
      <c r="Q22" s="30">
        <f>各种车型各种模式车辆数!$P$13*各种车型各种模式结算标准!Q22</f>
        <v>0</v>
      </c>
      <c r="R22" s="30">
        <f>各种车型各种模式车辆数!$Q$13*各种车型各种模式结算标准!R22</f>
        <v>0</v>
      </c>
      <c r="S22" s="30">
        <f>各种车型各种模式车辆数!$R$13*各种车型各种模式结算标准!S22</f>
        <v>0</v>
      </c>
      <c r="T22" s="30">
        <f>各种车型各种模式车辆数!$S$13*各种车型各种模式结算标准!T22</f>
        <v>0</v>
      </c>
      <c r="U22" s="30">
        <f>各种车型各种模式车辆数!$T$13*各种车型各种模式结算标准!U22</f>
        <v>0</v>
      </c>
      <c r="V22" s="30">
        <f>各种车型各种模式车辆数!$U$13*各种车型各种模式结算标准!V22</f>
        <v>0</v>
      </c>
      <c r="W22" s="30">
        <f>各种车型各种模式车辆数!$V$13*各种车型各种模式结算标准!W22</f>
        <v>0</v>
      </c>
      <c r="X22" s="30">
        <f>各种车型各种模式车辆数!$W$13*各种车型各种模式结算标准!X22</f>
        <v>0</v>
      </c>
      <c r="Y22" s="30">
        <f>各种车型各种模式车辆数!$X$13*各种车型各种模式结算标准!Y22</f>
        <v>0</v>
      </c>
      <c r="Z22" s="30">
        <f>各种车型各种模式车辆数!$Y$13*各种车型各种模式结算标准!Z22</f>
        <v>0</v>
      </c>
      <c r="AA22" s="30">
        <f>各种车型各种模式车辆数!$Z$13*各种车型各种模式结算标准!AA22</f>
        <v>0</v>
      </c>
      <c r="AB22" s="30">
        <f>各种车型各种模式车辆数!$AA$13*各种车型各种模式结算标准!AB22</f>
        <v>0</v>
      </c>
      <c r="AC22" s="30">
        <f>各种车型各种模式车辆数!$AB$13*各种车型各种模式结算标准!AC22</f>
        <v>0</v>
      </c>
      <c r="AD22" s="30">
        <f>各种车型各种模式车辆数!$AC$13*各种车型各种模式结算标准!AD22</f>
        <v>0</v>
      </c>
      <c r="AE22" s="30">
        <f>各种车型各种模式车辆数!$AD$13*各种车型各种模式结算标准!AE22</f>
        <v>0</v>
      </c>
      <c r="AF22" s="30">
        <f>各种车型各种模式车辆数!$AE$13*各种车型各种模式结算标准!AF22</f>
        <v>0</v>
      </c>
      <c r="AG22" s="30">
        <f>各种车型各种模式车辆数!$AF$13*各种车型各种模式结算标准!AG22</f>
        <v>0</v>
      </c>
      <c r="AH22" s="30">
        <f>各种车型各种模式车辆数!$AG$13*各种车型各种模式结算标准!AH22</f>
        <v>0</v>
      </c>
      <c r="AI22" s="30">
        <f>各种车型各种模式车辆数!$AH$13*各种车型各种模式结算标准!AI22</f>
        <v>0</v>
      </c>
      <c r="AJ22" s="30">
        <f>各种车型各种模式车辆数!$AI$13*各种车型各种模式结算标准!AJ22</f>
        <v>0</v>
      </c>
      <c r="AK22" s="30">
        <f>各种车型各种模式车辆数!$AJ$13*各种车型各种模式结算标准!AK22</f>
        <v>0</v>
      </c>
      <c r="AL22" s="30">
        <f>各种车型各种模式车辆数!$AK$13*各种车型各种模式结算标准!AL22</f>
        <v>0</v>
      </c>
      <c r="AM22" s="30">
        <f>各种车型各种模式车辆数!$AL$13*各种车型各种模式结算标准!AM22</f>
        <v>0</v>
      </c>
      <c r="AN22" s="30">
        <f>各种车型各种模式车辆数!$AM$13*各种车型各种模式结算标准!AN22</f>
        <v>0</v>
      </c>
      <c r="AO22" s="30">
        <f>各种车型各种模式车辆数!$AN$13*各种车型各种模式结算标准!AO22</f>
        <v>0</v>
      </c>
      <c r="AP22" s="30">
        <f>各种车型各种模式车辆数!$AO$13*各种车型各种模式结算标准!AP22</f>
        <v>0</v>
      </c>
      <c r="AQ22" s="30">
        <f>各种车型各种模式车辆数!$AP$13*各种车型各种模式结算标准!AQ22</f>
        <v>0</v>
      </c>
      <c r="AR22" s="30">
        <f>各种车型各种模式车辆数!$AQ$13*各种车型各种模式结算标准!AR22</f>
        <v>0</v>
      </c>
      <c r="AS22" s="30">
        <f>各种车型各种模式车辆数!$AR$13*各种车型各种模式结算标准!AS22</f>
        <v>0</v>
      </c>
      <c r="AT22" s="30">
        <f>各种车型各种模式车辆数!$AS$13*各种车型各种模式结算标准!AT22</f>
        <v>0</v>
      </c>
      <c r="AU22" s="30">
        <f>各种车型各种模式车辆数!$AT$13*各种车型各种模式结算标准!AU22</f>
        <v>0</v>
      </c>
      <c r="AV22" s="30">
        <f>各种车型各种模式车辆数!$AU$13*各种车型各种模式结算标准!AV22</f>
        <v>0</v>
      </c>
      <c r="AW22" s="30">
        <f>各种车型各种模式车辆数!$AV$13*各种车型各种模式结算标准!AW22</f>
        <v>0</v>
      </c>
      <c r="AX22" s="30">
        <f>各种车型各种模式车辆数!$AW$13*各种车型各种模式结算标准!AX22</f>
        <v>0</v>
      </c>
      <c r="AY22" s="30">
        <f>各种车型各种模式车辆数!$AX$13*各种车型各种模式结算标准!AY22</f>
        <v>0</v>
      </c>
      <c r="AZ22" s="30">
        <f>各种车型各种模式车辆数!$AY$13*各种车型各种模式结算标准!AZ22</f>
        <v>0</v>
      </c>
      <c r="BA22" s="30">
        <f>各种车型各种模式车辆数!$AZ$13*各种车型各种模式结算标准!BA22</f>
        <v>0</v>
      </c>
      <c r="BB22" s="30">
        <f>各种车型各种模式车辆数!$BA$13*各种车型各种模式结算标准!BB22</f>
        <v>0</v>
      </c>
      <c r="BC22" s="30">
        <f>各种车型各种模式车辆数!$BB$13*各种车型各种模式结算标准!BC22</f>
        <v>0</v>
      </c>
      <c r="BD22" s="30">
        <f>各种车型各种模式车辆数!$BC$13*各种车型各种模式结算标准!BD22</f>
        <v>0</v>
      </c>
      <c r="BE22" s="30">
        <f>各种车型各种模式车辆数!$BD$13*各种车型各种模式结算标准!BE22</f>
        <v>0</v>
      </c>
      <c r="BF22" s="30">
        <f>各种车型各种模式车辆数!$BE$13*各种车型各种模式结算标准!BF22</f>
        <v>0</v>
      </c>
      <c r="BG22" s="30">
        <f>各种车型各种模式车辆数!$BF$13*各种车型各种模式结算标准!BG22</f>
        <v>0</v>
      </c>
      <c r="BH22" s="30">
        <f>各种车型各种模式车辆数!$BG$13*各种车型各种模式结算标准!BH22</f>
        <v>0</v>
      </c>
      <c r="BI22" s="30">
        <f>各种车型各种模式车辆数!$BH$13*各种车型各种模式结算标准!BI22</f>
        <v>0</v>
      </c>
      <c r="BJ22" s="30">
        <f>各种车型各种模式车辆数!$BI$13*各种车型各种模式结算标准!BJ22</f>
        <v>0</v>
      </c>
      <c r="BK22" s="30">
        <f>各种车型各种模式车辆数!$BJ$13*各种车型各种模式结算标准!BK22</f>
        <v>0</v>
      </c>
      <c r="BL22" s="30">
        <f>各种车型各种模式车辆数!$BK$13*各种车型各种模式结算标准!BL22</f>
        <v>0</v>
      </c>
      <c r="BM22" s="30">
        <f>各种车型各种模式车辆数!$BL$13*各种车型各种模式结算标准!BM22</f>
        <v>0</v>
      </c>
      <c r="BN22" s="30">
        <f>各种车型各种模式车辆数!$BM$13*各种车型各种模式结算标准!BN22</f>
        <v>0</v>
      </c>
      <c r="BO22" s="30">
        <f>各种车型各种模式车辆数!$BN$13*各种车型各种模式结算标准!BO22</f>
        <v>0</v>
      </c>
      <c r="BP22" s="30">
        <f>各种车型各种模式车辆数!$BO$13*各种车型各种模式结算标准!BP22</f>
        <v>0</v>
      </c>
      <c r="BQ22" s="30">
        <f>各种车型各种模式车辆数!$BP$13*各种车型各种模式结算标准!BQ22</f>
        <v>0</v>
      </c>
      <c r="BR22" s="30">
        <f>各种车型各种模式车辆数!$BQ$13*各种车型各种模式结算标准!BR22</f>
        <v>0</v>
      </c>
      <c r="BS22" s="30">
        <f>各种车型各种模式车辆数!$BR$13*各种车型各种模式结算标准!BS22</f>
        <v>0</v>
      </c>
      <c r="BT22" s="30">
        <f>各种车型各种模式车辆数!$BS$13*各种车型各种模式结算标准!BT22</f>
        <v>0</v>
      </c>
      <c r="BU22" s="30">
        <f>各种车型各种模式车辆数!$BT$13*各种车型各种模式结算标准!BU22</f>
        <v>0</v>
      </c>
      <c r="BV22" s="30">
        <f>各种车型各种模式车辆数!$BU$13*各种车型各种模式结算标准!BV22</f>
        <v>0</v>
      </c>
      <c r="BW22" s="30">
        <f>各种车型各种模式车辆数!$BV$13*各种车型各种模式结算标准!BW22</f>
        <v>0</v>
      </c>
      <c r="BX22" s="30">
        <f>各种车型各种模式车辆数!$BW$13*各种车型各种模式结算标准!BX22</f>
        <v>0</v>
      </c>
      <c r="BY22" s="30">
        <f>各种车型各种模式车辆数!$BX$13*各种车型各种模式结算标准!BY22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各种车型各种模式车辆数!$B$13*各种车型各种模式结算标准!C23</f>
        <v>0</v>
      </c>
      <c r="D23" s="30">
        <f>各种车型各种模式车辆数!$C$13*各种车型各种模式结算标准!D23</f>
        <v>0</v>
      </c>
      <c r="E23" s="30">
        <f>各种车型各种模式车辆数!$D$13*各种车型各种模式结算标准!E23</f>
        <v>0</v>
      </c>
      <c r="F23" s="30">
        <f>各种车型各种模式车辆数!$E$13*各种车型各种模式结算标准!F23</f>
        <v>0</v>
      </c>
      <c r="G23" s="30">
        <f>各种车型各种模式车辆数!$F$13*各种车型各种模式结算标准!G23</f>
        <v>0</v>
      </c>
      <c r="H23" s="30">
        <f>各种车型各种模式车辆数!$G$13*各种车型各种模式结算标准!H23</f>
        <v>0</v>
      </c>
      <c r="I23" s="30">
        <f>各种车型各种模式车辆数!$H$13*各种车型各种模式结算标准!I23</f>
        <v>0</v>
      </c>
      <c r="J23" s="30">
        <f>各种车型各种模式车辆数!$I$13*各种车型各种模式结算标准!J23</f>
        <v>0</v>
      </c>
      <c r="K23" s="30">
        <f>各种车型各种模式车辆数!$J$13*各种车型各种模式结算标准!K23</f>
        <v>0</v>
      </c>
      <c r="L23" s="30">
        <f>各种车型各种模式车辆数!$K$13*各种车型各种模式结算标准!L23</f>
        <v>0</v>
      </c>
      <c r="M23" s="30">
        <f>各种车型各种模式车辆数!$L$13*各种车型各种模式结算标准!M23</f>
        <v>0</v>
      </c>
      <c r="N23" s="30">
        <f>各种车型各种模式车辆数!$M$13*各种车型各种模式结算标准!N23</f>
        <v>0</v>
      </c>
      <c r="O23" s="30">
        <f>各种车型各种模式车辆数!$N$13*各种车型各种模式结算标准!O23</f>
        <v>0</v>
      </c>
      <c r="P23" s="30">
        <f>各种车型各种模式车辆数!$O$13*各种车型各种模式结算标准!P23</f>
        <v>0</v>
      </c>
      <c r="Q23" s="30">
        <f>各种车型各种模式车辆数!$P$13*各种车型各种模式结算标准!Q23</f>
        <v>0</v>
      </c>
      <c r="R23" s="30">
        <f>各种车型各种模式车辆数!$Q$13*各种车型各种模式结算标准!R23</f>
        <v>0</v>
      </c>
      <c r="S23" s="30">
        <f>各种车型各种模式车辆数!$R$13*各种车型各种模式结算标准!S23</f>
        <v>0</v>
      </c>
      <c r="T23" s="30">
        <f>各种车型各种模式车辆数!$S$13*各种车型各种模式结算标准!T23</f>
        <v>0</v>
      </c>
      <c r="U23" s="30">
        <f>各种车型各种模式车辆数!$T$13*各种车型各种模式结算标准!U23</f>
        <v>0</v>
      </c>
      <c r="V23" s="30">
        <f>各种车型各种模式车辆数!$U$13*各种车型各种模式结算标准!V23</f>
        <v>0</v>
      </c>
      <c r="W23" s="30">
        <f>各种车型各种模式车辆数!$V$13*各种车型各种模式结算标准!W23</f>
        <v>0</v>
      </c>
      <c r="X23" s="30">
        <f>各种车型各种模式车辆数!$W$13*各种车型各种模式结算标准!X23</f>
        <v>0</v>
      </c>
      <c r="Y23" s="30">
        <f>各种车型各种模式车辆数!$X$13*各种车型各种模式结算标准!Y23</f>
        <v>0</v>
      </c>
      <c r="Z23" s="30">
        <f>各种车型各种模式车辆数!$Y$13*各种车型各种模式结算标准!Z23</f>
        <v>0</v>
      </c>
      <c r="AA23" s="30">
        <f>各种车型各种模式车辆数!$Z$13*各种车型各种模式结算标准!AA23</f>
        <v>0</v>
      </c>
      <c r="AB23" s="30">
        <f>各种车型各种模式车辆数!$AA$13*各种车型各种模式结算标准!AB23</f>
        <v>0</v>
      </c>
      <c r="AC23" s="30">
        <f>各种车型各种模式车辆数!$AB$13*各种车型各种模式结算标准!AC23</f>
        <v>0</v>
      </c>
      <c r="AD23" s="30">
        <f>各种车型各种模式车辆数!$AC$13*各种车型各种模式结算标准!AD23</f>
        <v>0</v>
      </c>
      <c r="AE23" s="30">
        <f>各种车型各种模式车辆数!$AD$13*各种车型各种模式结算标准!AE23</f>
        <v>0</v>
      </c>
      <c r="AF23" s="30">
        <f>各种车型各种模式车辆数!$AE$13*各种车型各种模式结算标准!AF23</f>
        <v>0</v>
      </c>
      <c r="AG23" s="30">
        <f>各种车型各种模式车辆数!$AF$13*各种车型各种模式结算标准!AG23</f>
        <v>0</v>
      </c>
      <c r="AH23" s="30">
        <f>各种车型各种模式车辆数!$AG$13*各种车型各种模式结算标准!AH23</f>
        <v>0</v>
      </c>
      <c r="AI23" s="30">
        <f>各种车型各种模式车辆数!$AH$13*各种车型各种模式结算标准!AI23</f>
        <v>0</v>
      </c>
      <c r="AJ23" s="30">
        <f>各种车型各种模式车辆数!$AI$13*各种车型各种模式结算标准!AJ23</f>
        <v>0</v>
      </c>
      <c r="AK23" s="30">
        <f>各种车型各种模式车辆数!$AJ$13*各种车型各种模式结算标准!AK23</f>
        <v>0</v>
      </c>
      <c r="AL23" s="30">
        <f>各种车型各种模式车辆数!$AK$13*各种车型各种模式结算标准!AL23</f>
        <v>0</v>
      </c>
      <c r="AM23" s="30">
        <f>各种车型各种模式车辆数!$AL$13*各种车型各种模式结算标准!AM23</f>
        <v>0</v>
      </c>
      <c r="AN23" s="30">
        <f>各种车型各种模式车辆数!$AM$13*各种车型各种模式结算标准!AN23</f>
        <v>0</v>
      </c>
      <c r="AO23" s="30">
        <f>各种车型各种模式车辆数!$AN$13*各种车型各种模式结算标准!AO23</f>
        <v>0</v>
      </c>
      <c r="AP23" s="30">
        <f>各种车型各种模式车辆数!$AO$13*各种车型各种模式结算标准!AP23</f>
        <v>0</v>
      </c>
      <c r="AQ23" s="30">
        <f>各种车型各种模式车辆数!$AP$13*各种车型各种模式结算标准!AQ23</f>
        <v>0</v>
      </c>
      <c r="AR23" s="30">
        <f>各种车型各种模式车辆数!$AQ$13*各种车型各种模式结算标准!AR23</f>
        <v>0</v>
      </c>
      <c r="AS23" s="30">
        <f>各种车型各种模式车辆数!$AR$13*各种车型各种模式结算标准!AS23</f>
        <v>0</v>
      </c>
      <c r="AT23" s="30">
        <f>各种车型各种模式车辆数!$AS$13*各种车型各种模式结算标准!AT23</f>
        <v>0</v>
      </c>
      <c r="AU23" s="30">
        <f>各种车型各种模式车辆数!$AT$13*各种车型各种模式结算标准!AU23</f>
        <v>0</v>
      </c>
      <c r="AV23" s="30">
        <f>各种车型各种模式车辆数!$AU$13*各种车型各种模式结算标准!AV23</f>
        <v>0</v>
      </c>
      <c r="AW23" s="30">
        <f>各种车型各种模式车辆数!$AV$13*各种车型各种模式结算标准!AW23</f>
        <v>0</v>
      </c>
      <c r="AX23" s="30">
        <f>各种车型各种模式车辆数!$AW$13*各种车型各种模式结算标准!AX23</f>
        <v>0</v>
      </c>
      <c r="AY23" s="30">
        <f>各种车型各种模式车辆数!$AX$13*各种车型各种模式结算标准!AY23</f>
        <v>0</v>
      </c>
      <c r="AZ23" s="30">
        <f>各种车型各种模式车辆数!$AY$13*各种车型各种模式结算标准!AZ23</f>
        <v>0</v>
      </c>
      <c r="BA23" s="30">
        <f>各种车型各种模式车辆数!$AZ$13*各种车型各种模式结算标准!BA23</f>
        <v>0</v>
      </c>
      <c r="BB23" s="30">
        <f>各种车型各种模式车辆数!$BA$13*各种车型各种模式结算标准!BB23</f>
        <v>0</v>
      </c>
      <c r="BC23" s="30">
        <f>各种车型各种模式车辆数!$BB$13*各种车型各种模式结算标准!BC23</f>
        <v>0</v>
      </c>
      <c r="BD23" s="30">
        <f>各种车型各种模式车辆数!$BC$13*各种车型各种模式结算标准!BD23</f>
        <v>0</v>
      </c>
      <c r="BE23" s="30">
        <f>各种车型各种模式车辆数!$BD$13*各种车型各种模式结算标准!BE23</f>
        <v>0</v>
      </c>
      <c r="BF23" s="30">
        <f>各种车型各种模式车辆数!$BE$13*各种车型各种模式结算标准!BF23</f>
        <v>0</v>
      </c>
      <c r="BG23" s="30">
        <f>各种车型各种模式车辆数!$BF$13*各种车型各种模式结算标准!BG23</f>
        <v>0</v>
      </c>
      <c r="BH23" s="30">
        <f>各种车型各种模式车辆数!$BG$13*各种车型各种模式结算标准!BH23</f>
        <v>0</v>
      </c>
      <c r="BI23" s="30">
        <f>各种车型各种模式车辆数!$BH$13*各种车型各种模式结算标准!BI23</f>
        <v>0</v>
      </c>
      <c r="BJ23" s="30">
        <f>各种车型各种模式车辆数!$BI$13*各种车型各种模式结算标准!BJ23</f>
        <v>0</v>
      </c>
      <c r="BK23" s="30">
        <f>各种车型各种模式车辆数!$BJ$13*各种车型各种模式结算标准!BK23</f>
        <v>0</v>
      </c>
      <c r="BL23" s="30">
        <f>各种车型各种模式车辆数!$BK$13*各种车型各种模式结算标准!BL23</f>
        <v>0</v>
      </c>
      <c r="BM23" s="30">
        <f>各种车型各种模式车辆数!$BL$13*各种车型各种模式结算标准!BM23</f>
        <v>0</v>
      </c>
      <c r="BN23" s="30">
        <f>各种车型各种模式车辆数!$BM$13*各种车型各种模式结算标准!BN23</f>
        <v>0</v>
      </c>
      <c r="BO23" s="30">
        <f>各种车型各种模式车辆数!$BN$13*各种车型各种模式结算标准!BO23</f>
        <v>0</v>
      </c>
      <c r="BP23" s="30">
        <f>各种车型各种模式车辆数!$BO$13*各种车型各种模式结算标准!BP23</f>
        <v>0</v>
      </c>
      <c r="BQ23" s="30">
        <f>各种车型各种模式车辆数!$BP$13*各种车型各种模式结算标准!BQ23</f>
        <v>0</v>
      </c>
      <c r="BR23" s="30">
        <f>各种车型各种模式车辆数!$BQ$13*各种车型各种模式结算标准!BR23</f>
        <v>0</v>
      </c>
      <c r="BS23" s="30">
        <f>各种车型各种模式车辆数!$BR$13*各种车型各种模式结算标准!BS23</f>
        <v>0</v>
      </c>
      <c r="BT23" s="30">
        <f>各种车型各种模式车辆数!$BS$13*各种车型各种模式结算标准!BT23</f>
        <v>0</v>
      </c>
      <c r="BU23" s="30">
        <f>各种车型各种模式车辆数!$BT$13*各种车型各种模式结算标准!BU23</f>
        <v>0</v>
      </c>
      <c r="BV23" s="30">
        <f>各种车型各种模式车辆数!$BU$13*各种车型各种模式结算标准!BV23</f>
        <v>0</v>
      </c>
      <c r="BW23" s="30">
        <f>各种车型各种模式车辆数!$BV$13*各种车型各种模式结算标准!BW23</f>
        <v>0</v>
      </c>
      <c r="BX23" s="30">
        <f>各种车型各种模式车辆数!$BW$13*各种车型各种模式结算标准!BX23</f>
        <v>0</v>
      </c>
      <c r="BY23" s="30">
        <f>各种车型各种模式车辆数!$BX$13*各种车型各种模式结算标准!BY23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各种车型各种模式车辆数!$B$13*各种车型各种模式结算标准!C24</f>
        <v>0</v>
      </c>
      <c r="D24" s="30">
        <f>各种车型各种模式车辆数!$C$13*各种车型各种模式结算标准!D24</f>
        <v>0</v>
      </c>
      <c r="E24" s="30">
        <f>各种车型各种模式车辆数!$D$13*各种车型各种模式结算标准!E24</f>
        <v>0</v>
      </c>
      <c r="F24" s="30">
        <f>各种车型各种模式车辆数!$E$13*各种车型各种模式结算标准!F24</f>
        <v>0</v>
      </c>
      <c r="G24" s="30">
        <f>各种车型各种模式车辆数!$F$13*各种车型各种模式结算标准!G24</f>
        <v>0</v>
      </c>
      <c r="H24" s="30">
        <f>各种车型各种模式车辆数!$G$13*各种车型各种模式结算标准!H24</f>
        <v>0</v>
      </c>
      <c r="I24" s="30">
        <f>各种车型各种模式车辆数!$H$13*各种车型各种模式结算标准!I24</f>
        <v>0</v>
      </c>
      <c r="J24" s="30">
        <f>各种车型各种模式车辆数!$I$13*各种车型各种模式结算标准!J24</f>
        <v>0</v>
      </c>
      <c r="K24" s="30">
        <f>各种车型各种模式车辆数!$J$13*各种车型各种模式结算标准!K24</f>
        <v>0</v>
      </c>
      <c r="L24" s="30">
        <f>各种车型各种模式车辆数!$K$13*各种车型各种模式结算标准!L24</f>
        <v>0</v>
      </c>
      <c r="M24" s="30">
        <f>各种车型各种模式车辆数!$L$13*各种车型各种模式结算标准!M24</f>
        <v>0</v>
      </c>
      <c r="N24" s="30">
        <f>各种车型各种模式车辆数!$M$13*各种车型各种模式结算标准!N24</f>
        <v>0</v>
      </c>
      <c r="O24" s="30">
        <f>各种车型各种模式车辆数!$N$13*各种车型各种模式结算标准!O24</f>
        <v>0</v>
      </c>
      <c r="P24" s="30">
        <f>各种车型各种模式车辆数!$O$13*各种车型各种模式结算标准!P24</f>
        <v>0</v>
      </c>
      <c r="Q24" s="30">
        <f>各种车型各种模式车辆数!$P$13*各种车型各种模式结算标准!Q24</f>
        <v>0</v>
      </c>
      <c r="R24" s="30">
        <f>各种车型各种模式车辆数!$Q$13*各种车型各种模式结算标准!R24</f>
        <v>0</v>
      </c>
      <c r="S24" s="30">
        <f>各种车型各种模式车辆数!$R$13*各种车型各种模式结算标准!S24</f>
        <v>0</v>
      </c>
      <c r="T24" s="30">
        <f>各种车型各种模式车辆数!$S$13*各种车型各种模式结算标准!T24</f>
        <v>0</v>
      </c>
      <c r="U24" s="30">
        <f>各种车型各种模式车辆数!$T$13*各种车型各种模式结算标准!U24</f>
        <v>0</v>
      </c>
      <c r="V24" s="30">
        <f>各种车型各种模式车辆数!$U$13*各种车型各种模式结算标准!V24</f>
        <v>0</v>
      </c>
      <c r="W24" s="30">
        <f>各种车型各种模式车辆数!$V$13*各种车型各种模式结算标准!W24</f>
        <v>0</v>
      </c>
      <c r="X24" s="30">
        <f>各种车型各种模式车辆数!$W$13*各种车型各种模式结算标准!X24</f>
        <v>0</v>
      </c>
      <c r="Y24" s="30">
        <f>各种车型各种模式车辆数!$X$13*各种车型各种模式结算标准!Y24</f>
        <v>0</v>
      </c>
      <c r="Z24" s="30">
        <f>各种车型各种模式车辆数!$Y$13*各种车型各种模式结算标准!Z24</f>
        <v>0</v>
      </c>
      <c r="AA24" s="30">
        <f>各种车型各种模式车辆数!$Z$13*各种车型各种模式结算标准!AA24</f>
        <v>0</v>
      </c>
      <c r="AB24" s="30">
        <f>各种车型各种模式车辆数!$AA$13*各种车型各种模式结算标准!AB24</f>
        <v>0</v>
      </c>
      <c r="AC24" s="30">
        <f>各种车型各种模式车辆数!$AB$13*各种车型各种模式结算标准!AC24</f>
        <v>0</v>
      </c>
      <c r="AD24" s="30">
        <f>各种车型各种模式车辆数!$AC$13*各种车型各种模式结算标准!AD24</f>
        <v>0</v>
      </c>
      <c r="AE24" s="30">
        <f>各种车型各种模式车辆数!$AD$13*各种车型各种模式结算标准!AE24</f>
        <v>0</v>
      </c>
      <c r="AF24" s="30">
        <f>各种车型各种模式车辆数!$AE$13*各种车型各种模式结算标准!AF24</f>
        <v>0</v>
      </c>
      <c r="AG24" s="30">
        <f>各种车型各种模式车辆数!$AF$13*各种车型各种模式结算标准!AG24</f>
        <v>0</v>
      </c>
      <c r="AH24" s="30">
        <f>各种车型各种模式车辆数!$AG$13*各种车型各种模式结算标准!AH24</f>
        <v>0</v>
      </c>
      <c r="AI24" s="30">
        <f>各种车型各种模式车辆数!$AH$13*各种车型各种模式结算标准!AI24</f>
        <v>0</v>
      </c>
      <c r="AJ24" s="30">
        <f>各种车型各种模式车辆数!$AI$13*各种车型各种模式结算标准!AJ24</f>
        <v>0</v>
      </c>
      <c r="AK24" s="30">
        <f>各种车型各种模式车辆数!$AJ$13*各种车型各种模式结算标准!AK24</f>
        <v>0</v>
      </c>
      <c r="AL24" s="30">
        <f>各种车型各种模式车辆数!$AK$13*各种车型各种模式结算标准!AL24</f>
        <v>0</v>
      </c>
      <c r="AM24" s="30">
        <f>各种车型各种模式车辆数!$AL$13*各种车型各种模式结算标准!AM24</f>
        <v>0</v>
      </c>
      <c r="AN24" s="30">
        <f>各种车型各种模式车辆数!$AM$13*各种车型各种模式结算标准!AN24</f>
        <v>0</v>
      </c>
      <c r="AO24" s="30">
        <f>各种车型各种模式车辆数!$AN$13*各种车型各种模式结算标准!AO24</f>
        <v>0</v>
      </c>
      <c r="AP24" s="30">
        <f>各种车型各种模式车辆数!$AO$13*各种车型各种模式结算标准!AP24</f>
        <v>0</v>
      </c>
      <c r="AQ24" s="30">
        <f>各种车型各种模式车辆数!$AP$13*各种车型各种模式结算标准!AQ24</f>
        <v>0</v>
      </c>
      <c r="AR24" s="30">
        <f>各种车型各种模式车辆数!$AQ$13*各种车型各种模式结算标准!AR24</f>
        <v>0</v>
      </c>
      <c r="AS24" s="30">
        <f>各种车型各种模式车辆数!$AR$13*各种车型各种模式结算标准!AS24</f>
        <v>0</v>
      </c>
      <c r="AT24" s="30">
        <f>各种车型各种模式车辆数!$AS$13*各种车型各种模式结算标准!AT24</f>
        <v>0</v>
      </c>
      <c r="AU24" s="30">
        <f>各种车型各种模式车辆数!$AT$13*各种车型各种模式结算标准!AU24</f>
        <v>0</v>
      </c>
      <c r="AV24" s="30">
        <f>各种车型各种模式车辆数!$AU$13*各种车型各种模式结算标准!AV24</f>
        <v>0</v>
      </c>
      <c r="AW24" s="30">
        <f>各种车型各种模式车辆数!$AV$13*各种车型各种模式结算标准!AW24</f>
        <v>0</v>
      </c>
      <c r="AX24" s="30">
        <f>各种车型各种模式车辆数!$AW$13*各种车型各种模式结算标准!AX24</f>
        <v>0</v>
      </c>
      <c r="AY24" s="30">
        <f>各种车型各种模式车辆数!$AX$13*各种车型各种模式结算标准!AY24</f>
        <v>0</v>
      </c>
      <c r="AZ24" s="30">
        <f>各种车型各种模式车辆数!$AY$13*各种车型各种模式结算标准!AZ24</f>
        <v>0</v>
      </c>
      <c r="BA24" s="30">
        <f>各种车型各种模式车辆数!$AZ$13*各种车型各种模式结算标准!BA24</f>
        <v>0</v>
      </c>
      <c r="BB24" s="30">
        <f>各种车型各种模式车辆数!$BA$13*各种车型各种模式结算标准!BB24</f>
        <v>0</v>
      </c>
      <c r="BC24" s="30">
        <f>各种车型各种模式车辆数!$BB$13*各种车型各种模式结算标准!BC24</f>
        <v>0</v>
      </c>
      <c r="BD24" s="30">
        <f>各种车型各种模式车辆数!$BC$13*各种车型各种模式结算标准!BD24</f>
        <v>0</v>
      </c>
      <c r="BE24" s="30">
        <f>各种车型各种模式车辆数!$BD$13*各种车型各种模式结算标准!BE24</f>
        <v>0</v>
      </c>
      <c r="BF24" s="30">
        <f>各种车型各种模式车辆数!$BE$13*各种车型各种模式结算标准!BF24</f>
        <v>0</v>
      </c>
      <c r="BG24" s="30">
        <f>各种车型各种模式车辆数!$BF$13*各种车型各种模式结算标准!BG24</f>
        <v>0</v>
      </c>
      <c r="BH24" s="30">
        <f>各种车型各种模式车辆数!$BG$13*各种车型各种模式结算标准!BH24</f>
        <v>0</v>
      </c>
      <c r="BI24" s="30">
        <f>各种车型各种模式车辆数!$BH$13*各种车型各种模式结算标准!BI24</f>
        <v>0</v>
      </c>
      <c r="BJ24" s="30">
        <f>各种车型各种模式车辆数!$BI$13*各种车型各种模式结算标准!BJ24</f>
        <v>0</v>
      </c>
      <c r="BK24" s="30">
        <f>各种车型各种模式车辆数!$BJ$13*各种车型各种模式结算标准!BK24</f>
        <v>0</v>
      </c>
      <c r="BL24" s="30">
        <f>各种车型各种模式车辆数!$BK$13*各种车型各种模式结算标准!BL24</f>
        <v>0</v>
      </c>
      <c r="BM24" s="30">
        <f>各种车型各种模式车辆数!$BL$13*各种车型各种模式结算标准!BM24</f>
        <v>0</v>
      </c>
      <c r="BN24" s="30">
        <f>各种车型各种模式车辆数!$BM$13*各种车型各种模式结算标准!BN24</f>
        <v>0</v>
      </c>
      <c r="BO24" s="30">
        <f>各种车型各种模式车辆数!$BN$13*各种车型各种模式结算标准!BO24</f>
        <v>0</v>
      </c>
      <c r="BP24" s="30">
        <f>各种车型各种模式车辆数!$BO$13*各种车型各种模式结算标准!BP24</f>
        <v>0</v>
      </c>
      <c r="BQ24" s="30">
        <f>各种车型各种模式车辆数!$BP$13*各种车型各种模式结算标准!BQ24</f>
        <v>0</v>
      </c>
      <c r="BR24" s="30">
        <f>各种车型各种模式车辆数!$BQ$13*各种车型各种模式结算标准!BR24</f>
        <v>0</v>
      </c>
      <c r="BS24" s="30">
        <f>各种车型各种模式车辆数!$BR$13*各种车型各种模式结算标准!BS24</f>
        <v>0</v>
      </c>
      <c r="BT24" s="30">
        <f>各种车型各种模式车辆数!$BS$13*各种车型各种模式结算标准!BT24</f>
        <v>0</v>
      </c>
      <c r="BU24" s="30">
        <f>各种车型各种模式车辆数!$BT$13*各种车型各种模式结算标准!BU24</f>
        <v>0</v>
      </c>
      <c r="BV24" s="30">
        <f>各种车型各种模式车辆数!$BU$13*各种车型各种模式结算标准!BV24</f>
        <v>0</v>
      </c>
      <c r="BW24" s="30">
        <f>各种车型各种模式车辆数!$BV$13*各种车型各种模式结算标准!BW24</f>
        <v>0</v>
      </c>
      <c r="BX24" s="30">
        <f>各种车型各种模式车辆数!$BW$13*各种车型各种模式结算标准!BX24</f>
        <v>0</v>
      </c>
      <c r="BY24" s="30">
        <f>各种车型各种模式车辆数!$BX$13*各种车型各种模式结算标准!BY24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各种车型各种模式车辆数!$B$13*各种车型各种模式结算标准!C25</f>
        <v>0</v>
      </c>
      <c r="D25" s="30">
        <f>各种车型各种模式车辆数!$C$13*各种车型各种模式结算标准!D25</f>
        <v>0</v>
      </c>
      <c r="E25" s="30">
        <f>各种车型各种模式车辆数!$D$13*各种车型各种模式结算标准!E25</f>
        <v>0</v>
      </c>
      <c r="F25" s="30">
        <f>各种车型各种模式车辆数!$E$13*各种车型各种模式结算标准!F25</f>
        <v>0</v>
      </c>
      <c r="G25" s="30">
        <f>各种车型各种模式车辆数!$F$13*各种车型各种模式结算标准!G25</f>
        <v>0</v>
      </c>
      <c r="H25" s="30">
        <f>各种车型各种模式车辆数!$G$13*各种车型各种模式结算标准!H25</f>
        <v>0</v>
      </c>
      <c r="I25" s="30">
        <f>各种车型各种模式车辆数!$H$13*各种车型各种模式结算标准!I25</f>
        <v>0</v>
      </c>
      <c r="J25" s="30">
        <f>各种车型各种模式车辆数!$I$13*各种车型各种模式结算标准!J25</f>
        <v>0</v>
      </c>
      <c r="K25" s="30">
        <f>各种车型各种模式车辆数!$J$13*各种车型各种模式结算标准!K25</f>
        <v>0</v>
      </c>
      <c r="L25" s="30">
        <f>各种车型各种模式车辆数!$K$13*各种车型各种模式结算标准!L25</f>
        <v>0</v>
      </c>
      <c r="M25" s="30">
        <f>各种车型各种模式车辆数!$L$13*各种车型各种模式结算标准!M25</f>
        <v>0</v>
      </c>
      <c r="N25" s="30">
        <f>各种车型各种模式车辆数!$M$13*各种车型各种模式结算标准!N25</f>
        <v>0</v>
      </c>
      <c r="O25" s="30">
        <f>各种车型各种模式车辆数!$N$13*各种车型各种模式结算标准!O25</f>
        <v>0</v>
      </c>
      <c r="P25" s="30">
        <f>各种车型各种模式车辆数!$O$13*各种车型各种模式结算标准!P25</f>
        <v>0</v>
      </c>
      <c r="Q25" s="30">
        <f>各种车型各种模式车辆数!$P$13*各种车型各种模式结算标准!Q25</f>
        <v>0</v>
      </c>
      <c r="R25" s="30">
        <f>各种车型各种模式车辆数!$Q$13*各种车型各种模式结算标准!R25</f>
        <v>0</v>
      </c>
      <c r="S25" s="30">
        <f>各种车型各种模式车辆数!$R$13*各种车型各种模式结算标准!S25</f>
        <v>0</v>
      </c>
      <c r="T25" s="30">
        <f>各种车型各种模式车辆数!$S$13*各种车型各种模式结算标准!T25</f>
        <v>0</v>
      </c>
      <c r="U25" s="30">
        <f>各种车型各种模式车辆数!$T$13*各种车型各种模式结算标准!U25</f>
        <v>0</v>
      </c>
      <c r="V25" s="30">
        <f>各种车型各种模式车辆数!$U$13*各种车型各种模式结算标准!V25</f>
        <v>0</v>
      </c>
      <c r="W25" s="30">
        <f>各种车型各种模式车辆数!$V$13*各种车型各种模式结算标准!W25</f>
        <v>0</v>
      </c>
      <c r="X25" s="30">
        <f>各种车型各种模式车辆数!$W$13*各种车型各种模式结算标准!X25</f>
        <v>0</v>
      </c>
      <c r="Y25" s="30">
        <f>各种车型各种模式车辆数!$X$13*各种车型各种模式结算标准!Y25</f>
        <v>0</v>
      </c>
      <c r="Z25" s="30">
        <f>各种车型各种模式车辆数!$Y$13*各种车型各种模式结算标准!Z25</f>
        <v>0</v>
      </c>
      <c r="AA25" s="30">
        <f>各种车型各种模式车辆数!$Z$13*各种车型各种模式结算标准!AA25</f>
        <v>0</v>
      </c>
      <c r="AB25" s="30">
        <f>各种车型各种模式车辆数!$AA$13*各种车型各种模式结算标准!AB25</f>
        <v>0</v>
      </c>
      <c r="AC25" s="30">
        <f>各种车型各种模式车辆数!$AB$13*各种车型各种模式结算标准!AC25</f>
        <v>0</v>
      </c>
      <c r="AD25" s="30">
        <f>各种车型各种模式车辆数!$AC$13*各种车型各种模式结算标准!AD25</f>
        <v>0</v>
      </c>
      <c r="AE25" s="30">
        <f>各种车型各种模式车辆数!$AD$13*各种车型各种模式结算标准!AE25</f>
        <v>0</v>
      </c>
      <c r="AF25" s="30">
        <f>各种车型各种模式车辆数!$AE$13*各种车型各种模式结算标准!AF25</f>
        <v>0</v>
      </c>
      <c r="AG25" s="30">
        <f>各种车型各种模式车辆数!$AF$13*各种车型各种模式结算标准!AG25</f>
        <v>0</v>
      </c>
      <c r="AH25" s="30">
        <f>各种车型各种模式车辆数!$AG$13*各种车型各种模式结算标准!AH25</f>
        <v>0</v>
      </c>
      <c r="AI25" s="30">
        <f>各种车型各种模式车辆数!$AH$13*各种车型各种模式结算标准!AI25</f>
        <v>0</v>
      </c>
      <c r="AJ25" s="30">
        <f>各种车型各种模式车辆数!$AI$13*各种车型各种模式结算标准!AJ25</f>
        <v>0</v>
      </c>
      <c r="AK25" s="30">
        <f>各种车型各种模式车辆数!$AJ$13*各种车型各种模式结算标准!AK25</f>
        <v>0</v>
      </c>
      <c r="AL25" s="30">
        <f>各种车型各种模式车辆数!$AK$13*各种车型各种模式结算标准!AL25</f>
        <v>0</v>
      </c>
      <c r="AM25" s="30">
        <f>各种车型各种模式车辆数!$AL$13*各种车型各种模式结算标准!AM25</f>
        <v>0</v>
      </c>
      <c r="AN25" s="30">
        <f>各种车型各种模式车辆数!$AM$13*各种车型各种模式结算标准!AN25</f>
        <v>0</v>
      </c>
      <c r="AO25" s="30">
        <f>各种车型各种模式车辆数!$AN$13*各种车型各种模式结算标准!AO25</f>
        <v>0</v>
      </c>
      <c r="AP25" s="30">
        <f>各种车型各种模式车辆数!$AO$13*各种车型各种模式结算标准!AP25</f>
        <v>0</v>
      </c>
      <c r="AQ25" s="30">
        <f>各种车型各种模式车辆数!$AP$13*各种车型各种模式结算标准!AQ25</f>
        <v>0</v>
      </c>
      <c r="AR25" s="30">
        <f>各种车型各种模式车辆数!$AQ$13*各种车型各种模式结算标准!AR25</f>
        <v>0</v>
      </c>
      <c r="AS25" s="30">
        <f>各种车型各种模式车辆数!$AR$13*各种车型各种模式结算标准!AS25</f>
        <v>0</v>
      </c>
      <c r="AT25" s="30">
        <f>各种车型各种模式车辆数!$AS$13*各种车型各种模式结算标准!AT25</f>
        <v>0</v>
      </c>
      <c r="AU25" s="30">
        <f>各种车型各种模式车辆数!$AT$13*各种车型各种模式结算标准!AU25</f>
        <v>0</v>
      </c>
      <c r="AV25" s="30">
        <f>各种车型各种模式车辆数!$AU$13*各种车型各种模式结算标准!AV25</f>
        <v>0</v>
      </c>
      <c r="AW25" s="30">
        <f>各种车型各种模式车辆数!$AV$13*各种车型各种模式结算标准!AW25</f>
        <v>0</v>
      </c>
      <c r="AX25" s="30">
        <f>各种车型各种模式车辆数!$AW$13*各种车型各种模式结算标准!AX25</f>
        <v>0</v>
      </c>
      <c r="AY25" s="30">
        <f>各种车型各种模式车辆数!$AX$13*各种车型各种模式结算标准!AY25</f>
        <v>0</v>
      </c>
      <c r="AZ25" s="30">
        <f>各种车型各种模式车辆数!$AY$13*各种车型各种模式结算标准!AZ25</f>
        <v>0</v>
      </c>
      <c r="BA25" s="30">
        <f>各种车型各种模式车辆数!$AZ$13*各种车型各种模式结算标准!BA25</f>
        <v>0</v>
      </c>
      <c r="BB25" s="30">
        <f>各种车型各种模式车辆数!$BA$13*各种车型各种模式结算标准!BB25</f>
        <v>0</v>
      </c>
      <c r="BC25" s="30">
        <f>各种车型各种模式车辆数!$BB$13*各种车型各种模式结算标准!BC25</f>
        <v>0</v>
      </c>
      <c r="BD25" s="30">
        <f>各种车型各种模式车辆数!$BC$13*各种车型各种模式结算标准!BD25</f>
        <v>0</v>
      </c>
      <c r="BE25" s="30">
        <f>各种车型各种模式车辆数!$BD$13*各种车型各种模式结算标准!BE25</f>
        <v>0</v>
      </c>
      <c r="BF25" s="30">
        <f>各种车型各种模式车辆数!$BE$13*各种车型各种模式结算标准!BF25</f>
        <v>0</v>
      </c>
      <c r="BG25" s="30">
        <f>各种车型各种模式车辆数!$BF$13*各种车型各种模式结算标准!BG25</f>
        <v>0</v>
      </c>
      <c r="BH25" s="30">
        <f>各种车型各种模式车辆数!$BG$13*各种车型各种模式结算标准!BH25</f>
        <v>0</v>
      </c>
      <c r="BI25" s="30">
        <f>各种车型各种模式车辆数!$BH$13*各种车型各种模式结算标准!BI25</f>
        <v>0</v>
      </c>
      <c r="BJ25" s="30">
        <f>各种车型各种模式车辆数!$BI$13*各种车型各种模式结算标准!BJ25</f>
        <v>0</v>
      </c>
      <c r="BK25" s="30">
        <f>各种车型各种模式车辆数!$BJ$13*各种车型各种模式结算标准!BK25</f>
        <v>0</v>
      </c>
      <c r="BL25" s="30">
        <f>各种车型各种模式车辆数!$BK$13*各种车型各种模式结算标准!BL25</f>
        <v>0</v>
      </c>
      <c r="BM25" s="30">
        <f>各种车型各种模式车辆数!$BL$13*各种车型各种模式结算标准!BM25</f>
        <v>0</v>
      </c>
      <c r="BN25" s="30">
        <f>各种车型各种模式车辆数!$BM$13*各种车型各种模式结算标准!BN25</f>
        <v>0</v>
      </c>
      <c r="BO25" s="30">
        <f>各种车型各种模式车辆数!$BN$13*各种车型各种模式结算标准!BO25</f>
        <v>0</v>
      </c>
      <c r="BP25" s="30">
        <f>各种车型各种模式车辆数!$BO$13*各种车型各种模式结算标准!BP25</f>
        <v>0</v>
      </c>
      <c r="BQ25" s="30">
        <f>各种车型各种模式车辆数!$BP$13*各种车型各种模式结算标准!BQ25</f>
        <v>0</v>
      </c>
      <c r="BR25" s="30">
        <f>各种车型各种模式车辆数!$BQ$13*各种车型各种模式结算标准!BR25</f>
        <v>0</v>
      </c>
      <c r="BS25" s="30">
        <f>各种车型各种模式车辆数!$BR$13*各种车型各种模式结算标准!BS25</f>
        <v>0</v>
      </c>
      <c r="BT25" s="30">
        <f>各种车型各种模式车辆数!$BS$13*各种车型各种模式结算标准!BT25</f>
        <v>0</v>
      </c>
      <c r="BU25" s="30">
        <f>各种车型各种模式车辆数!$BT$13*各种车型各种模式结算标准!BU25</f>
        <v>0</v>
      </c>
      <c r="BV25" s="30">
        <f>各种车型各种模式车辆数!$BU$13*各种车型各种模式结算标准!BV25</f>
        <v>0</v>
      </c>
      <c r="BW25" s="30">
        <f>各种车型各种模式车辆数!$BV$13*各种车型各种模式结算标准!BW25</f>
        <v>0</v>
      </c>
      <c r="BX25" s="30">
        <f>各种车型各种模式车辆数!$BW$13*各种车型各种模式结算标准!BX25</f>
        <v>0</v>
      </c>
      <c r="BY25" s="30">
        <f>各种车型各种模式车辆数!$BX$13*各种车型各种模式结算标准!BY25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各种车型各种模式车辆数!$B$13*各种车型各种模式结算标准!C27</f>
        <v>0</v>
      </c>
      <c r="D27" s="30">
        <f>各种车型各种模式车辆数!$C$13*各种车型各种模式结算标准!D27</f>
        <v>0</v>
      </c>
      <c r="E27" s="30">
        <f>各种车型各种模式车辆数!$D$13*各种车型各种模式结算标准!E27</f>
        <v>0</v>
      </c>
      <c r="F27" s="30">
        <f>各种车型各种模式车辆数!$E$13*各种车型各种模式结算标准!F27</f>
        <v>0</v>
      </c>
      <c r="G27" s="30">
        <f>各种车型各种模式车辆数!$F$13*各种车型各种模式结算标准!G27</f>
        <v>0</v>
      </c>
      <c r="H27" s="30">
        <f>各种车型各种模式车辆数!$G$13*各种车型各种模式结算标准!H27</f>
        <v>0</v>
      </c>
      <c r="I27" s="30">
        <f>各种车型各种模式车辆数!$H$13*各种车型各种模式结算标准!I27</f>
        <v>0</v>
      </c>
      <c r="J27" s="30">
        <f>各种车型各种模式车辆数!$I$13*各种车型各种模式结算标准!J27</f>
        <v>0</v>
      </c>
      <c r="K27" s="30">
        <f>各种车型各种模式车辆数!$J$13*各种车型各种模式结算标准!K27</f>
        <v>0</v>
      </c>
      <c r="L27" s="30">
        <f>各种车型各种模式车辆数!$K$13*各种车型各种模式结算标准!L27</f>
        <v>0</v>
      </c>
      <c r="M27" s="30">
        <f>各种车型各种模式车辆数!$L$13*各种车型各种模式结算标准!M27</f>
        <v>0</v>
      </c>
      <c r="N27" s="30">
        <f>各种车型各种模式车辆数!$M$13*各种车型各种模式结算标准!N27</f>
        <v>0</v>
      </c>
      <c r="O27" s="30">
        <f>各种车型各种模式车辆数!$N$13*各种车型各种模式结算标准!O27</f>
        <v>0</v>
      </c>
      <c r="P27" s="30">
        <f>各种车型各种模式车辆数!$O$13*各种车型各种模式结算标准!P27</f>
        <v>0</v>
      </c>
      <c r="Q27" s="30">
        <f>各种车型各种模式车辆数!$P$13*各种车型各种模式结算标准!Q27</f>
        <v>0</v>
      </c>
      <c r="R27" s="30">
        <f>各种车型各种模式车辆数!$Q$13*各种车型各种模式结算标准!R27</f>
        <v>0</v>
      </c>
      <c r="S27" s="30">
        <f>各种车型各种模式车辆数!$R$13*各种车型各种模式结算标准!S27</f>
        <v>0</v>
      </c>
      <c r="T27" s="30">
        <f>各种车型各种模式车辆数!$S$13*各种车型各种模式结算标准!T27</f>
        <v>0</v>
      </c>
      <c r="U27" s="30">
        <f>各种车型各种模式车辆数!$T$13*各种车型各种模式结算标准!U27</f>
        <v>0</v>
      </c>
      <c r="V27" s="30">
        <f>各种车型各种模式车辆数!$U$13*各种车型各种模式结算标准!V27</f>
        <v>0</v>
      </c>
      <c r="W27" s="30">
        <f>各种车型各种模式车辆数!$V$13*各种车型各种模式结算标准!W27</f>
        <v>0</v>
      </c>
      <c r="X27" s="30">
        <f>各种车型各种模式车辆数!$W$13*各种车型各种模式结算标准!X27</f>
        <v>0</v>
      </c>
      <c r="Y27" s="30">
        <f>各种车型各种模式车辆数!$X$13*各种车型各种模式结算标准!Y27</f>
        <v>0</v>
      </c>
      <c r="Z27" s="30">
        <f>各种车型各种模式车辆数!$Y$13*各种车型各种模式结算标准!Z27</f>
        <v>0</v>
      </c>
      <c r="AA27" s="30">
        <f>各种车型各种模式车辆数!$Z$13*各种车型各种模式结算标准!AA27</f>
        <v>0</v>
      </c>
      <c r="AB27" s="30">
        <f>各种车型各种模式车辆数!$AA$13*各种车型各种模式结算标准!AB27</f>
        <v>0</v>
      </c>
      <c r="AC27" s="30">
        <f>各种车型各种模式车辆数!$AB$13*各种车型各种模式结算标准!AC27</f>
        <v>0</v>
      </c>
      <c r="AD27" s="30">
        <f>各种车型各种模式车辆数!$AC$13*各种车型各种模式结算标准!AD27</f>
        <v>0</v>
      </c>
      <c r="AE27" s="30">
        <f>各种车型各种模式车辆数!$AD$13*各种车型各种模式结算标准!AE27</f>
        <v>0</v>
      </c>
      <c r="AF27" s="30">
        <f>各种车型各种模式车辆数!$AE$13*各种车型各种模式结算标准!AF27</f>
        <v>0</v>
      </c>
      <c r="AG27" s="30">
        <f>各种车型各种模式车辆数!$AF$13*各种车型各种模式结算标准!AG27</f>
        <v>0</v>
      </c>
      <c r="AH27" s="30">
        <f>各种车型各种模式车辆数!$AG$13*各种车型各种模式结算标准!AH27</f>
        <v>0</v>
      </c>
      <c r="AI27" s="30">
        <f>各种车型各种模式车辆数!$AH$13*各种车型各种模式结算标准!AI27</f>
        <v>0</v>
      </c>
      <c r="AJ27" s="30">
        <f>各种车型各种模式车辆数!$AI$13*各种车型各种模式结算标准!AJ27</f>
        <v>0</v>
      </c>
      <c r="AK27" s="30">
        <f>各种车型各种模式车辆数!$AJ$13*各种车型各种模式结算标准!AK27</f>
        <v>0</v>
      </c>
      <c r="AL27" s="30">
        <f>各种车型各种模式车辆数!$AK$13*各种车型各种模式结算标准!AL27</f>
        <v>0</v>
      </c>
      <c r="AM27" s="30">
        <f>各种车型各种模式车辆数!$AL$13*各种车型各种模式结算标准!AM27</f>
        <v>0</v>
      </c>
      <c r="AN27" s="30">
        <f>各种车型各种模式车辆数!$AM$13*各种车型各种模式结算标准!AN27</f>
        <v>0</v>
      </c>
      <c r="AO27" s="30">
        <f>各种车型各种模式车辆数!$AN$13*各种车型各种模式结算标准!AO27</f>
        <v>0</v>
      </c>
      <c r="AP27" s="30">
        <f>各种车型各种模式车辆数!$AO$13*各种车型各种模式结算标准!AP27</f>
        <v>0</v>
      </c>
      <c r="AQ27" s="30">
        <f>各种车型各种模式车辆数!$AP$13*各种车型各种模式结算标准!AQ27</f>
        <v>0</v>
      </c>
      <c r="AR27" s="30">
        <f>各种车型各种模式车辆数!$AQ$13*各种车型各种模式结算标准!AR27</f>
        <v>0</v>
      </c>
      <c r="AS27" s="30">
        <f>各种车型各种模式车辆数!$AR$13*各种车型各种模式结算标准!AS27</f>
        <v>0</v>
      </c>
      <c r="AT27" s="30">
        <f>各种车型各种模式车辆数!$AS$13*各种车型各种模式结算标准!AT27</f>
        <v>0</v>
      </c>
      <c r="AU27" s="30">
        <f>各种车型各种模式车辆数!$AT$13*各种车型各种模式结算标准!AU27</f>
        <v>0</v>
      </c>
      <c r="AV27" s="30">
        <f>各种车型各种模式车辆数!$AU$13*各种车型各种模式结算标准!AV27</f>
        <v>0</v>
      </c>
      <c r="AW27" s="30">
        <f>各种车型各种模式车辆数!$AV$13*各种车型各种模式结算标准!AW27</f>
        <v>0</v>
      </c>
      <c r="AX27" s="30">
        <f>各种车型各种模式车辆数!$AW$13*各种车型各种模式结算标准!AX27</f>
        <v>0</v>
      </c>
      <c r="AY27" s="30">
        <f>各种车型各种模式车辆数!$AX$13*各种车型各种模式结算标准!AY27</f>
        <v>0</v>
      </c>
      <c r="AZ27" s="30">
        <f>各种车型各种模式车辆数!$AY$13*各种车型各种模式结算标准!AZ27</f>
        <v>0</v>
      </c>
      <c r="BA27" s="30">
        <f>各种车型各种模式车辆数!$AZ$13*各种车型各种模式结算标准!BA27</f>
        <v>0</v>
      </c>
      <c r="BB27" s="30">
        <f>各种车型各种模式车辆数!$BA$13*各种车型各种模式结算标准!BB27</f>
        <v>0</v>
      </c>
      <c r="BC27" s="30">
        <f>各种车型各种模式车辆数!$BB$13*各种车型各种模式结算标准!BC27</f>
        <v>0</v>
      </c>
      <c r="BD27" s="30">
        <f>各种车型各种模式车辆数!$BC$13*各种车型各种模式结算标准!BD27</f>
        <v>0</v>
      </c>
      <c r="BE27" s="30">
        <f>各种车型各种模式车辆数!$BD$13*各种车型各种模式结算标准!BE27</f>
        <v>0</v>
      </c>
      <c r="BF27" s="30">
        <f>各种车型各种模式车辆数!$BE$13*各种车型各种模式结算标准!BF27</f>
        <v>0</v>
      </c>
      <c r="BG27" s="30">
        <f>各种车型各种模式车辆数!$BF$13*各种车型各种模式结算标准!BG27</f>
        <v>0</v>
      </c>
      <c r="BH27" s="30">
        <f>各种车型各种模式车辆数!$BG$13*各种车型各种模式结算标准!BH27</f>
        <v>0</v>
      </c>
      <c r="BI27" s="30">
        <f>各种车型各种模式车辆数!$BH$13*各种车型各种模式结算标准!BI27</f>
        <v>0</v>
      </c>
      <c r="BJ27" s="30">
        <f>各种车型各种模式车辆数!$BI$13*各种车型各种模式结算标准!BJ27</f>
        <v>0</v>
      </c>
      <c r="BK27" s="30">
        <f>各种车型各种模式车辆数!$BJ$13*各种车型各种模式结算标准!BK27</f>
        <v>0</v>
      </c>
      <c r="BL27" s="30">
        <f>各种车型各种模式车辆数!$BK$13*各种车型各种模式结算标准!BL27</f>
        <v>0</v>
      </c>
      <c r="BM27" s="30">
        <f>各种车型各种模式车辆数!$BL$13*各种车型各种模式结算标准!BM27</f>
        <v>0</v>
      </c>
      <c r="BN27" s="30">
        <f>各种车型各种模式车辆数!$BM$13*各种车型各种模式结算标准!BN27</f>
        <v>0</v>
      </c>
      <c r="BO27" s="30">
        <f>各种车型各种模式车辆数!$BN$13*各种车型各种模式结算标准!BO27</f>
        <v>0</v>
      </c>
      <c r="BP27" s="30">
        <f>各种车型各种模式车辆数!$BO$13*各种车型各种模式结算标准!BP27</f>
        <v>0</v>
      </c>
      <c r="BQ27" s="30">
        <f>各种车型各种模式车辆数!$BP$13*各种车型各种模式结算标准!BQ27</f>
        <v>0</v>
      </c>
      <c r="BR27" s="30">
        <f>各种车型各种模式车辆数!$BQ$13*各种车型各种模式结算标准!BR27</f>
        <v>0</v>
      </c>
      <c r="BS27" s="30">
        <f>各种车型各种模式车辆数!$BR$13*各种车型各种模式结算标准!BS27</f>
        <v>0</v>
      </c>
      <c r="BT27" s="30">
        <f>各种车型各种模式车辆数!$BS$13*各种车型各种模式结算标准!BT27</f>
        <v>0</v>
      </c>
      <c r="BU27" s="30">
        <f>各种车型各种模式车辆数!$BT$13*各种车型各种模式结算标准!BU27</f>
        <v>0</v>
      </c>
      <c r="BV27" s="30">
        <f>各种车型各种模式车辆数!$BU$13*各种车型各种模式结算标准!BV27</f>
        <v>0</v>
      </c>
      <c r="BW27" s="30">
        <f>各种车型各种模式车辆数!$BV$13*各种车型各种模式结算标准!BW27</f>
        <v>0</v>
      </c>
      <c r="BX27" s="30">
        <f>各种车型各种模式车辆数!$BW$13*各种车型各种模式结算标准!BX27</f>
        <v>0</v>
      </c>
      <c r="BY27" s="30">
        <f>各种车型各种模式车辆数!$BX$13*各种车型各种模式结算标准!BY27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各种车型各种模式车辆数!$B$13*各种车型各种模式结算标准!C28</f>
        <v>0</v>
      </c>
      <c r="D28" s="30">
        <f>各种车型各种模式车辆数!$C$13*各种车型各种模式结算标准!D28</f>
        <v>0</v>
      </c>
      <c r="E28" s="30">
        <f>各种车型各种模式车辆数!$D$13*各种车型各种模式结算标准!E28</f>
        <v>0</v>
      </c>
      <c r="F28" s="30">
        <f>各种车型各种模式车辆数!$E$13*各种车型各种模式结算标准!F28</f>
        <v>0</v>
      </c>
      <c r="G28" s="30">
        <f>各种车型各种模式车辆数!$F$13*各种车型各种模式结算标准!G28</f>
        <v>0</v>
      </c>
      <c r="H28" s="30">
        <f>各种车型各种模式车辆数!$G$13*各种车型各种模式结算标准!H28</f>
        <v>0</v>
      </c>
      <c r="I28" s="30">
        <f>各种车型各种模式车辆数!$H$13*各种车型各种模式结算标准!I28</f>
        <v>0</v>
      </c>
      <c r="J28" s="30">
        <f>各种车型各种模式车辆数!$I$13*各种车型各种模式结算标准!J28</f>
        <v>0</v>
      </c>
      <c r="K28" s="30">
        <f>各种车型各种模式车辆数!$J$13*各种车型各种模式结算标准!K28</f>
        <v>0</v>
      </c>
      <c r="L28" s="30">
        <f>各种车型各种模式车辆数!$K$13*各种车型各种模式结算标准!L28</f>
        <v>0</v>
      </c>
      <c r="M28" s="30">
        <f>各种车型各种模式车辆数!$L$13*各种车型各种模式结算标准!M28</f>
        <v>0</v>
      </c>
      <c r="N28" s="30">
        <f>各种车型各种模式车辆数!$M$13*各种车型各种模式结算标准!N28</f>
        <v>0</v>
      </c>
      <c r="O28" s="30">
        <f>各种车型各种模式车辆数!$N$13*各种车型各种模式结算标准!O28</f>
        <v>0</v>
      </c>
      <c r="P28" s="30">
        <f>各种车型各种模式车辆数!$O$13*各种车型各种模式结算标准!P28</f>
        <v>0</v>
      </c>
      <c r="Q28" s="30">
        <f>各种车型各种模式车辆数!$P$13*各种车型各种模式结算标准!Q28</f>
        <v>0</v>
      </c>
      <c r="R28" s="30">
        <f>各种车型各种模式车辆数!$Q$13*各种车型各种模式结算标准!R28</f>
        <v>0</v>
      </c>
      <c r="S28" s="30">
        <f>各种车型各种模式车辆数!$R$13*各种车型各种模式结算标准!S28</f>
        <v>0</v>
      </c>
      <c r="T28" s="30">
        <f>各种车型各种模式车辆数!$S$13*各种车型各种模式结算标准!T28</f>
        <v>0</v>
      </c>
      <c r="U28" s="30">
        <f>各种车型各种模式车辆数!$T$13*各种车型各种模式结算标准!U28</f>
        <v>0</v>
      </c>
      <c r="V28" s="30">
        <f>各种车型各种模式车辆数!$U$13*各种车型各种模式结算标准!V28</f>
        <v>0</v>
      </c>
      <c r="W28" s="30">
        <f>各种车型各种模式车辆数!$V$13*各种车型各种模式结算标准!W28</f>
        <v>0</v>
      </c>
      <c r="X28" s="30">
        <f>各种车型各种模式车辆数!$W$13*各种车型各种模式结算标准!X28</f>
        <v>0</v>
      </c>
      <c r="Y28" s="30">
        <f>各种车型各种模式车辆数!$X$13*各种车型各种模式结算标准!Y28</f>
        <v>0</v>
      </c>
      <c r="Z28" s="30">
        <f>各种车型各种模式车辆数!$Y$13*各种车型各种模式结算标准!Z28</f>
        <v>0</v>
      </c>
      <c r="AA28" s="30">
        <f>各种车型各种模式车辆数!$Z$13*各种车型各种模式结算标准!AA28</f>
        <v>0</v>
      </c>
      <c r="AB28" s="30">
        <f>各种车型各种模式车辆数!$AA$13*各种车型各种模式结算标准!AB28</f>
        <v>0</v>
      </c>
      <c r="AC28" s="30">
        <f>各种车型各种模式车辆数!$AB$13*各种车型各种模式结算标准!AC28</f>
        <v>0</v>
      </c>
      <c r="AD28" s="30">
        <f>各种车型各种模式车辆数!$AC$13*各种车型各种模式结算标准!AD28</f>
        <v>0</v>
      </c>
      <c r="AE28" s="30">
        <f>各种车型各种模式车辆数!$AD$13*各种车型各种模式结算标准!AE28</f>
        <v>0</v>
      </c>
      <c r="AF28" s="30">
        <f>各种车型各种模式车辆数!$AE$13*各种车型各种模式结算标准!AF28</f>
        <v>0</v>
      </c>
      <c r="AG28" s="30">
        <f>各种车型各种模式车辆数!$AF$13*各种车型各种模式结算标准!AG28</f>
        <v>0</v>
      </c>
      <c r="AH28" s="30">
        <f>各种车型各种模式车辆数!$AG$13*各种车型各种模式结算标准!AH28</f>
        <v>0</v>
      </c>
      <c r="AI28" s="30">
        <f>各种车型各种模式车辆数!$AH$13*各种车型各种模式结算标准!AI28</f>
        <v>0</v>
      </c>
      <c r="AJ28" s="30">
        <f>各种车型各种模式车辆数!$AI$13*各种车型各种模式结算标准!AJ28</f>
        <v>0</v>
      </c>
      <c r="AK28" s="30">
        <f>各种车型各种模式车辆数!$AJ$13*各种车型各种模式结算标准!AK28</f>
        <v>0</v>
      </c>
      <c r="AL28" s="30">
        <f>各种车型各种模式车辆数!$AK$13*各种车型各种模式结算标准!AL28</f>
        <v>0</v>
      </c>
      <c r="AM28" s="30">
        <f>各种车型各种模式车辆数!$AL$13*各种车型各种模式结算标准!AM28</f>
        <v>0</v>
      </c>
      <c r="AN28" s="30">
        <f>各种车型各种模式车辆数!$AM$13*各种车型各种模式结算标准!AN28</f>
        <v>0</v>
      </c>
      <c r="AO28" s="30">
        <f>各种车型各种模式车辆数!$AN$13*各种车型各种模式结算标准!AO28</f>
        <v>0</v>
      </c>
      <c r="AP28" s="30">
        <f>各种车型各种模式车辆数!$AO$13*各种车型各种模式结算标准!AP28</f>
        <v>0</v>
      </c>
      <c r="AQ28" s="30">
        <f>各种车型各种模式车辆数!$AP$13*各种车型各种模式结算标准!AQ28</f>
        <v>0</v>
      </c>
      <c r="AR28" s="30">
        <f>各种车型各种模式车辆数!$AQ$13*各种车型各种模式结算标准!AR28</f>
        <v>0</v>
      </c>
      <c r="AS28" s="30">
        <f>各种车型各种模式车辆数!$AR$13*各种车型各种模式结算标准!AS28</f>
        <v>0</v>
      </c>
      <c r="AT28" s="30">
        <f>各种车型各种模式车辆数!$AS$13*各种车型各种模式结算标准!AT28</f>
        <v>0</v>
      </c>
      <c r="AU28" s="30">
        <f>各种车型各种模式车辆数!$AT$13*各种车型各种模式结算标准!AU28</f>
        <v>0</v>
      </c>
      <c r="AV28" s="30">
        <f>各种车型各种模式车辆数!$AU$13*各种车型各种模式结算标准!AV28</f>
        <v>0</v>
      </c>
      <c r="AW28" s="30">
        <f>各种车型各种模式车辆数!$AV$13*各种车型各种模式结算标准!AW28</f>
        <v>0</v>
      </c>
      <c r="AX28" s="30">
        <f>各种车型各种模式车辆数!$AW$13*各种车型各种模式结算标准!AX28</f>
        <v>0</v>
      </c>
      <c r="AY28" s="30">
        <f>各种车型各种模式车辆数!$AX$13*各种车型各种模式结算标准!AY28</f>
        <v>0</v>
      </c>
      <c r="AZ28" s="30">
        <f>各种车型各种模式车辆数!$AY$13*各种车型各种模式结算标准!AZ28</f>
        <v>0</v>
      </c>
      <c r="BA28" s="30">
        <f>各种车型各种模式车辆数!$AZ$13*各种车型各种模式结算标准!BA28</f>
        <v>0</v>
      </c>
      <c r="BB28" s="30">
        <f>各种车型各种模式车辆数!$BA$13*各种车型各种模式结算标准!BB28</f>
        <v>0</v>
      </c>
      <c r="BC28" s="30">
        <f>各种车型各种模式车辆数!$BB$13*各种车型各种模式结算标准!BC28</f>
        <v>0</v>
      </c>
      <c r="BD28" s="30">
        <f>各种车型各种模式车辆数!$BC$13*各种车型各种模式结算标准!BD28</f>
        <v>0</v>
      </c>
      <c r="BE28" s="30">
        <f>各种车型各种模式车辆数!$BD$13*各种车型各种模式结算标准!BE28</f>
        <v>0</v>
      </c>
      <c r="BF28" s="30">
        <f>各种车型各种模式车辆数!$BE$13*各种车型各种模式结算标准!BF28</f>
        <v>0</v>
      </c>
      <c r="BG28" s="30">
        <f>各种车型各种模式车辆数!$BF$13*各种车型各种模式结算标准!BG28</f>
        <v>0</v>
      </c>
      <c r="BH28" s="30">
        <f>各种车型各种模式车辆数!$BG$13*各种车型各种模式结算标准!BH28</f>
        <v>0</v>
      </c>
      <c r="BI28" s="30">
        <f>各种车型各种模式车辆数!$BH$13*各种车型各种模式结算标准!BI28</f>
        <v>0</v>
      </c>
      <c r="BJ28" s="30">
        <f>各种车型各种模式车辆数!$BI$13*各种车型各种模式结算标准!BJ28</f>
        <v>0</v>
      </c>
      <c r="BK28" s="30">
        <f>各种车型各种模式车辆数!$BJ$13*各种车型各种模式结算标准!BK28</f>
        <v>0</v>
      </c>
      <c r="BL28" s="30">
        <f>各种车型各种模式车辆数!$BK$13*各种车型各种模式结算标准!BL28</f>
        <v>0</v>
      </c>
      <c r="BM28" s="30">
        <f>各种车型各种模式车辆数!$BL$13*各种车型各种模式结算标准!BM28</f>
        <v>0</v>
      </c>
      <c r="BN28" s="30">
        <f>各种车型各种模式车辆数!$BM$13*各种车型各种模式结算标准!BN28</f>
        <v>0</v>
      </c>
      <c r="BO28" s="30">
        <f>各种车型各种模式车辆数!$BN$13*各种车型各种模式结算标准!BO28</f>
        <v>0</v>
      </c>
      <c r="BP28" s="30">
        <f>各种车型各种模式车辆数!$BO$13*各种车型各种模式结算标准!BP28</f>
        <v>0</v>
      </c>
      <c r="BQ28" s="30">
        <f>各种车型各种模式车辆数!$BP$13*各种车型各种模式结算标准!BQ28</f>
        <v>0</v>
      </c>
      <c r="BR28" s="30">
        <f>各种车型各种模式车辆数!$BQ$13*各种车型各种模式结算标准!BR28</f>
        <v>0</v>
      </c>
      <c r="BS28" s="30">
        <f>各种车型各种模式车辆数!$BR$13*各种车型各种模式结算标准!BS28</f>
        <v>0</v>
      </c>
      <c r="BT28" s="30">
        <f>各种车型各种模式车辆数!$BS$13*各种车型各种模式结算标准!BT28</f>
        <v>0</v>
      </c>
      <c r="BU28" s="30">
        <f>各种车型各种模式车辆数!$BT$13*各种车型各种模式结算标准!BU28</f>
        <v>0</v>
      </c>
      <c r="BV28" s="30">
        <f>各种车型各种模式车辆数!$BU$13*各种车型各种模式结算标准!BV28</f>
        <v>0</v>
      </c>
      <c r="BW28" s="30">
        <f>各种车型各种模式车辆数!$BV$13*各种车型各种模式结算标准!BW28</f>
        <v>0</v>
      </c>
      <c r="BX28" s="30">
        <f>各种车型各种模式车辆数!$BW$13*各种车型各种模式结算标准!BX28</f>
        <v>0</v>
      </c>
      <c r="BY28" s="30">
        <f>各种车型各种模式车辆数!$BX$13*各种车型各种模式结算标准!BY28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各种车型各种模式车辆数!$B$13*各种车型各种模式结算标准!C29</f>
        <v>0</v>
      </c>
      <c r="D29" s="30">
        <f>各种车型各种模式车辆数!$C$13*各种车型各种模式结算标准!D29</f>
        <v>0</v>
      </c>
      <c r="E29" s="30">
        <f>各种车型各种模式车辆数!$D$13*各种车型各种模式结算标准!E29</f>
        <v>0</v>
      </c>
      <c r="F29" s="30">
        <f>各种车型各种模式车辆数!$E$13*各种车型各种模式结算标准!F29</f>
        <v>0</v>
      </c>
      <c r="G29" s="30">
        <f>各种车型各种模式车辆数!$F$13*各种车型各种模式结算标准!G29</f>
        <v>0</v>
      </c>
      <c r="H29" s="30">
        <f>各种车型各种模式车辆数!$G$13*各种车型各种模式结算标准!H29</f>
        <v>0</v>
      </c>
      <c r="I29" s="30">
        <f>各种车型各种模式车辆数!$H$13*各种车型各种模式结算标准!I29</f>
        <v>0</v>
      </c>
      <c r="J29" s="30">
        <f>各种车型各种模式车辆数!$I$13*各种车型各种模式结算标准!J29</f>
        <v>0</v>
      </c>
      <c r="K29" s="30">
        <f>各种车型各种模式车辆数!$J$13*各种车型各种模式结算标准!K29</f>
        <v>0</v>
      </c>
      <c r="L29" s="30">
        <f>各种车型各种模式车辆数!$K$13*各种车型各种模式结算标准!L29</f>
        <v>0</v>
      </c>
      <c r="M29" s="30">
        <f>各种车型各种模式车辆数!$L$13*各种车型各种模式结算标准!M29</f>
        <v>0</v>
      </c>
      <c r="N29" s="30">
        <f>各种车型各种模式车辆数!$M$13*各种车型各种模式结算标准!N29</f>
        <v>0</v>
      </c>
      <c r="O29" s="30">
        <f>各种车型各种模式车辆数!$N$13*各种车型各种模式结算标准!O29</f>
        <v>0</v>
      </c>
      <c r="P29" s="30">
        <f>各种车型各种模式车辆数!$O$13*各种车型各种模式结算标准!P29</f>
        <v>0</v>
      </c>
      <c r="Q29" s="30">
        <f>各种车型各种模式车辆数!$P$13*各种车型各种模式结算标准!Q29</f>
        <v>0</v>
      </c>
      <c r="R29" s="30">
        <f>各种车型各种模式车辆数!$Q$13*各种车型各种模式结算标准!R29</f>
        <v>0</v>
      </c>
      <c r="S29" s="30">
        <f>各种车型各种模式车辆数!$R$13*各种车型各种模式结算标准!S29</f>
        <v>0</v>
      </c>
      <c r="T29" s="30">
        <f>各种车型各种模式车辆数!$S$13*各种车型各种模式结算标准!T29</f>
        <v>0</v>
      </c>
      <c r="U29" s="30">
        <f>各种车型各种模式车辆数!$T$13*各种车型各种模式结算标准!U29</f>
        <v>0</v>
      </c>
      <c r="V29" s="30">
        <f>各种车型各种模式车辆数!$U$13*各种车型各种模式结算标准!V29</f>
        <v>0</v>
      </c>
      <c r="W29" s="30">
        <f>各种车型各种模式车辆数!$V$13*各种车型各种模式结算标准!W29</f>
        <v>0</v>
      </c>
      <c r="X29" s="30">
        <f>各种车型各种模式车辆数!$W$13*各种车型各种模式结算标准!X29</f>
        <v>0</v>
      </c>
      <c r="Y29" s="30">
        <f>各种车型各种模式车辆数!$X$13*各种车型各种模式结算标准!Y29</f>
        <v>0</v>
      </c>
      <c r="Z29" s="30">
        <f>各种车型各种模式车辆数!$Y$13*各种车型各种模式结算标准!Z29</f>
        <v>0</v>
      </c>
      <c r="AA29" s="30">
        <f>各种车型各种模式车辆数!$Z$13*各种车型各种模式结算标准!AA29</f>
        <v>0</v>
      </c>
      <c r="AB29" s="30">
        <f>各种车型各种模式车辆数!$AA$13*各种车型各种模式结算标准!AB29</f>
        <v>0</v>
      </c>
      <c r="AC29" s="30">
        <f>各种车型各种模式车辆数!$AB$13*各种车型各种模式结算标准!AC29</f>
        <v>0</v>
      </c>
      <c r="AD29" s="30">
        <f>各种车型各种模式车辆数!$AC$13*各种车型各种模式结算标准!AD29</f>
        <v>0</v>
      </c>
      <c r="AE29" s="30">
        <f>各种车型各种模式车辆数!$AD$13*各种车型各种模式结算标准!AE29</f>
        <v>0</v>
      </c>
      <c r="AF29" s="30">
        <f>各种车型各种模式车辆数!$AE$13*各种车型各种模式结算标准!AF29</f>
        <v>0</v>
      </c>
      <c r="AG29" s="30">
        <f>各种车型各种模式车辆数!$AF$13*各种车型各种模式结算标准!AG29</f>
        <v>0</v>
      </c>
      <c r="AH29" s="30">
        <f>各种车型各种模式车辆数!$AG$13*各种车型各种模式结算标准!AH29</f>
        <v>0</v>
      </c>
      <c r="AI29" s="30">
        <f>各种车型各种模式车辆数!$AH$13*各种车型各种模式结算标准!AI29</f>
        <v>0</v>
      </c>
      <c r="AJ29" s="30">
        <f>各种车型各种模式车辆数!$AI$13*各种车型各种模式结算标准!AJ29</f>
        <v>0</v>
      </c>
      <c r="AK29" s="30">
        <f>各种车型各种模式车辆数!$AJ$13*各种车型各种模式结算标准!AK29</f>
        <v>0</v>
      </c>
      <c r="AL29" s="30">
        <f>各种车型各种模式车辆数!$AK$13*各种车型各种模式结算标准!AL29</f>
        <v>0</v>
      </c>
      <c r="AM29" s="30">
        <f>各种车型各种模式车辆数!$AL$13*各种车型各种模式结算标准!AM29</f>
        <v>0</v>
      </c>
      <c r="AN29" s="30">
        <f>各种车型各种模式车辆数!$AM$13*各种车型各种模式结算标准!AN29</f>
        <v>0</v>
      </c>
      <c r="AO29" s="30">
        <f>各种车型各种模式车辆数!$AN$13*各种车型各种模式结算标准!AO29</f>
        <v>0</v>
      </c>
      <c r="AP29" s="30">
        <f>各种车型各种模式车辆数!$AO$13*各种车型各种模式结算标准!AP29</f>
        <v>0</v>
      </c>
      <c r="AQ29" s="30">
        <f>各种车型各种模式车辆数!$AP$13*各种车型各种模式结算标准!AQ29</f>
        <v>0</v>
      </c>
      <c r="AR29" s="30">
        <f>各种车型各种模式车辆数!$AQ$13*各种车型各种模式结算标准!AR29</f>
        <v>0</v>
      </c>
      <c r="AS29" s="30">
        <f>各种车型各种模式车辆数!$AR$13*各种车型各种模式结算标准!AS29</f>
        <v>0</v>
      </c>
      <c r="AT29" s="30">
        <f>各种车型各种模式车辆数!$AS$13*各种车型各种模式结算标准!AT29</f>
        <v>0</v>
      </c>
      <c r="AU29" s="30">
        <f>各种车型各种模式车辆数!$AT$13*各种车型各种模式结算标准!AU29</f>
        <v>0</v>
      </c>
      <c r="AV29" s="30">
        <f>各种车型各种模式车辆数!$AU$13*各种车型各种模式结算标准!AV29</f>
        <v>0</v>
      </c>
      <c r="AW29" s="30">
        <f>各种车型各种模式车辆数!$AV$13*各种车型各种模式结算标准!AW29</f>
        <v>0</v>
      </c>
      <c r="AX29" s="30">
        <f>各种车型各种模式车辆数!$AW$13*各种车型各种模式结算标准!AX29</f>
        <v>0</v>
      </c>
      <c r="AY29" s="30">
        <f>各种车型各种模式车辆数!$AX$13*各种车型各种模式结算标准!AY29</f>
        <v>0</v>
      </c>
      <c r="AZ29" s="30">
        <f>各种车型各种模式车辆数!$AY$13*各种车型各种模式结算标准!AZ29</f>
        <v>0</v>
      </c>
      <c r="BA29" s="30">
        <f>各种车型各种模式车辆数!$AZ$13*各种车型各种模式结算标准!BA29</f>
        <v>0</v>
      </c>
      <c r="BB29" s="30">
        <f>各种车型各种模式车辆数!$BA$13*各种车型各种模式结算标准!BB29</f>
        <v>0</v>
      </c>
      <c r="BC29" s="30">
        <f>各种车型各种模式车辆数!$BB$13*各种车型各种模式结算标准!BC29</f>
        <v>0</v>
      </c>
      <c r="BD29" s="30">
        <f>各种车型各种模式车辆数!$BC$13*各种车型各种模式结算标准!BD29</f>
        <v>0</v>
      </c>
      <c r="BE29" s="30">
        <f>各种车型各种模式车辆数!$BD$13*各种车型各种模式结算标准!BE29</f>
        <v>0</v>
      </c>
      <c r="BF29" s="30">
        <f>各种车型各种模式车辆数!$BE$13*各种车型各种模式结算标准!BF29</f>
        <v>0</v>
      </c>
      <c r="BG29" s="30">
        <f>各种车型各种模式车辆数!$BF$13*各种车型各种模式结算标准!BG29</f>
        <v>0</v>
      </c>
      <c r="BH29" s="30">
        <f>各种车型各种模式车辆数!$BG$13*各种车型各种模式结算标准!BH29</f>
        <v>0</v>
      </c>
      <c r="BI29" s="30">
        <f>各种车型各种模式车辆数!$BH$13*各种车型各种模式结算标准!BI29</f>
        <v>0</v>
      </c>
      <c r="BJ29" s="30">
        <f>各种车型各种模式车辆数!$BI$13*各种车型各种模式结算标准!BJ29</f>
        <v>0</v>
      </c>
      <c r="BK29" s="30">
        <f>各种车型各种模式车辆数!$BJ$13*各种车型各种模式结算标准!BK29</f>
        <v>0</v>
      </c>
      <c r="BL29" s="30">
        <f>各种车型各种模式车辆数!$BK$13*各种车型各种模式结算标准!BL29</f>
        <v>0</v>
      </c>
      <c r="BM29" s="30">
        <f>各种车型各种模式车辆数!$BL$13*各种车型各种模式结算标准!BM29</f>
        <v>0</v>
      </c>
      <c r="BN29" s="30">
        <f>各种车型各种模式车辆数!$BM$13*各种车型各种模式结算标准!BN29</f>
        <v>0</v>
      </c>
      <c r="BO29" s="30">
        <f>各种车型各种模式车辆数!$BN$13*各种车型各种模式结算标准!BO29</f>
        <v>0</v>
      </c>
      <c r="BP29" s="30">
        <f>各种车型各种模式车辆数!$BO$13*各种车型各种模式结算标准!BP29</f>
        <v>0</v>
      </c>
      <c r="BQ29" s="30">
        <f>各种车型各种模式车辆数!$BP$13*各种车型各种模式结算标准!BQ29</f>
        <v>0</v>
      </c>
      <c r="BR29" s="30">
        <f>各种车型各种模式车辆数!$BQ$13*各种车型各种模式结算标准!BR29</f>
        <v>0</v>
      </c>
      <c r="BS29" s="30">
        <f>各种车型各种模式车辆数!$BR$13*各种车型各种模式结算标准!BS29</f>
        <v>0</v>
      </c>
      <c r="BT29" s="30">
        <f>各种车型各种模式车辆数!$BS$13*各种车型各种模式结算标准!BT29</f>
        <v>0</v>
      </c>
      <c r="BU29" s="30">
        <f>各种车型各种模式车辆数!$BT$13*各种车型各种模式结算标准!BU29</f>
        <v>0</v>
      </c>
      <c r="BV29" s="30">
        <f>各种车型各种模式车辆数!$BU$13*各种车型各种模式结算标准!BV29</f>
        <v>0</v>
      </c>
      <c r="BW29" s="30">
        <f>各种车型各种模式车辆数!$BV$13*各种车型各种模式结算标准!BW29</f>
        <v>0</v>
      </c>
      <c r="BX29" s="30">
        <f>各种车型各种模式车辆数!$BW$13*各种车型各种模式结算标准!BX29</f>
        <v>0</v>
      </c>
      <c r="BY29" s="30">
        <f>各种车型各种模式车辆数!$BX$13*各种车型各种模式结算标准!BY29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各种车型各种模式车辆数!$B$13*各种车型各种模式结算标准!C30</f>
        <v>0</v>
      </c>
      <c r="D30" s="30">
        <f>各种车型各种模式车辆数!$C$13*各种车型各种模式结算标准!D30</f>
        <v>0</v>
      </c>
      <c r="E30" s="30">
        <f>各种车型各种模式车辆数!$D$13*各种车型各种模式结算标准!E30</f>
        <v>0</v>
      </c>
      <c r="F30" s="30">
        <f>各种车型各种模式车辆数!$E$13*各种车型各种模式结算标准!F30</f>
        <v>0</v>
      </c>
      <c r="G30" s="30">
        <f>各种车型各种模式车辆数!$F$13*各种车型各种模式结算标准!G30</f>
        <v>0</v>
      </c>
      <c r="H30" s="30">
        <f>各种车型各种模式车辆数!$G$13*各种车型各种模式结算标准!H30</f>
        <v>0</v>
      </c>
      <c r="I30" s="30">
        <f>各种车型各种模式车辆数!$H$13*各种车型各种模式结算标准!I30</f>
        <v>0</v>
      </c>
      <c r="J30" s="30">
        <f>各种车型各种模式车辆数!$I$13*各种车型各种模式结算标准!J30</f>
        <v>0</v>
      </c>
      <c r="K30" s="30">
        <f>各种车型各种模式车辆数!$J$13*各种车型各种模式结算标准!K30</f>
        <v>0</v>
      </c>
      <c r="L30" s="30">
        <f>各种车型各种模式车辆数!$K$13*各种车型各种模式结算标准!L30</f>
        <v>0</v>
      </c>
      <c r="M30" s="30">
        <f>各种车型各种模式车辆数!$L$13*各种车型各种模式结算标准!M30</f>
        <v>0</v>
      </c>
      <c r="N30" s="30">
        <f>各种车型各种模式车辆数!$M$13*各种车型各种模式结算标准!N30</f>
        <v>0</v>
      </c>
      <c r="O30" s="30">
        <f>各种车型各种模式车辆数!$N$13*各种车型各种模式结算标准!O30</f>
        <v>0</v>
      </c>
      <c r="P30" s="30">
        <f>各种车型各种模式车辆数!$O$13*各种车型各种模式结算标准!P30</f>
        <v>0</v>
      </c>
      <c r="Q30" s="30">
        <f>各种车型各种模式车辆数!$P$13*各种车型各种模式结算标准!Q30</f>
        <v>0</v>
      </c>
      <c r="R30" s="30">
        <f>各种车型各种模式车辆数!$Q$13*各种车型各种模式结算标准!R30</f>
        <v>0</v>
      </c>
      <c r="S30" s="30">
        <f>各种车型各种模式车辆数!$R$13*各种车型各种模式结算标准!S30</f>
        <v>0</v>
      </c>
      <c r="T30" s="30">
        <f>各种车型各种模式车辆数!$S$13*各种车型各种模式结算标准!T30</f>
        <v>0</v>
      </c>
      <c r="U30" s="30">
        <f>各种车型各种模式车辆数!$T$13*各种车型各种模式结算标准!U30</f>
        <v>0</v>
      </c>
      <c r="V30" s="30">
        <f>各种车型各种模式车辆数!$U$13*各种车型各种模式结算标准!V30</f>
        <v>0</v>
      </c>
      <c r="W30" s="30">
        <f>各种车型各种模式车辆数!$V$13*各种车型各种模式结算标准!W30</f>
        <v>0</v>
      </c>
      <c r="X30" s="30">
        <f>各种车型各种模式车辆数!$W$13*各种车型各种模式结算标准!X30</f>
        <v>0</v>
      </c>
      <c r="Y30" s="30">
        <f>各种车型各种模式车辆数!$X$13*各种车型各种模式结算标准!Y30</f>
        <v>0</v>
      </c>
      <c r="Z30" s="30">
        <f>各种车型各种模式车辆数!$Y$13*各种车型各种模式结算标准!Z30</f>
        <v>0</v>
      </c>
      <c r="AA30" s="30">
        <f>各种车型各种模式车辆数!$Z$13*各种车型各种模式结算标准!AA30</f>
        <v>0</v>
      </c>
      <c r="AB30" s="30">
        <f>各种车型各种模式车辆数!$AA$13*各种车型各种模式结算标准!AB30</f>
        <v>0</v>
      </c>
      <c r="AC30" s="30">
        <f>各种车型各种模式车辆数!$AB$13*各种车型各种模式结算标准!AC30</f>
        <v>0</v>
      </c>
      <c r="AD30" s="30">
        <f>各种车型各种模式车辆数!$AC$13*各种车型各种模式结算标准!AD30</f>
        <v>0</v>
      </c>
      <c r="AE30" s="30">
        <f>各种车型各种模式车辆数!$AD$13*各种车型各种模式结算标准!AE30</f>
        <v>0</v>
      </c>
      <c r="AF30" s="30">
        <f>各种车型各种模式车辆数!$AE$13*各种车型各种模式结算标准!AF30</f>
        <v>0</v>
      </c>
      <c r="AG30" s="30">
        <f>各种车型各种模式车辆数!$AF$13*各种车型各种模式结算标准!AG30</f>
        <v>0</v>
      </c>
      <c r="AH30" s="30">
        <f>各种车型各种模式车辆数!$AG$13*各种车型各种模式结算标准!AH30</f>
        <v>0</v>
      </c>
      <c r="AI30" s="30">
        <f>各种车型各种模式车辆数!$AH$13*各种车型各种模式结算标准!AI30</f>
        <v>0</v>
      </c>
      <c r="AJ30" s="30">
        <f>各种车型各种模式车辆数!$AI$13*各种车型各种模式结算标准!AJ30</f>
        <v>0</v>
      </c>
      <c r="AK30" s="30">
        <f>各种车型各种模式车辆数!$AJ$13*各种车型各种模式结算标准!AK30</f>
        <v>0</v>
      </c>
      <c r="AL30" s="30">
        <f>各种车型各种模式车辆数!$AK$13*各种车型各种模式结算标准!AL30</f>
        <v>0</v>
      </c>
      <c r="AM30" s="30">
        <f>各种车型各种模式车辆数!$AL$13*各种车型各种模式结算标准!AM30</f>
        <v>0</v>
      </c>
      <c r="AN30" s="30">
        <f>各种车型各种模式车辆数!$AM$13*各种车型各种模式结算标准!AN30</f>
        <v>0</v>
      </c>
      <c r="AO30" s="30">
        <f>各种车型各种模式车辆数!$AN$13*各种车型各种模式结算标准!AO30</f>
        <v>0</v>
      </c>
      <c r="AP30" s="30">
        <f>各种车型各种模式车辆数!$AO$13*各种车型各种模式结算标准!AP30</f>
        <v>0</v>
      </c>
      <c r="AQ30" s="30">
        <f>各种车型各种模式车辆数!$AP$13*各种车型各种模式结算标准!AQ30</f>
        <v>0</v>
      </c>
      <c r="AR30" s="30">
        <f>各种车型各种模式车辆数!$AQ$13*各种车型各种模式结算标准!AR30</f>
        <v>0</v>
      </c>
      <c r="AS30" s="30">
        <f>各种车型各种模式车辆数!$AR$13*各种车型各种模式结算标准!AS30</f>
        <v>0</v>
      </c>
      <c r="AT30" s="30">
        <f>各种车型各种模式车辆数!$AS$13*各种车型各种模式结算标准!AT30</f>
        <v>0</v>
      </c>
      <c r="AU30" s="30">
        <f>各种车型各种模式车辆数!$AT$13*各种车型各种模式结算标准!AU30</f>
        <v>0</v>
      </c>
      <c r="AV30" s="30">
        <f>各种车型各种模式车辆数!$AU$13*各种车型各种模式结算标准!AV30</f>
        <v>0</v>
      </c>
      <c r="AW30" s="30">
        <f>各种车型各种模式车辆数!$AV$13*各种车型各种模式结算标准!AW30</f>
        <v>0</v>
      </c>
      <c r="AX30" s="30">
        <f>各种车型各种模式车辆数!$AW$13*各种车型各种模式结算标准!AX30</f>
        <v>0</v>
      </c>
      <c r="AY30" s="30">
        <f>各种车型各种模式车辆数!$AX$13*各种车型各种模式结算标准!AY30</f>
        <v>0</v>
      </c>
      <c r="AZ30" s="30">
        <f>各种车型各种模式车辆数!$AY$13*各种车型各种模式结算标准!AZ30</f>
        <v>0</v>
      </c>
      <c r="BA30" s="30">
        <f>各种车型各种模式车辆数!$AZ$13*各种车型各种模式结算标准!BA30</f>
        <v>0</v>
      </c>
      <c r="BB30" s="30">
        <f>各种车型各种模式车辆数!$BA$13*各种车型各种模式结算标准!BB30</f>
        <v>0</v>
      </c>
      <c r="BC30" s="30">
        <f>各种车型各种模式车辆数!$BB$13*各种车型各种模式结算标准!BC30</f>
        <v>0</v>
      </c>
      <c r="BD30" s="30">
        <f>各种车型各种模式车辆数!$BC$13*各种车型各种模式结算标准!BD30</f>
        <v>0</v>
      </c>
      <c r="BE30" s="30">
        <f>各种车型各种模式车辆数!$BD$13*各种车型各种模式结算标准!BE30</f>
        <v>0</v>
      </c>
      <c r="BF30" s="30">
        <f>各种车型各种模式车辆数!$BE$13*各种车型各种模式结算标准!BF30</f>
        <v>0</v>
      </c>
      <c r="BG30" s="30">
        <f>各种车型各种模式车辆数!$BF$13*各种车型各种模式结算标准!BG30</f>
        <v>0</v>
      </c>
      <c r="BH30" s="30">
        <f>各种车型各种模式车辆数!$BG$13*各种车型各种模式结算标准!BH30</f>
        <v>0</v>
      </c>
      <c r="BI30" s="30">
        <f>各种车型各种模式车辆数!$BH$13*各种车型各种模式结算标准!BI30</f>
        <v>0</v>
      </c>
      <c r="BJ30" s="30">
        <f>各种车型各种模式车辆数!$BI$13*各种车型各种模式结算标准!BJ30</f>
        <v>0</v>
      </c>
      <c r="BK30" s="30">
        <f>各种车型各种模式车辆数!$BJ$13*各种车型各种模式结算标准!BK30</f>
        <v>0</v>
      </c>
      <c r="BL30" s="30">
        <f>各种车型各种模式车辆数!$BK$13*各种车型各种模式结算标准!BL30</f>
        <v>0</v>
      </c>
      <c r="BM30" s="30">
        <f>各种车型各种模式车辆数!$BL$13*各种车型各种模式结算标准!BM30</f>
        <v>0</v>
      </c>
      <c r="BN30" s="30">
        <f>各种车型各种模式车辆数!$BM$13*各种车型各种模式结算标准!BN30</f>
        <v>0</v>
      </c>
      <c r="BO30" s="30">
        <f>各种车型各种模式车辆数!$BN$13*各种车型各种模式结算标准!BO30</f>
        <v>0</v>
      </c>
      <c r="BP30" s="30">
        <f>各种车型各种模式车辆数!$BO$13*各种车型各种模式结算标准!BP30</f>
        <v>0</v>
      </c>
      <c r="BQ30" s="30">
        <f>各种车型各种模式车辆数!$BP$13*各种车型各种模式结算标准!BQ30</f>
        <v>0</v>
      </c>
      <c r="BR30" s="30">
        <f>各种车型各种模式车辆数!$BQ$13*各种车型各种模式结算标准!BR30</f>
        <v>0</v>
      </c>
      <c r="BS30" s="30">
        <f>各种车型各种模式车辆数!$BR$13*各种车型各种模式结算标准!BS30</f>
        <v>0</v>
      </c>
      <c r="BT30" s="30">
        <f>各种车型各种模式车辆数!$BS$13*各种车型各种模式结算标准!BT30</f>
        <v>0</v>
      </c>
      <c r="BU30" s="30">
        <f>各种车型各种模式车辆数!$BT$13*各种车型各种模式结算标准!BU30</f>
        <v>0</v>
      </c>
      <c r="BV30" s="30">
        <f>各种车型各种模式车辆数!$BU$13*各种车型各种模式结算标准!BV30</f>
        <v>0</v>
      </c>
      <c r="BW30" s="30">
        <f>各种车型各种模式车辆数!$BV$13*各种车型各种模式结算标准!BW30</f>
        <v>0</v>
      </c>
      <c r="BX30" s="30">
        <f>各种车型各种模式车辆数!$BW$13*各种车型各种模式结算标准!BX30</f>
        <v>0</v>
      </c>
      <c r="BY30" s="30">
        <f>各种车型各种模式车辆数!$BX$13*各种车型各种模式结算标准!BY30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各种车型各种模式车辆数!$B$13*各种车型各种模式结算标准!C31</f>
        <v>0</v>
      </c>
      <c r="D31" s="30">
        <f>各种车型各种模式车辆数!$C$13*各种车型各种模式结算标准!D31</f>
        <v>0</v>
      </c>
      <c r="E31" s="30">
        <f>各种车型各种模式车辆数!$D$13*各种车型各种模式结算标准!E31</f>
        <v>0</v>
      </c>
      <c r="F31" s="30">
        <f>各种车型各种模式车辆数!$E$13*各种车型各种模式结算标准!F31</f>
        <v>0</v>
      </c>
      <c r="G31" s="30">
        <f>各种车型各种模式车辆数!$F$13*各种车型各种模式结算标准!G31</f>
        <v>0</v>
      </c>
      <c r="H31" s="30">
        <f>各种车型各种模式车辆数!$G$13*各种车型各种模式结算标准!H31</f>
        <v>0</v>
      </c>
      <c r="I31" s="30">
        <f>各种车型各种模式车辆数!$H$13*各种车型各种模式结算标准!I31</f>
        <v>0</v>
      </c>
      <c r="J31" s="30">
        <f>各种车型各种模式车辆数!$I$13*各种车型各种模式结算标准!J31</f>
        <v>0</v>
      </c>
      <c r="K31" s="30">
        <f>各种车型各种模式车辆数!$J$13*各种车型各种模式结算标准!K31</f>
        <v>0</v>
      </c>
      <c r="L31" s="30">
        <f>各种车型各种模式车辆数!$K$13*各种车型各种模式结算标准!L31</f>
        <v>0</v>
      </c>
      <c r="M31" s="30">
        <f>各种车型各种模式车辆数!$L$13*各种车型各种模式结算标准!M31</f>
        <v>0</v>
      </c>
      <c r="N31" s="30">
        <f>各种车型各种模式车辆数!$M$13*各种车型各种模式结算标准!N31</f>
        <v>0</v>
      </c>
      <c r="O31" s="30">
        <f>各种车型各种模式车辆数!$N$13*各种车型各种模式结算标准!O31</f>
        <v>0</v>
      </c>
      <c r="P31" s="30">
        <f>各种车型各种模式车辆数!$O$13*各种车型各种模式结算标准!P31</f>
        <v>0</v>
      </c>
      <c r="Q31" s="30">
        <f>各种车型各种模式车辆数!$P$13*各种车型各种模式结算标准!Q31</f>
        <v>0</v>
      </c>
      <c r="R31" s="30">
        <f>各种车型各种模式车辆数!$Q$13*各种车型各种模式结算标准!R31</f>
        <v>0</v>
      </c>
      <c r="S31" s="30">
        <f>各种车型各种模式车辆数!$R$13*各种车型各种模式结算标准!S31</f>
        <v>0</v>
      </c>
      <c r="T31" s="30">
        <f>各种车型各种模式车辆数!$S$13*各种车型各种模式结算标准!T31</f>
        <v>0</v>
      </c>
      <c r="U31" s="30">
        <f>各种车型各种模式车辆数!$T$13*各种车型各种模式结算标准!U31</f>
        <v>0</v>
      </c>
      <c r="V31" s="30">
        <f>各种车型各种模式车辆数!$U$13*各种车型各种模式结算标准!V31</f>
        <v>0</v>
      </c>
      <c r="W31" s="30">
        <f>各种车型各种模式车辆数!$V$13*各种车型各种模式结算标准!W31</f>
        <v>0</v>
      </c>
      <c r="X31" s="30">
        <f>各种车型各种模式车辆数!$W$13*各种车型各种模式结算标准!X31</f>
        <v>0</v>
      </c>
      <c r="Y31" s="30">
        <f>各种车型各种模式车辆数!$X$13*各种车型各种模式结算标准!Y31</f>
        <v>0</v>
      </c>
      <c r="Z31" s="30">
        <f>各种车型各种模式车辆数!$Y$13*各种车型各种模式结算标准!Z31</f>
        <v>0</v>
      </c>
      <c r="AA31" s="30">
        <f>各种车型各种模式车辆数!$Z$13*各种车型各种模式结算标准!AA31</f>
        <v>0</v>
      </c>
      <c r="AB31" s="30">
        <f>各种车型各种模式车辆数!$AA$13*各种车型各种模式结算标准!AB31</f>
        <v>0</v>
      </c>
      <c r="AC31" s="30">
        <f>各种车型各种模式车辆数!$AB$13*各种车型各种模式结算标准!AC31</f>
        <v>0</v>
      </c>
      <c r="AD31" s="30">
        <f>各种车型各种模式车辆数!$AC$13*各种车型各种模式结算标准!AD31</f>
        <v>0</v>
      </c>
      <c r="AE31" s="30">
        <f>各种车型各种模式车辆数!$AD$13*各种车型各种模式结算标准!AE31</f>
        <v>0</v>
      </c>
      <c r="AF31" s="30">
        <f>各种车型各种模式车辆数!$AE$13*各种车型各种模式结算标准!AF31</f>
        <v>0</v>
      </c>
      <c r="AG31" s="30">
        <f>各种车型各种模式车辆数!$AF$13*各种车型各种模式结算标准!AG31</f>
        <v>0</v>
      </c>
      <c r="AH31" s="30">
        <f>各种车型各种模式车辆数!$AG$13*各种车型各种模式结算标准!AH31</f>
        <v>0</v>
      </c>
      <c r="AI31" s="30">
        <f>各种车型各种模式车辆数!$AH$13*各种车型各种模式结算标准!AI31</f>
        <v>0</v>
      </c>
      <c r="AJ31" s="30">
        <f>各种车型各种模式车辆数!$AI$13*各种车型各种模式结算标准!AJ31</f>
        <v>0</v>
      </c>
      <c r="AK31" s="30">
        <f>各种车型各种模式车辆数!$AJ$13*各种车型各种模式结算标准!AK31</f>
        <v>0</v>
      </c>
      <c r="AL31" s="30">
        <f>各种车型各种模式车辆数!$AK$13*各种车型各种模式结算标准!AL31</f>
        <v>0</v>
      </c>
      <c r="AM31" s="30">
        <f>各种车型各种模式车辆数!$AL$13*各种车型各种模式结算标准!AM31</f>
        <v>0</v>
      </c>
      <c r="AN31" s="30">
        <f>各种车型各种模式车辆数!$AM$13*各种车型各种模式结算标准!AN31</f>
        <v>0</v>
      </c>
      <c r="AO31" s="30">
        <f>各种车型各种模式车辆数!$AN$13*各种车型各种模式结算标准!AO31</f>
        <v>0</v>
      </c>
      <c r="AP31" s="30">
        <f>各种车型各种模式车辆数!$AO$13*各种车型各种模式结算标准!AP31</f>
        <v>0</v>
      </c>
      <c r="AQ31" s="30">
        <f>各种车型各种模式车辆数!$AP$13*各种车型各种模式结算标准!AQ31</f>
        <v>0</v>
      </c>
      <c r="AR31" s="30">
        <f>各种车型各种模式车辆数!$AQ$13*各种车型各种模式结算标准!AR31</f>
        <v>0</v>
      </c>
      <c r="AS31" s="30">
        <f>各种车型各种模式车辆数!$AR$13*各种车型各种模式结算标准!AS31</f>
        <v>0</v>
      </c>
      <c r="AT31" s="30">
        <f>各种车型各种模式车辆数!$AS$13*各种车型各种模式结算标准!AT31</f>
        <v>0</v>
      </c>
      <c r="AU31" s="30">
        <f>各种车型各种模式车辆数!$AT$13*各种车型各种模式结算标准!AU31</f>
        <v>0</v>
      </c>
      <c r="AV31" s="30">
        <f>各种车型各种模式车辆数!$AU$13*各种车型各种模式结算标准!AV31</f>
        <v>0</v>
      </c>
      <c r="AW31" s="30">
        <f>各种车型各种模式车辆数!$AV$13*各种车型各种模式结算标准!AW31</f>
        <v>0</v>
      </c>
      <c r="AX31" s="30">
        <f>各种车型各种模式车辆数!$AW$13*各种车型各种模式结算标准!AX31</f>
        <v>0</v>
      </c>
      <c r="AY31" s="30">
        <f>各种车型各种模式车辆数!$AX$13*各种车型各种模式结算标准!AY31</f>
        <v>0</v>
      </c>
      <c r="AZ31" s="30">
        <f>各种车型各种模式车辆数!$AY$13*各种车型各种模式结算标准!AZ31</f>
        <v>0</v>
      </c>
      <c r="BA31" s="30">
        <f>各种车型各种模式车辆数!$AZ$13*各种车型各种模式结算标准!BA31</f>
        <v>0</v>
      </c>
      <c r="BB31" s="30">
        <f>各种车型各种模式车辆数!$BA$13*各种车型各种模式结算标准!BB31</f>
        <v>0</v>
      </c>
      <c r="BC31" s="30">
        <f>各种车型各种模式车辆数!$BB$13*各种车型各种模式结算标准!BC31</f>
        <v>0</v>
      </c>
      <c r="BD31" s="30">
        <f>各种车型各种模式车辆数!$BC$13*各种车型各种模式结算标准!BD31</f>
        <v>0</v>
      </c>
      <c r="BE31" s="30">
        <f>各种车型各种模式车辆数!$BD$13*各种车型各种模式结算标准!BE31</f>
        <v>0</v>
      </c>
      <c r="BF31" s="30">
        <f>各种车型各种模式车辆数!$BE$13*各种车型各种模式结算标准!BF31</f>
        <v>0</v>
      </c>
      <c r="BG31" s="30">
        <f>各种车型各种模式车辆数!$BF$13*各种车型各种模式结算标准!BG31</f>
        <v>0</v>
      </c>
      <c r="BH31" s="30">
        <f>各种车型各种模式车辆数!$BG$13*各种车型各种模式结算标准!BH31</f>
        <v>0</v>
      </c>
      <c r="BI31" s="30">
        <f>各种车型各种模式车辆数!$BH$13*各种车型各种模式结算标准!BI31</f>
        <v>0</v>
      </c>
      <c r="BJ31" s="30">
        <f>各种车型各种模式车辆数!$BI$13*各种车型各种模式结算标准!BJ31</f>
        <v>0</v>
      </c>
      <c r="BK31" s="30">
        <f>各种车型各种模式车辆数!$BJ$13*各种车型各种模式结算标准!BK31</f>
        <v>0</v>
      </c>
      <c r="BL31" s="30">
        <f>各种车型各种模式车辆数!$BK$13*各种车型各种模式结算标准!BL31</f>
        <v>0</v>
      </c>
      <c r="BM31" s="30">
        <f>各种车型各种模式车辆数!$BL$13*各种车型各种模式结算标准!BM31</f>
        <v>0</v>
      </c>
      <c r="BN31" s="30">
        <f>各种车型各种模式车辆数!$BM$13*各种车型各种模式结算标准!BN31</f>
        <v>0</v>
      </c>
      <c r="BO31" s="30">
        <f>各种车型各种模式车辆数!$BN$13*各种车型各种模式结算标准!BO31</f>
        <v>0</v>
      </c>
      <c r="BP31" s="30">
        <f>各种车型各种模式车辆数!$BO$13*各种车型各种模式结算标准!BP31</f>
        <v>0</v>
      </c>
      <c r="BQ31" s="30">
        <f>各种车型各种模式车辆数!$BP$13*各种车型各种模式结算标准!BQ31</f>
        <v>0</v>
      </c>
      <c r="BR31" s="30">
        <f>各种车型各种模式车辆数!$BQ$13*各种车型各种模式结算标准!BR31</f>
        <v>0</v>
      </c>
      <c r="BS31" s="30">
        <f>各种车型各种模式车辆数!$BR$13*各种车型各种模式结算标准!BS31</f>
        <v>0</v>
      </c>
      <c r="BT31" s="30">
        <f>各种车型各种模式车辆数!$BS$13*各种车型各种模式结算标准!BT31</f>
        <v>0</v>
      </c>
      <c r="BU31" s="30">
        <f>各种车型各种模式车辆数!$BT$13*各种车型各种模式结算标准!BU31</f>
        <v>0</v>
      </c>
      <c r="BV31" s="30">
        <f>各种车型各种模式车辆数!$BU$13*各种车型各种模式结算标准!BV31</f>
        <v>0</v>
      </c>
      <c r="BW31" s="30">
        <f>各种车型各种模式车辆数!$BV$13*各种车型各种模式结算标准!BW31</f>
        <v>0</v>
      </c>
      <c r="BX31" s="30">
        <f>各种车型各种模式车辆数!$BW$13*各种车型各种模式结算标准!BX31</f>
        <v>0</v>
      </c>
      <c r="BY31" s="30">
        <f>各种车型各种模式车辆数!$BX$13*各种车型各种模式结算标准!BY31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各种车型各种模式车辆数!$B$13*各种车型各种模式结算标准!C32</f>
        <v>0</v>
      </c>
      <c r="D32" s="30">
        <f>各种车型各种模式车辆数!$C$13*各种车型各种模式结算标准!D32</f>
        <v>0</v>
      </c>
      <c r="E32" s="30">
        <f>各种车型各种模式车辆数!$D$13*各种车型各种模式结算标准!E32</f>
        <v>0</v>
      </c>
      <c r="F32" s="30">
        <f>各种车型各种模式车辆数!$E$13*各种车型各种模式结算标准!F32</f>
        <v>0</v>
      </c>
      <c r="G32" s="30">
        <f>各种车型各种模式车辆数!$F$13*各种车型各种模式结算标准!G32</f>
        <v>0</v>
      </c>
      <c r="H32" s="30">
        <f>各种车型各种模式车辆数!$G$13*各种车型各种模式结算标准!H32</f>
        <v>0</v>
      </c>
      <c r="I32" s="30">
        <f>各种车型各种模式车辆数!$H$13*各种车型各种模式结算标准!I32</f>
        <v>0</v>
      </c>
      <c r="J32" s="30">
        <f>各种车型各种模式车辆数!$I$13*各种车型各种模式结算标准!J32</f>
        <v>0</v>
      </c>
      <c r="K32" s="30">
        <f>各种车型各种模式车辆数!$J$13*各种车型各种模式结算标准!K32</f>
        <v>0</v>
      </c>
      <c r="L32" s="30">
        <f>各种车型各种模式车辆数!$K$13*各种车型各种模式结算标准!L32</f>
        <v>0</v>
      </c>
      <c r="M32" s="30">
        <f>各种车型各种模式车辆数!$L$13*各种车型各种模式结算标准!M32</f>
        <v>0</v>
      </c>
      <c r="N32" s="30">
        <f>各种车型各种模式车辆数!$M$13*各种车型各种模式结算标准!N32</f>
        <v>0</v>
      </c>
      <c r="O32" s="30">
        <f>各种车型各种模式车辆数!$N$13*各种车型各种模式结算标准!O32</f>
        <v>0</v>
      </c>
      <c r="P32" s="30">
        <f>各种车型各种模式车辆数!$O$13*各种车型各种模式结算标准!P32</f>
        <v>0</v>
      </c>
      <c r="Q32" s="30">
        <f>各种车型各种模式车辆数!$P$13*各种车型各种模式结算标准!Q32</f>
        <v>0</v>
      </c>
      <c r="R32" s="30">
        <f>各种车型各种模式车辆数!$Q$13*各种车型各种模式结算标准!R32</f>
        <v>0</v>
      </c>
      <c r="S32" s="30">
        <f>各种车型各种模式车辆数!$R$13*各种车型各种模式结算标准!S32</f>
        <v>0</v>
      </c>
      <c r="T32" s="30">
        <f>各种车型各种模式车辆数!$S$13*各种车型各种模式结算标准!T32</f>
        <v>0</v>
      </c>
      <c r="U32" s="30">
        <f>各种车型各种模式车辆数!$T$13*各种车型各种模式结算标准!U32</f>
        <v>0</v>
      </c>
      <c r="V32" s="30">
        <f>各种车型各种模式车辆数!$U$13*各种车型各种模式结算标准!V32</f>
        <v>0</v>
      </c>
      <c r="W32" s="30">
        <f>各种车型各种模式车辆数!$V$13*各种车型各种模式结算标准!W32</f>
        <v>0</v>
      </c>
      <c r="X32" s="30">
        <f>各种车型各种模式车辆数!$W$13*各种车型各种模式结算标准!X32</f>
        <v>0</v>
      </c>
      <c r="Y32" s="30">
        <f>各种车型各种模式车辆数!$X$13*各种车型各种模式结算标准!Y32</f>
        <v>0</v>
      </c>
      <c r="Z32" s="30">
        <f>各种车型各种模式车辆数!$Y$13*各种车型各种模式结算标准!Z32</f>
        <v>0</v>
      </c>
      <c r="AA32" s="30">
        <f>各种车型各种模式车辆数!$Z$13*各种车型各种模式结算标准!AA32</f>
        <v>0</v>
      </c>
      <c r="AB32" s="30">
        <f>各种车型各种模式车辆数!$AA$13*各种车型各种模式结算标准!AB32</f>
        <v>0</v>
      </c>
      <c r="AC32" s="30">
        <f>各种车型各种模式车辆数!$AB$13*各种车型各种模式结算标准!AC32</f>
        <v>0</v>
      </c>
      <c r="AD32" s="30">
        <f>各种车型各种模式车辆数!$AC$13*各种车型各种模式结算标准!AD32</f>
        <v>0</v>
      </c>
      <c r="AE32" s="30">
        <f>各种车型各种模式车辆数!$AD$13*各种车型各种模式结算标准!AE32</f>
        <v>0</v>
      </c>
      <c r="AF32" s="30">
        <f>各种车型各种模式车辆数!$AE$13*各种车型各种模式结算标准!AF32</f>
        <v>0</v>
      </c>
      <c r="AG32" s="30">
        <f>各种车型各种模式车辆数!$AF$13*各种车型各种模式结算标准!AG32</f>
        <v>0</v>
      </c>
      <c r="AH32" s="30">
        <f>各种车型各种模式车辆数!$AG$13*各种车型各种模式结算标准!AH32</f>
        <v>0</v>
      </c>
      <c r="AI32" s="30">
        <f>各种车型各种模式车辆数!$AH$13*各种车型各种模式结算标准!AI32</f>
        <v>0</v>
      </c>
      <c r="AJ32" s="30">
        <f>各种车型各种模式车辆数!$AI$13*各种车型各种模式结算标准!AJ32</f>
        <v>0</v>
      </c>
      <c r="AK32" s="30">
        <f>各种车型各种模式车辆数!$AJ$13*各种车型各种模式结算标准!AK32</f>
        <v>0</v>
      </c>
      <c r="AL32" s="30">
        <f>各种车型各种模式车辆数!$AK$13*各种车型各种模式结算标准!AL32</f>
        <v>0</v>
      </c>
      <c r="AM32" s="30">
        <f>各种车型各种模式车辆数!$AL$13*各种车型各种模式结算标准!AM32</f>
        <v>0</v>
      </c>
      <c r="AN32" s="30">
        <f>各种车型各种模式车辆数!$AM$13*各种车型各种模式结算标准!AN32</f>
        <v>0</v>
      </c>
      <c r="AO32" s="30">
        <f>各种车型各种模式车辆数!$AN$13*各种车型各种模式结算标准!AO32</f>
        <v>0</v>
      </c>
      <c r="AP32" s="30">
        <f>各种车型各种模式车辆数!$AO$13*各种车型各种模式结算标准!AP32</f>
        <v>0</v>
      </c>
      <c r="AQ32" s="30">
        <f>各种车型各种模式车辆数!$AP$13*各种车型各种模式结算标准!AQ32</f>
        <v>0</v>
      </c>
      <c r="AR32" s="30">
        <f>各种车型各种模式车辆数!$AQ$13*各种车型各种模式结算标准!AR32</f>
        <v>0</v>
      </c>
      <c r="AS32" s="30">
        <f>各种车型各种模式车辆数!$AR$13*各种车型各种模式结算标准!AS32</f>
        <v>0</v>
      </c>
      <c r="AT32" s="30">
        <f>各种车型各种模式车辆数!$AS$13*各种车型各种模式结算标准!AT32</f>
        <v>0</v>
      </c>
      <c r="AU32" s="30">
        <f>各种车型各种模式车辆数!$AT$13*各种车型各种模式结算标准!AU32</f>
        <v>0</v>
      </c>
      <c r="AV32" s="30">
        <f>各种车型各种模式车辆数!$AU$13*各种车型各种模式结算标准!AV32</f>
        <v>0</v>
      </c>
      <c r="AW32" s="30">
        <f>各种车型各种模式车辆数!$AV$13*各种车型各种模式结算标准!AW32</f>
        <v>0</v>
      </c>
      <c r="AX32" s="30">
        <f>各种车型各种模式车辆数!$AW$13*各种车型各种模式结算标准!AX32</f>
        <v>0</v>
      </c>
      <c r="AY32" s="30">
        <f>各种车型各种模式车辆数!$AX$13*各种车型各种模式结算标准!AY32</f>
        <v>0</v>
      </c>
      <c r="AZ32" s="30">
        <f>各种车型各种模式车辆数!$AY$13*各种车型各种模式结算标准!AZ32</f>
        <v>0</v>
      </c>
      <c r="BA32" s="30">
        <f>各种车型各种模式车辆数!$AZ$13*各种车型各种模式结算标准!BA32</f>
        <v>0</v>
      </c>
      <c r="BB32" s="30">
        <f>各种车型各种模式车辆数!$BA$13*各种车型各种模式结算标准!BB32</f>
        <v>0</v>
      </c>
      <c r="BC32" s="30">
        <f>各种车型各种模式车辆数!$BB$13*各种车型各种模式结算标准!BC32</f>
        <v>0</v>
      </c>
      <c r="BD32" s="30">
        <f>各种车型各种模式车辆数!$BC$13*各种车型各种模式结算标准!BD32</f>
        <v>0</v>
      </c>
      <c r="BE32" s="30">
        <f>各种车型各种模式车辆数!$BD$13*各种车型各种模式结算标准!BE32</f>
        <v>0</v>
      </c>
      <c r="BF32" s="30">
        <f>各种车型各种模式车辆数!$BE$13*各种车型各种模式结算标准!BF32</f>
        <v>0</v>
      </c>
      <c r="BG32" s="30">
        <f>各种车型各种模式车辆数!$BF$13*各种车型各种模式结算标准!BG32</f>
        <v>0</v>
      </c>
      <c r="BH32" s="30">
        <f>各种车型各种模式车辆数!$BG$13*各种车型各种模式结算标准!BH32</f>
        <v>0</v>
      </c>
      <c r="BI32" s="30">
        <f>各种车型各种模式车辆数!$BH$13*各种车型各种模式结算标准!BI32</f>
        <v>0</v>
      </c>
      <c r="BJ32" s="30">
        <f>各种车型各种模式车辆数!$BI$13*各种车型各种模式结算标准!BJ32</f>
        <v>0</v>
      </c>
      <c r="BK32" s="30">
        <f>各种车型各种模式车辆数!$BJ$13*各种车型各种模式结算标准!BK32</f>
        <v>0</v>
      </c>
      <c r="BL32" s="30">
        <f>各种车型各种模式车辆数!$BK$13*各种车型各种模式结算标准!BL32</f>
        <v>0</v>
      </c>
      <c r="BM32" s="30">
        <f>各种车型各种模式车辆数!$BL$13*各种车型各种模式结算标准!BM32</f>
        <v>0</v>
      </c>
      <c r="BN32" s="30">
        <f>各种车型各种模式车辆数!$BM$13*各种车型各种模式结算标准!BN32</f>
        <v>0</v>
      </c>
      <c r="BO32" s="30">
        <f>各种车型各种模式车辆数!$BN$13*各种车型各种模式结算标准!BO32</f>
        <v>0</v>
      </c>
      <c r="BP32" s="30">
        <f>各种车型各种模式车辆数!$BO$13*各种车型各种模式结算标准!BP32</f>
        <v>0</v>
      </c>
      <c r="BQ32" s="30">
        <f>各种车型各种模式车辆数!$BP$13*各种车型各种模式结算标准!BQ32</f>
        <v>0</v>
      </c>
      <c r="BR32" s="30">
        <f>各种车型各种模式车辆数!$BQ$13*各种车型各种模式结算标准!BR32</f>
        <v>0</v>
      </c>
      <c r="BS32" s="30">
        <f>各种车型各种模式车辆数!$BR$13*各种车型各种模式结算标准!BS32</f>
        <v>0</v>
      </c>
      <c r="BT32" s="30">
        <f>各种车型各种模式车辆数!$BS$13*各种车型各种模式结算标准!BT32</f>
        <v>0</v>
      </c>
      <c r="BU32" s="30">
        <f>各种车型各种模式车辆数!$BT$13*各种车型各种模式结算标准!BU32</f>
        <v>0</v>
      </c>
      <c r="BV32" s="30">
        <f>各种车型各种模式车辆数!$BU$13*各种车型各种模式结算标准!BV32</f>
        <v>0</v>
      </c>
      <c r="BW32" s="30">
        <f>各种车型各种模式车辆数!$BV$13*各种车型各种模式结算标准!BW32</f>
        <v>0</v>
      </c>
      <c r="BX32" s="30">
        <f>各种车型各种模式车辆数!$BW$13*各种车型各种模式结算标准!BX32</f>
        <v>0</v>
      </c>
      <c r="BY32" s="30">
        <f>各种车型各种模式车辆数!$BX$13*各种车型各种模式结算标准!BY32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各种车型各种模式车辆数!$B$13*各种车型各种模式结算标准!C33</f>
        <v>0</v>
      </c>
      <c r="D33" s="30">
        <f>各种车型各种模式车辆数!$C$13*各种车型各种模式结算标准!D33</f>
        <v>0</v>
      </c>
      <c r="E33" s="30">
        <f>各种车型各种模式车辆数!$D$13*各种车型各种模式结算标准!E33</f>
        <v>0</v>
      </c>
      <c r="F33" s="30">
        <f>各种车型各种模式车辆数!$E$13*各种车型各种模式结算标准!F33</f>
        <v>0</v>
      </c>
      <c r="G33" s="30">
        <f>各种车型各种模式车辆数!$F$13*各种车型各种模式结算标准!G33</f>
        <v>0</v>
      </c>
      <c r="H33" s="30">
        <f>各种车型各种模式车辆数!$G$13*各种车型各种模式结算标准!H33</f>
        <v>0</v>
      </c>
      <c r="I33" s="30">
        <f>各种车型各种模式车辆数!$H$13*各种车型各种模式结算标准!I33</f>
        <v>0</v>
      </c>
      <c r="J33" s="30">
        <f>各种车型各种模式车辆数!$I$13*各种车型各种模式结算标准!J33</f>
        <v>0</v>
      </c>
      <c r="K33" s="30">
        <f>各种车型各种模式车辆数!$J$13*各种车型各种模式结算标准!K33</f>
        <v>0</v>
      </c>
      <c r="L33" s="30">
        <f>各种车型各种模式车辆数!$K$13*各种车型各种模式结算标准!L33</f>
        <v>0</v>
      </c>
      <c r="M33" s="30">
        <f>各种车型各种模式车辆数!$L$13*各种车型各种模式结算标准!M33</f>
        <v>0</v>
      </c>
      <c r="N33" s="30">
        <f>各种车型各种模式车辆数!$M$13*各种车型各种模式结算标准!N33</f>
        <v>0</v>
      </c>
      <c r="O33" s="30">
        <f>各种车型各种模式车辆数!$N$13*各种车型各种模式结算标准!O33</f>
        <v>0</v>
      </c>
      <c r="P33" s="30">
        <f>各种车型各种模式车辆数!$O$13*各种车型各种模式结算标准!P33</f>
        <v>0</v>
      </c>
      <c r="Q33" s="30">
        <f>各种车型各种模式车辆数!$P$13*各种车型各种模式结算标准!Q33</f>
        <v>0</v>
      </c>
      <c r="R33" s="30">
        <f>各种车型各种模式车辆数!$Q$13*各种车型各种模式结算标准!R33</f>
        <v>0</v>
      </c>
      <c r="S33" s="30">
        <f>各种车型各种模式车辆数!$R$13*各种车型各种模式结算标准!S33</f>
        <v>0</v>
      </c>
      <c r="T33" s="30">
        <f>各种车型各种模式车辆数!$S$13*各种车型各种模式结算标准!T33</f>
        <v>0</v>
      </c>
      <c r="U33" s="30">
        <f>各种车型各种模式车辆数!$T$13*各种车型各种模式结算标准!U33</f>
        <v>0</v>
      </c>
      <c r="V33" s="30">
        <f>各种车型各种模式车辆数!$U$13*各种车型各种模式结算标准!V33</f>
        <v>0</v>
      </c>
      <c r="W33" s="30">
        <f>各种车型各种模式车辆数!$V$13*各种车型各种模式结算标准!W33</f>
        <v>0</v>
      </c>
      <c r="X33" s="30">
        <f>各种车型各种模式车辆数!$W$13*各种车型各种模式结算标准!X33</f>
        <v>0</v>
      </c>
      <c r="Y33" s="30">
        <f>各种车型各种模式车辆数!$X$13*各种车型各种模式结算标准!Y33</f>
        <v>0</v>
      </c>
      <c r="Z33" s="30">
        <f>各种车型各种模式车辆数!$Y$13*各种车型各种模式结算标准!Z33</f>
        <v>0</v>
      </c>
      <c r="AA33" s="30">
        <f>各种车型各种模式车辆数!$Z$13*各种车型各种模式结算标准!AA33</f>
        <v>0</v>
      </c>
      <c r="AB33" s="30">
        <f>各种车型各种模式车辆数!$AA$13*各种车型各种模式结算标准!AB33</f>
        <v>0</v>
      </c>
      <c r="AC33" s="30">
        <f>各种车型各种模式车辆数!$AB$13*各种车型各种模式结算标准!AC33</f>
        <v>0</v>
      </c>
      <c r="AD33" s="30">
        <f>各种车型各种模式车辆数!$AC$13*各种车型各种模式结算标准!AD33</f>
        <v>0</v>
      </c>
      <c r="AE33" s="30">
        <f>各种车型各种模式车辆数!$AD$13*各种车型各种模式结算标准!AE33</f>
        <v>0</v>
      </c>
      <c r="AF33" s="30">
        <f>各种车型各种模式车辆数!$AE$13*各种车型各种模式结算标准!AF33</f>
        <v>0</v>
      </c>
      <c r="AG33" s="30">
        <f>各种车型各种模式车辆数!$AF$13*各种车型各种模式结算标准!AG33</f>
        <v>0</v>
      </c>
      <c r="AH33" s="30">
        <f>各种车型各种模式车辆数!$AG$13*各种车型各种模式结算标准!AH33</f>
        <v>0</v>
      </c>
      <c r="AI33" s="30">
        <f>各种车型各种模式车辆数!$AH$13*各种车型各种模式结算标准!AI33</f>
        <v>0</v>
      </c>
      <c r="AJ33" s="30">
        <f>各种车型各种模式车辆数!$AI$13*各种车型各种模式结算标准!AJ33</f>
        <v>0</v>
      </c>
      <c r="AK33" s="30">
        <f>各种车型各种模式车辆数!$AJ$13*各种车型各种模式结算标准!AK33</f>
        <v>0</v>
      </c>
      <c r="AL33" s="30">
        <f>各种车型各种模式车辆数!$AK$13*各种车型各种模式结算标准!AL33</f>
        <v>0</v>
      </c>
      <c r="AM33" s="30">
        <f>各种车型各种模式车辆数!$AL$13*各种车型各种模式结算标准!AM33</f>
        <v>0</v>
      </c>
      <c r="AN33" s="30">
        <f>各种车型各种模式车辆数!$AM$13*各种车型各种模式结算标准!AN33</f>
        <v>0</v>
      </c>
      <c r="AO33" s="30">
        <f>各种车型各种模式车辆数!$AN$13*各种车型各种模式结算标准!AO33</f>
        <v>0</v>
      </c>
      <c r="AP33" s="30">
        <f>各种车型各种模式车辆数!$AO$13*各种车型各种模式结算标准!AP33</f>
        <v>0</v>
      </c>
      <c r="AQ33" s="30">
        <f>各种车型各种模式车辆数!$AP$13*各种车型各种模式结算标准!AQ33</f>
        <v>0</v>
      </c>
      <c r="AR33" s="30">
        <f>各种车型各种模式车辆数!$AQ$13*各种车型各种模式结算标准!AR33</f>
        <v>0</v>
      </c>
      <c r="AS33" s="30">
        <f>各种车型各种模式车辆数!$AR$13*各种车型各种模式结算标准!AS33</f>
        <v>0</v>
      </c>
      <c r="AT33" s="30">
        <f>各种车型各种模式车辆数!$AS$13*各种车型各种模式结算标准!AT33</f>
        <v>0</v>
      </c>
      <c r="AU33" s="30">
        <f>各种车型各种模式车辆数!$AT$13*各种车型各种模式结算标准!AU33</f>
        <v>0</v>
      </c>
      <c r="AV33" s="30">
        <f>各种车型各种模式车辆数!$AU$13*各种车型各种模式结算标准!AV33</f>
        <v>0</v>
      </c>
      <c r="AW33" s="30">
        <f>各种车型各种模式车辆数!$AV$13*各种车型各种模式结算标准!AW33</f>
        <v>0</v>
      </c>
      <c r="AX33" s="30">
        <f>各种车型各种模式车辆数!$AW$13*各种车型各种模式结算标准!AX33</f>
        <v>0</v>
      </c>
      <c r="AY33" s="30">
        <f>各种车型各种模式车辆数!$AX$13*各种车型各种模式结算标准!AY33</f>
        <v>0</v>
      </c>
      <c r="AZ33" s="30">
        <f>各种车型各种模式车辆数!$AY$13*各种车型各种模式结算标准!AZ33</f>
        <v>0</v>
      </c>
      <c r="BA33" s="30">
        <f>各种车型各种模式车辆数!$AZ$13*各种车型各种模式结算标准!BA33</f>
        <v>0</v>
      </c>
      <c r="BB33" s="30">
        <f>各种车型各种模式车辆数!$BA$13*各种车型各种模式结算标准!BB33</f>
        <v>0</v>
      </c>
      <c r="BC33" s="30">
        <f>各种车型各种模式车辆数!$BB$13*各种车型各种模式结算标准!BC33</f>
        <v>0</v>
      </c>
      <c r="BD33" s="30">
        <f>各种车型各种模式车辆数!$BC$13*各种车型各种模式结算标准!BD33</f>
        <v>0</v>
      </c>
      <c r="BE33" s="30">
        <f>各种车型各种模式车辆数!$BD$13*各种车型各种模式结算标准!BE33</f>
        <v>0</v>
      </c>
      <c r="BF33" s="30">
        <f>各种车型各种模式车辆数!$BE$13*各种车型各种模式结算标准!BF33</f>
        <v>0</v>
      </c>
      <c r="BG33" s="30">
        <f>各种车型各种模式车辆数!$BF$13*各种车型各种模式结算标准!BG33</f>
        <v>0</v>
      </c>
      <c r="BH33" s="30">
        <f>各种车型各种模式车辆数!$BG$13*各种车型各种模式结算标准!BH33</f>
        <v>0</v>
      </c>
      <c r="BI33" s="30">
        <f>各种车型各种模式车辆数!$BH$13*各种车型各种模式结算标准!BI33</f>
        <v>0</v>
      </c>
      <c r="BJ33" s="30">
        <f>各种车型各种模式车辆数!$BI$13*各种车型各种模式结算标准!BJ33</f>
        <v>0</v>
      </c>
      <c r="BK33" s="30">
        <f>各种车型各种模式车辆数!$BJ$13*各种车型各种模式结算标准!BK33</f>
        <v>0</v>
      </c>
      <c r="BL33" s="30">
        <f>各种车型各种模式车辆数!$BK$13*各种车型各种模式结算标准!BL33</f>
        <v>0</v>
      </c>
      <c r="BM33" s="30">
        <f>各种车型各种模式车辆数!$BL$13*各种车型各种模式结算标准!BM33</f>
        <v>0</v>
      </c>
      <c r="BN33" s="30">
        <f>各种车型各种模式车辆数!$BM$13*各种车型各种模式结算标准!BN33</f>
        <v>0</v>
      </c>
      <c r="BO33" s="30">
        <f>各种车型各种模式车辆数!$BN$13*各种车型各种模式结算标准!BO33</f>
        <v>0</v>
      </c>
      <c r="BP33" s="30">
        <f>各种车型各种模式车辆数!$BO$13*各种车型各种模式结算标准!BP33</f>
        <v>0</v>
      </c>
      <c r="BQ33" s="30">
        <f>各种车型各种模式车辆数!$BP$13*各种车型各种模式结算标准!BQ33</f>
        <v>0</v>
      </c>
      <c r="BR33" s="30">
        <f>各种车型各种模式车辆数!$BQ$13*各种车型各种模式结算标准!BR33</f>
        <v>0</v>
      </c>
      <c r="BS33" s="30">
        <f>各种车型各种模式车辆数!$BR$13*各种车型各种模式结算标准!BS33</f>
        <v>0</v>
      </c>
      <c r="BT33" s="30">
        <f>各种车型各种模式车辆数!$BS$13*各种车型各种模式结算标准!BT33</f>
        <v>0</v>
      </c>
      <c r="BU33" s="30">
        <f>各种车型各种模式车辆数!$BT$13*各种车型各种模式结算标准!BU33</f>
        <v>0</v>
      </c>
      <c r="BV33" s="30">
        <f>各种车型各种模式车辆数!$BU$13*各种车型各种模式结算标准!BV33</f>
        <v>0</v>
      </c>
      <c r="BW33" s="30">
        <f>各种车型各种模式车辆数!$BV$13*各种车型各种模式结算标准!BW33</f>
        <v>0</v>
      </c>
      <c r="BX33" s="30">
        <f>各种车型各种模式车辆数!$BW$13*各种车型各种模式结算标准!BX33</f>
        <v>0</v>
      </c>
      <c r="BY33" s="30">
        <f>各种车型各种模式车辆数!$BX$13*各种车型各种模式结算标准!BY33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各种车型各种模式车辆数!$B$13*各种车型各种模式结算标准!C34</f>
        <v>0</v>
      </c>
      <c r="D34" s="30">
        <f>各种车型各种模式车辆数!$C$13*各种车型各种模式结算标准!D34</f>
        <v>0</v>
      </c>
      <c r="E34" s="30">
        <f>各种车型各种模式车辆数!$D$13*各种车型各种模式结算标准!E34</f>
        <v>0</v>
      </c>
      <c r="F34" s="30">
        <f>各种车型各种模式车辆数!$E$13*各种车型各种模式结算标准!F34</f>
        <v>0</v>
      </c>
      <c r="G34" s="30">
        <f>各种车型各种模式车辆数!$F$13*各种车型各种模式结算标准!G34</f>
        <v>0</v>
      </c>
      <c r="H34" s="30">
        <f>各种车型各种模式车辆数!$G$13*各种车型各种模式结算标准!H34</f>
        <v>0</v>
      </c>
      <c r="I34" s="30">
        <f>各种车型各种模式车辆数!$H$13*各种车型各种模式结算标准!I34</f>
        <v>0</v>
      </c>
      <c r="J34" s="30">
        <f>各种车型各种模式车辆数!$I$13*各种车型各种模式结算标准!J34</f>
        <v>0</v>
      </c>
      <c r="K34" s="30">
        <f>各种车型各种模式车辆数!$J$13*各种车型各种模式结算标准!K34</f>
        <v>0</v>
      </c>
      <c r="L34" s="30">
        <f>各种车型各种模式车辆数!$K$13*各种车型各种模式结算标准!L34</f>
        <v>0</v>
      </c>
      <c r="M34" s="30">
        <f>各种车型各种模式车辆数!$L$13*各种车型各种模式结算标准!M34</f>
        <v>0</v>
      </c>
      <c r="N34" s="30">
        <f>各种车型各种模式车辆数!$M$13*各种车型各种模式结算标准!N34</f>
        <v>0</v>
      </c>
      <c r="O34" s="30">
        <f>各种车型各种模式车辆数!$N$13*各种车型各种模式结算标准!O34</f>
        <v>0</v>
      </c>
      <c r="P34" s="30">
        <f>各种车型各种模式车辆数!$O$13*各种车型各种模式结算标准!P34</f>
        <v>0</v>
      </c>
      <c r="Q34" s="30">
        <f>各种车型各种模式车辆数!$P$13*各种车型各种模式结算标准!Q34</f>
        <v>0</v>
      </c>
      <c r="R34" s="30">
        <f>各种车型各种模式车辆数!$Q$13*各种车型各种模式结算标准!R34</f>
        <v>0</v>
      </c>
      <c r="S34" s="30">
        <f>各种车型各种模式车辆数!$R$13*各种车型各种模式结算标准!S34</f>
        <v>0</v>
      </c>
      <c r="T34" s="30">
        <f>各种车型各种模式车辆数!$S$13*各种车型各种模式结算标准!T34</f>
        <v>0</v>
      </c>
      <c r="U34" s="30">
        <f>各种车型各种模式车辆数!$T$13*各种车型各种模式结算标准!U34</f>
        <v>0</v>
      </c>
      <c r="V34" s="30">
        <f>各种车型各种模式车辆数!$U$13*各种车型各种模式结算标准!V34</f>
        <v>0</v>
      </c>
      <c r="W34" s="30">
        <f>各种车型各种模式车辆数!$V$13*各种车型各种模式结算标准!W34</f>
        <v>0</v>
      </c>
      <c r="X34" s="30">
        <f>各种车型各种模式车辆数!$W$13*各种车型各种模式结算标准!X34</f>
        <v>0</v>
      </c>
      <c r="Y34" s="30">
        <f>各种车型各种模式车辆数!$X$13*各种车型各种模式结算标准!Y34</f>
        <v>0</v>
      </c>
      <c r="Z34" s="30">
        <f>各种车型各种模式车辆数!$Y$13*各种车型各种模式结算标准!Z34</f>
        <v>0</v>
      </c>
      <c r="AA34" s="30">
        <f>各种车型各种模式车辆数!$Z$13*各种车型各种模式结算标准!AA34</f>
        <v>0</v>
      </c>
      <c r="AB34" s="30">
        <f>各种车型各种模式车辆数!$AA$13*各种车型各种模式结算标准!AB34</f>
        <v>0</v>
      </c>
      <c r="AC34" s="30">
        <f>各种车型各种模式车辆数!$AB$13*各种车型各种模式结算标准!AC34</f>
        <v>0</v>
      </c>
      <c r="AD34" s="30">
        <f>各种车型各种模式车辆数!$AC$13*各种车型各种模式结算标准!AD34</f>
        <v>0</v>
      </c>
      <c r="AE34" s="30">
        <f>各种车型各种模式车辆数!$AD$13*各种车型各种模式结算标准!AE34</f>
        <v>0</v>
      </c>
      <c r="AF34" s="30">
        <f>各种车型各种模式车辆数!$AE$13*各种车型各种模式结算标准!AF34</f>
        <v>0</v>
      </c>
      <c r="AG34" s="30">
        <f>各种车型各种模式车辆数!$AF$13*各种车型各种模式结算标准!AG34</f>
        <v>0</v>
      </c>
      <c r="AH34" s="30">
        <f>各种车型各种模式车辆数!$AG$13*各种车型各种模式结算标准!AH34</f>
        <v>0</v>
      </c>
      <c r="AI34" s="30">
        <f>各种车型各种模式车辆数!$AH$13*各种车型各种模式结算标准!AI34</f>
        <v>0</v>
      </c>
      <c r="AJ34" s="30">
        <f>各种车型各种模式车辆数!$AI$13*各种车型各种模式结算标准!AJ34</f>
        <v>0</v>
      </c>
      <c r="AK34" s="30">
        <f>各种车型各种模式车辆数!$AJ$13*各种车型各种模式结算标准!AK34</f>
        <v>0</v>
      </c>
      <c r="AL34" s="30">
        <f>各种车型各种模式车辆数!$AK$13*各种车型各种模式结算标准!AL34</f>
        <v>0</v>
      </c>
      <c r="AM34" s="30">
        <f>各种车型各种模式车辆数!$AL$13*各种车型各种模式结算标准!AM34</f>
        <v>0</v>
      </c>
      <c r="AN34" s="30">
        <f>各种车型各种模式车辆数!$AM$13*各种车型各种模式结算标准!AN34</f>
        <v>0</v>
      </c>
      <c r="AO34" s="30">
        <f>各种车型各种模式车辆数!$AN$13*各种车型各种模式结算标准!AO34</f>
        <v>0</v>
      </c>
      <c r="AP34" s="30">
        <f>各种车型各种模式车辆数!$AO$13*各种车型各种模式结算标准!AP34</f>
        <v>0</v>
      </c>
      <c r="AQ34" s="30">
        <f>各种车型各种模式车辆数!$AP$13*各种车型各种模式结算标准!AQ34</f>
        <v>0</v>
      </c>
      <c r="AR34" s="30">
        <f>各种车型各种模式车辆数!$AQ$13*各种车型各种模式结算标准!AR34</f>
        <v>0</v>
      </c>
      <c r="AS34" s="30">
        <f>各种车型各种模式车辆数!$AR$13*各种车型各种模式结算标准!AS34</f>
        <v>0</v>
      </c>
      <c r="AT34" s="30">
        <f>各种车型各种模式车辆数!$AS$13*各种车型各种模式结算标准!AT34</f>
        <v>0</v>
      </c>
      <c r="AU34" s="30">
        <f>各种车型各种模式车辆数!$AT$13*各种车型各种模式结算标准!AU34</f>
        <v>0</v>
      </c>
      <c r="AV34" s="30">
        <f>各种车型各种模式车辆数!$AU$13*各种车型各种模式结算标准!AV34</f>
        <v>0</v>
      </c>
      <c r="AW34" s="30">
        <f>各种车型各种模式车辆数!$AV$13*各种车型各种模式结算标准!AW34</f>
        <v>0</v>
      </c>
      <c r="AX34" s="30">
        <f>各种车型各种模式车辆数!$AW$13*各种车型各种模式结算标准!AX34</f>
        <v>0</v>
      </c>
      <c r="AY34" s="30">
        <f>各种车型各种模式车辆数!$AX$13*各种车型各种模式结算标准!AY34</f>
        <v>0</v>
      </c>
      <c r="AZ34" s="30">
        <f>各种车型各种模式车辆数!$AY$13*各种车型各种模式结算标准!AZ34</f>
        <v>0</v>
      </c>
      <c r="BA34" s="30">
        <f>各种车型各种模式车辆数!$AZ$13*各种车型各种模式结算标准!BA34</f>
        <v>0</v>
      </c>
      <c r="BB34" s="30">
        <f>各种车型各种模式车辆数!$BA$13*各种车型各种模式结算标准!BB34</f>
        <v>0</v>
      </c>
      <c r="BC34" s="30">
        <f>各种车型各种模式车辆数!$BB$13*各种车型各种模式结算标准!BC34</f>
        <v>0</v>
      </c>
      <c r="BD34" s="30">
        <f>各种车型各种模式车辆数!$BC$13*各种车型各种模式结算标准!BD34</f>
        <v>0</v>
      </c>
      <c r="BE34" s="30">
        <f>各种车型各种模式车辆数!$BD$13*各种车型各种模式结算标准!BE34</f>
        <v>0</v>
      </c>
      <c r="BF34" s="30">
        <f>各种车型各种模式车辆数!$BE$13*各种车型各种模式结算标准!BF34</f>
        <v>0</v>
      </c>
      <c r="BG34" s="30">
        <f>各种车型各种模式车辆数!$BF$13*各种车型各种模式结算标准!BG34</f>
        <v>0</v>
      </c>
      <c r="BH34" s="30">
        <f>各种车型各种模式车辆数!$BG$13*各种车型各种模式结算标准!BH34</f>
        <v>0</v>
      </c>
      <c r="BI34" s="30">
        <f>各种车型各种模式车辆数!$BH$13*各种车型各种模式结算标准!BI34</f>
        <v>0</v>
      </c>
      <c r="BJ34" s="30">
        <f>各种车型各种模式车辆数!$BI$13*各种车型各种模式结算标准!BJ34</f>
        <v>0</v>
      </c>
      <c r="BK34" s="30">
        <f>各种车型各种模式车辆数!$BJ$13*各种车型各种模式结算标准!BK34</f>
        <v>0</v>
      </c>
      <c r="BL34" s="30">
        <f>各种车型各种模式车辆数!$BK$13*各种车型各种模式结算标准!BL34</f>
        <v>0</v>
      </c>
      <c r="BM34" s="30">
        <f>各种车型各种模式车辆数!$BL$13*各种车型各种模式结算标准!BM34</f>
        <v>0</v>
      </c>
      <c r="BN34" s="30">
        <f>各种车型各种模式车辆数!$BM$13*各种车型各种模式结算标准!BN34</f>
        <v>0</v>
      </c>
      <c r="BO34" s="30">
        <f>各种车型各种模式车辆数!$BN$13*各种车型各种模式结算标准!BO34</f>
        <v>0</v>
      </c>
      <c r="BP34" s="30">
        <f>各种车型各种模式车辆数!$BO$13*各种车型各种模式结算标准!BP34</f>
        <v>0</v>
      </c>
      <c r="BQ34" s="30">
        <f>各种车型各种模式车辆数!$BP$13*各种车型各种模式结算标准!BQ34</f>
        <v>0</v>
      </c>
      <c r="BR34" s="30">
        <f>各种车型各种模式车辆数!$BQ$13*各种车型各种模式结算标准!BR34</f>
        <v>0</v>
      </c>
      <c r="BS34" s="30">
        <f>各种车型各种模式车辆数!$BR$13*各种车型各种模式结算标准!BS34</f>
        <v>0</v>
      </c>
      <c r="BT34" s="30">
        <f>各种车型各种模式车辆数!$BS$13*各种车型各种模式结算标准!BT34</f>
        <v>0</v>
      </c>
      <c r="BU34" s="30">
        <f>各种车型各种模式车辆数!$BT$13*各种车型各种模式结算标准!BU34</f>
        <v>0</v>
      </c>
      <c r="BV34" s="30">
        <f>各种车型各种模式车辆数!$BU$13*各种车型各种模式结算标准!BV34</f>
        <v>0</v>
      </c>
      <c r="BW34" s="30">
        <f>各种车型各种模式车辆数!$BV$13*各种车型各种模式结算标准!BW34</f>
        <v>0</v>
      </c>
      <c r="BX34" s="30">
        <f>各种车型各种模式车辆数!$BW$13*各种车型各种模式结算标准!BX34</f>
        <v>0</v>
      </c>
      <c r="BY34" s="30">
        <f>各种车型各种模式车辆数!$BX$13*各种车型各种模式结算标准!BY34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各种车型各种模式车辆数!$B$13*各种车型各种模式结算标准!C35</f>
        <v>0</v>
      </c>
      <c r="D35" s="30">
        <f>各种车型各种模式车辆数!$C$13*各种车型各种模式结算标准!D35</f>
        <v>0</v>
      </c>
      <c r="E35" s="30">
        <f>各种车型各种模式车辆数!$D$13*各种车型各种模式结算标准!E35</f>
        <v>0</v>
      </c>
      <c r="F35" s="30">
        <f>各种车型各种模式车辆数!$E$13*各种车型各种模式结算标准!F35</f>
        <v>0</v>
      </c>
      <c r="G35" s="30">
        <f>各种车型各种模式车辆数!$F$13*各种车型各种模式结算标准!G35</f>
        <v>0</v>
      </c>
      <c r="H35" s="30">
        <f>各种车型各种模式车辆数!$G$13*各种车型各种模式结算标准!H35</f>
        <v>0</v>
      </c>
      <c r="I35" s="30">
        <f>各种车型各种模式车辆数!$H$13*各种车型各种模式结算标准!I35</f>
        <v>0</v>
      </c>
      <c r="J35" s="30">
        <f>各种车型各种模式车辆数!$I$13*各种车型各种模式结算标准!J35</f>
        <v>0</v>
      </c>
      <c r="K35" s="30">
        <f>各种车型各种模式车辆数!$J$13*各种车型各种模式结算标准!K35</f>
        <v>0</v>
      </c>
      <c r="L35" s="30">
        <f>各种车型各种模式车辆数!$K$13*各种车型各种模式结算标准!L35</f>
        <v>0</v>
      </c>
      <c r="M35" s="30">
        <f>各种车型各种模式车辆数!$L$13*各种车型各种模式结算标准!M35</f>
        <v>0</v>
      </c>
      <c r="N35" s="30">
        <f>各种车型各种模式车辆数!$M$13*各种车型各种模式结算标准!N35</f>
        <v>0</v>
      </c>
      <c r="O35" s="30">
        <f>各种车型各种模式车辆数!$N$13*各种车型各种模式结算标准!O35</f>
        <v>0</v>
      </c>
      <c r="P35" s="30">
        <f>各种车型各种模式车辆数!$O$13*各种车型各种模式结算标准!P35</f>
        <v>0</v>
      </c>
      <c r="Q35" s="30">
        <f>各种车型各种模式车辆数!$P$13*各种车型各种模式结算标准!Q35</f>
        <v>0</v>
      </c>
      <c r="R35" s="30">
        <f>各种车型各种模式车辆数!$Q$13*各种车型各种模式结算标准!R35</f>
        <v>0</v>
      </c>
      <c r="S35" s="30">
        <f>各种车型各种模式车辆数!$R$13*各种车型各种模式结算标准!S35</f>
        <v>0</v>
      </c>
      <c r="T35" s="30">
        <f>各种车型各种模式车辆数!$S$13*各种车型各种模式结算标准!T35</f>
        <v>0</v>
      </c>
      <c r="U35" s="30">
        <f>各种车型各种模式车辆数!$T$13*各种车型各种模式结算标准!U35</f>
        <v>0</v>
      </c>
      <c r="V35" s="30">
        <f>各种车型各种模式车辆数!$U$13*各种车型各种模式结算标准!V35</f>
        <v>0</v>
      </c>
      <c r="W35" s="30">
        <f>各种车型各种模式车辆数!$V$13*各种车型各种模式结算标准!W35</f>
        <v>0</v>
      </c>
      <c r="X35" s="30">
        <f>各种车型各种模式车辆数!$W$13*各种车型各种模式结算标准!X35</f>
        <v>0</v>
      </c>
      <c r="Y35" s="30">
        <f>各种车型各种模式车辆数!$X$13*各种车型各种模式结算标准!Y35</f>
        <v>0</v>
      </c>
      <c r="Z35" s="30">
        <f>各种车型各种模式车辆数!$Y$13*各种车型各种模式结算标准!Z35</f>
        <v>0</v>
      </c>
      <c r="AA35" s="30">
        <f>各种车型各种模式车辆数!$Z$13*各种车型各种模式结算标准!AA35</f>
        <v>0</v>
      </c>
      <c r="AB35" s="30">
        <f>各种车型各种模式车辆数!$AA$13*各种车型各种模式结算标准!AB35</f>
        <v>0</v>
      </c>
      <c r="AC35" s="30">
        <f>各种车型各种模式车辆数!$AB$13*各种车型各种模式结算标准!AC35</f>
        <v>0</v>
      </c>
      <c r="AD35" s="30">
        <f>各种车型各种模式车辆数!$AC$13*各种车型各种模式结算标准!AD35</f>
        <v>0</v>
      </c>
      <c r="AE35" s="30">
        <f>各种车型各种模式车辆数!$AD$13*各种车型各种模式结算标准!AE35</f>
        <v>0</v>
      </c>
      <c r="AF35" s="30">
        <f>各种车型各种模式车辆数!$AE$13*各种车型各种模式结算标准!AF35</f>
        <v>0</v>
      </c>
      <c r="AG35" s="30">
        <f>各种车型各种模式车辆数!$AF$13*各种车型各种模式结算标准!AG35</f>
        <v>0</v>
      </c>
      <c r="AH35" s="30">
        <f>各种车型各种模式车辆数!$AG$13*各种车型各种模式结算标准!AH35</f>
        <v>0</v>
      </c>
      <c r="AI35" s="30">
        <f>各种车型各种模式车辆数!$AH$13*各种车型各种模式结算标准!AI35</f>
        <v>0</v>
      </c>
      <c r="AJ35" s="30">
        <f>各种车型各种模式车辆数!$AI$13*各种车型各种模式结算标准!AJ35</f>
        <v>0</v>
      </c>
      <c r="AK35" s="30">
        <f>各种车型各种模式车辆数!$AJ$13*各种车型各种模式结算标准!AK35</f>
        <v>0</v>
      </c>
      <c r="AL35" s="30">
        <f>各种车型各种模式车辆数!$AK$13*各种车型各种模式结算标准!AL35</f>
        <v>0</v>
      </c>
      <c r="AM35" s="30">
        <f>各种车型各种模式车辆数!$AL$13*各种车型各种模式结算标准!AM35</f>
        <v>0</v>
      </c>
      <c r="AN35" s="30">
        <f>各种车型各种模式车辆数!$AM$13*各种车型各种模式结算标准!AN35</f>
        <v>0</v>
      </c>
      <c r="AO35" s="30">
        <f>各种车型各种模式车辆数!$AN$13*各种车型各种模式结算标准!AO35</f>
        <v>0</v>
      </c>
      <c r="AP35" s="30">
        <f>各种车型各种模式车辆数!$AO$13*各种车型各种模式结算标准!AP35</f>
        <v>0</v>
      </c>
      <c r="AQ35" s="30">
        <f>各种车型各种模式车辆数!$AP$13*各种车型各种模式结算标准!AQ35</f>
        <v>0</v>
      </c>
      <c r="AR35" s="30">
        <f>各种车型各种模式车辆数!$AQ$13*各种车型各种模式结算标准!AR35</f>
        <v>0</v>
      </c>
      <c r="AS35" s="30">
        <f>各种车型各种模式车辆数!$AR$13*各种车型各种模式结算标准!AS35</f>
        <v>0</v>
      </c>
      <c r="AT35" s="30">
        <f>各种车型各种模式车辆数!$AS$13*各种车型各种模式结算标准!AT35</f>
        <v>0</v>
      </c>
      <c r="AU35" s="30">
        <f>各种车型各种模式车辆数!$AT$13*各种车型各种模式结算标准!AU35</f>
        <v>0</v>
      </c>
      <c r="AV35" s="30">
        <f>各种车型各种模式车辆数!$AU$13*各种车型各种模式结算标准!AV35</f>
        <v>0</v>
      </c>
      <c r="AW35" s="30">
        <f>各种车型各种模式车辆数!$AV$13*各种车型各种模式结算标准!AW35</f>
        <v>0</v>
      </c>
      <c r="AX35" s="30">
        <f>各种车型各种模式车辆数!$AW$13*各种车型各种模式结算标准!AX35</f>
        <v>0</v>
      </c>
      <c r="AY35" s="30">
        <f>各种车型各种模式车辆数!$AX$13*各种车型各种模式结算标准!AY35</f>
        <v>0</v>
      </c>
      <c r="AZ35" s="30">
        <f>各种车型各种模式车辆数!$AY$13*各种车型各种模式结算标准!AZ35</f>
        <v>0</v>
      </c>
      <c r="BA35" s="30">
        <f>各种车型各种模式车辆数!$AZ$13*各种车型各种模式结算标准!BA35</f>
        <v>0</v>
      </c>
      <c r="BB35" s="30">
        <f>各种车型各种模式车辆数!$BA$13*各种车型各种模式结算标准!BB35</f>
        <v>0</v>
      </c>
      <c r="BC35" s="30">
        <f>各种车型各种模式车辆数!$BB$13*各种车型各种模式结算标准!BC35</f>
        <v>0</v>
      </c>
      <c r="BD35" s="30">
        <f>各种车型各种模式车辆数!$BC$13*各种车型各种模式结算标准!BD35</f>
        <v>0</v>
      </c>
      <c r="BE35" s="30">
        <f>各种车型各种模式车辆数!$BD$13*各种车型各种模式结算标准!BE35</f>
        <v>0</v>
      </c>
      <c r="BF35" s="30">
        <f>各种车型各种模式车辆数!$BE$13*各种车型各种模式结算标准!BF35</f>
        <v>0</v>
      </c>
      <c r="BG35" s="30">
        <f>各种车型各种模式车辆数!$BF$13*各种车型各种模式结算标准!BG35</f>
        <v>0</v>
      </c>
      <c r="BH35" s="30">
        <f>各种车型各种模式车辆数!$BG$13*各种车型各种模式结算标准!BH35</f>
        <v>0</v>
      </c>
      <c r="BI35" s="30">
        <f>各种车型各种模式车辆数!$BH$13*各种车型各种模式结算标准!BI35</f>
        <v>0</v>
      </c>
      <c r="BJ35" s="30">
        <f>各种车型各种模式车辆数!$BI$13*各种车型各种模式结算标准!BJ35</f>
        <v>0</v>
      </c>
      <c r="BK35" s="30">
        <f>各种车型各种模式车辆数!$BJ$13*各种车型各种模式结算标准!BK35</f>
        <v>0</v>
      </c>
      <c r="BL35" s="30">
        <f>各种车型各种模式车辆数!$BK$13*各种车型各种模式结算标准!BL35</f>
        <v>0</v>
      </c>
      <c r="BM35" s="30">
        <f>各种车型各种模式车辆数!$BL$13*各种车型各种模式结算标准!BM35</f>
        <v>0</v>
      </c>
      <c r="BN35" s="30">
        <f>各种车型各种模式车辆数!$BM$13*各种车型各种模式结算标准!BN35</f>
        <v>0</v>
      </c>
      <c r="BO35" s="30">
        <f>各种车型各种模式车辆数!$BN$13*各种车型各种模式结算标准!BO35</f>
        <v>0</v>
      </c>
      <c r="BP35" s="30">
        <f>各种车型各种模式车辆数!$BO$13*各种车型各种模式结算标准!BP35</f>
        <v>0</v>
      </c>
      <c r="BQ35" s="30">
        <f>各种车型各种模式车辆数!$BP$13*各种车型各种模式结算标准!BQ35</f>
        <v>0</v>
      </c>
      <c r="BR35" s="30">
        <f>各种车型各种模式车辆数!$BQ$13*各种车型各种模式结算标准!BR35</f>
        <v>0</v>
      </c>
      <c r="BS35" s="30">
        <f>各种车型各种模式车辆数!$BR$13*各种车型各种模式结算标准!BS35</f>
        <v>0</v>
      </c>
      <c r="BT35" s="30">
        <f>各种车型各种模式车辆数!$BS$13*各种车型各种模式结算标准!BT35</f>
        <v>0</v>
      </c>
      <c r="BU35" s="30">
        <f>各种车型各种模式车辆数!$BT$13*各种车型各种模式结算标准!BU35</f>
        <v>0</v>
      </c>
      <c r="BV35" s="30">
        <f>各种车型各种模式车辆数!$BU$13*各种车型各种模式结算标准!BV35</f>
        <v>0</v>
      </c>
      <c r="BW35" s="30">
        <f>各种车型各种模式车辆数!$BV$13*各种车型各种模式结算标准!BW35</f>
        <v>0</v>
      </c>
      <c r="BX35" s="30">
        <f>各种车型各种模式车辆数!$BW$13*各种车型各种模式结算标准!BX35</f>
        <v>0</v>
      </c>
      <c r="BY35" s="30">
        <f>各种车型各种模式车辆数!$BX$13*各种车型各种模式结算标准!BY35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各种车型各种模式车辆数!$B$13*各种车型各种模式结算标准!C36</f>
        <v>0</v>
      </c>
      <c r="D36" s="30">
        <f>各种车型各种模式车辆数!$C$13*各种车型各种模式结算标准!D36</f>
        <v>0</v>
      </c>
      <c r="E36" s="30">
        <f>各种车型各种模式车辆数!$D$13*各种车型各种模式结算标准!E36</f>
        <v>0</v>
      </c>
      <c r="F36" s="30">
        <f>各种车型各种模式车辆数!$E$13*各种车型各种模式结算标准!F36</f>
        <v>0</v>
      </c>
      <c r="G36" s="30">
        <f>各种车型各种模式车辆数!$F$13*各种车型各种模式结算标准!G36</f>
        <v>0</v>
      </c>
      <c r="H36" s="30">
        <f>各种车型各种模式车辆数!$G$13*各种车型各种模式结算标准!H36</f>
        <v>0</v>
      </c>
      <c r="I36" s="30">
        <f>各种车型各种模式车辆数!$H$13*各种车型各种模式结算标准!I36</f>
        <v>0</v>
      </c>
      <c r="J36" s="30">
        <f>各种车型各种模式车辆数!$I$13*各种车型各种模式结算标准!J36</f>
        <v>0</v>
      </c>
      <c r="K36" s="30">
        <f>各种车型各种模式车辆数!$J$13*各种车型各种模式结算标准!K36</f>
        <v>0</v>
      </c>
      <c r="L36" s="30">
        <f>各种车型各种模式车辆数!$K$13*各种车型各种模式结算标准!L36</f>
        <v>0</v>
      </c>
      <c r="M36" s="30">
        <f>各种车型各种模式车辆数!$L$13*各种车型各种模式结算标准!M36</f>
        <v>0</v>
      </c>
      <c r="N36" s="30">
        <f>各种车型各种模式车辆数!$M$13*各种车型各种模式结算标准!N36</f>
        <v>0</v>
      </c>
      <c r="O36" s="30">
        <f>各种车型各种模式车辆数!$N$13*各种车型各种模式结算标准!O36</f>
        <v>0</v>
      </c>
      <c r="P36" s="30">
        <f>各种车型各种模式车辆数!$O$13*各种车型各种模式结算标准!P36</f>
        <v>0</v>
      </c>
      <c r="Q36" s="30">
        <f>各种车型各种模式车辆数!$P$13*各种车型各种模式结算标准!Q36</f>
        <v>0</v>
      </c>
      <c r="R36" s="30">
        <f>各种车型各种模式车辆数!$Q$13*各种车型各种模式结算标准!R36</f>
        <v>0</v>
      </c>
      <c r="S36" s="30">
        <f>各种车型各种模式车辆数!$R$13*各种车型各种模式结算标准!S36</f>
        <v>0</v>
      </c>
      <c r="T36" s="30">
        <f>各种车型各种模式车辆数!$S$13*各种车型各种模式结算标准!T36</f>
        <v>0</v>
      </c>
      <c r="U36" s="30">
        <f>各种车型各种模式车辆数!$T$13*各种车型各种模式结算标准!U36</f>
        <v>0</v>
      </c>
      <c r="V36" s="30">
        <f>各种车型各种模式车辆数!$U$13*各种车型各种模式结算标准!V36</f>
        <v>0</v>
      </c>
      <c r="W36" s="30">
        <f>各种车型各种模式车辆数!$V$13*各种车型各种模式结算标准!W36</f>
        <v>0</v>
      </c>
      <c r="X36" s="30">
        <f>各种车型各种模式车辆数!$W$13*各种车型各种模式结算标准!X36</f>
        <v>0</v>
      </c>
      <c r="Y36" s="30">
        <f>各种车型各种模式车辆数!$X$13*各种车型各种模式结算标准!Y36</f>
        <v>0</v>
      </c>
      <c r="Z36" s="30">
        <f>各种车型各种模式车辆数!$Y$13*各种车型各种模式结算标准!Z36</f>
        <v>0</v>
      </c>
      <c r="AA36" s="30">
        <f>各种车型各种模式车辆数!$Z$13*各种车型各种模式结算标准!AA36</f>
        <v>0</v>
      </c>
      <c r="AB36" s="30">
        <f>各种车型各种模式车辆数!$AA$13*各种车型各种模式结算标准!AB36</f>
        <v>0</v>
      </c>
      <c r="AC36" s="30">
        <f>各种车型各种模式车辆数!$AB$13*各种车型各种模式结算标准!AC36</f>
        <v>0</v>
      </c>
      <c r="AD36" s="30">
        <f>各种车型各种模式车辆数!$AC$13*各种车型各种模式结算标准!AD36</f>
        <v>0</v>
      </c>
      <c r="AE36" s="30">
        <f>各种车型各种模式车辆数!$AD$13*各种车型各种模式结算标准!AE36</f>
        <v>0</v>
      </c>
      <c r="AF36" s="30">
        <f>各种车型各种模式车辆数!$AE$13*各种车型各种模式结算标准!AF36</f>
        <v>0</v>
      </c>
      <c r="AG36" s="30">
        <f>各种车型各种模式车辆数!$AF$13*各种车型各种模式结算标准!AG36</f>
        <v>0</v>
      </c>
      <c r="AH36" s="30">
        <f>各种车型各种模式车辆数!$AG$13*各种车型各种模式结算标准!AH36</f>
        <v>0</v>
      </c>
      <c r="AI36" s="30">
        <f>各种车型各种模式车辆数!$AH$13*各种车型各种模式结算标准!AI36</f>
        <v>0</v>
      </c>
      <c r="AJ36" s="30">
        <f>各种车型各种模式车辆数!$AI$13*各种车型各种模式结算标准!AJ36</f>
        <v>0</v>
      </c>
      <c r="AK36" s="30">
        <f>各种车型各种模式车辆数!$AJ$13*各种车型各种模式结算标准!AK36</f>
        <v>0</v>
      </c>
      <c r="AL36" s="30">
        <f>各种车型各种模式车辆数!$AK$13*各种车型各种模式结算标准!AL36</f>
        <v>0</v>
      </c>
      <c r="AM36" s="30">
        <f>各种车型各种模式车辆数!$AL$13*各种车型各种模式结算标准!AM36</f>
        <v>0</v>
      </c>
      <c r="AN36" s="30">
        <f>各种车型各种模式车辆数!$AM$13*各种车型各种模式结算标准!AN36</f>
        <v>0</v>
      </c>
      <c r="AO36" s="30">
        <f>各种车型各种模式车辆数!$AN$13*各种车型各种模式结算标准!AO36</f>
        <v>0</v>
      </c>
      <c r="AP36" s="30">
        <f>各种车型各种模式车辆数!$AO$13*各种车型各种模式结算标准!AP36</f>
        <v>0</v>
      </c>
      <c r="AQ36" s="30">
        <f>各种车型各种模式车辆数!$AP$13*各种车型各种模式结算标准!AQ36</f>
        <v>0</v>
      </c>
      <c r="AR36" s="30">
        <f>各种车型各种模式车辆数!$AQ$13*各种车型各种模式结算标准!AR36</f>
        <v>0</v>
      </c>
      <c r="AS36" s="30">
        <f>各种车型各种模式车辆数!$AR$13*各种车型各种模式结算标准!AS36</f>
        <v>0</v>
      </c>
      <c r="AT36" s="30">
        <f>各种车型各种模式车辆数!$AS$13*各种车型各种模式结算标准!AT36</f>
        <v>0</v>
      </c>
      <c r="AU36" s="30">
        <f>各种车型各种模式车辆数!$AT$13*各种车型各种模式结算标准!AU36</f>
        <v>0</v>
      </c>
      <c r="AV36" s="30">
        <f>各种车型各种模式车辆数!$AU$13*各种车型各种模式结算标准!AV36</f>
        <v>0</v>
      </c>
      <c r="AW36" s="30">
        <f>各种车型各种模式车辆数!$AV$13*各种车型各种模式结算标准!AW36</f>
        <v>0</v>
      </c>
      <c r="AX36" s="30">
        <f>各种车型各种模式车辆数!$AW$13*各种车型各种模式结算标准!AX36</f>
        <v>0</v>
      </c>
      <c r="AY36" s="30">
        <f>各种车型各种模式车辆数!$AX$13*各种车型各种模式结算标准!AY36</f>
        <v>0</v>
      </c>
      <c r="AZ36" s="30">
        <f>各种车型各种模式车辆数!$AY$13*各种车型各种模式结算标准!AZ36</f>
        <v>0</v>
      </c>
      <c r="BA36" s="30">
        <f>各种车型各种模式车辆数!$AZ$13*各种车型各种模式结算标准!BA36</f>
        <v>0</v>
      </c>
      <c r="BB36" s="30">
        <f>各种车型各种模式车辆数!$BA$13*各种车型各种模式结算标准!BB36</f>
        <v>0</v>
      </c>
      <c r="BC36" s="30">
        <f>各种车型各种模式车辆数!$BB$13*各种车型各种模式结算标准!BC36</f>
        <v>0</v>
      </c>
      <c r="BD36" s="30">
        <f>各种车型各种模式车辆数!$BC$13*各种车型各种模式结算标准!BD36</f>
        <v>0</v>
      </c>
      <c r="BE36" s="30">
        <f>各种车型各种模式车辆数!$BD$13*各种车型各种模式结算标准!BE36</f>
        <v>0</v>
      </c>
      <c r="BF36" s="30">
        <f>各种车型各种模式车辆数!$BE$13*各种车型各种模式结算标准!BF36</f>
        <v>0</v>
      </c>
      <c r="BG36" s="30">
        <f>各种车型各种模式车辆数!$BF$13*各种车型各种模式结算标准!BG36</f>
        <v>0</v>
      </c>
      <c r="BH36" s="30">
        <f>各种车型各种模式车辆数!$BG$13*各种车型各种模式结算标准!BH36</f>
        <v>0</v>
      </c>
      <c r="BI36" s="30">
        <f>各种车型各种模式车辆数!$BH$13*各种车型各种模式结算标准!BI36</f>
        <v>0</v>
      </c>
      <c r="BJ36" s="30">
        <f>各种车型各种模式车辆数!$BI$13*各种车型各种模式结算标准!BJ36</f>
        <v>0</v>
      </c>
      <c r="BK36" s="30">
        <f>各种车型各种模式车辆数!$BJ$13*各种车型各种模式结算标准!BK36</f>
        <v>0</v>
      </c>
      <c r="BL36" s="30">
        <f>各种车型各种模式车辆数!$BK$13*各种车型各种模式结算标准!BL36</f>
        <v>0</v>
      </c>
      <c r="BM36" s="30">
        <f>各种车型各种模式车辆数!$BL$13*各种车型各种模式结算标准!BM36</f>
        <v>0</v>
      </c>
      <c r="BN36" s="30">
        <f>各种车型各种模式车辆数!$BM$13*各种车型各种模式结算标准!BN36</f>
        <v>0</v>
      </c>
      <c r="BO36" s="30">
        <f>各种车型各种模式车辆数!$BN$13*各种车型各种模式结算标准!BO36</f>
        <v>0</v>
      </c>
      <c r="BP36" s="30">
        <f>各种车型各种模式车辆数!$BO$13*各种车型各种模式结算标准!BP36</f>
        <v>0</v>
      </c>
      <c r="BQ36" s="30">
        <f>各种车型各种模式车辆数!$BP$13*各种车型各种模式结算标准!BQ36</f>
        <v>0</v>
      </c>
      <c r="BR36" s="30">
        <f>各种车型各种模式车辆数!$BQ$13*各种车型各种模式结算标准!BR36</f>
        <v>0</v>
      </c>
      <c r="BS36" s="30">
        <f>各种车型各种模式车辆数!$BR$13*各种车型各种模式结算标准!BS36</f>
        <v>0</v>
      </c>
      <c r="BT36" s="30">
        <f>各种车型各种模式车辆数!$BS$13*各种车型各种模式结算标准!BT36</f>
        <v>0</v>
      </c>
      <c r="BU36" s="30">
        <f>各种车型各种模式车辆数!$BT$13*各种车型各种模式结算标准!BU36</f>
        <v>0</v>
      </c>
      <c r="BV36" s="30">
        <f>各种车型各种模式车辆数!$BU$13*各种车型各种模式结算标准!BV36</f>
        <v>0</v>
      </c>
      <c r="BW36" s="30">
        <f>各种车型各种模式车辆数!$BV$13*各种车型各种模式结算标准!BW36</f>
        <v>0</v>
      </c>
      <c r="BX36" s="30">
        <f>各种车型各种模式车辆数!$BW$13*各种车型各种模式结算标准!BX36</f>
        <v>0</v>
      </c>
      <c r="BY36" s="30">
        <f>各种车型各种模式车辆数!$BX$13*各种车型各种模式结算标准!BY36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各种车型各种模式车辆数!$B$13*各种车型各种模式结算标准!C37</f>
        <v>0</v>
      </c>
      <c r="D37" s="30">
        <f>各种车型各种模式车辆数!$C$13*各种车型各种模式结算标准!D37</f>
        <v>0</v>
      </c>
      <c r="E37" s="30">
        <f>各种车型各种模式车辆数!$D$13*各种车型各种模式结算标准!E37</f>
        <v>0</v>
      </c>
      <c r="F37" s="30">
        <f>各种车型各种模式车辆数!$E$13*各种车型各种模式结算标准!F37</f>
        <v>0</v>
      </c>
      <c r="G37" s="30">
        <f>各种车型各种模式车辆数!$F$13*各种车型各种模式结算标准!G37</f>
        <v>0</v>
      </c>
      <c r="H37" s="30">
        <f>各种车型各种模式车辆数!$G$13*各种车型各种模式结算标准!H37</f>
        <v>0</v>
      </c>
      <c r="I37" s="30">
        <f>各种车型各种模式车辆数!$H$13*各种车型各种模式结算标准!I37</f>
        <v>0</v>
      </c>
      <c r="J37" s="30">
        <f>各种车型各种模式车辆数!$I$13*各种车型各种模式结算标准!J37</f>
        <v>0</v>
      </c>
      <c r="K37" s="30">
        <f>各种车型各种模式车辆数!$J$13*各种车型各种模式结算标准!K37</f>
        <v>0</v>
      </c>
      <c r="L37" s="30">
        <f>各种车型各种模式车辆数!$K$13*各种车型各种模式结算标准!L37</f>
        <v>0</v>
      </c>
      <c r="M37" s="30">
        <f>各种车型各种模式车辆数!$L$13*各种车型各种模式结算标准!M37</f>
        <v>0</v>
      </c>
      <c r="N37" s="30">
        <f>各种车型各种模式车辆数!$M$13*各种车型各种模式结算标准!N37</f>
        <v>0</v>
      </c>
      <c r="O37" s="30">
        <f>各种车型各种模式车辆数!$N$13*各种车型各种模式结算标准!O37</f>
        <v>0</v>
      </c>
      <c r="P37" s="30">
        <f>各种车型各种模式车辆数!$O$13*各种车型各种模式结算标准!P37</f>
        <v>0</v>
      </c>
      <c r="Q37" s="30">
        <f>各种车型各种模式车辆数!$P$13*各种车型各种模式结算标准!Q37</f>
        <v>0</v>
      </c>
      <c r="R37" s="30">
        <f>各种车型各种模式车辆数!$Q$13*各种车型各种模式结算标准!R37</f>
        <v>0</v>
      </c>
      <c r="S37" s="30">
        <f>各种车型各种模式车辆数!$R$13*各种车型各种模式结算标准!S37</f>
        <v>0</v>
      </c>
      <c r="T37" s="30">
        <f>各种车型各种模式车辆数!$S$13*各种车型各种模式结算标准!T37</f>
        <v>0</v>
      </c>
      <c r="U37" s="30">
        <f>各种车型各种模式车辆数!$T$13*各种车型各种模式结算标准!U37</f>
        <v>0</v>
      </c>
      <c r="V37" s="30">
        <f>各种车型各种模式车辆数!$U$13*各种车型各种模式结算标准!V37</f>
        <v>0</v>
      </c>
      <c r="W37" s="30">
        <f>各种车型各种模式车辆数!$V$13*各种车型各种模式结算标准!W37</f>
        <v>0</v>
      </c>
      <c r="X37" s="30">
        <f>各种车型各种模式车辆数!$W$13*各种车型各种模式结算标准!X37</f>
        <v>0</v>
      </c>
      <c r="Y37" s="30">
        <f>各种车型各种模式车辆数!$X$13*各种车型各种模式结算标准!Y37</f>
        <v>0</v>
      </c>
      <c r="Z37" s="30">
        <f>各种车型各种模式车辆数!$Y$13*各种车型各种模式结算标准!Z37</f>
        <v>0</v>
      </c>
      <c r="AA37" s="30">
        <f>各种车型各种模式车辆数!$Z$13*各种车型各种模式结算标准!AA37</f>
        <v>0</v>
      </c>
      <c r="AB37" s="30">
        <f>各种车型各种模式车辆数!$AA$13*各种车型各种模式结算标准!AB37</f>
        <v>0</v>
      </c>
      <c r="AC37" s="30">
        <f>各种车型各种模式车辆数!$AB$13*各种车型各种模式结算标准!AC37</f>
        <v>0</v>
      </c>
      <c r="AD37" s="30">
        <f>各种车型各种模式车辆数!$AC$13*各种车型各种模式结算标准!AD37</f>
        <v>0</v>
      </c>
      <c r="AE37" s="30">
        <f>各种车型各种模式车辆数!$AD$13*各种车型各种模式结算标准!AE37</f>
        <v>0</v>
      </c>
      <c r="AF37" s="30">
        <f>各种车型各种模式车辆数!$AE$13*各种车型各种模式结算标准!AF37</f>
        <v>0</v>
      </c>
      <c r="AG37" s="30">
        <f>各种车型各种模式车辆数!$AF$13*各种车型各种模式结算标准!AG37</f>
        <v>0</v>
      </c>
      <c r="AH37" s="30">
        <f>各种车型各种模式车辆数!$AG$13*各种车型各种模式结算标准!AH37</f>
        <v>0</v>
      </c>
      <c r="AI37" s="30">
        <f>各种车型各种模式车辆数!$AH$13*各种车型各种模式结算标准!AI37</f>
        <v>0</v>
      </c>
      <c r="AJ37" s="30">
        <f>各种车型各种模式车辆数!$AI$13*各种车型各种模式结算标准!AJ37</f>
        <v>0</v>
      </c>
      <c r="AK37" s="30">
        <f>各种车型各种模式车辆数!$AJ$13*各种车型各种模式结算标准!AK37</f>
        <v>0</v>
      </c>
      <c r="AL37" s="30">
        <f>各种车型各种模式车辆数!$AK$13*各种车型各种模式结算标准!AL37</f>
        <v>0</v>
      </c>
      <c r="AM37" s="30">
        <f>各种车型各种模式车辆数!$AL$13*各种车型各种模式结算标准!AM37</f>
        <v>0</v>
      </c>
      <c r="AN37" s="30">
        <f>各种车型各种模式车辆数!$AM$13*各种车型各种模式结算标准!AN37</f>
        <v>0</v>
      </c>
      <c r="AO37" s="30">
        <f>各种车型各种模式车辆数!$AN$13*各种车型各种模式结算标准!AO37</f>
        <v>0</v>
      </c>
      <c r="AP37" s="30">
        <f>各种车型各种模式车辆数!$AO$13*各种车型各种模式结算标准!AP37</f>
        <v>0</v>
      </c>
      <c r="AQ37" s="30">
        <f>各种车型各种模式车辆数!$AP$13*各种车型各种模式结算标准!AQ37</f>
        <v>0</v>
      </c>
      <c r="AR37" s="30">
        <f>各种车型各种模式车辆数!$AQ$13*各种车型各种模式结算标准!AR37</f>
        <v>0</v>
      </c>
      <c r="AS37" s="30">
        <f>各种车型各种模式车辆数!$AR$13*各种车型各种模式结算标准!AS37</f>
        <v>0</v>
      </c>
      <c r="AT37" s="30">
        <f>各种车型各种模式车辆数!$AS$13*各种车型各种模式结算标准!AT37</f>
        <v>0</v>
      </c>
      <c r="AU37" s="30">
        <f>各种车型各种模式车辆数!$AT$13*各种车型各种模式结算标准!AU37</f>
        <v>0</v>
      </c>
      <c r="AV37" s="30">
        <f>各种车型各种模式车辆数!$AU$13*各种车型各种模式结算标准!AV37</f>
        <v>0</v>
      </c>
      <c r="AW37" s="30">
        <f>各种车型各种模式车辆数!$AV$13*各种车型各种模式结算标准!AW37</f>
        <v>0</v>
      </c>
      <c r="AX37" s="30">
        <f>各种车型各种模式车辆数!$AW$13*各种车型各种模式结算标准!AX37</f>
        <v>0</v>
      </c>
      <c r="AY37" s="30">
        <f>各种车型各种模式车辆数!$AX$13*各种车型各种模式结算标准!AY37</f>
        <v>0</v>
      </c>
      <c r="AZ37" s="30">
        <f>各种车型各种模式车辆数!$AY$13*各种车型各种模式结算标准!AZ37</f>
        <v>0</v>
      </c>
      <c r="BA37" s="30">
        <f>各种车型各种模式车辆数!$AZ$13*各种车型各种模式结算标准!BA37</f>
        <v>0</v>
      </c>
      <c r="BB37" s="30">
        <f>各种车型各种模式车辆数!$BA$13*各种车型各种模式结算标准!BB37</f>
        <v>0</v>
      </c>
      <c r="BC37" s="30">
        <f>各种车型各种模式车辆数!$BB$13*各种车型各种模式结算标准!BC37</f>
        <v>0</v>
      </c>
      <c r="BD37" s="30">
        <f>各种车型各种模式车辆数!$BC$13*各种车型各种模式结算标准!BD37</f>
        <v>0</v>
      </c>
      <c r="BE37" s="30">
        <f>各种车型各种模式车辆数!$BD$13*各种车型各种模式结算标准!BE37</f>
        <v>0</v>
      </c>
      <c r="BF37" s="30">
        <f>各种车型各种模式车辆数!$BE$13*各种车型各种模式结算标准!BF37</f>
        <v>0</v>
      </c>
      <c r="BG37" s="30">
        <f>各种车型各种模式车辆数!$BF$13*各种车型各种模式结算标准!BG37</f>
        <v>0</v>
      </c>
      <c r="BH37" s="30">
        <f>各种车型各种模式车辆数!$BG$13*各种车型各种模式结算标准!BH37</f>
        <v>0</v>
      </c>
      <c r="BI37" s="30">
        <f>各种车型各种模式车辆数!$BH$13*各种车型各种模式结算标准!BI37</f>
        <v>0</v>
      </c>
      <c r="BJ37" s="30">
        <f>各种车型各种模式车辆数!$BI$13*各种车型各种模式结算标准!BJ37</f>
        <v>0</v>
      </c>
      <c r="BK37" s="30">
        <f>各种车型各种模式车辆数!$BJ$13*各种车型各种模式结算标准!BK37</f>
        <v>0</v>
      </c>
      <c r="BL37" s="30">
        <f>各种车型各种模式车辆数!$BK$13*各种车型各种模式结算标准!BL37</f>
        <v>0</v>
      </c>
      <c r="BM37" s="30">
        <f>各种车型各种模式车辆数!$BL$13*各种车型各种模式结算标准!BM37</f>
        <v>0</v>
      </c>
      <c r="BN37" s="30">
        <f>各种车型各种模式车辆数!$BM$13*各种车型各种模式结算标准!BN37</f>
        <v>0</v>
      </c>
      <c r="BO37" s="30">
        <f>各种车型各种模式车辆数!$BN$13*各种车型各种模式结算标准!BO37</f>
        <v>0</v>
      </c>
      <c r="BP37" s="30">
        <f>各种车型各种模式车辆数!$BO$13*各种车型各种模式结算标准!BP37</f>
        <v>0</v>
      </c>
      <c r="BQ37" s="30">
        <f>各种车型各种模式车辆数!$BP$13*各种车型各种模式结算标准!BQ37</f>
        <v>0</v>
      </c>
      <c r="BR37" s="30">
        <f>各种车型各种模式车辆数!$BQ$13*各种车型各种模式结算标准!BR37</f>
        <v>0</v>
      </c>
      <c r="BS37" s="30">
        <f>各种车型各种模式车辆数!$BR$13*各种车型各种模式结算标准!BS37</f>
        <v>0</v>
      </c>
      <c r="BT37" s="30">
        <f>各种车型各种模式车辆数!$BS$13*各种车型各种模式结算标准!BT37</f>
        <v>0</v>
      </c>
      <c r="BU37" s="30">
        <f>各种车型各种模式车辆数!$BT$13*各种车型各种模式结算标准!BU37</f>
        <v>0</v>
      </c>
      <c r="BV37" s="30">
        <f>各种车型各种模式车辆数!$BU$13*各种车型各种模式结算标准!BV37</f>
        <v>0</v>
      </c>
      <c r="BW37" s="30">
        <f>各种车型各种模式车辆数!$BV$13*各种车型各种模式结算标准!BW37</f>
        <v>0</v>
      </c>
      <c r="BX37" s="30">
        <f>各种车型各种模式车辆数!$BW$13*各种车型各种模式结算标准!BX37</f>
        <v>0</v>
      </c>
      <c r="BY37" s="30">
        <f>各种车型各种模式车辆数!$BX$13*各种车型各种模式结算标准!BY37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各种车型各种模式车辆数!$B$13*各种车型各种模式结算标准!C38</f>
        <v>0</v>
      </c>
      <c r="D38" s="30">
        <f>各种车型各种模式车辆数!$C$13*各种车型各种模式结算标准!D38</f>
        <v>0</v>
      </c>
      <c r="E38" s="30">
        <f>各种车型各种模式车辆数!$D$13*各种车型各种模式结算标准!E38</f>
        <v>0</v>
      </c>
      <c r="F38" s="30">
        <f>各种车型各种模式车辆数!$E$13*各种车型各种模式结算标准!F38</f>
        <v>0</v>
      </c>
      <c r="G38" s="30">
        <f>各种车型各种模式车辆数!$F$13*各种车型各种模式结算标准!G38</f>
        <v>0</v>
      </c>
      <c r="H38" s="30">
        <f>各种车型各种模式车辆数!$G$13*各种车型各种模式结算标准!H38</f>
        <v>0</v>
      </c>
      <c r="I38" s="30">
        <f>各种车型各种模式车辆数!$H$13*各种车型各种模式结算标准!I38</f>
        <v>0</v>
      </c>
      <c r="J38" s="30">
        <f>各种车型各种模式车辆数!$I$13*各种车型各种模式结算标准!J38</f>
        <v>0</v>
      </c>
      <c r="K38" s="30">
        <f>各种车型各种模式车辆数!$J$13*各种车型各种模式结算标准!K38</f>
        <v>0</v>
      </c>
      <c r="L38" s="30">
        <f>各种车型各种模式车辆数!$K$13*各种车型各种模式结算标准!L38</f>
        <v>0</v>
      </c>
      <c r="M38" s="30">
        <f>各种车型各种模式车辆数!$L$13*各种车型各种模式结算标准!M38</f>
        <v>0</v>
      </c>
      <c r="N38" s="30">
        <f>各种车型各种模式车辆数!$M$13*各种车型各种模式结算标准!N38</f>
        <v>0</v>
      </c>
      <c r="O38" s="30">
        <f>各种车型各种模式车辆数!$N$13*各种车型各种模式结算标准!O38</f>
        <v>0</v>
      </c>
      <c r="P38" s="30">
        <f>各种车型各种模式车辆数!$O$13*各种车型各种模式结算标准!P38</f>
        <v>0</v>
      </c>
      <c r="Q38" s="30">
        <f>各种车型各种模式车辆数!$P$13*各种车型各种模式结算标准!Q38</f>
        <v>0</v>
      </c>
      <c r="R38" s="30">
        <f>各种车型各种模式车辆数!$Q$13*各种车型各种模式结算标准!R38</f>
        <v>0</v>
      </c>
      <c r="S38" s="30">
        <f>各种车型各种模式车辆数!$R$13*各种车型各种模式结算标准!S38</f>
        <v>0</v>
      </c>
      <c r="T38" s="30">
        <f>各种车型各种模式车辆数!$S$13*各种车型各种模式结算标准!T38</f>
        <v>0</v>
      </c>
      <c r="U38" s="30">
        <f>各种车型各种模式车辆数!$T$13*各种车型各种模式结算标准!U38</f>
        <v>0</v>
      </c>
      <c r="V38" s="30">
        <f>各种车型各种模式车辆数!$U$13*各种车型各种模式结算标准!V38</f>
        <v>0</v>
      </c>
      <c r="W38" s="30">
        <f>各种车型各种模式车辆数!$V$13*各种车型各种模式结算标准!W38</f>
        <v>0</v>
      </c>
      <c r="X38" s="30">
        <f>各种车型各种模式车辆数!$W$13*各种车型各种模式结算标准!X38</f>
        <v>0</v>
      </c>
      <c r="Y38" s="30">
        <f>各种车型各种模式车辆数!$X$13*各种车型各种模式结算标准!Y38</f>
        <v>0</v>
      </c>
      <c r="Z38" s="30">
        <f>各种车型各种模式车辆数!$Y$13*各种车型各种模式结算标准!Z38</f>
        <v>0</v>
      </c>
      <c r="AA38" s="30">
        <f>各种车型各种模式车辆数!$Z$13*各种车型各种模式结算标准!AA38</f>
        <v>0</v>
      </c>
      <c r="AB38" s="30">
        <f>各种车型各种模式车辆数!$AA$13*各种车型各种模式结算标准!AB38</f>
        <v>0</v>
      </c>
      <c r="AC38" s="30">
        <f>各种车型各种模式车辆数!$AB$13*各种车型各种模式结算标准!AC38</f>
        <v>0</v>
      </c>
      <c r="AD38" s="30">
        <f>各种车型各种模式车辆数!$AC$13*各种车型各种模式结算标准!AD38</f>
        <v>0</v>
      </c>
      <c r="AE38" s="30">
        <f>各种车型各种模式车辆数!$AD$13*各种车型各种模式结算标准!AE38</f>
        <v>0</v>
      </c>
      <c r="AF38" s="30">
        <f>各种车型各种模式车辆数!$AE$13*各种车型各种模式结算标准!AF38</f>
        <v>0</v>
      </c>
      <c r="AG38" s="30">
        <f>各种车型各种模式车辆数!$AF$13*各种车型各种模式结算标准!AG38</f>
        <v>0</v>
      </c>
      <c r="AH38" s="30">
        <f>各种车型各种模式车辆数!$AG$13*各种车型各种模式结算标准!AH38</f>
        <v>0</v>
      </c>
      <c r="AI38" s="30">
        <f>各种车型各种模式车辆数!$AH$13*各种车型各种模式结算标准!AI38</f>
        <v>0</v>
      </c>
      <c r="AJ38" s="30">
        <f>各种车型各种模式车辆数!$AI$13*各种车型各种模式结算标准!AJ38</f>
        <v>0</v>
      </c>
      <c r="AK38" s="30">
        <f>各种车型各种模式车辆数!$AJ$13*各种车型各种模式结算标准!AK38</f>
        <v>0</v>
      </c>
      <c r="AL38" s="30">
        <f>各种车型各种模式车辆数!$AK$13*各种车型各种模式结算标准!AL38</f>
        <v>0</v>
      </c>
      <c r="AM38" s="30">
        <f>各种车型各种模式车辆数!$AL$13*各种车型各种模式结算标准!AM38</f>
        <v>0</v>
      </c>
      <c r="AN38" s="30">
        <f>各种车型各种模式车辆数!$AM$13*各种车型各种模式结算标准!AN38</f>
        <v>0</v>
      </c>
      <c r="AO38" s="30">
        <f>各种车型各种模式车辆数!$AN$13*各种车型各种模式结算标准!AO38</f>
        <v>0</v>
      </c>
      <c r="AP38" s="30">
        <f>各种车型各种模式车辆数!$AO$13*各种车型各种模式结算标准!AP38</f>
        <v>0</v>
      </c>
      <c r="AQ38" s="30">
        <f>各种车型各种模式车辆数!$AP$13*各种车型各种模式结算标准!AQ38</f>
        <v>0</v>
      </c>
      <c r="AR38" s="30">
        <f>各种车型各种模式车辆数!$AQ$13*各种车型各种模式结算标准!AR38</f>
        <v>0</v>
      </c>
      <c r="AS38" s="30">
        <f>各种车型各种模式车辆数!$AR$13*各种车型各种模式结算标准!AS38</f>
        <v>0</v>
      </c>
      <c r="AT38" s="30">
        <f>各种车型各种模式车辆数!$AS$13*各种车型各种模式结算标准!AT38</f>
        <v>0</v>
      </c>
      <c r="AU38" s="30">
        <f>各种车型各种模式车辆数!$AT$13*各种车型各种模式结算标准!AU38</f>
        <v>0</v>
      </c>
      <c r="AV38" s="30">
        <f>各种车型各种模式车辆数!$AU$13*各种车型各种模式结算标准!AV38</f>
        <v>0</v>
      </c>
      <c r="AW38" s="30">
        <f>各种车型各种模式车辆数!$AV$13*各种车型各种模式结算标准!AW38</f>
        <v>0</v>
      </c>
      <c r="AX38" s="30">
        <f>各种车型各种模式车辆数!$AW$13*各种车型各种模式结算标准!AX38</f>
        <v>0</v>
      </c>
      <c r="AY38" s="30">
        <f>各种车型各种模式车辆数!$AX$13*各种车型各种模式结算标准!AY38</f>
        <v>0</v>
      </c>
      <c r="AZ38" s="30">
        <f>各种车型各种模式车辆数!$AY$13*各种车型各种模式结算标准!AZ38</f>
        <v>0</v>
      </c>
      <c r="BA38" s="30">
        <f>各种车型各种模式车辆数!$AZ$13*各种车型各种模式结算标准!BA38</f>
        <v>0</v>
      </c>
      <c r="BB38" s="30">
        <f>各种车型各种模式车辆数!$BA$13*各种车型各种模式结算标准!BB38</f>
        <v>0</v>
      </c>
      <c r="BC38" s="30">
        <f>各种车型各种模式车辆数!$BB$13*各种车型各种模式结算标准!BC38</f>
        <v>0</v>
      </c>
      <c r="BD38" s="30">
        <f>各种车型各种模式车辆数!$BC$13*各种车型各种模式结算标准!BD38</f>
        <v>0</v>
      </c>
      <c r="BE38" s="30">
        <f>各种车型各种模式车辆数!$BD$13*各种车型各种模式结算标准!BE38</f>
        <v>0</v>
      </c>
      <c r="BF38" s="30">
        <f>各种车型各种模式车辆数!$BE$13*各种车型各种模式结算标准!BF38</f>
        <v>0</v>
      </c>
      <c r="BG38" s="30">
        <f>各种车型各种模式车辆数!$BF$13*各种车型各种模式结算标准!BG38</f>
        <v>0</v>
      </c>
      <c r="BH38" s="30">
        <f>各种车型各种模式车辆数!$BG$13*各种车型各种模式结算标准!BH38</f>
        <v>0</v>
      </c>
      <c r="BI38" s="30">
        <f>各种车型各种模式车辆数!$BH$13*各种车型各种模式结算标准!BI38</f>
        <v>0</v>
      </c>
      <c r="BJ38" s="30">
        <f>各种车型各种模式车辆数!$BI$13*各种车型各种模式结算标准!BJ38</f>
        <v>0</v>
      </c>
      <c r="BK38" s="30">
        <f>各种车型各种模式车辆数!$BJ$13*各种车型各种模式结算标准!BK38</f>
        <v>0</v>
      </c>
      <c r="BL38" s="30">
        <f>各种车型各种模式车辆数!$BK$13*各种车型各种模式结算标准!BL38</f>
        <v>0</v>
      </c>
      <c r="BM38" s="30">
        <f>各种车型各种模式车辆数!$BL$13*各种车型各种模式结算标准!BM38</f>
        <v>0</v>
      </c>
      <c r="BN38" s="30">
        <f>各种车型各种模式车辆数!$BM$13*各种车型各种模式结算标准!BN38</f>
        <v>0</v>
      </c>
      <c r="BO38" s="30">
        <f>各种车型各种模式车辆数!$BN$13*各种车型各种模式结算标准!BO38</f>
        <v>0</v>
      </c>
      <c r="BP38" s="30">
        <f>各种车型各种模式车辆数!$BO$13*各种车型各种模式结算标准!BP38</f>
        <v>0</v>
      </c>
      <c r="BQ38" s="30">
        <f>各种车型各种模式车辆数!$BP$13*各种车型各种模式结算标准!BQ38</f>
        <v>0</v>
      </c>
      <c r="BR38" s="30">
        <f>各种车型各种模式车辆数!$BQ$13*各种车型各种模式结算标准!BR38</f>
        <v>0</v>
      </c>
      <c r="BS38" s="30">
        <f>各种车型各种模式车辆数!$BR$13*各种车型各种模式结算标准!BS38</f>
        <v>0</v>
      </c>
      <c r="BT38" s="30">
        <f>各种车型各种模式车辆数!$BS$13*各种车型各种模式结算标准!BT38</f>
        <v>0</v>
      </c>
      <c r="BU38" s="30">
        <f>各种车型各种模式车辆数!$BT$13*各种车型各种模式结算标准!BU38</f>
        <v>0</v>
      </c>
      <c r="BV38" s="30">
        <f>各种车型各种模式车辆数!$BU$13*各种车型各种模式结算标准!BV38</f>
        <v>0</v>
      </c>
      <c r="BW38" s="30">
        <f>各种车型各种模式车辆数!$BV$13*各种车型各种模式结算标准!BW38</f>
        <v>0</v>
      </c>
      <c r="BX38" s="30">
        <f>各种车型各种模式车辆数!$BW$13*各种车型各种模式结算标准!BX38</f>
        <v>0</v>
      </c>
      <c r="BY38" s="30">
        <f>各种车型各种模式车辆数!$BX$13*各种车型各种模式结算标准!BY38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各种车型各种模式车辆数!$B$13*各种车型各种模式结算标准!C39</f>
        <v>0</v>
      </c>
      <c r="D39" s="30">
        <f>各种车型各种模式车辆数!$C$13*各种车型各种模式结算标准!D39</f>
        <v>0</v>
      </c>
      <c r="E39" s="30">
        <f>各种车型各种模式车辆数!$D$13*各种车型各种模式结算标准!E39</f>
        <v>0</v>
      </c>
      <c r="F39" s="30">
        <f>各种车型各种模式车辆数!$E$13*各种车型各种模式结算标准!F39</f>
        <v>0</v>
      </c>
      <c r="G39" s="30">
        <f>各种车型各种模式车辆数!$F$13*各种车型各种模式结算标准!G39</f>
        <v>0</v>
      </c>
      <c r="H39" s="30">
        <f>各种车型各种模式车辆数!$G$13*各种车型各种模式结算标准!H39</f>
        <v>0</v>
      </c>
      <c r="I39" s="30">
        <f>各种车型各种模式车辆数!$H$13*各种车型各种模式结算标准!I39</f>
        <v>0</v>
      </c>
      <c r="J39" s="30">
        <f>各种车型各种模式车辆数!$I$13*各种车型各种模式结算标准!J39</f>
        <v>0</v>
      </c>
      <c r="K39" s="30">
        <f>各种车型各种模式车辆数!$J$13*各种车型各种模式结算标准!K39</f>
        <v>0</v>
      </c>
      <c r="L39" s="30">
        <f>各种车型各种模式车辆数!$K$13*各种车型各种模式结算标准!L39</f>
        <v>0</v>
      </c>
      <c r="M39" s="30">
        <f>各种车型各种模式车辆数!$L$13*各种车型各种模式结算标准!M39</f>
        <v>0</v>
      </c>
      <c r="N39" s="30">
        <f>各种车型各种模式车辆数!$M$13*各种车型各种模式结算标准!N39</f>
        <v>0</v>
      </c>
      <c r="O39" s="30">
        <f>各种车型各种模式车辆数!$N$13*各种车型各种模式结算标准!O39</f>
        <v>0</v>
      </c>
      <c r="P39" s="30">
        <f>各种车型各种模式车辆数!$O$13*各种车型各种模式结算标准!P39</f>
        <v>0</v>
      </c>
      <c r="Q39" s="30">
        <f>各种车型各种模式车辆数!$P$13*各种车型各种模式结算标准!Q39</f>
        <v>0</v>
      </c>
      <c r="R39" s="30">
        <f>各种车型各种模式车辆数!$Q$13*各种车型各种模式结算标准!R39</f>
        <v>0</v>
      </c>
      <c r="S39" s="30">
        <f>各种车型各种模式车辆数!$R$13*各种车型各种模式结算标准!S39</f>
        <v>0</v>
      </c>
      <c r="T39" s="30">
        <f>各种车型各种模式车辆数!$S$13*各种车型各种模式结算标准!T39</f>
        <v>0</v>
      </c>
      <c r="U39" s="30">
        <f>各种车型各种模式车辆数!$T$13*各种车型各种模式结算标准!U39</f>
        <v>0</v>
      </c>
      <c r="V39" s="30">
        <f>各种车型各种模式车辆数!$U$13*各种车型各种模式结算标准!V39</f>
        <v>0</v>
      </c>
      <c r="W39" s="30">
        <f>各种车型各种模式车辆数!$V$13*各种车型各种模式结算标准!W39</f>
        <v>0</v>
      </c>
      <c r="X39" s="30">
        <f>各种车型各种模式车辆数!$W$13*各种车型各种模式结算标准!X39</f>
        <v>0</v>
      </c>
      <c r="Y39" s="30">
        <f>各种车型各种模式车辆数!$X$13*各种车型各种模式结算标准!Y39</f>
        <v>0</v>
      </c>
      <c r="Z39" s="30">
        <f>各种车型各种模式车辆数!$Y$13*各种车型各种模式结算标准!Z39</f>
        <v>0</v>
      </c>
      <c r="AA39" s="30">
        <f>各种车型各种模式车辆数!$Z$13*各种车型各种模式结算标准!AA39</f>
        <v>0</v>
      </c>
      <c r="AB39" s="30">
        <f>各种车型各种模式车辆数!$AA$13*各种车型各种模式结算标准!AB39</f>
        <v>0</v>
      </c>
      <c r="AC39" s="30">
        <f>各种车型各种模式车辆数!$AB$13*各种车型各种模式结算标准!AC39</f>
        <v>0</v>
      </c>
      <c r="AD39" s="30">
        <f>各种车型各种模式车辆数!$AC$13*各种车型各种模式结算标准!AD39</f>
        <v>0</v>
      </c>
      <c r="AE39" s="30">
        <f>各种车型各种模式车辆数!$AD$13*各种车型各种模式结算标准!AE39</f>
        <v>0</v>
      </c>
      <c r="AF39" s="30">
        <f>各种车型各种模式车辆数!$AE$13*各种车型各种模式结算标准!AF39</f>
        <v>0</v>
      </c>
      <c r="AG39" s="30">
        <f>各种车型各种模式车辆数!$AF$13*各种车型各种模式结算标准!AG39</f>
        <v>0</v>
      </c>
      <c r="AH39" s="30">
        <f>各种车型各种模式车辆数!$AG$13*各种车型各种模式结算标准!AH39</f>
        <v>0</v>
      </c>
      <c r="AI39" s="30">
        <f>各种车型各种模式车辆数!$AH$13*各种车型各种模式结算标准!AI39</f>
        <v>0</v>
      </c>
      <c r="AJ39" s="30">
        <f>各种车型各种模式车辆数!$AI$13*各种车型各种模式结算标准!AJ39</f>
        <v>0</v>
      </c>
      <c r="AK39" s="30">
        <f>各种车型各种模式车辆数!$AJ$13*各种车型各种模式结算标准!AK39</f>
        <v>0</v>
      </c>
      <c r="AL39" s="30">
        <f>各种车型各种模式车辆数!$AK$13*各种车型各种模式结算标准!AL39</f>
        <v>0</v>
      </c>
      <c r="AM39" s="30">
        <f>各种车型各种模式车辆数!$AL$13*各种车型各种模式结算标准!AM39</f>
        <v>0</v>
      </c>
      <c r="AN39" s="30">
        <f>各种车型各种模式车辆数!$AM$13*各种车型各种模式结算标准!AN39</f>
        <v>0</v>
      </c>
      <c r="AO39" s="30">
        <f>各种车型各种模式车辆数!$AN$13*各种车型各种模式结算标准!AO39</f>
        <v>0</v>
      </c>
      <c r="AP39" s="30">
        <f>各种车型各种模式车辆数!$AO$13*各种车型各种模式结算标准!AP39</f>
        <v>0</v>
      </c>
      <c r="AQ39" s="30">
        <f>各种车型各种模式车辆数!$AP$13*各种车型各种模式结算标准!AQ39</f>
        <v>0</v>
      </c>
      <c r="AR39" s="30">
        <f>各种车型各种模式车辆数!$AQ$13*各种车型各种模式结算标准!AR39</f>
        <v>0</v>
      </c>
      <c r="AS39" s="30">
        <f>各种车型各种模式车辆数!$AR$13*各种车型各种模式结算标准!AS39</f>
        <v>0</v>
      </c>
      <c r="AT39" s="30">
        <f>各种车型各种模式车辆数!$AS$13*各种车型各种模式结算标准!AT39</f>
        <v>0</v>
      </c>
      <c r="AU39" s="30">
        <f>各种车型各种模式车辆数!$AT$13*各种车型各种模式结算标准!AU39</f>
        <v>0</v>
      </c>
      <c r="AV39" s="30">
        <f>各种车型各种模式车辆数!$AU$13*各种车型各种模式结算标准!AV39</f>
        <v>0</v>
      </c>
      <c r="AW39" s="30">
        <f>各种车型各种模式车辆数!$AV$13*各种车型各种模式结算标准!AW39</f>
        <v>0</v>
      </c>
      <c r="AX39" s="30">
        <f>各种车型各种模式车辆数!$AW$13*各种车型各种模式结算标准!AX39</f>
        <v>0</v>
      </c>
      <c r="AY39" s="30">
        <f>各种车型各种模式车辆数!$AX$13*各种车型各种模式结算标准!AY39</f>
        <v>0</v>
      </c>
      <c r="AZ39" s="30">
        <f>各种车型各种模式车辆数!$AY$13*各种车型各种模式结算标准!AZ39</f>
        <v>0</v>
      </c>
      <c r="BA39" s="30">
        <f>各种车型各种模式车辆数!$AZ$13*各种车型各种模式结算标准!BA39</f>
        <v>0</v>
      </c>
      <c r="BB39" s="30">
        <f>各种车型各种模式车辆数!$BA$13*各种车型各种模式结算标准!BB39</f>
        <v>0</v>
      </c>
      <c r="BC39" s="30">
        <f>各种车型各种模式车辆数!$BB$13*各种车型各种模式结算标准!BC39</f>
        <v>0</v>
      </c>
      <c r="BD39" s="30">
        <f>各种车型各种模式车辆数!$BC$13*各种车型各种模式结算标准!BD39</f>
        <v>0</v>
      </c>
      <c r="BE39" s="30">
        <f>各种车型各种模式车辆数!$BD$13*各种车型各种模式结算标准!BE39</f>
        <v>0</v>
      </c>
      <c r="BF39" s="30">
        <f>各种车型各种模式车辆数!$BE$13*各种车型各种模式结算标准!BF39</f>
        <v>0</v>
      </c>
      <c r="BG39" s="30">
        <f>各种车型各种模式车辆数!$BF$13*各种车型各种模式结算标准!BG39</f>
        <v>0</v>
      </c>
      <c r="BH39" s="30">
        <f>各种车型各种模式车辆数!$BG$13*各种车型各种模式结算标准!BH39</f>
        <v>0</v>
      </c>
      <c r="BI39" s="30">
        <f>各种车型各种模式车辆数!$BH$13*各种车型各种模式结算标准!BI39</f>
        <v>0</v>
      </c>
      <c r="BJ39" s="30">
        <f>各种车型各种模式车辆数!$BI$13*各种车型各种模式结算标准!BJ39</f>
        <v>0</v>
      </c>
      <c r="BK39" s="30">
        <f>各种车型各种模式车辆数!$BJ$13*各种车型各种模式结算标准!BK39</f>
        <v>0</v>
      </c>
      <c r="BL39" s="30">
        <f>各种车型各种模式车辆数!$BK$13*各种车型各种模式结算标准!BL39</f>
        <v>0</v>
      </c>
      <c r="BM39" s="30">
        <f>各种车型各种模式车辆数!$BL$13*各种车型各种模式结算标准!BM39</f>
        <v>0</v>
      </c>
      <c r="BN39" s="30">
        <f>各种车型各种模式车辆数!$BM$13*各种车型各种模式结算标准!BN39</f>
        <v>0</v>
      </c>
      <c r="BO39" s="30">
        <f>各种车型各种模式车辆数!$BN$13*各种车型各种模式结算标准!BO39</f>
        <v>0</v>
      </c>
      <c r="BP39" s="30">
        <f>各种车型各种模式车辆数!$BO$13*各种车型各种模式结算标准!BP39</f>
        <v>0</v>
      </c>
      <c r="BQ39" s="30">
        <f>各种车型各种模式车辆数!$BP$13*各种车型各种模式结算标准!BQ39</f>
        <v>0</v>
      </c>
      <c r="BR39" s="30">
        <f>各种车型各种模式车辆数!$BQ$13*各种车型各种模式结算标准!BR39</f>
        <v>0</v>
      </c>
      <c r="BS39" s="30">
        <f>各种车型各种模式车辆数!$BR$13*各种车型各种模式结算标准!BS39</f>
        <v>0</v>
      </c>
      <c r="BT39" s="30">
        <f>各种车型各种模式车辆数!$BS$13*各种车型各种模式结算标准!BT39</f>
        <v>0</v>
      </c>
      <c r="BU39" s="30">
        <f>各种车型各种模式车辆数!$BT$13*各种车型各种模式结算标准!BU39</f>
        <v>0</v>
      </c>
      <c r="BV39" s="30">
        <f>各种车型各种模式车辆数!$BU$13*各种车型各种模式结算标准!BV39</f>
        <v>0</v>
      </c>
      <c r="BW39" s="30">
        <f>各种车型各种模式车辆数!$BV$13*各种车型各种模式结算标准!BW39</f>
        <v>0</v>
      </c>
      <c r="BX39" s="30">
        <f>各种车型各种模式车辆数!$BW$13*各种车型各种模式结算标准!BX39</f>
        <v>0</v>
      </c>
      <c r="BY39" s="30">
        <f>各种车型各种模式车辆数!$BX$13*各种车型各种模式结算标准!BY39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各种车型各种模式车辆数!$B$13*各种车型各种模式结算标准!C40</f>
        <v>0</v>
      </c>
      <c r="D40" s="30">
        <f>各种车型各种模式车辆数!$C$13*各种车型各种模式结算标准!D40</f>
        <v>0</v>
      </c>
      <c r="E40" s="30">
        <f>各种车型各种模式车辆数!$D$13*各种车型各种模式结算标准!E40</f>
        <v>0</v>
      </c>
      <c r="F40" s="30">
        <f>各种车型各种模式车辆数!$E$13*各种车型各种模式结算标准!F40</f>
        <v>0</v>
      </c>
      <c r="G40" s="30">
        <f>各种车型各种模式车辆数!$F$13*各种车型各种模式结算标准!G40</f>
        <v>0</v>
      </c>
      <c r="H40" s="30">
        <f>各种车型各种模式车辆数!$G$13*各种车型各种模式结算标准!H40</f>
        <v>0</v>
      </c>
      <c r="I40" s="30">
        <f>各种车型各种模式车辆数!$H$13*各种车型各种模式结算标准!I40</f>
        <v>0</v>
      </c>
      <c r="J40" s="30">
        <f>各种车型各种模式车辆数!$I$13*各种车型各种模式结算标准!J40</f>
        <v>0</v>
      </c>
      <c r="K40" s="30">
        <f>各种车型各种模式车辆数!$J$13*各种车型各种模式结算标准!K40</f>
        <v>0</v>
      </c>
      <c r="L40" s="30">
        <f>各种车型各种模式车辆数!$K$13*各种车型各种模式结算标准!L40</f>
        <v>0</v>
      </c>
      <c r="M40" s="30">
        <f>各种车型各种模式车辆数!$L$13*各种车型各种模式结算标准!M40</f>
        <v>0</v>
      </c>
      <c r="N40" s="30">
        <f>各种车型各种模式车辆数!$M$13*各种车型各种模式结算标准!N40</f>
        <v>0</v>
      </c>
      <c r="O40" s="30">
        <f>各种车型各种模式车辆数!$N$13*各种车型各种模式结算标准!O40</f>
        <v>0</v>
      </c>
      <c r="P40" s="30">
        <f>各种车型各种模式车辆数!$O$13*各种车型各种模式结算标准!P40</f>
        <v>0</v>
      </c>
      <c r="Q40" s="30">
        <f>各种车型各种模式车辆数!$P$13*各种车型各种模式结算标准!Q40</f>
        <v>0</v>
      </c>
      <c r="R40" s="30">
        <f>各种车型各种模式车辆数!$Q$13*各种车型各种模式结算标准!R40</f>
        <v>0</v>
      </c>
      <c r="S40" s="30">
        <f>各种车型各种模式车辆数!$R$13*各种车型各种模式结算标准!S40</f>
        <v>0</v>
      </c>
      <c r="T40" s="30">
        <f>各种车型各种模式车辆数!$S$13*各种车型各种模式结算标准!T40</f>
        <v>0</v>
      </c>
      <c r="U40" s="30">
        <f>各种车型各种模式车辆数!$T$13*各种车型各种模式结算标准!U40</f>
        <v>0</v>
      </c>
      <c r="V40" s="30">
        <f>各种车型各种模式车辆数!$U$13*各种车型各种模式结算标准!V40</f>
        <v>0</v>
      </c>
      <c r="W40" s="30">
        <f>各种车型各种模式车辆数!$V$13*各种车型各种模式结算标准!W40</f>
        <v>0</v>
      </c>
      <c r="X40" s="30">
        <f>各种车型各种模式车辆数!$W$13*各种车型各种模式结算标准!X40</f>
        <v>0</v>
      </c>
      <c r="Y40" s="30">
        <f>各种车型各种模式车辆数!$X$13*各种车型各种模式结算标准!Y40</f>
        <v>0</v>
      </c>
      <c r="Z40" s="30">
        <f>各种车型各种模式车辆数!$Y$13*各种车型各种模式结算标准!Z40</f>
        <v>0</v>
      </c>
      <c r="AA40" s="30">
        <f>各种车型各种模式车辆数!$Z$13*各种车型各种模式结算标准!AA40</f>
        <v>0</v>
      </c>
      <c r="AB40" s="30">
        <f>各种车型各种模式车辆数!$AA$13*各种车型各种模式结算标准!AB40</f>
        <v>0</v>
      </c>
      <c r="AC40" s="30">
        <f>各种车型各种模式车辆数!$AB$13*各种车型各种模式结算标准!AC40</f>
        <v>0</v>
      </c>
      <c r="AD40" s="30">
        <f>各种车型各种模式车辆数!$AC$13*各种车型各种模式结算标准!AD40</f>
        <v>0</v>
      </c>
      <c r="AE40" s="30">
        <f>各种车型各种模式车辆数!$AD$13*各种车型各种模式结算标准!AE40</f>
        <v>0</v>
      </c>
      <c r="AF40" s="30">
        <f>各种车型各种模式车辆数!$AE$13*各种车型各种模式结算标准!AF40</f>
        <v>0</v>
      </c>
      <c r="AG40" s="30">
        <f>各种车型各种模式车辆数!$AF$13*各种车型各种模式结算标准!AG40</f>
        <v>0</v>
      </c>
      <c r="AH40" s="30">
        <f>各种车型各种模式车辆数!$AG$13*各种车型各种模式结算标准!AH40</f>
        <v>0</v>
      </c>
      <c r="AI40" s="30">
        <f>各种车型各种模式车辆数!$AH$13*各种车型各种模式结算标准!AI40</f>
        <v>0</v>
      </c>
      <c r="AJ40" s="30">
        <f>各种车型各种模式车辆数!$AI$13*各种车型各种模式结算标准!AJ40</f>
        <v>0</v>
      </c>
      <c r="AK40" s="30">
        <f>各种车型各种模式车辆数!$AJ$13*各种车型各种模式结算标准!AK40</f>
        <v>0</v>
      </c>
      <c r="AL40" s="30">
        <f>各种车型各种模式车辆数!$AK$13*各种车型各种模式结算标准!AL40</f>
        <v>0</v>
      </c>
      <c r="AM40" s="30">
        <f>各种车型各种模式车辆数!$AL$13*各种车型各种模式结算标准!AM40</f>
        <v>0</v>
      </c>
      <c r="AN40" s="30">
        <f>各种车型各种模式车辆数!$AM$13*各种车型各种模式结算标准!AN40</f>
        <v>0</v>
      </c>
      <c r="AO40" s="30">
        <f>各种车型各种模式车辆数!$AN$13*各种车型各种模式结算标准!AO40</f>
        <v>0</v>
      </c>
      <c r="AP40" s="30">
        <f>各种车型各种模式车辆数!$AO$13*各种车型各种模式结算标准!AP40</f>
        <v>0</v>
      </c>
      <c r="AQ40" s="30">
        <f>各种车型各种模式车辆数!$AP$13*各种车型各种模式结算标准!AQ40</f>
        <v>0</v>
      </c>
      <c r="AR40" s="30">
        <f>各种车型各种模式车辆数!$AQ$13*各种车型各种模式结算标准!AR40</f>
        <v>0</v>
      </c>
      <c r="AS40" s="30">
        <f>各种车型各种模式车辆数!$AR$13*各种车型各种模式结算标准!AS40</f>
        <v>0</v>
      </c>
      <c r="AT40" s="30">
        <f>各种车型各种模式车辆数!$AS$13*各种车型各种模式结算标准!AT40</f>
        <v>0</v>
      </c>
      <c r="AU40" s="30">
        <f>各种车型各种模式车辆数!$AT$13*各种车型各种模式结算标准!AU40</f>
        <v>0</v>
      </c>
      <c r="AV40" s="30">
        <f>各种车型各种模式车辆数!$AU$13*各种车型各种模式结算标准!AV40</f>
        <v>0</v>
      </c>
      <c r="AW40" s="30">
        <f>各种车型各种模式车辆数!$AV$13*各种车型各种模式结算标准!AW40</f>
        <v>0</v>
      </c>
      <c r="AX40" s="30">
        <f>各种车型各种模式车辆数!$AW$13*各种车型各种模式结算标准!AX40</f>
        <v>0</v>
      </c>
      <c r="AY40" s="30">
        <f>各种车型各种模式车辆数!$AX$13*各种车型各种模式结算标准!AY40</f>
        <v>0</v>
      </c>
      <c r="AZ40" s="30">
        <f>各种车型各种模式车辆数!$AY$13*各种车型各种模式结算标准!AZ40</f>
        <v>0</v>
      </c>
      <c r="BA40" s="30">
        <f>各种车型各种模式车辆数!$AZ$13*各种车型各种模式结算标准!BA40</f>
        <v>0</v>
      </c>
      <c r="BB40" s="30">
        <f>各种车型各种模式车辆数!$BA$13*各种车型各种模式结算标准!BB40</f>
        <v>0</v>
      </c>
      <c r="BC40" s="30">
        <f>各种车型各种模式车辆数!$BB$13*各种车型各种模式结算标准!BC40</f>
        <v>0</v>
      </c>
      <c r="BD40" s="30">
        <f>各种车型各种模式车辆数!$BC$13*各种车型各种模式结算标准!BD40</f>
        <v>0</v>
      </c>
      <c r="BE40" s="30">
        <f>各种车型各种模式车辆数!$BD$13*各种车型各种模式结算标准!BE40</f>
        <v>0</v>
      </c>
      <c r="BF40" s="30">
        <f>各种车型各种模式车辆数!$BE$13*各种车型各种模式结算标准!BF40</f>
        <v>0</v>
      </c>
      <c r="BG40" s="30">
        <f>各种车型各种模式车辆数!$BF$13*各种车型各种模式结算标准!BG40</f>
        <v>0</v>
      </c>
      <c r="BH40" s="30">
        <f>各种车型各种模式车辆数!$BG$13*各种车型各种模式结算标准!BH40</f>
        <v>0</v>
      </c>
      <c r="BI40" s="30">
        <f>各种车型各种模式车辆数!$BH$13*各种车型各种模式结算标准!BI40</f>
        <v>0</v>
      </c>
      <c r="BJ40" s="30">
        <f>各种车型各种模式车辆数!$BI$13*各种车型各种模式结算标准!BJ40</f>
        <v>0</v>
      </c>
      <c r="BK40" s="30">
        <f>各种车型各种模式车辆数!$BJ$13*各种车型各种模式结算标准!BK40</f>
        <v>0</v>
      </c>
      <c r="BL40" s="30">
        <f>各种车型各种模式车辆数!$BK$13*各种车型各种模式结算标准!BL40</f>
        <v>0</v>
      </c>
      <c r="BM40" s="30">
        <f>各种车型各种模式车辆数!$BL$13*各种车型各种模式结算标准!BM40</f>
        <v>0</v>
      </c>
      <c r="BN40" s="30">
        <f>各种车型各种模式车辆数!$BM$13*各种车型各种模式结算标准!BN40</f>
        <v>0</v>
      </c>
      <c r="BO40" s="30">
        <f>各种车型各种模式车辆数!$BN$13*各种车型各种模式结算标准!BO40</f>
        <v>0</v>
      </c>
      <c r="BP40" s="30">
        <f>各种车型各种模式车辆数!$BO$13*各种车型各种模式结算标准!BP40</f>
        <v>0</v>
      </c>
      <c r="BQ40" s="30">
        <f>各种车型各种模式车辆数!$BP$13*各种车型各种模式结算标准!BQ40</f>
        <v>0</v>
      </c>
      <c r="BR40" s="30">
        <f>各种车型各种模式车辆数!$BQ$13*各种车型各种模式结算标准!BR40</f>
        <v>0</v>
      </c>
      <c r="BS40" s="30">
        <f>各种车型各种模式车辆数!$BR$13*各种车型各种模式结算标准!BS40</f>
        <v>0</v>
      </c>
      <c r="BT40" s="30">
        <f>各种车型各种模式车辆数!$BS$13*各种车型各种模式结算标准!BT40</f>
        <v>0</v>
      </c>
      <c r="BU40" s="30">
        <f>各种车型各种模式车辆数!$BT$13*各种车型各种模式结算标准!BU40</f>
        <v>0</v>
      </c>
      <c r="BV40" s="30">
        <f>各种车型各种模式车辆数!$BU$13*各种车型各种模式结算标准!BV40</f>
        <v>0</v>
      </c>
      <c r="BW40" s="30">
        <f>各种车型各种模式车辆数!$BV$13*各种车型各种模式结算标准!BW40</f>
        <v>0</v>
      </c>
      <c r="BX40" s="30">
        <f>各种车型各种模式车辆数!$BW$13*各种车型各种模式结算标准!BX40</f>
        <v>0</v>
      </c>
      <c r="BY40" s="30">
        <f>各种车型各种模式车辆数!$BX$13*各种车型各种模式结算标准!BY40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各种车型各种模式车辆数!$B$13*各种车型各种模式结算标准!C41</f>
        <v>0</v>
      </c>
      <c r="D41" s="30">
        <f>各种车型各种模式车辆数!$C$13*各种车型各种模式结算标准!D41</f>
        <v>0</v>
      </c>
      <c r="E41" s="30">
        <f>各种车型各种模式车辆数!$D$13*各种车型各种模式结算标准!E41</f>
        <v>0</v>
      </c>
      <c r="F41" s="30">
        <f>各种车型各种模式车辆数!$E$13*各种车型各种模式结算标准!F41</f>
        <v>0</v>
      </c>
      <c r="G41" s="30">
        <f>各种车型各种模式车辆数!$F$13*各种车型各种模式结算标准!G41</f>
        <v>0</v>
      </c>
      <c r="H41" s="30">
        <f>各种车型各种模式车辆数!$G$13*各种车型各种模式结算标准!H41</f>
        <v>0</v>
      </c>
      <c r="I41" s="30">
        <f>各种车型各种模式车辆数!$H$13*各种车型各种模式结算标准!I41</f>
        <v>0</v>
      </c>
      <c r="J41" s="30">
        <f>各种车型各种模式车辆数!$I$13*各种车型各种模式结算标准!J41</f>
        <v>0</v>
      </c>
      <c r="K41" s="30">
        <f>各种车型各种模式车辆数!$J$13*各种车型各种模式结算标准!K41</f>
        <v>0</v>
      </c>
      <c r="L41" s="30">
        <f>各种车型各种模式车辆数!$K$13*各种车型各种模式结算标准!L41</f>
        <v>0</v>
      </c>
      <c r="M41" s="30">
        <f>各种车型各种模式车辆数!$L$13*各种车型各种模式结算标准!M41</f>
        <v>0</v>
      </c>
      <c r="N41" s="30">
        <f>各种车型各种模式车辆数!$M$13*各种车型各种模式结算标准!N41</f>
        <v>0</v>
      </c>
      <c r="O41" s="30">
        <f>各种车型各种模式车辆数!$N$13*各种车型各种模式结算标准!O41</f>
        <v>0</v>
      </c>
      <c r="P41" s="30">
        <f>各种车型各种模式车辆数!$O$13*各种车型各种模式结算标准!P41</f>
        <v>0</v>
      </c>
      <c r="Q41" s="30">
        <f>各种车型各种模式车辆数!$P$13*各种车型各种模式结算标准!Q41</f>
        <v>0</v>
      </c>
      <c r="R41" s="30">
        <f>各种车型各种模式车辆数!$Q$13*各种车型各种模式结算标准!R41</f>
        <v>0</v>
      </c>
      <c r="S41" s="30">
        <f>各种车型各种模式车辆数!$R$13*各种车型各种模式结算标准!S41</f>
        <v>0</v>
      </c>
      <c r="T41" s="30">
        <f>各种车型各种模式车辆数!$S$13*各种车型各种模式结算标准!T41</f>
        <v>0</v>
      </c>
      <c r="U41" s="30">
        <f>各种车型各种模式车辆数!$T$13*各种车型各种模式结算标准!U41</f>
        <v>0</v>
      </c>
      <c r="V41" s="30">
        <f>各种车型各种模式车辆数!$U$13*各种车型各种模式结算标准!V41</f>
        <v>0</v>
      </c>
      <c r="W41" s="30">
        <f>各种车型各种模式车辆数!$V$13*各种车型各种模式结算标准!W41</f>
        <v>0</v>
      </c>
      <c r="X41" s="30">
        <f>各种车型各种模式车辆数!$W$13*各种车型各种模式结算标准!X41</f>
        <v>0</v>
      </c>
      <c r="Y41" s="30">
        <f>各种车型各种模式车辆数!$X$13*各种车型各种模式结算标准!Y41</f>
        <v>0</v>
      </c>
      <c r="Z41" s="30">
        <f>各种车型各种模式车辆数!$Y$13*各种车型各种模式结算标准!Z41</f>
        <v>0</v>
      </c>
      <c r="AA41" s="30">
        <f>各种车型各种模式车辆数!$Z$13*各种车型各种模式结算标准!AA41</f>
        <v>0</v>
      </c>
      <c r="AB41" s="30">
        <f>各种车型各种模式车辆数!$AA$13*各种车型各种模式结算标准!AB41</f>
        <v>0</v>
      </c>
      <c r="AC41" s="30">
        <f>各种车型各种模式车辆数!$AB$13*各种车型各种模式结算标准!AC41</f>
        <v>0</v>
      </c>
      <c r="AD41" s="30">
        <f>各种车型各种模式车辆数!$AC$13*各种车型各种模式结算标准!AD41</f>
        <v>0</v>
      </c>
      <c r="AE41" s="30">
        <f>各种车型各种模式车辆数!$AD$13*各种车型各种模式结算标准!AE41</f>
        <v>0</v>
      </c>
      <c r="AF41" s="30">
        <f>各种车型各种模式车辆数!$AE$13*各种车型各种模式结算标准!AF41</f>
        <v>0</v>
      </c>
      <c r="AG41" s="30">
        <f>各种车型各种模式车辆数!$AF$13*各种车型各种模式结算标准!AG41</f>
        <v>0</v>
      </c>
      <c r="AH41" s="30">
        <f>各种车型各种模式车辆数!$AG$13*各种车型各种模式结算标准!AH41</f>
        <v>0</v>
      </c>
      <c r="AI41" s="30">
        <f>各种车型各种模式车辆数!$AH$13*各种车型各种模式结算标准!AI41</f>
        <v>0</v>
      </c>
      <c r="AJ41" s="30">
        <f>各种车型各种模式车辆数!$AI$13*各种车型各种模式结算标准!AJ41</f>
        <v>0</v>
      </c>
      <c r="AK41" s="30">
        <f>各种车型各种模式车辆数!$AJ$13*各种车型各种模式结算标准!AK41</f>
        <v>0</v>
      </c>
      <c r="AL41" s="30">
        <f>各种车型各种模式车辆数!$AK$13*各种车型各种模式结算标准!AL41</f>
        <v>0</v>
      </c>
      <c r="AM41" s="30">
        <f>各种车型各种模式车辆数!$AL$13*各种车型各种模式结算标准!AM41</f>
        <v>0</v>
      </c>
      <c r="AN41" s="30">
        <f>各种车型各种模式车辆数!$AM$13*各种车型各种模式结算标准!AN41</f>
        <v>0</v>
      </c>
      <c r="AO41" s="30">
        <f>各种车型各种模式车辆数!$AN$13*各种车型各种模式结算标准!AO41</f>
        <v>0</v>
      </c>
      <c r="AP41" s="30">
        <f>各种车型各种模式车辆数!$AO$13*各种车型各种模式结算标准!AP41</f>
        <v>0</v>
      </c>
      <c r="AQ41" s="30">
        <f>各种车型各种模式车辆数!$AP$13*各种车型各种模式结算标准!AQ41</f>
        <v>0</v>
      </c>
      <c r="AR41" s="30">
        <f>各种车型各种模式车辆数!$AQ$13*各种车型各种模式结算标准!AR41</f>
        <v>0</v>
      </c>
      <c r="AS41" s="30">
        <f>各种车型各种模式车辆数!$AR$13*各种车型各种模式结算标准!AS41</f>
        <v>0</v>
      </c>
      <c r="AT41" s="30">
        <f>各种车型各种模式车辆数!$AS$13*各种车型各种模式结算标准!AT41</f>
        <v>0</v>
      </c>
      <c r="AU41" s="30">
        <f>各种车型各种模式车辆数!$AT$13*各种车型各种模式结算标准!AU41</f>
        <v>0</v>
      </c>
      <c r="AV41" s="30">
        <f>各种车型各种模式车辆数!$AU$13*各种车型各种模式结算标准!AV41</f>
        <v>0</v>
      </c>
      <c r="AW41" s="30">
        <f>各种车型各种模式车辆数!$AV$13*各种车型各种模式结算标准!AW41</f>
        <v>0</v>
      </c>
      <c r="AX41" s="30">
        <f>各种车型各种模式车辆数!$AW$13*各种车型各种模式结算标准!AX41</f>
        <v>0</v>
      </c>
      <c r="AY41" s="30">
        <f>各种车型各种模式车辆数!$AX$13*各种车型各种模式结算标准!AY41</f>
        <v>0</v>
      </c>
      <c r="AZ41" s="30">
        <f>各种车型各种模式车辆数!$AY$13*各种车型各种模式结算标准!AZ41</f>
        <v>0</v>
      </c>
      <c r="BA41" s="30">
        <f>各种车型各种模式车辆数!$AZ$13*各种车型各种模式结算标准!BA41</f>
        <v>0</v>
      </c>
      <c r="BB41" s="30">
        <f>各种车型各种模式车辆数!$BA$13*各种车型各种模式结算标准!BB41</f>
        <v>0</v>
      </c>
      <c r="BC41" s="30">
        <f>各种车型各种模式车辆数!$BB$13*各种车型各种模式结算标准!BC41</f>
        <v>0</v>
      </c>
      <c r="BD41" s="30">
        <f>各种车型各种模式车辆数!$BC$13*各种车型各种模式结算标准!BD41</f>
        <v>0</v>
      </c>
      <c r="BE41" s="30">
        <f>各种车型各种模式车辆数!$BD$13*各种车型各种模式结算标准!BE41</f>
        <v>0</v>
      </c>
      <c r="BF41" s="30">
        <f>各种车型各种模式车辆数!$BE$13*各种车型各种模式结算标准!BF41</f>
        <v>0</v>
      </c>
      <c r="BG41" s="30">
        <f>各种车型各种模式车辆数!$BF$13*各种车型各种模式结算标准!BG41</f>
        <v>0</v>
      </c>
      <c r="BH41" s="30">
        <f>各种车型各种模式车辆数!$BG$13*各种车型各种模式结算标准!BH41</f>
        <v>0</v>
      </c>
      <c r="BI41" s="30">
        <f>各种车型各种模式车辆数!$BH$13*各种车型各种模式结算标准!BI41</f>
        <v>0</v>
      </c>
      <c r="BJ41" s="30">
        <f>各种车型各种模式车辆数!$BI$13*各种车型各种模式结算标准!BJ41</f>
        <v>0</v>
      </c>
      <c r="BK41" s="30">
        <f>各种车型各种模式车辆数!$BJ$13*各种车型各种模式结算标准!BK41</f>
        <v>0</v>
      </c>
      <c r="BL41" s="30">
        <f>各种车型各种模式车辆数!$BK$13*各种车型各种模式结算标准!BL41</f>
        <v>0</v>
      </c>
      <c r="BM41" s="30">
        <f>各种车型各种模式车辆数!$BL$13*各种车型各种模式结算标准!BM41</f>
        <v>0</v>
      </c>
      <c r="BN41" s="30">
        <f>各种车型各种模式车辆数!$BM$13*各种车型各种模式结算标准!BN41</f>
        <v>0</v>
      </c>
      <c r="BO41" s="30">
        <f>各种车型各种模式车辆数!$BN$13*各种车型各种模式结算标准!BO41</f>
        <v>0</v>
      </c>
      <c r="BP41" s="30">
        <f>各种车型各种模式车辆数!$BO$13*各种车型各种模式结算标准!BP41</f>
        <v>0</v>
      </c>
      <c r="BQ41" s="30">
        <f>各种车型各种模式车辆数!$BP$13*各种车型各种模式结算标准!BQ41</f>
        <v>0</v>
      </c>
      <c r="BR41" s="30">
        <f>各种车型各种模式车辆数!$BQ$13*各种车型各种模式结算标准!BR41</f>
        <v>0</v>
      </c>
      <c r="BS41" s="30">
        <f>各种车型各种模式车辆数!$BR$13*各种车型各种模式结算标准!BS41</f>
        <v>0</v>
      </c>
      <c r="BT41" s="30">
        <f>各种车型各种模式车辆数!$BS$13*各种车型各种模式结算标准!BT41</f>
        <v>0</v>
      </c>
      <c r="BU41" s="30">
        <f>各种车型各种模式车辆数!$BT$13*各种车型各种模式结算标准!BU41</f>
        <v>0</v>
      </c>
      <c r="BV41" s="30">
        <f>各种车型各种模式车辆数!$BU$13*各种车型各种模式结算标准!BV41</f>
        <v>0</v>
      </c>
      <c r="BW41" s="30">
        <f>各种车型各种模式车辆数!$BV$13*各种车型各种模式结算标准!BW41</f>
        <v>0</v>
      </c>
      <c r="BX41" s="30">
        <f>各种车型各种模式车辆数!$BW$13*各种车型各种模式结算标准!BX41</f>
        <v>0</v>
      </c>
      <c r="BY41" s="30">
        <f>各种车型各种模式车辆数!$BX$13*各种车型各种模式结算标准!BY41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各种车型各种模式车辆数!$B$13*各种车型各种模式结算标准!C43</f>
        <v>0</v>
      </c>
      <c r="D43" s="30">
        <f>各种车型各种模式车辆数!$C$13*各种车型各种模式结算标准!D43</f>
        <v>0</v>
      </c>
      <c r="E43" s="30">
        <f>各种车型各种模式车辆数!$D$13*各种车型各种模式结算标准!E43</f>
        <v>0</v>
      </c>
      <c r="F43" s="30">
        <f>各种车型各种模式车辆数!$E$13*各种车型各种模式结算标准!F43</f>
        <v>0</v>
      </c>
      <c r="G43" s="30">
        <f>各种车型各种模式车辆数!$F$13*各种车型各种模式结算标准!G43</f>
        <v>0</v>
      </c>
      <c r="H43" s="30">
        <f>各种车型各种模式车辆数!$G$13*各种车型各种模式结算标准!H43</f>
        <v>0</v>
      </c>
      <c r="I43" s="30">
        <f>各种车型各种模式车辆数!$H$13*各种车型各种模式结算标准!I43</f>
        <v>0</v>
      </c>
      <c r="J43" s="30">
        <f>各种车型各种模式车辆数!$I$13*各种车型各种模式结算标准!J43</f>
        <v>0</v>
      </c>
      <c r="K43" s="30">
        <f>各种车型各种模式车辆数!$J$13*各种车型各种模式结算标准!K43</f>
        <v>0</v>
      </c>
      <c r="L43" s="30">
        <f>各种车型各种模式车辆数!$K$13*各种车型各种模式结算标准!L43</f>
        <v>0</v>
      </c>
      <c r="M43" s="30">
        <f>各种车型各种模式车辆数!$L$13*各种车型各种模式结算标准!M43</f>
        <v>0</v>
      </c>
      <c r="N43" s="30">
        <f>各种车型各种模式车辆数!$M$13*各种车型各种模式结算标准!N43</f>
        <v>0</v>
      </c>
      <c r="O43" s="30">
        <f>各种车型各种模式车辆数!$N$13*各种车型各种模式结算标准!O43</f>
        <v>0</v>
      </c>
      <c r="P43" s="30">
        <f>各种车型各种模式车辆数!$O$13*各种车型各种模式结算标准!P43</f>
        <v>0</v>
      </c>
      <c r="Q43" s="30">
        <f>各种车型各种模式车辆数!$P$13*各种车型各种模式结算标准!Q43</f>
        <v>0</v>
      </c>
      <c r="R43" s="30">
        <f>各种车型各种模式车辆数!$Q$13*各种车型各种模式结算标准!R43</f>
        <v>0</v>
      </c>
      <c r="S43" s="30">
        <f>各种车型各种模式车辆数!$R$13*各种车型各种模式结算标准!S43</f>
        <v>0</v>
      </c>
      <c r="T43" s="30">
        <f>各种车型各种模式车辆数!$S$13*各种车型各种模式结算标准!T43</f>
        <v>0</v>
      </c>
      <c r="U43" s="30">
        <f>各种车型各种模式车辆数!$T$13*各种车型各种模式结算标准!U43</f>
        <v>0</v>
      </c>
      <c r="V43" s="30">
        <f>各种车型各种模式车辆数!$U$13*各种车型各种模式结算标准!V43</f>
        <v>0</v>
      </c>
      <c r="W43" s="30">
        <f>各种车型各种模式车辆数!$V$13*各种车型各种模式结算标准!W43</f>
        <v>0</v>
      </c>
      <c r="X43" s="30">
        <f>各种车型各种模式车辆数!$W$13*各种车型各种模式结算标准!X43</f>
        <v>0</v>
      </c>
      <c r="Y43" s="30">
        <f>各种车型各种模式车辆数!$X$13*各种车型各种模式结算标准!Y43</f>
        <v>0</v>
      </c>
      <c r="Z43" s="30">
        <f>各种车型各种模式车辆数!$Y$13*各种车型各种模式结算标准!Z43</f>
        <v>0</v>
      </c>
      <c r="AA43" s="30">
        <f>各种车型各种模式车辆数!$Z$13*各种车型各种模式结算标准!AA43</f>
        <v>0</v>
      </c>
      <c r="AB43" s="30">
        <f>各种车型各种模式车辆数!$AA$13*各种车型各种模式结算标准!AB43</f>
        <v>0</v>
      </c>
      <c r="AC43" s="30">
        <f>各种车型各种模式车辆数!$AB$13*各种车型各种模式结算标准!AC43</f>
        <v>0</v>
      </c>
      <c r="AD43" s="30">
        <f>各种车型各种模式车辆数!$AC$13*各种车型各种模式结算标准!AD43</f>
        <v>0</v>
      </c>
      <c r="AE43" s="30">
        <f>各种车型各种模式车辆数!$AD$13*各种车型各种模式结算标准!AE43</f>
        <v>0</v>
      </c>
      <c r="AF43" s="30">
        <f>各种车型各种模式车辆数!$AE$13*各种车型各种模式结算标准!AF43</f>
        <v>0</v>
      </c>
      <c r="AG43" s="30">
        <f>各种车型各种模式车辆数!$AF$13*各种车型各种模式结算标准!AG43</f>
        <v>0</v>
      </c>
      <c r="AH43" s="30">
        <f>各种车型各种模式车辆数!$AG$13*各种车型各种模式结算标准!AH43</f>
        <v>0</v>
      </c>
      <c r="AI43" s="30">
        <f>各种车型各种模式车辆数!$AH$13*各种车型各种模式结算标准!AI43</f>
        <v>0</v>
      </c>
      <c r="AJ43" s="30">
        <f>各种车型各种模式车辆数!$AI$13*各种车型各种模式结算标准!AJ43</f>
        <v>0</v>
      </c>
      <c r="AK43" s="30">
        <f>各种车型各种模式车辆数!$AJ$13*各种车型各种模式结算标准!AK43</f>
        <v>0</v>
      </c>
      <c r="AL43" s="30">
        <f>各种车型各种模式车辆数!$AK$13*各种车型各种模式结算标准!AL43</f>
        <v>0</v>
      </c>
      <c r="AM43" s="30">
        <f>各种车型各种模式车辆数!$AL$13*各种车型各种模式结算标准!AM43</f>
        <v>0</v>
      </c>
      <c r="AN43" s="30">
        <f>各种车型各种模式车辆数!$AM$13*各种车型各种模式结算标准!AN43</f>
        <v>0</v>
      </c>
      <c r="AO43" s="30">
        <f>各种车型各种模式车辆数!$AN$13*各种车型各种模式结算标准!AO43</f>
        <v>0</v>
      </c>
      <c r="AP43" s="30">
        <f>各种车型各种模式车辆数!$AO$13*各种车型各种模式结算标准!AP43</f>
        <v>0</v>
      </c>
      <c r="AQ43" s="30">
        <f>各种车型各种模式车辆数!$AP$13*各种车型各种模式结算标准!AQ43</f>
        <v>0</v>
      </c>
      <c r="AR43" s="30">
        <f>各种车型各种模式车辆数!$AQ$13*各种车型各种模式结算标准!AR43</f>
        <v>0</v>
      </c>
      <c r="AS43" s="30">
        <f>各种车型各种模式车辆数!$AR$13*各种车型各种模式结算标准!AS43</f>
        <v>0</v>
      </c>
      <c r="AT43" s="30">
        <f>各种车型各种模式车辆数!$AS$13*各种车型各种模式结算标准!AT43</f>
        <v>0</v>
      </c>
      <c r="AU43" s="30">
        <f>各种车型各种模式车辆数!$AT$13*各种车型各种模式结算标准!AU43</f>
        <v>0</v>
      </c>
      <c r="AV43" s="30">
        <f>各种车型各种模式车辆数!$AU$13*各种车型各种模式结算标准!AV43</f>
        <v>0</v>
      </c>
      <c r="AW43" s="30">
        <f>各种车型各种模式车辆数!$AV$13*各种车型各种模式结算标准!AW43</f>
        <v>0</v>
      </c>
      <c r="AX43" s="30">
        <f>各种车型各种模式车辆数!$AW$13*各种车型各种模式结算标准!AX43</f>
        <v>0</v>
      </c>
      <c r="AY43" s="30">
        <f>各种车型各种模式车辆数!$AX$13*各种车型各种模式结算标准!AY43</f>
        <v>0</v>
      </c>
      <c r="AZ43" s="30">
        <f>各种车型各种模式车辆数!$AY$13*各种车型各种模式结算标准!AZ43</f>
        <v>0</v>
      </c>
      <c r="BA43" s="30">
        <f>各种车型各种模式车辆数!$AZ$13*各种车型各种模式结算标准!BA43</f>
        <v>0</v>
      </c>
      <c r="BB43" s="30">
        <f>各种车型各种模式车辆数!$BA$13*各种车型各种模式结算标准!BB43</f>
        <v>0</v>
      </c>
      <c r="BC43" s="30">
        <f>各种车型各种模式车辆数!$BB$13*各种车型各种模式结算标准!BC43</f>
        <v>0</v>
      </c>
      <c r="BD43" s="30">
        <f>各种车型各种模式车辆数!$BC$13*各种车型各种模式结算标准!BD43</f>
        <v>0</v>
      </c>
      <c r="BE43" s="30">
        <f>各种车型各种模式车辆数!$BD$13*各种车型各种模式结算标准!BE43</f>
        <v>0</v>
      </c>
      <c r="BF43" s="30">
        <f>各种车型各种模式车辆数!$BE$13*各种车型各种模式结算标准!BF43</f>
        <v>0</v>
      </c>
      <c r="BG43" s="30">
        <f>各种车型各种模式车辆数!$BF$13*各种车型各种模式结算标准!BG43</f>
        <v>0</v>
      </c>
      <c r="BH43" s="30">
        <f>各种车型各种模式车辆数!$BG$13*各种车型各种模式结算标准!BH43</f>
        <v>0</v>
      </c>
      <c r="BI43" s="30">
        <f>各种车型各种模式车辆数!$BH$13*各种车型各种模式结算标准!BI43</f>
        <v>0</v>
      </c>
      <c r="BJ43" s="30">
        <f>各种车型各种模式车辆数!$BI$13*各种车型各种模式结算标准!BJ43</f>
        <v>0</v>
      </c>
      <c r="BK43" s="30">
        <f>各种车型各种模式车辆数!$BJ$13*各种车型各种模式结算标准!BK43</f>
        <v>0</v>
      </c>
      <c r="BL43" s="30">
        <f>各种车型各种模式车辆数!$BK$13*各种车型各种模式结算标准!BL43</f>
        <v>0</v>
      </c>
      <c r="BM43" s="30">
        <f>各种车型各种模式车辆数!$BL$13*各种车型各种模式结算标准!BM43</f>
        <v>0</v>
      </c>
      <c r="BN43" s="30">
        <f>各种车型各种模式车辆数!$BM$13*各种车型各种模式结算标准!BN43</f>
        <v>0</v>
      </c>
      <c r="BO43" s="30">
        <f>各种车型各种模式车辆数!$BN$13*各种车型各种模式结算标准!BO43</f>
        <v>0</v>
      </c>
      <c r="BP43" s="30">
        <f>各种车型各种模式车辆数!$BO$13*各种车型各种模式结算标准!BP43</f>
        <v>0</v>
      </c>
      <c r="BQ43" s="30">
        <f>各种车型各种模式车辆数!$BP$13*各种车型各种模式结算标准!BQ43</f>
        <v>0</v>
      </c>
      <c r="BR43" s="30">
        <f>各种车型各种模式车辆数!$BQ$13*各种车型各种模式结算标准!BR43</f>
        <v>0</v>
      </c>
      <c r="BS43" s="30">
        <f>各种车型各种模式车辆数!$BR$13*各种车型各种模式结算标准!BS43</f>
        <v>0</v>
      </c>
      <c r="BT43" s="30">
        <f>各种车型各种模式车辆数!$BS$13*各种车型各种模式结算标准!BT43</f>
        <v>0</v>
      </c>
      <c r="BU43" s="30">
        <f>各种车型各种模式车辆数!$BT$13*各种车型各种模式结算标准!BU43</f>
        <v>0</v>
      </c>
      <c r="BV43" s="30">
        <f>各种车型各种模式车辆数!$BU$13*各种车型各种模式结算标准!BV43</f>
        <v>0</v>
      </c>
      <c r="BW43" s="30">
        <f>各种车型各种模式车辆数!$BV$13*各种车型各种模式结算标准!BW43</f>
        <v>0</v>
      </c>
      <c r="BX43" s="30">
        <f>各种车型各种模式车辆数!$BW$13*各种车型各种模式结算标准!BX43</f>
        <v>0</v>
      </c>
      <c r="BY43" s="30">
        <f>各种车型各种模式车辆数!$BX$13*各种车型各种模式结算标准!BY43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各种车型各种模式车辆数!$B$13*各种车型各种模式结算标准!C44</f>
        <v>0</v>
      </c>
      <c r="D44" s="30">
        <f>各种车型各种模式车辆数!$C$13*各种车型各种模式结算标准!D44</f>
        <v>0</v>
      </c>
      <c r="E44" s="30">
        <f>各种车型各种模式车辆数!$D$13*各种车型各种模式结算标准!E44</f>
        <v>0</v>
      </c>
      <c r="F44" s="30">
        <f>各种车型各种模式车辆数!$E$13*各种车型各种模式结算标准!F44</f>
        <v>0</v>
      </c>
      <c r="G44" s="30">
        <f>各种车型各种模式车辆数!$F$13*各种车型各种模式结算标准!G44</f>
        <v>0</v>
      </c>
      <c r="H44" s="30">
        <f>各种车型各种模式车辆数!$G$13*各种车型各种模式结算标准!H44</f>
        <v>0</v>
      </c>
      <c r="I44" s="30">
        <f>各种车型各种模式车辆数!$H$13*各种车型各种模式结算标准!I44</f>
        <v>0</v>
      </c>
      <c r="J44" s="30">
        <f>各种车型各种模式车辆数!$I$13*各种车型各种模式结算标准!J44</f>
        <v>0</v>
      </c>
      <c r="K44" s="30">
        <f>各种车型各种模式车辆数!$J$13*各种车型各种模式结算标准!K44</f>
        <v>0</v>
      </c>
      <c r="L44" s="30">
        <f>各种车型各种模式车辆数!$K$13*各种车型各种模式结算标准!L44</f>
        <v>0</v>
      </c>
      <c r="M44" s="30">
        <f>各种车型各种模式车辆数!$L$13*各种车型各种模式结算标准!M44</f>
        <v>0</v>
      </c>
      <c r="N44" s="30">
        <f>各种车型各种模式车辆数!$M$13*各种车型各种模式结算标准!N44</f>
        <v>0</v>
      </c>
      <c r="O44" s="30">
        <f>各种车型各种模式车辆数!$N$13*各种车型各种模式结算标准!O44</f>
        <v>0</v>
      </c>
      <c r="P44" s="30">
        <f>各种车型各种模式车辆数!$O$13*各种车型各种模式结算标准!P44</f>
        <v>0</v>
      </c>
      <c r="Q44" s="30">
        <f>各种车型各种模式车辆数!$P$13*各种车型各种模式结算标准!Q44</f>
        <v>0</v>
      </c>
      <c r="R44" s="30">
        <f>各种车型各种模式车辆数!$Q$13*各种车型各种模式结算标准!R44</f>
        <v>0</v>
      </c>
      <c r="S44" s="30">
        <f>各种车型各种模式车辆数!$R$13*各种车型各种模式结算标准!S44</f>
        <v>0</v>
      </c>
      <c r="T44" s="30">
        <f>各种车型各种模式车辆数!$S$13*各种车型各种模式结算标准!T44</f>
        <v>0</v>
      </c>
      <c r="U44" s="30">
        <f>各种车型各种模式车辆数!$T$13*各种车型各种模式结算标准!U44</f>
        <v>0</v>
      </c>
      <c r="V44" s="30">
        <f>各种车型各种模式车辆数!$U$13*各种车型各种模式结算标准!V44</f>
        <v>0</v>
      </c>
      <c r="W44" s="30">
        <f>各种车型各种模式车辆数!$V$13*各种车型各种模式结算标准!W44</f>
        <v>0</v>
      </c>
      <c r="X44" s="30">
        <f>各种车型各种模式车辆数!$W$13*各种车型各种模式结算标准!X44</f>
        <v>0</v>
      </c>
      <c r="Y44" s="30">
        <f>各种车型各种模式车辆数!$X$13*各种车型各种模式结算标准!Y44</f>
        <v>0</v>
      </c>
      <c r="Z44" s="30">
        <f>各种车型各种模式车辆数!$Y$13*各种车型各种模式结算标准!Z44</f>
        <v>0</v>
      </c>
      <c r="AA44" s="30">
        <f>各种车型各种模式车辆数!$Z$13*各种车型各种模式结算标准!AA44</f>
        <v>0</v>
      </c>
      <c r="AB44" s="30">
        <f>各种车型各种模式车辆数!$AA$13*各种车型各种模式结算标准!AB44</f>
        <v>0</v>
      </c>
      <c r="AC44" s="30">
        <f>各种车型各种模式车辆数!$AB$13*各种车型各种模式结算标准!AC44</f>
        <v>0</v>
      </c>
      <c r="AD44" s="30">
        <f>各种车型各种模式车辆数!$AC$13*各种车型各种模式结算标准!AD44</f>
        <v>0</v>
      </c>
      <c r="AE44" s="30">
        <f>各种车型各种模式车辆数!$AD$13*各种车型各种模式结算标准!AE44</f>
        <v>0</v>
      </c>
      <c r="AF44" s="30">
        <f>各种车型各种模式车辆数!$AE$13*各种车型各种模式结算标准!AF44</f>
        <v>0</v>
      </c>
      <c r="AG44" s="30">
        <f>各种车型各种模式车辆数!$AF$13*各种车型各种模式结算标准!AG44</f>
        <v>0</v>
      </c>
      <c r="AH44" s="30">
        <f>各种车型各种模式车辆数!$AG$13*各种车型各种模式结算标准!AH44</f>
        <v>0</v>
      </c>
      <c r="AI44" s="30">
        <f>各种车型各种模式车辆数!$AH$13*各种车型各种模式结算标准!AI44</f>
        <v>0</v>
      </c>
      <c r="AJ44" s="30">
        <f>各种车型各种模式车辆数!$AI$13*各种车型各种模式结算标准!AJ44</f>
        <v>0</v>
      </c>
      <c r="AK44" s="30">
        <f>各种车型各种模式车辆数!$AJ$13*各种车型各种模式结算标准!AK44</f>
        <v>0</v>
      </c>
      <c r="AL44" s="30">
        <f>各种车型各种模式车辆数!$AK$13*各种车型各种模式结算标准!AL44</f>
        <v>0</v>
      </c>
      <c r="AM44" s="30">
        <f>各种车型各种模式车辆数!$AL$13*各种车型各种模式结算标准!AM44</f>
        <v>0</v>
      </c>
      <c r="AN44" s="30">
        <f>各种车型各种模式车辆数!$AM$13*各种车型各种模式结算标准!AN44</f>
        <v>0</v>
      </c>
      <c r="AO44" s="30">
        <f>各种车型各种模式车辆数!$AN$13*各种车型各种模式结算标准!AO44</f>
        <v>0</v>
      </c>
      <c r="AP44" s="30">
        <f>各种车型各种模式车辆数!$AO$13*各种车型各种模式结算标准!AP44</f>
        <v>0</v>
      </c>
      <c r="AQ44" s="30">
        <f>各种车型各种模式车辆数!$AP$13*各种车型各种模式结算标准!AQ44</f>
        <v>0</v>
      </c>
      <c r="AR44" s="30">
        <f>各种车型各种模式车辆数!$AQ$13*各种车型各种模式结算标准!AR44</f>
        <v>0</v>
      </c>
      <c r="AS44" s="30">
        <f>各种车型各种模式车辆数!$AR$13*各种车型各种模式结算标准!AS44</f>
        <v>0</v>
      </c>
      <c r="AT44" s="30">
        <f>各种车型各种模式车辆数!$AS$13*各种车型各种模式结算标准!AT44</f>
        <v>0</v>
      </c>
      <c r="AU44" s="30">
        <f>各种车型各种模式车辆数!$AT$13*各种车型各种模式结算标准!AU44</f>
        <v>0</v>
      </c>
      <c r="AV44" s="30">
        <f>各种车型各种模式车辆数!$AU$13*各种车型各种模式结算标准!AV44</f>
        <v>0</v>
      </c>
      <c r="AW44" s="30">
        <f>各种车型各种模式车辆数!$AV$13*各种车型各种模式结算标准!AW44</f>
        <v>0</v>
      </c>
      <c r="AX44" s="30">
        <f>各种车型各种模式车辆数!$AW$13*各种车型各种模式结算标准!AX44</f>
        <v>0</v>
      </c>
      <c r="AY44" s="30">
        <f>各种车型各种模式车辆数!$AX$13*各种车型各种模式结算标准!AY44</f>
        <v>0</v>
      </c>
      <c r="AZ44" s="30">
        <f>各种车型各种模式车辆数!$AY$13*各种车型各种模式结算标准!AZ44</f>
        <v>0</v>
      </c>
      <c r="BA44" s="30">
        <f>各种车型各种模式车辆数!$AZ$13*各种车型各种模式结算标准!BA44</f>
        <v>0</v>
      </c>
      <c r="BB44" s="30">
        <f>各种车型各种模式车辆数!$BA$13*各种车型各种模式结算标准!BB44</f>
        <v>0</v>
      </c>
      <c r="BC44" s="30">
        <f>各种车型各种模式车辆数!$BB$13*各种车型各种模式结算标准!BC44</f>
        <v>0</v>
      </c>
      <c r="BD44" s="30">
        <f>各种车型各种模式车辆数!$BC$13*各种车型各种模式结算标准!BD44</f>
        <v>0</v>
      </c>
      <c r="BE44" s="30">
        <f>各种车型各种模式车辆数!$BD$13*各种车型各种模式结算标准!BE44</f>
        <v>0</v>
      </c>
      <c r="BF44" s="30">
        <f>各种车型各种模式车辆数!$BE$13*各种车型各种模式结算标准!BF44</f>
        <v>0</v>
      </c>
      <c r="BG44" s="30">
        <f>各种车型各种模式车辆数!$BF$13*各种车型各种模式结算标准!BG44</f>
        <v>0</v>
      </c>
      <c r="BH44" s="30">
        <f>各种车型各种模式车辆数!$BG$13*各种车型各种模式结算标准!BH44</f>
        <v>0</v>
      </c>
      <c r="BI44" s="30">
        <f>各种车型各种模式车辆数!$BH$13*各种车型各种模式结算标准!BI44</f>
        <v>0</v>
      </c>
      <c r="BJ44" s="30">
        <f>各种车型各种模式车辆数!$BI$13*各种车型各种模式结算标准!BJ44</f>
        <v>0</v>
      </c>
      <c r="BK44" s="30">
        <f>各种车型各种模式车辆数!$BJ$13*各种车型各种模式结算标准!BK44</f>
        <v>0</v>
      </c>
      <c r="BL44" s="30">
        <f>各种车型各种模式车辆数!$BK$13*各种车型各种模式结算标准!BL44</f>
        <v>0</v>
      </c>
      <c r="BM44" s="30">
        <f>各种车型各种模式车辆数!$BL$13*各种车型各种模式结算标准!BM44</f>
        <v>0</v>
      </c>
      <c r="BN44" s="30">
        <f>各种车型各种模式车辆数!$BM$13*各种车型各种模式结算标准!BN44</f>
        <v>0</v>
      </c>
      <c r="BO44" s="30">
        <f>各种车型各种模式车辆数!$BN$13*各种车型各种模式结算标准!BO44</f>
        <v>0</v>
      </c>
      <c r="BP44" s="30">
        <f>各种车型各种模式车辆数!$BO$13*各种车型各种模式结算标准!BP44</f>
        <v>0</v>
      </c>
      <c r="BQ44" s="30">
        <f>各种车型各种模式车辆数!$BP$13*各种车型各种模式结算标准!BQ44</f>
        <v>0</v>
      </c>
      <c r="BR44" s="30">
        <f>各种车型各种模式车辆数!$BQ$13*各种车型各种模式结算标准!BR44</f>
        <v>0</v>
      </c>
      <c r="BS44" s="30">
        <f>各种车型各种模式车辆数!$BR$13*各种车型各种模式结算标准!BS44</f>
        <v>0</v>
      </c>
      <c r="BT44" s="30">
        <f>各种车型各种模式车辆数!$BS$13*各种车型各种模式结算标准!BT44</f>
        <v>0</v>
      </c>
      <c r="BU44" s="30">
        <f>各种车型各种模式车辆数!$BT$13*各种车型各种模式结算标准!BU44</f>
        <v>0</v>
      </c>
      <c r="BV44" s="30">
        <f>各种车型各种模式车辆数!$BU$13*各种车型各种模式结算标准!BV44</f>
        <v>0</v>
      </c>
      <c r="BW44" s="30">
        <f>各种车型各种模式车辆数!$BV$13*各种车型各种模式结算标准!BW44</f>
        <v>0</v>
      </c>
      <c r="BX44" s="30">
        <f>各种车型各种模式车辆数!$BW$13*各种车型各种模式结算标准!BX44</f>
        <v>0</v>
      </c>
      <c r="BY44" s="30">
        <f>各种车型各种模式车辆数!$BX$13*各种车型各种模式结算标准!BY44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各种车型各种模式车辆数!$B$13*各种车型各种模式结算标准!C45</f>
        <v>0</v>
      </c>
      <c r="D45" s="30">
        <f>各种车型各种模式车辆数!$C$13*各种车型各种模式结算标准!D45</f>
        <v>0</v>
      </c>
      <c r="E45" s="30">
        <f>各种车型各种模式车辆数!$D$13*各种车型各种模式结算标准!E45</f>
        <v>0</v>
      </c>
      <c r="F45" s="30">
        <f>各种车型各种模式车辆数!$E$13*各种车型各种模式结算标准!F45</f>
        <v>0</v>
      </c>
      <c r="G45" s="30">
        <f>各种车型各种模式车辆数!$F$13*各种车型各种模式结算标准!G45</f>
        <v>0</v>
      </c>
      <c r="H45" s="30">
        <f>各种车型各种模式车辆数!$G$13*各种车型各种模式结算标准!H45</f>
        <v>0</v>
      </c>
      <c r="I45" s="30">
        <f>各种车型各种模式车辆数!$H$13*各种车型各种模式结算标准!I45</f>
        <v>0</v>
      </c>
      <c r="J45" s="30">
        <f>各种车型各种模式车辆数!$I$13*各种车型各种模式结算标准!J45</f>
        <v>0</v>
      </c>
      <c r="K45" s="30">
        <f>各种车型各种模式车辆数!$J$13*各种车型各种模式结算标准!K45</f>
        <v>0</v>
      </c>
      <c r="L45" s="30">
        <f>各种车型各种模式车辆数!$K$13*各种车型各种模式结算标准!L45</f>
        <v>0</v>
      </c>
      <c r="M45" s="30">
        <f>各种车型各种模式车辆数!$L$13*各种车型各种模式结算标准!M45</f>
        <v>0</v>
      </c>
      <c r="N45" s="30">
        <f>各种车型各种模式车辆数!$M$13*各种车型各种模式结算标准!N45</f>
        <v>0</v>
      </c>
      <c r="O45" s="30">
        <f>各种车型各种模式车辆数!$N$13*各种车型各种模式结算标准!O45</f>
        <v>0</v>
      </c>
      <c r="P45" s="30">
        <f>各种车型各种模式车辆数!$O$13*各种车型各种模式结算标准!P45</f>
        <v>0</v>
      </c>
      <c r="Q45" s="30">
        <f>各种车型各种模式车辆数!$P$13*各种车型各种模式结算标准!Q45</f>
        <v>0</v>
      </c>
      <c r="R45" s="30">
        <f>各种车型各种模式车辆数!$Q$13*各种车型各种模式结算标准!R45</f>
        <v>0</v>
      </c>
      <c r="S45" s="30">
        <f>各种车型各种模式车辆数!$R$13*各种车型各种模式结算标准!S45</f>
        <v>0</v>
      </c>
      <c r="T45" s="30">
        <f>各种车型各种模式车辆数!$S$13*各种车型各种模式结算标准!T45</f>
        <v>0</v>
      </c>
      <c r="U45" s="30">
        <f>各种车型各种模式车辆数!$T$13*各种车型各种模式结算标准!U45</f>
        <v>0</v>
      </c>
      <c r="V45" s="30">
        <f>各种车型各种模式车辆数!$U$13*各种车型各种模式结算标准!V45</f>
        <v>0</v>
      </c>
      <c r="W45" s="30">
        <f>各种车型各种模式车辆数!$V$13*各种车型各种模式结算标准!W45</f>
        <v>0</v>
      </c>
      <c r="X45" s="30">
        <f>各种车型各种模式车辆数!$W$13*各种车型各种模式结算标准!X45</f>
        <v>0</v>
      </c>
      <c r="Y45" s="30">
        <f>各种车型各种模式车辆数!$X$13*各种车型各种模式结算标准!Y45</f>
        <v>0</v>
      </c>
      <c r="Z45" s="30">
        <f>各种车型各种模式车辆数!$Y$13*各种车型各种模式结算标准!Z45</f>
        <v>0</v>
      </c>
      <c r="AA45" s="30">
        <f>各种车型各种模式车辆数!$Z$13*各种车型各种模式结算标准!AA45</f>
        <v>0</v>
      </c>
      <c r="AB45" s="30">
        <f>各种车型各种模式车辆数!$AA$13*各种车型各种模式结算标准!AB45</f>
        <v>0</v>
      </c>
      <c r="AC45" s="30">
        <f>各种车型各种模式车辆数!$AB$13*各种车型各种模式结算标准!AC45</f>
        <v>0</v>
      </c>
      <c r="AD45" s="30">
        <f>各种车型各种模式车辆数!$AC$13*各种车型各种模式结算标准!AD45</f>
        <v>0</v>
      </c>
      <c r="AE45" s="30">
        <f>各种车型各种模式车辆数!$AD$13*各种车型各种模式结算标准!AE45</f>
        <v>0</v>
      </c>
      <c r="AF45" s="30">
        <f>各种车型各种模式车辆数!$AE$13*各种车型各种模式结算标准!AF45</f>
        <v>0</v>
      </c>
      <c r="AG45" s="30">
        <f>各种车型各种模式车辆数!$AF$13*各种车型各种模式结算标准!AG45</f>
        <v>0</v>
      </c>
      <c r="AH45" s="30">
        <f>各种车型各种模式车辆数!$AG$13*各种车型各种模式结算标准!AH45</f>
        <v>0</v>
      </c>
      <c r="AI45" s="30">
        <f>各种车型各种模式车辆数!$AH$13*各种车型各种模式结算标准!AI45</f>
        <v>0</v>
      </c>
      <c r="AJ45" s="30">
        <f>各种车型各种模式车辆数!$AI$13*各种车型各种模式结算标准!AJ45</f>
        <v>0</v>
      </c>
      <c r="AK45" s="30">
        <f>各种车型各种模式车辆数!$AJ$13*各种车型各种模式结算标准!AK45</f>
        <v>0</v>
      </c>
      <c r="AL45" s="30">
        <f>各种车型各种模式车辆数!$AK$13*各种车型各种模式结算标准!AL45</f>
        <v>0</v>
      </c>
      <c r="AM45" s="30">
        <f>各种车型各种模式车辆数!$AL$13*各种车型各种模式结算标准!AM45</f>
        <v>0</v>
      </c>
      <c r="AN45" s="30">
        <f>各种车型各种模式车辆数!$AM$13*各种车型各种模式结算标准!AN45</f>
        <v>0</v>
      </c>
      <c r="AO45" s="30">
        <f>各种车型各种模式车辆数!$AN$13*各种车型各种模式结算标准!AO45</f>
        <v>0</v>
      </c>
      <c r="AP45" s="30">
        <f>各种车型各种模式车辆数!$AO$13*各种车型各种模式结算标准!AP45</f>
        <v>0</v>
      </c>
      <c r="AQ45" s="30">
        <f>各种车型各种模式车辆数!$AP$13*各种车型各种模式结算标准!AQ45</f>
        <v>0</v>
      </c>
      <c r="AR45" s="30">
        <f>各种车型各种模式车辆数!$AQ$13*各种车型各种模式结算标准!AR45</f>
        <v>0</v>
      </c>
      <c r="AS45" s="30">
        <f>各种车型各种模式车辆数!$AR$13*各种车型各种模式结算标准!AS45</f>
        <v>0</v>
      </c>
      <c r="AT45" s="30">
        <f>各种车型各种模式车辆数!$AS$13*各种车型各种模式结算标准!AT45</f>
        <v>0</v>
      </c>
      <c r="AU45" s="30">
        <f>各种车型各种模式车辆数!$AT$13*各种车型各种模式结算标准!AU45</f>
        <v>0</v>
      </c>
      <c r="AV45" s="30">
        <f>各种车型各种模式车辆数!$AU$13*各种车型各种模式结算标准!AV45</f>
        <v>0</v>
      </c>
      <c r="AW45" s="30">
        <f>各种车型各种模式车辆数!$AV$13*各种车型各种模式结算标准!AW45</f>
        <v>0</v>
      </c>
      <c r="AX45" s="30">
        <f>各种车型各种模式车辆数!$AW$13*各种车型各种模式结算标准!AX45</f>
        <v>0</v>
      </c>
      <c r="AY45" s="30">
        <f>各种车型各种模式车辆数!$AX$13*各种车型各种模式结算标准!AY45</f>
        <v>0</v>
      </c>
      <c r="AZ45" s="30">
        <f>各种车型各种模式车辆数!$AY$13*各种车型各种模式结算标准!AZ45</f>
        <v>0</v>
      </c>
      <c r="BA45" s="30">
        <f>各种车型各种模式车辆数!$AZ$13*各种车型各种模式结算标准!BA45</f>
        <v>0</v>
      </c>
      <c r="BB45" s="30">
        <f>各种车型各种模式车辆数!$BA$13*各种车型各种模式结算标准!BB45</f>
        <v>0</v>
      </c>
      <c r="BC45" s="30">
        <f>各种车型各种模式车辆数!$BB$13*各种车型各种模式结算标准!BC45</f>
        <v>0</v>
      </c>
      <c r="BD45" s="30">
        <f>各种车型各种模式车辆数!$BC$13*各种车型各种模式结算标准!BD45</f>
        <v>0</v>
      </c>
      <c r="BE45" s="30">
        <f>各种车型各种模式车辆数!$BD$13*各种车型各种模式结算标准!BE45</f>
        <v>0</v>
      </c>
      <c r="BF45" s="30">
        <f>各种车型各种模式车辆数!$BE$13*各种车型各种模式结算标准!BF45</f>
        <v>0</v>
      </c>
      <c r="BG45" s="30">
        <f>各种车型各种模式车辆数!$BF$13*各种车型各种模式结算标准!BG45</f>
        <v>0</v>
      </c>
      <c r="BH45" s="30">
        <f>各种车型各种模式车辆数!$BG$13*各种车型各种模式结算标准!BH45</f>
        <v>0</v>
      </c>
      <c r="BI45" s="30">
        <f>各种车型各种模式车辆数!$BH$13*各种车型各种模式结算标准!BI45</f>
        <v>0</v>
      </c>
      <c r="BJ45" s="30">
        <f>各种车型各种模式车辆数!$BI$13*各种车型各种模式结算标准!BJ45</f>
        <v>0</v>
      </c>
      <c r="BK45" s="30">
        <f>各种车型各种模式车辆数!$BJ$13*各种车型各种模式结算标准!BK45</f>
        <v>0</v>
      </c>
      <c r="BL45" s="30">
        <f>各种车型各种模式车辆数!$BK$13*各种车型各种模式结算标准!BL45</f>
        <v>0</v>
      </c>
      <c r="BM45" s="30">
        <f>各种车型各种模式车辆数!$BL$13*各种车型各种模式结算标准!BM45</f>
        <v>0</v>
      </c>
      <c r="BN45" s="30">
        <f>各种车型各种模式车辆数!$BM$13*各种车型各种模式结算标准!BN45</f>
        <v>0</v>
      </c>
      <c r="BO45" s="30">
        <f>各种车型各种模式车辆数!$BN$13*各种车型各种模式结算标准!BO45</f>
        <v>0</v>
      </c>
      <c r="BP45" s="30">
        <f>各种车型各种模式车辆数!$BO$13*各种车型各种模式结算标准!BP45</f>
        <v>0</v>
      </c>
      <c r="BQ45" s="30">
        <f>各种车型各种模式车辆数!$BP$13*各种车型各种模式结算标准!BQ45</f>
        <v>0</v>
      </c>
      <c r="BR45" s="30">
        <f>各种车型各种模式车辆数!$BQ$13*各种车型各种模式结算标准!BR45</f>
        <v>0</v>
      </c>
      <c r="BS45" s="30">
        <f>各种车型各种模式车辆数!$BR$13*各种车型各种模式结算标准!BS45</f>
        <v>0</v>
      </c>
      <c r="BT45" s="30">
        <f>各种车型各种模式车辆数!$BS$13*各种车型各种模式结算标准!BT45</f>
        <v>0</v>
      </c>
      <c r="BU45" s="30">
        <f>各种车型各种模式车辆数!$BT$13*各种车型各种模式结算标准!BU45</f>
        <v>0</v>
      </c>
      <c r="BV45" s="30">
        <f>各种车型各种模式车辆数!$BU$13*各种车型各种模式结算标准!BV45</f>
        <v>0</v>
      </c>
      <c r="BW45" s="30">
        <f>各种车型各种模式车辆数!$BV$13*各种车型各种模式结算标准!BW45</f>
        <v>0</v>
      </c>
      <c r="BX45" s="30">
        <f>各种车型各种模式车辆数!$BW$13*各种车型各种模式结算标准!BX45</f>
        <v>0</v>
      </c>
      <c r="BY45" s="30">
        <f>各种车型各种模式车辆数!$BX$13*各种车型各种模式结算标准!BY45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各种车型各种模式车辆数!$B$13*各种车型各种模式结算标准!C46</f>
        <v>0</v>
      </c>
      <c r="D46" s="30">
        <f>各种车型各种模式车辆数!$C$13*各种车型各种模式结算标准!D46</f>
        <v>0</v>
      </c>
      <c r="E46" s="30">
        <f>各种车型各种模式车辆数!$D$13*各种车型各种模式结算标准!E46</f>
        <v>0</v>
      </c>
      <c r="F46" s="30">
        <f>各种车型各种模式车辆数!$E$13*各种车型各种模式结算标准!F46</f>
        <v>0</v>
      </c>
      <c r="G46" s="30">
        <f>各种车型各种模式车辆数!$F$13*各种车型各种模式结算标准!G46</f>
        <v>0</v>
      </c>
      <c r="H46" s="30">
        <f>各种车型各种模式车辆数!$G$13*各种车型各种模式结算标准!H46</f>
        <v>0</v>
      </c>
      <c r="I46" s="30">
        <f>各种车型各种模式车辆数!$H$13*各种车型各种模式结算标准!I46</f>
        <v>0</v>
      </c>
      <c r="J46" s="30">
        <f>各种车型各种模式车辆数!$I$13*各种车型各种模式结算标准!J46</f>
        <v>0</v>
      </c>
      <c r="K46" s="30">
        <f>各种车型各种模式车辆数!$J$13*各种车型各种模式结算标准!K46</f>
        <v>0</v>
      </c>
      <c r="L46" s="30">
        <f>各种车型各种模式车辆数!$K$13*各种车型各种模式结算标准!L46</f>
        <v>0</v>
      </c>
      <c r="M46" s="30">
        <f>各种车型各种模式车辆数!$L$13*各种车型各种模式结算标准!M46</f>
        <v>0</v>
      </c>
      <c r="N46" s="30">
        <f>各种车型各种模式车辆数!$M$13*各种车型各种模式结算标准!N46</f>
        <v>0</v>
      </c>
      <c r="O46" s="30">
        <f>各种车型各种模式车辆数!$N$13*各种车型各种模式结算标准!O46</f>
        <v>0</v>
      </c>
      <c r="P46" s="30">
        <f>各种车型各种模式车辆数!$O$13*各种车型各种模式结算标准!P46</f>
        <v>0</v>
      </c>
      <c r="Q46" s="30">
        <f>各种车型各种模式车辆数!$P$13*各种车型各种模式结算标准!Q46</f>
        <v>0</v>
      </c>
      <c r="R46" s="30">
        <f>各种车型各种模式车辆数!$Q$13*各种车型各种模式结算标准!R46</f>
        <v>0</v>
      </c>
      <c r="S46" s="30">
        <f>各种车型各种模式车辆数!$R$13*各种车型各种模式结算标准!S46</f>
        <v>0</v>
      </c>
      <c r="T46" s="30">
        <f>各种车型各种模式车辆数!$S$13*各种车型各种模式结算标准!T46</f>
        <v>0</v>
      </c>
      <c r="U46" s="30">
        <f>各种车型各种模式车辆数!$T$13*各种车型各种模式结算标准!U46</f>
        <v>0</v>
      </c>
      <c r="V46" s="30">
        <f>各种车型各种模式车辆数!$U$13*各种车型各种模式结算标准!V46</f>
        <v>0</v>
      </c>
      <c r="W46" s="30">
        <f>各种车型各种模式车辆数!$V$13*各种车型各种模式结算标准!W46</f>
        <v>0</v>
      </c>
      <c r="X46" s="30">
        <f>各种车型各种模式车辆数!$W$13*各种车型各种模式结算标准!X46</f>
        <v>0</v>
      </c>
      <c r="Y46" s="30">
        <f>各种车型各种模式车辆数!$X$13*各种车型各种模式结算标准!Y46</f>
        <v>0</v>
      </c>
      <c r="Z46" s="30">
        <f>各种车型各种模式车辆数!$Y$13*各种车型各种模式结算标准!Z46</f>
        <v>0</v>
      </c>
      <c r="AA46" s="30">
        <f>各种车型各种模式车辆数!$Z$13*各种车型各种模式结算标准!AA46</f>
        <v>0</v>
      </c>
      <c r="AB46" s="30">
        <f>各种车型各种模式车辆数!$AA$13*各种车型各种模式结算标准!AB46</f>
        <v>0</v>
      </c>
      <c r="AC46" s="30">
        <f>各种车型各种模式车辆数!$AB$13*各种车型各种模式结算标准!AC46</f>
        <v>0</v>
      </c>
      <c r="AD46" s="30">
        <f>各种车型各种模式车辆数!$AC$13*各种车型各种模式结算标准!AD46</f>
        <v>0</v>
      </c>
      <c r="AE46" s="30">
        <f>各种车型各种模式车辆数!$AD$13*各种车型各种模式结算标准!AE46</f>
        <v>0</v>
      </c>
      <c r="AF46" s="30">
        <f>各种车型各种模式车辆数!$AE$13*各种车型各种模式结算标准!AF46</f>
        <v>0</v>
      </c>
      <c r="AG46" s="30">
        <f>各种车型各种模式车辆数!$AF$13*各种车型各种模式结算标准!AG46</f>
        <v>0</v>
      </c>
      <c r="AH46" s="30">
        <f>各种车型各种模式车辆数!$AG$13*各种车型各种模式结算标准!AH46</f>
        <v>0</v>
      </c>
      <c r="AI46" s="30">
        <f>各种车型各种模式车辆数!$AH$13*各种车型各种模式结算标准!AI46</f>
        <v>0</v>
      </c>
      <c r="AJ46" s="30">
        <f>各种车型各种模式车辆数!$AI$13*各种车型各种模式结算标准!AJ46</f>
        <v>0</v>
      </c>
      <c r="AK46" s="30">
        <f>各种车型各种模式车辆数!$AJ$13*各种车型各种模式结算标准!AK46</f>
        <v>0</v>
      </c>
      <c r="AL46" s="30">
        <f>各种车型各种模式车辆数!$AK$13*各种车型各种模式结算标准!AL46</f>
        <v>0</v>
      </c>
      <c r="AM46" s="30">
        <f>各种车型各种模式车辆数!$AL$13*各种车型各种模式结算标准!AM46</f>
        <v>0</v>
      </c>
      <c r="AN46" s="30">
        <f>各种车型各种模式车辆数!$AM$13*各种车型各种模式结算标准!AN46</f>
        <v>0</v>
      </c>
      <c r="AO46" s="30">
        <f>各种车型各种模式车辆数!$AN$13*各种车型各种模式结算标准!AO46</f>
        <v>0</v>
      </c>
      <c r="AP46" s="30">
        <f>各种车型各种模式车辆数!$AO$13*各种车型各种模式结算标准!AP46</f>
        <v>0</v>
      </c>
      <c r="AQ46" s="30">
        <f>各种车型各种模式车辆数!$AP$13*各种车型各种模式结算标准!AQ46</f>
        <v>0</v>
      </c>
      <c r="AR46" s="30">
        <f>各种车型各种模式车辆数!$AQ$13*各种车型各种模式结算标准!AR46</f>
        <v>0</v>
      </c>
      <c r="AS46" s="30">
        <f>各种车型各种模式车辆数!$AR$13*各种车型各种模式结算标准!AS46</f>
        <v>0</v>
      </c>
      <c r="AT46" s="30">
        <f>各种车型各种模式车辆数!$AS$13*各种车型各种模式结算标准!AT46</f>
        <v>0</v>
      </c>
      <c r="AU46" s="30">
        <f>各种车型各种模式车辆数!$AT$13*各种车型各种模式结算标准!AU46</f>
        <v>0</v>
      </c>
      <c r="AV46" s="30">
        <f>各种车型各种模式车辆数!$AU$13*各种车型各种模式结算标准!AV46</f>
        <v>0</v>
      </c>
      <c r="AW46" s="30">
        <f>各种车型各种模式车辆数!$AV$13*各种车型各种模式结算标准!AW46</f>
        <v>0</v>
      </c>
      <c r="AX46" s="30">
        <f>各种车型各种模式车辆数!$AW$13*各种车型各种模式结算标准!AX46</f>
        <v>0</v>
      </c>
      <c r="AY46" s="30">
        <f>各种车型各种模式车辆数!$AX$13*各种车型各种模式结算标准!AY46</f>
        <v>0</v>
      </c>
      <c r="AZ46" s="30">
        <f>各种车型各种模式车辆数!$AY$13*各种车型各种模式结算标准!AZ46</f>
        <v>0</v>
      </c>
      <c r="BA46" s="30">
        <f>各种车型各种模式车辆数!$AZ$13*各种车型各种模式结算标准!BA46</f>
        <v>0</v>
      </c>
      <c r="BB46" s="30">
        <f>各种车型各种模式车辆数!$BA$13*各种车型各种模式结算标准!BB46</f>
        <v>0</v>
      </c>
      <c r="BC46" s="30">
        <f>各种车型各种模式车辆数!$BB$13*各种车型各种模式结算标准!BC46</f>
        <v>0</v>
      </c>
      <c r="BD46" s="30">
        <f>各种车型各种模式车辆数!$BC$13*各种车型各种模式结算标准!BD46</f>
        <v>0</v>
      </c>
      <c r="BE46" s="30">
        <f>各种车型各种模式车辆数!$BD$13*各种车型各种模式结算标准!BE46</f>
        <v>0</v>
      </c>
      <c r="BF46" s="30">
        <f>各种车型各种模式车辆数!$BE$13*各种车型各种模式结算标准!BF46</f>
        <v>0</v>
      </c>
      <c r="BG46" s="30">
        <f>各种车型各种模式车辆数!$BF$13*各种车型各种模式结算标准!BG46</f>
        <v>0</v>
      </c>
      <c r="BH46" s="30">
        <f>各种车型各种模式车辆数!$BG$13*各种车型各种模式结算标准!BH46</f>
        <v>0</v>
      </c>
      <c r="BI46" s="30">
        <f>各种车型各种模式车辆数!$BH$13*各种车型各种模式结算标准!BI46</f>
        <v>0</v>
      </c>
      <c r="BJ46" s="30">
        <f>各种车型各种模式车辆数!$BI$13*各种车型各种模式结算标准!BJ46</f>
        <v>0</v>
      </c>
      <c r="BK46" s="30">
        <f>各种车型各种模式车辆数!$BJ$13*各种车型各种模式结算标准!BK46</f>
        <v>0</v>
      </c>
      <c r="BL46" s="30">
        <f>各种车型各种模式车辆数!$BK$13*各种车型各种模式结算标准!BL46</f>
        <v>0</v>
      </c>
      <c r="BM46" s="30">
        <f>各种车型各种模式车辆数!$BL$13*各种车型各种模式结算标准!BM46</f>
        <v>0</v>
      </c>
      <c r="BN46" s="30">
        <f>各种车型各种模式车辆数!$BM$13*各种车型各种模式结算标准!BN46</f>
        <v>0</v>
      </c>
      <c r="BO46" s="30">
        <f>各种车型各种模式车辆数!$BN$13*各种车型各种模式结算标准!BO46</f>
        <v>0</v>
      </c>
      <c r="BP46" s="30">
        <f>各种车型各种模式车辆数!$BO$13*各种车型各种模式结算标准!BP46</f>
        <v>0</v>
      </c>
      <c r="BQ46" s="30">
        <f>各种车型各种模式车辆数!$BP$13*各种车型各种模式结算标准!BQ46</f>
        <v>0</v>
      </c>
      <c r="BR46" s="30">
        <f>各种车型各种模式车辆数!$BQ$13*各种车型各种模式结算标准!BR46</f>
        <v>0</v>
      </c>
      <c r="BS46" s="30">
        <f>各种车型各种模式车辆数!$BR$13*各种车型各种模式结算标准!BS46</f>
        <v>0</v>
      </c>
      <c r="BT46" s="30">
        <f>各种车型各种模式车辆数!$BS$13*各种车型各种模式结算标准!BT46</f>
        <v>0</v>
      </c>
      <c r="BU46" s="30">
        <f>各种车型各种模式车辆数!$BT$13*各种车型各种模式结算标准!BU46</f>
        <v>0</v>
      </c>
      <c r="BV46" s="30">
        <f>各种车型各种模式车辆数!$BU$13*各种车型各种模式结算标准!BV46</f>
        <v>0</v>
      </c>
      <c r="BW46" s="30">
        <f>各种车型各种模式车辆数!$BV$13*各种车型各种模式结算标准!BW46</f>
        <v>0</v>
      </c>
      <c r="BX46" s="30">
        <f>各种车型各种模式车辆数!$BW$13*各种车型各种模式结算标准!BX46</f>
        <v>0</v>
      </c>
      <c r="BY46" s="30">
        <f>各种车型各种模式车辆数!$BX$13*各种车型各种模式结算标准!BY46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各种车型各种模式车辆数!$B$13*各种车型各种模式结算标准!C47</f>
        <v>0</v>
      </c>
      <c r="D47" s="30">
        <f>各种车型各种模式车辆数!$C$13*各种车型各种模式结算标准!D47</f>
        <v>0</v>
      </c>
      <c r="E47" s="30">
        <f>各种车型各种模式车辆数!$D$13*各种车型各种模式结算标准!E47</f>
        <v>0</v>
      </c>
      <c r="F47" s="30">
        <f>各种车型各种模式车辆数!$E$13*各种车型各种模式结算标准!F47</f>
        <v>0</v>
      </c>
      <c r="G47" s="30">
        <f>各种车型各种模式车辆数!$F$13*各种车型各种模式结算标准!G47</f>
        <v>0</v>
      </c>
      <c r="H47" s="30">
        <f>各种车型各种模式车辆数!$G$13*各种车型各种模式结算标准!H47</f>
        <v>0</v>
      </c>
      <c r="I47" s="30">
        <f>各种车型各种模式车辆数!$H$13*各种车型各种模式结算标准!I47</f>
        <v>0</v>
      </c>
      <c r="J47" s="30">
        <f>各种车型各种模式车辆数!$I$13*各种车型各种模式结算标准!J47</f>
        <v>0</v>
      </c>
      <c r="K47" s="30">
        <f>各种车型各种模式车辆数!$J$13*各种车型各种模式结算标准!K47</f>
        <v>0</v>
      </c>
      <c r="L47" s="30">
        <f>各种车型各种模式车辆数!$K$13*各种车型各种模式结算标准!L47</f>
        <v>0</v>
      </c>
      <c r="M47" s="30">
        <f>各种车型各种模式车辆数!$L$13*各种车型各种模式结算标准!M47</f>
        <v>0</v>
      </c>
      <c r="N47" s="30">
        <f>各种车型各种模式车辆数!$M$13*各种车型各种模式结算标准!N47</f>
        <v>0</v>
      </c>
      <c r="O47" s="30">
        <f>各种车型各种模式车辆数!$N$13*各种车型各种模式结算标准!O47</f>
        <v>0</v>
      </c>
      <c r="P47" s="30">
        <f>各种车型各种模式车辆数!$O$13*各种车型各种模式结算标准!P47</f>
        <v>0</v>
      </c>
      <c r="Q47" s="30">
        <f>各种车型各种模式车辆数!$P$13*各种车型各种模式结算标准!Q47</f>
        <v>0</v>
      </c>
      <c r="R47" s="30">
        <f>各种车型各种模式车辆数!$Q$13*各种车型各种模式结算标准!R47</f>
        <v>0</v>
      </c>
      <c r="S47" s="30">
        <f>各种车型各种模式车辆数!$R$13*各种车型各种模式结算标准!S47</f>
        <v>0</v>
      </c>
      <c r="T47" s="30">
        <f>各种车型各种模式车辆数!$S$13*各种车型各种模式结算标准!T47</f>
        <v>0</v>
      </c>
      <c r="U47" s="30">
        <f>各种车型各种模式车辆数!$T$13*各种车型各种模式结算标准!U47</f>
        <v>0</v>
      </c>
      <c r="V47" s="30">
        <f>各种车型各种模式车辆数!$U$13*各种车型各种模式结算标准!V47</f>
        <v>0</v>
      </c>
      <c r="W47" s="30">
        <f>各种车型各种模式车辆数!$V$13*各种车型各种模式结算标准!W47</f>
        <v>0</v>
      </c>
      <c r="X47" s="30">
        <f>各种车型各种模式车辆数!$W$13*各种车型各种模式结算标准!X47</f>
        <v>0</v>
      </c>
      <c r="Y47" s="30">
        <f>各种车型各种模式车辆数!$X$13*各种车型各种模式结算标准!Y47</f>
        <v>0</v>
      </c>
      <c r="Z47" s="30">
        <f>各种车型各种模式车辆数!$Y$13*各种车型各种模式结算标准!Z47</f>
        <v>0</v>
      </c>
      <c r="AA47" s="30">
        <f>各种车型各种模式车辆数!$Z$13*各种车型各种模式结算标准!AA47</f>
        <v>0</v>
      </c>
      <c r="AB47" s="30">
        <f>各种车型各种模式车辆数!$AA$13*各种车型各种模式结算标准!AB47</f>
        <v>0</v>
      </c>
      <c r="AC47" s="30">
        <f>各种车型各种模式车辆数!$AB$13*各种车型各种模式结算标准!AC47</f>
        <v>0</v>
      </c>
      <c r="AD47" s="30">
        <f>各种车型各种模式车辆数!$AC$13*各种车型各种模式结算标准!AD47</f>
        <v>0</v>
      </c>
      <c r="AE47" s="30">
        <f>各种车型各种模式车辆数!$AD$13*各种车型各种模式结算标准!AE47</f>
        <v>0</v>
      </c>
      <c r="AF47" s="30">
        <f>各种车型各种模式车辆数!$AE$13*各种车型各种模式结算标准!AF47</f>
        <v>0</v>
      </c>
      <c r="AG47" s="30">
        <f>各种车型各种模式车辆数!$AF$13*各种车型各种模式结算标准!AG47</f>
        <v>0</v>
      </c>
      <c r="AH47" s="30">
        <f>各种车型各种模式车辆数!$AG$13*各种车型各种模式结算标准!AH47</f>
        <v>0</v>
      </c>
      <c r="AI47" s="30">
        <f>各种车型各种模式车辆数!$AH$13*各种车型各种模式结算标准!AI47</f>
        <v>0</v>
      </c>
      <c r="AJ47" s="30">
        <f>各种车型各种模式车辆数!$AI$13*各种车型各种模式结算标准!AJ47</f>
        <v>0</v>
      </c>
      <c r="AK47" s="30">
        <f>各种车型各种模式车辆数!$AJ$13*各种车型各种模式结算标准!AK47</f>
        <v>0</v>
      </c>
      <c r="AL47" s="30">
        <f>各种车型各种模式车辆数!$AK$13*各种车型各种模式结算标准!AL47</f>
        <v>0</v>
      </c>
      <c r="AM47" s="30">
        <f>各种车型各种模式车辆数!$AL$13*各种车型各种模式结算标准!AM47</f>
        <v>0</v>
      </c>
      <c r="AN47" s="30">
        <f>各种车型各种模式车辆数!$AM$13*各种车型各种模式结算标准!AN47</f>
        <v>0</v>
      </c>
      <c r="AO47" s="30">
        <f>各种车型各种模式车辆数!$AN$13*各种车型各种模式结算标准!AO47</f>
        <v>0</v>
      </c>
      <c r="AP47" s="30">
        <f>各种车型各种模式车辆数!$AO$13*各种车型各种模式结算标准!AP47</f>
        <v>0</v>
      </c>
      <c r="AQ47" s="30">
        <f>各种车型各种模式车辆数!$AP$13*各种车型各种模式结算标准!AQ47</f>
        <v>0</v>
      </c>
      <c r="AR47" s="30">
        <f>各种车型各种模式车辆数!$AQ$13*各种车型各种模式结算标准!AR47</f>
        <v>0</v>
      </c>
      <c r="AS47" s="30">
        <f>各种车型各种模式车辆数!$AR$13*各种车型各种模式结算标准!AS47</f>
        <v>0</v>
      </c>
      <c r="AT47" s="30">
        <f>各种车型各种模式车辆数!$AS$13*各种车型各种模式结算标准!AT47</f>
        <v>0</v>
      </c>
      <c r="AU47" s="30">
        <f>各种车型各种模式车辆数!$AT$13*各种车型各种模式结算标准!AU47</f>
        <v>0</v>
      </c>
      <c r="AV47" s="30">
        <f>各种车型各种模式车辆数!$AU$13*各种车型各种模式结算标准!AV47</f>
        <v>0</v>
      </c>
      <c r="AW47" s="30">
        <f>各种车型各种模式车辆数!$AV$13*各种车型各种模式结算标准!AW47</f>
        <v>0</v>
      </c>
      <c r="AX47" s="30">
        <f>各种车型各种模式车辆数!$AW$13*各种车型各种模式结算标准!AX47</f>
        <v>0</v>
      </c>
      <c r="AY47" s="30">
        <f>各种车型各种模式车辆数!$AX$13*各种车型各种模式结算标准!AY47</f>
        <v>0</v>
      </c>
      <c r="AZ47" s="30">
        <f>各种车型各种模式车辆数!$AY$13*各种车型各种模式结算标准!AZ47</f>
        <v>0</v>
      </c>
      <c r="BA47" s="30">
        <f>各种车型各种模式车辆数!$AZ$13*各种车型各种模式结算标准!BA47</f>
        <v>0</v>
      </c>
      <c r="BB47" s="30">
        <f>各种车型各种模式车辆数!$BA$13*各种车型各种模式结算标准!BB47</f>
        <v>0</v>
      </c>
      <c r="BC47" s="30">
        <f>各种车型各种模式车辆数!$BB$13*各种车型各种模式结算标准!BC47</f>
        <v>0</v>
      </c>
      <c r="BD47" s="30">
        <f>各种车型各种模式车辆数!$BC$13*各种车型各种模式结算标准!BD47</f>
        <v>0</v>
      </c>
      <c r="BE47" s="30">
        <f>各种车型各种模式车辆数!$BD$13*各种车型各种模式结算标准!BE47</f>
        <v>0</v>
      </c>
      <c r="BF47" s="30">
        <f>各种车型各种模式车辆数!$BE$13*各种车型各种模式结算标准!BF47</f>
        <v>0</v>
      </c>
      <c r="BG47" s="30">
        <f>各种车型各种模式车辆数!$BF$13*各种车型各种模式结算标准!BG47</f>
        <v>0</v>
      </c>
      <c r="BH47" s="30">
        <f>各种车型各种模式车辆数!$BG$13*各种车型各种模式结算标准!BH47</f>
        <v>0</v>
      </c>
      <c r="BI47" s="30">
        <f>各种车型各种模式车辆数!$BH$13*各种车型各种模式结算标准!BI47</f>
        <v>0</v>
      </c>
      <c r="BJ47" s="30">
        <f>各种车型各种模式车辆数!$BI$13*各种车型各种模式结算标准!BJ47</f>
        <v>0</v>
      </c>
      <c r="BK47" s="30">
        <f>各种车型各种模式车辆数!$BJ$13*各种车型各种模式结算标准!BK47</f>
        <v>0</v>
      </c>
      <c r="BL47" s="30">
        <f>各种车型各种模式车辆数!$BK$13*各种车型各种模式结算标准!BL47</f>
        <v>0</v>
      </c>
      <c r="BM47" s="30">
        <f>各种车型各种模式车辆数!$BL$13*各种车型各种模式结算标准!BM47</f>
        <v>0</v>
      </c>
      <c r="BN47" s="30">
        <f>各种车型各种模式车辆数!$BM$13*各种车型各种模式结算标准!BN47</f>
        <v>0</v>
      </c>
      <c r="BO47" s="30">
        <f>各种车型各种模式车辆数!$BN$13*各种车型各种模式结算标准!BO47</f>
        <v>0</v>
      </c>
      <c r="BP47" s="30">
        <f>各种车型各种模式车辆数!$BO$13*各种车型各种模式结算标准!BP47</f>
        <v>0</v>
      </c>
      <c r="BQ47" s="30">
        <f>各种车型各种模式车辆数!$BP$13*各种车型各种模式结算标准!BQ47</f>
        <v>0</v>
      </c>
      <c r="BR47" s="30">
        <f>各种车型各种模式车辆数!$BQ$13*各种车型各种模式结算标准!BR47</f>
        <v>0</v>
      </c>
      <c r="BS47" s="30">
        <f>各种车型各种模式车辆数!$BR$13*各种车型各种模式结算标准!BS47</f>
        <v>0</v>
      </c>
      <c r="BT47" s="30">
        <f>各种车型各种模式车辆数!$BS$13*各种车型各种模式结算标准!BT47</f>
        <v>0</v>
      </c>
      <c r="BU47" s="30">
        <f>各种车型各种模式车辆数!$BT$13*各种车型各种模式结算标准!BU47</f>
        <v>0</v>
      </c>
      <c r="BV47" s="30">
        <f>各种车型各种模式车辆数!$BU$13*各种车型各种模式结算标准!BV47</f>
        <v>0</v>
      </c>
      <c r="BW47" s="30">
        <f>各种车型各种模式车辆数!$BV$13*各种车型各种模式结算标准!BW47</f>
        <v>0</v>
      </c>
      <c r="BX47" s="30">
        <f>各种车型各种模式车辆数!$BW$13*各种车型各种模式结算标准!BX47</f>
        <v>0</v>
      </c>
      <c r="BY47" s="30">
        <f>各种车型各种模式车辆数!$BX$13*各种车型各种模式结算标准!BY47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各种车型各种模式车辆数!$B$13*各种车型各种模式结算标准!C48</f>
        <v>0</v>
      </c>
      <c r="D48" s="30">
        <f>各种车型各种模式车辆数!$C$13*各种车型各种模式结算标准!D48</f>
        <v>0</v>
      </c>
      <c r="E48" s="30">
        <f>各种车型各种模式车辆数!$D$13*各种车型各种模式结算标准!E48</f>
        <v>0</v>
      </c>
      <c r="F48" s="30">
        <f>各种车型各种模式车辆数!$E$13*各种车型各种模式结算标准!F48</f>
        <v>0</v>
      </c>
      <c r="G48" s="30">
        <f>各种车型各种模式车辆数!$F$13*各种车型各种模式结算标准!G48</f>
        <v>0</v>
      </c>
      <c r="H48" s="30">
        <f>各种车型各种模式车辆数!$G$13*各种车型各种模式结算标准!H48</f>
        <v>0</v>
      </c>
      <c r="I48" s="30">
        <f>各种车型各种模式车辆数!$H$13*各种车型各种模式结算标准!I48</f>
        <v>0</v>
      </c>
      <c r="J48" s="30">
        <f>各种车型各种模式车辆数!$I$13*各种车型各种模式结算标准!J48</f>
        <v>0</v>
      </c>
      <c r="K48" s="30">
        <f>各种车型各种模式车辆数!$J$13*各种车型各种模式结算标准!K48</f>
        <v>0</v>
      </c>
      <c r="L48" s="30">
        <f>各种车型各种模式车辆数!$K$13*各种车型各种模式结算标准!L48</f>
        <v>0</v>
      </c>
      <c r="M48" s="30">
        <f>各种车型各种模式车辆数!$L$13*各种车型各种模式结算标准!M48</f>
        <v>0</v>
      </c>
      <c r="N48" s="30">
        <f>各种车型各种模式车辆数!$M$13*各种车型各种模式结算标准!N48</f>
        <v>0</v>
      </c>
      <c r="O48" s="30">
        <f>各种车型各种模式车辆数!$N$13*各种车型各种模式结算标准!O48</f>
        <v>0</v>
      </c>
      <c r="P48" s="30">
        <f>各种车型各种模式车辆数!$O$13*各种车型各种模式结算标准!P48</f>
        <v>0</v>
      </c>
      <c r="Q48" s="30">
        <f>各种车型各种模式车辆数!$P$13*各种车型各种模式结算标准!Q48</f>
        <v>0</v>
      </c>
      <c r="R48" s="30">
        <f>各种车型各种模式车辆数!$Q$13*各种车型各种模式结算标准!R48</f>
        <v>0</v>
      </c>
      <c r="S48" s="30">
        <f>各种车型各种模式车辆数!$R$13*各种车型各种模式结算标准!S48</f>
        <v>0</v>
      </c>
      <c r="T48" s="30">
        <f>各种车型各种模式车辆数!$S$13*各种车型各种模式结算标准!T48</f>
        <v>0</v>
      </c>
      <c r="U48" s="30">
        <f>各种车型各种模式车辆数!$T$13*各种车型各种模式结算标准!U48</f>
        <v>0</v>
      </c>
      <c r="V48" s="30">
        <f>各种车型各种模式车辆数!$U$13*各种车型各种模式结算标准!V48</f>
        <v>0</v>
      </c>
      <c r="W48" s="30">
        <f>各种车型各种模式车辆数!$V$13*各种车型各种模式结算标准!W48</f>
        <v>0</v>
      </c>
      <c r="X48" s="30">
        <f>各种车型各种模式车辆数!$W$13*各种车型各种模式结算标准!X48</f>
        <v>0</v>
      </c>
      <c r="Y48" s="30">
        <f>各种车型各种模式车辆数!$X$13*各种车型各种模式结算标准!Y48</f>
        <v>0</v>
      </c>
      <c r="Z48" s="30">
        <f>各种车型各种模式车辆数!$Y$13*各种车型各种模式结算标准!Z48</f>
        <v>0</v>
      </c>
      <c r="AA48" s="30">
        <f>各种车型各种模式车辆数!$Z$13*各种车型各种模式结算标准!AA48</f>
        <v>0</v>
      </c>
      <c r="AB48" s="30">
        <f>各种车型各种模式车辆数!$AA$13*各种车型各种模式结算标准!AB48</f>
        <v>0</v>
      </c>
      <c r="AC48" s="30">
        <f>各种车型各种模式车辆数!$AB$13*各种车型各种模式结算标准!AC48</f>
        <v>0</v>
      </c>
      <c r="AD48" s="30">
        <f>各种车型各种模式车辆数!$AC$13*各种车型各种模式结算标准!AD48</f>
        <v>0</v>
      </c>
      <c r="AE48" s="30">
        <f>各种车型各种模式车辆数!$AD$13*各种车型各种模式结算标准!AE48</f>
        <v>0</v>
      </c>
      <c r="AF48" s="30">
        <f>各种车型各种模式车辆数!$AE$13*各种车型各种模式结算标准!AF48</f>
        <v>0</v>
      </c>
      <c r="AG48" s="30">
        <f>各种车型各种模式车辆数!$AF$13*各种车型各种模式结算标准!AG48</f>
        <v>0</v>
      </c>
      <c r="AH48" s="30">
        <f>各种车型各种模式车辆数!$AG$13*各种车型各种模式结算标准!AH48</f>
        <v>0</v>
      </c>
      <c r="AI48" s="30">
        <f>各种车型各种模式车辆数!$AH$13*各种车型各种模式结算标准!AI48</f>
        <v>0</v>
      </c>
      <c r="AJ48" s="30">
        <f>各种车型各种模式车辆数!$AI$13*各种车型各种模式结算标准!AJ48</f>
        <v>0</v>
      </c>
      <c r="AK48" s="30">
        <f>各种车型各种模式车辆数!$AJ$13*各种车型各种模式结算标准!AK48</f>
        <v>0</v>
      </c>
      <c r="AL48" s="30">
        <f>各种车型各种模式车辆数!$AK$13*各种车型各种模式结算标准!AL48</f>
        <v>0</v>
      </c>
      <c r="AM48" s="30">
        <f>各种车型各种模式车辆数!$AL$13*各种车型各种模式结算标准!AM48</f>
        <v>0</v>
      </c>
      <c r="AN48" s="30">
        <f>各种车型各种模式车辆数!$AM$13*各种车型各种模式结算标准!AN48</f>
        <v>0</v>
      </c>
      <c r="AO48" s="30">
        <f>各种车型各种模式车辆数!$AN$13*各种车型各种模式结算标准!AO48</f>
        <v>0</v>
      </c>
      <c r="AP48" s="30">
        <f>各种车型各种模式车辆数!$AO$13*各种车型各种模式结算标准!AP48</f>
        <v>0</v>
      </c>
      <c r="AQ48" s="30">
        <f>各种车型各种模式车辆数!$AP$13*各种车型各种模式结算标准!AQ48</f>
        <v>0</v>
      </c>
      <c r="AR48" s="30">
        <f>各种车型各种模式车辆数!$AQ$13*各种车型各种模式结算标准!AR48</f>
        <v>0</v>
      </c>
      <c r="AS48" s="30">
        <f>各种车型各种模式车辆数!$AR$13*各种车型各种模式结算标准!AS48</f>
        <v>0</v>
      </c>
      <c r="AT48" s="30">
        <f>各种车型各种模式车辆数!$AS$13*各种车型各种模式结算标准!AT48</f>
        <v>0</v>
      </c>
      <c r="AU48" s="30">
        <f>各种车型各种模式车辆数!$AT$13*各种车型各种模式结算标准!AU48</f>
        <v>0</v>
      </c>
      <c r="AV48" s="30">
        <f>各种车型各种模式车辆数!$AU$13*各种车型各种模式结算标准!AV48</f>
        <v>0</v>
      </c>
      <c r="AW48" s="30">
        <f>各种车型各种模式车辆数!$AV$13*各种车型各种模式结算标准!AW48</f>
        <v>0</v>
      </c>
      <c r="AX48" s="30">
        <f>各种车型各种模式车辆数!$AW$13*各种车型各种模式结算标准!AX48</f>
        <v>0</v>
      </c>
      <c r="AY48" s="30">
        <f>各种车型各种模式车辆数!$AX$13*各种车型各种模式结算标准!AY48</f>
        <v>0</v>
      </c>
      <c r="AZ48" s="30">
        <f>各种车型各种模式车辆数!$AY$13*各种车型各种模式结算标准!AZ48</f>
        <v>0</v>
      </c>
      <c r="BA48" s="30">
        <f>各种车型各种模式车辆数!$AZ$13*各种车型各种模式结算标准!BA48</f>
        <v>0</v>
      </c>
      <c r="BB48" s="30">
        <f>各种车型各种模式车辆数!$BA$13*各种车型各种模式结算标准!BB48</f>
        <v>0</v>
      </c>
      <c r="BC48" s="30">
        <f>各种车型各种模式车辆数!$BB$13*各种车型各种模式结算标准!BC48</f>
        <v>0</v>
      </c>
      <c r="BD48" s="30">
        <f>各种车型各种模式车辆数!$BC$13*各种车型各种模式结算标准!BD48</f>
        <v>0</v>
      </c>
      <c r="BE48" s="30">
        <f>各种车型各种模式车辆数!$BD$13*各种车型各种模式结算标准!BE48</f>
        <v>0</v>
      </c>
      <c r="BF48" s="30">
        <f>各种车型各种模式车辆数!$BE$13*各种车型各种模式结算标准!BF48</f>
        <v>0</v>
      </c>
      <c r="BG48" s="30">
        <f>各种车型各种模式车辆数!$BF$13*各种车型各种模式结算标准!BG48</f>
        <v>0</v>
      </c>
      <c r="BH48" s="30">
        <f>各种车型各种模式车辆数!$BG$13*各种车型各种模式结算标准!BH48</f>
        <v>0</v>
      </c>
      <c r="BI48" s="30">
        <f>各种车型各种模式车辆数!$BH$13*各种车型各种模式结算标准!BI48</f>
        <v>0</v>
      </c>
      <c r="BJ48" s="30">
        <f>各种车型各种模式车辆数!$BI$13*各种车型各种模式结算标准!BJ48</f>
        <v>0</v>
      </c>
      <c r="BK48" s="30">
        <f>各种车型各种模式车辆数!$BJ$13*各种车型各种模式结算标准!BK48</f>
        <v>0</v>
      </c>
      <c r="BL48" s="30">
        <f>各种车型各种模式车辆数!$BK$13*各种车型各种模式结算标准!BL48</f>
        <v>0</v>
      </c>
      <c r="BM48" s="30">
        <f>各种车型各种模式车辆数!$BL$13*各种车型各种模式结算标准!BM48</f>
        <v>0</v>
      </c>
      <c r="BN48" s="30">
        <f>各种车型各种模式车辆数!$BM$13*各种车型各种模式结算标准!BN48</f>
        <v>0</v>
      </c>
      <c r="BO48" s="30">
        <f>各种车型各种模式车辆数!$BN$13*各种车型各种模式结算标准!BO48</f>
        <v>0</v>
      </c>
      <c r="BP48" s="30">
        <f>各种车型各种模式车辆数!$BO$13*各种车型各种模式结算标准!BP48</f>
        <v>0</v>
      </c>
      <c r="BQ48" s="30">
        <f>各种车型各种模式车辆数!$BP$13*各种车型各种模式结算标准!BQ48</f>
        <v>0</v>
      </c>
      <c r="BR48" s="30">
        <f>各种车型各种模式车辆数!$BQ$13*各种车型各种模式结算标准!BR48</f>
        <v>0</v>
      </c>
      <c r="BS48" s="30">
        <f>各种车型各种模式车辆数!$BR$13*各种车型各种模式结算标准!BS48</f>
        <v>0</v>
      </c>
      <c r="BT48" s="30">
        <f>各种车型各种模式车辆数!$BS$13*各种车型各种模式结算标准!BT48</f>
        <v>0</v>
      </c>
      <c r="BU48" s="30">
        <f>各种车型各种模式车辆数!$BT$13*各种车型各种模式结算标准!BU48</f>
        <v>0</v>
      </c>
      <c r="BV48" s="30">
        <f>各种车型各种模式车辆数!$BU$13*各种车型各种模式结算标准!BV48</f>
        <v>0</v>
      </c>
      <c r="BW48" s="30">
        <f>各种车型各种模式车辆数!$BV$13*各种车型各种模式结算标准!BW48</f>
        <v>0</v>
      </c>
      <c r="BX48" s="30">
        <f>各种车型各种模式车辆数!$BW$13*各种车型各种模式结算标准!BX48</f>
        <v>0</v>
      </c>
      <c r="BY48" s="30">
        <f>各种车型各种模式车辆数!$BX$13*各种车型各种模式结算标准!BY48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各种车型各种模式车辆数!$B$13*各种车型各种模式结算标准!C49</f>
        <v>0</v>
      </c>
      <c r="D49" s="30">
        <f>各种车型各种模式车辆数!$C$13*各种车型各种模式结算标准!D49</f>
        <v>0</v>
      </c>
      <c r="E49" s="30">
        <f>各种车型各种模式车辆数!$D$13*各种车型各种模式结算标准!E49</f>
        <v>0</v>
      </c>
      <c r="F49" s="30">
        <f>各种车型各种模式车辆数!$E$13*各种车型各种模式结算标准!F49</f>
        <v>0</v>
      </c>
      <c r="G49" s="30">
        <f>各种车型各种模式车辆数!$F$13*各种车型各种模式结算标准!G49</f>
        <v>0</v>
      </c>
      <c r="H49" s="30">
        <f>各种车型各种模式车辆数!$G$13*各种车型各种模式结算标准!H49</f>
        <v>0</v>
      </c>
      <c r="I49" s="30">
        <f>各种车型各种模式车辆数!$H$13*各种车型各种模式结算标准!I49</f>
        <v>0</v>
      </c>
      <c r="J49" s="30">
        <f>各种车型各种模式车辆数!$I$13*各种车型各种模式结算标准!J49</f>
        <v>0</v>
      </c>
      <c r="K49" s="30">
        <f>各种车型各种模式车辆数!$J$13*各种车型各种模式结算标准!K49</f>
        <v>0</v>
      </c>
      <c r="L49" s="30">
        <f>各种车型各种模式车辆数!$K$13*各种车型各种模式结算标准!L49</f>
        <v>0</v>
      </c>
      <c r="M49" s="30">
        <f>各种车型各种模式车辆数!$L$13*各种车型各种模式结算标准!M49</f>
        <v>0</v>
      </c>
      <c r="N49" s="30">
        <f>各种车型各种模式车辆数!$M$13*各种车型各种模式结算标准!N49</f>
        <v>0</v>
      </c>
      <c r="O49" s="30">
        <f>各种车型各种模式车辆数!$N$13*各种车型各种模式结算标准!O49</f>
        <v>0</v>
      </c>
      <c r="P49" s="30">
        <f>各种车型各种模式车辆数!$O$13*各种车型各种模式结算标准!P49</f>
        <v>0</v>
      </c>
      <c r="Q49" s="30">
        <f>各种车型各种模式车辆数!$P$13*各种车型各种模式结算标准!Q49</f>
        <v>0</v>
      </c>
      <c r="R49" s="30">
        <f>各种车型各种模式车辆数!$Q$13*各种车型各种模式结算标准!R49</f>
        <v>0</v>
      </c>
      <c r="S49" s="30">
        <f>各种车型各种模式车辆数!$R$13*各种车型各种模式结算标准!S49</f>
        <v>0</v>
      </c>
      <c r="T49" s="30">
        <f>各种车型各种模式车辆数!$S$13*各种车型各种模式结算标准!T49</f>
        <v>0</v>
      </c>
      <c r="U49" s="30">
        <f>各种车型各种模式车辆数!$T$13*各种车型各种模式结算标准!U49</f>
        <v>0</v>
      </c>
      <c r="V49" s="30">
        <f>各种车型各种模式车辆数!$U$13*各种车型各种模式结算标准!V49</f>
        <v>0</v>
      </c>
      <c r="W49" s="30">
        <f>各种车型各种模式车辆数!$V$13*各种车型各种模式结算标准!W49</f>
        <v>0</v>
      </c>
      <c r="X49" s="30">
        <f>各种车型各种模式车辆数!$W$13*各种车型各种模式结算标准!X49</f>
        <v>0</v>
      </c>
      <c r="Y49" s="30">
        <f>各种车型各种模式车辆数!$X$13*各种车型各种模式结算标准!Y49</f>
        <v>0</v>
      </c>
      <c r="Z49" s="30">
        <f>各种车型各种模式车辆数!$Y$13*各种车型各种模式结算标准!Z49</f>
        <v>0</v>
      </c>
      <c r="AA49" s="30">
        <f>各种车型各种模式车辆数!$Z$13*各种车型各种模式结算标准!AA49</f>
        <v>0</v>
      </c>
      <c r="AB49" s="30">
        <f>各种车型各种模式车辆数!$AA$13*各种车型各种模式结算标准!AB49</f>
        <v>0</v>
      </c>
      <c r="AC49" s="30">
        <f>各种车型各种模式车辆数!$AB$13*各种车型各种模式结算标准!AC49</f>
        <v>0</v>
      </c>
      <c r="AD49" s="30">
        <f>各种车型各种模式车辆数!$AC$13*各种车型各种模式结算标准!AD49</f>
        <v>0</v>
      </c>
      <c r="AE49" s="30">
        <f>各种车型各种模式车辆数!$AD$13*各种车型各种模式结算标准!AE49</f>
        <v>0</v>
      </c>
      <c r="AF49" s="30">
        <f>各种车型各种模式车辆数!$AE$13*各种车型各种模式结算标准!AF49</f>
        <v>0</v>
      </c>
      <c r="AG49" s="30">
        <f>各种车型各种模式车辆数!$AF$13*各种车型各种模式结算标准!AG49</f>
        <v>0</v>
      </c>
      <c r="AH49" s="30">
        <f>各种车型各种模式车辆数!$AG$13*各种车型各种模式结算标准!AH49</f>
        <v>0</v>
      </c>
      <c r="AI49" s="30">
        <f>各种车型各种模式车辆数!$AH$13*各种车型各种模式结算标准!AI49</f>
        <v>0</v>
      </c>
      <c r="AJ49" s="30">
        <f>各种车型各种模式车辆数!$AI$13*各种车型各种模式结算标准!AJ49</f>
        <v>0</v>
      </c>
      <c r="AK49" s="30">
        <f>各种车型各种模式车辆数!$AJ$13*各种车型各种模式结算标准!AK49</f>
        <v>0</v>
      </c>
      <c r="AL49" s="30">
        <f>各种车型各种模式车辆数!$AK$13*各种车型各种模式结算标准!AL49</f>
        <v>0</v>
      </c>
      <c r="AM49" s="30">
        <f>各种车型各种模式车辆数!$AL$13*各种车型各种模式结算标准!AM49</f>
        <v>0</v>
      </c>
      <c r="AN49" s="30">
        <f>各种车型各种模式车辆数!$AM$13*各种车型各种模式结算标准!AN49</f>
        <v>0</v>
      </c>
      <c r="AO49" s="30">
        <f>各种车型各种模式车辆数!$AN$13*各种车型各种模式结算标准!AO49</f>
        <v>0</v>
      </c>
      <c r="AP49" s="30">
        <f>各种车型各种模式车辆数!$AO$13*各种车型各种模式结算标准!AP49</f>
        <v>0</v>
      </c>
      <c r="AQ49" s="30">
        <f>各种车型各种模式车辆数!$AP$13*各种车型各种模式结算标准!AQ49</f>
        <v>0</v>
      </c>
      <c r="AR49" s="30">
        <f>各种车型各种模式车辆数!$AQ$13*各种车型各种模式结算标准!AR49</f>
        <v>0</v>
      </c>
      <c r="AS49" s="30">
        <f>各种车型各种模式车辆数!$AR$13*各种车型各种模式结算标准!AS49</f>
        <v>0</v>
      </c>
      <c r="AT49" s="30">
        <f>各种车型各种模式车辆数!$AS$13*各种车型各种模式结算标准!AT49</f>
        <v>0</v>
      </c>
      <c r="AU49" s="30">
        <f>各种车型各种模式车辆数!$AT$13*各种车型各种模式结算标准!AU49</f>
        <v>0</v>
      </c>
      <c r="AV49" s="30">
        <f>各种车型各种模式车辆数!$AU$13*各种车型各种模式结算标准!AV49</f>
        <v>0</v>
      </c>
      <c r="AW49" s="30">
        <f>各种车型各种模式车辆数!$AV$13*各种车型各种模式结算标准!AW49</f>
        <v>0</v>
      </c>
      <c r="AX49" s="30">
        <f>各种车型各种模式车辆数!$AW$13*各种车型各种模式结算标准!AX49</f>
        <v>0</v>
      </c>
      <c r="AY49" s="30">
        <f>各种车型各种模式车辆数!$AX$13*各种车型各种模式结算标准!AY49</f>
        <v>0</v>
      </c>
      <c r="AZ49" s="30">
        <f>各种车型各种模式车辆数!$AY$13*各种车型各种模式结算标准!AZ49</f>
        <v>0</v>
      </c>
      <c r="BA49" s="30">
        <f>各种车型各种模式车辆数!$AZ$13*各种车型各种模式结算标准!BA49</f>
        <v>0</v>
      </c>
      <c r="BB49" s="30">
        <f>各种车型各种模式车辆数!$BA$13*各种车型各种模式结算标准!BB49</f>
        <v>0</v>
      </c>
      <c r="BC49" s="30">
        <f>各种车型各种模式车辆数!$BB$13*各种车型各种模式结算标准!BC49</f>
        <v>0</v>
      </c>
      <c r="BD49" s="30">
        <f>各种车型各种模式车辆数!$BC$13*各种车型各种模式结算标准!BD49</f>
        <v>0</v>
      </c>
      <c r="BE49" s="30">
        <f>各种车型各种模式车辆数!$BD$13*各种车型各种模式结算标准!BE49</f>
        <v>0</v>
      </c>
      <c r="BF49" s="30">
        <f>各种车型各种模式车辆数!$BE$13*各种车型各种模式结算标准!BF49</f>
        <v>0</v>
      </c>
      <c r="BG49" s="30">
        <f>各种车型各种模式车辆数!$BF$13*各种车型各种模式结算标准!BG49</f>
        <v>0</v>
      </c>
      <c r="BH49" s="30">
        <f>各种车型各种模式车辆数!$BG$13*各种车型各种模式结算标准!BH49</f>
        <v>0</v>
      </c>
      <c r="BI49" s="30">
        <f>各种车型各种模式车辆数!$BH$13*各种车型各种模式结算标准!BI49</f>
        <v>0</v>
      </c>
      <c r="BJ49" s="30">
        <f>各种车型各种模式车辆数!$BI$13*各种车型各种模式结算标准!BJ49</f>
        <v>0</v>
      </c>
      <c r="BK49" s="30">
        <f>各种车型各种模式车辆数!$BJ$13*各种车型各种模式结算标准!BK49</f>
        <v>0</v>
      </c>
      <c r="BL49" s="30">
        <f>各种车型各种模式车辆数!$BK$13*各种车型各种模式结算标准!BL49</f>
        <v>0</v>
      </c>
      <c r="BM49" s="30">
        <f>各种车型各种模式车辆数!$BL$13*各种车型各种模式结算标准!BM49</f>
        <v>0</v>
      </c>
      <c r="BN49" s="30">
        <f>各种车型各种模式车辆数!$BM$13*各种车型各种模式结算标准!BN49</f>
        <v>0</v>
      </c>
      <c r="BO49" s="30">
        <f>各种车型各种模式车辆数!$BN$13*各种车型各种模式结算标准!BO49</f>
        <v>0</v>
      </c>
      <c r="BP49" s="30">
        <f>各种车型各种模式车辆数!$BO$13*各种车型各种模式结算标准!BP49</f>
        <v>0</v>
      </c>
      <c r="BQ49" s="30">
        <f>各种车型各种模式车辆数!$BP$13*各种车型各种模式结算标准!BQ49</f>
        <v>0</v>
      </c>
      <c r="BR49" s="30">
        <f>各种车型各种模式车辆数!$BQ$13*各种车型各种模式结算标准!BR49</f>
        <v>0</v>
      </c>
      <c r="BS49" s="30">
        <f>各种车型各种模式车辆数!$BR$13*各种车型各种模式结算标准!BS49</f>
        <v>0</v>
      </c>
      <c r="BT49" s="30">
        <f>各种车型各种模式车辆数!$BS$13*各种车型各种模式结算标准!BT49</f>
        <v>0</v>
      </c>
      <c r="BU49" s="30">
        <f>各种车型各种模式车辆数!$BT$13*各种车型各种模式结算标准!BU49</f>
        <v>0</v>
      </c>
      <c r="BV49" s="30">
        <f>各种车型各种模式车辆数!$BU$13*各种车型各种模式结算标准!BV49</f>
        <v>0</v>
      </c>
      <c r="BW49" s="30">
        <f>各种车型各种模式车辆数!$BV$13*各种车型各种模式结算标准!BW49</f>
        <v>0</v>
      </c>
      <c r="BX49" s="30">
        <f>各种车型各种模式车辆数!$BW$13*各种车型各种模式结算标准!BX49</f>
        <v>0</v>
      </c>
      <c r="BY49" s="30">
        <f>各种车型各种模式车辆数!$BX$13*各种车型各种模式结算标准!BY49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各种车型各种模式车辆数!$B$13*各种车型各种模式结算标准!C50</f>
        <v>0</v>
      </c>
      <c r="D50" s="30">
        <f>各种车型各种模式车辆数!$C$13*各种车型各种模式结算标准!D50</f>
        <v>0</v>
      </c>
      <c r="E50" s="30">
        <f>各种车型各种模式车辆数!$D$13*各种车型各种模式结算标准!E50</f>
        <v>0</v>
      </c>
      <c r="F50" s="30">
        <f>各种车型各种模式车辆数!$E$13*各种车型各种模式结算标准!F50</f>
        <v>0</v>
      </c>
      <c r="G50" s="30">
        <f>各种车型各种模式车辆数!$F$13*各种车型各种模式结算标准!G50</f>
        <v>0</v>
      </c>
      <c r="H50" s="30">
        <f>各种车型各种模式车辆数!$G$13*各种车型各种模式结算标准!H50</f>
        <v>0</v>
      </c>
      <c r="I50" s="30">
        <f>各种车型各种模式车辆数!$H$13*各种车型各种模式结算标准!I50</f>
        <v>0</v>
      </c>
      <c r="J50" s="30">
        <f>各种车型各种模式车辆数!$I$13*各种车型各种模式结算标准!J50</f>
        <v>0</v>
      </c>
      <c r="K50" s="30">
        <f>各种车型各种模式车辆数!$J$13*各种车型各种模式结算标准!K50</f>
        <v>0</v>
      </c>
      <c r="L50" s="30">
        <f>各种车型各种模式车辆数!$K$13*各种车型各种模式结算标准!L50</f>
        <v>0</v>
      </c>
      <c r="M50" s="30">
        <f>各种车型各种模式车辆数!$L$13*各种车型各种模式结算标准!M50</f>
        <v>0</v>
      </c>
      <c r="N50" s="30">
        <f>各种车型各种模式车辆数!$M$13*各种车型各种模式结算标准!N50</f>
        <v>0</v>
      </c>
      <c r="O50" s="30">
        <f>各种车型各种模式车辆数!$N$13*各种车型各种模式结算标准!O50</f>
        <v>0</v>
      </c>
      <c r="P50" s="30">
        <f>各种车型各种模式车辆数!$O$13*各种车型各种模式结算标准!P50</f>
        <v>0</v>
      </c>
      <c r="Q50" s="30">
        <f>各种车型各种模式车辆数!$P$13*各种车型各种模式结算标准!Q50</f>
        <v>0</v>
      </c>
      <c r="R50" s="30">
        <f>各种车型各种模式车辆数!$Q$13*各种车型各种模式结算标准!R50</f>
        <v>0</v>
      </c>
      <c r="S50" s="30">
        <f>各种车型各种模式车辆数!$R$13*各种车型各种模式结算标准!S50</f>
        <v>0</v>
      </c>
      <c r="T50" s="30">
        <f>各种车型各种模式车辆数!$S$13*各种车型各种模式结算标准!T50</f>
        <v>0</v>
      </c>
      <c r="U50" s="30">
        <f>各种车型各种模式车辆数!$T$13*各种车型各种模式结算标准!U50</f>
        <v>0</v>
      </c>
      <c r="V50" s="30">
        <f>各种车型各种模式车辆数!$U$13*各种车型各种模式结算标准!V50</f>
        <v>0</v>
      </c>
      <c r="W50" s="30">
        <f>各种车型各种模式车辆数!$V$13*各种车型各种模式结算标准!W50</f>
        <v>0</v>
      </c>
      <c r="X50" s="30">
        <f>各种车型各种模式车辆数!$W$13*各种车型各种模式结算标准!X50</f>
        <v>0</v>
      </c>
      <c r="Y50" s="30">
        <f>各种车型各种模式车辆数!$X$13*各种车型各种模式结算标准!Y50</f>
        <v>0</v>
      </c>
      <c r="Z50" s="30">
        <f>各种车型各种模式车辆数!$Y$13*各种车型各种模式结算标准!Z50</f>
        <v>0</v>
      </c>
      <c r="AA50" s="30">
        <f>各种车型各种模式车辆数!$Z$13*各种车型各种模式结算标准!AA50</f>
        <v>0</v>
      </c>
      <c r="AB50" s="30">
        <f>各种车型各种模式车辆数!$AA$13*各种车型各种模式结算标准!AB50</f>
        <v>0</v>
      </c>
      <c r="AC50" s="30">
        <f>各种车型各种模式车辆数!$AB$13*各种车型各种模式结算标准!AC50</f>
        <v>0</v>
      </c>
      <c r="AD50" s="30">
        <f>各种车型各种模式车辆数!$AC$13*各种车型各种模式结算标准!AD50</f>
        <v>0</v>
      </c>
      <c r="AE50" s="30">
        <f>各种车型各种模式车辆数!$AD$13*各种车型各种模式结算标准!AE50</f>
        <v>0</v>
      </c>
      <c r="AF50" s="30">
        <f>各种车型各种模式车辆数!$AE$13*各种车型各种模式结算标准!AF50</f>
        <v>0</v>
      </c>
      <c r="AG50" s="30">
        <f>各种车型各种模式车辆数!$AF$13*各种车型各种模式结算标准!AG50</f>
        <v>0</v>
      </c>
      <c r="AH50" s="30">
        <f>各种车型各种模式车辆数!$AG$13*各种车型各种模式结算标准!AH50</f>
        <v>0</v>
      </c>
      <c r="AI50" s="30">
        <f>各种车型各种模式车辆数!$AH$13*各种车型各种模式结算标准!AI50</f>
        <v>0</v>
      </c>
      <c r="AJ50" s="30">
        <f>各种车型各种模式车辆数!$AI$13*各种车型各种模式结算标准!AJ50</f>
        <v>0</v>
      </c>
      <c r="AK50" s="30">
        <f>各种车型各种模式车辆数!$AJ$13*各种车型各种模式结算标准!AK50</f>
        <v>0</v>
      </c>
      <c r="AL50" s="30">
        <f>各种车型各种模式车辆数!$AK$13*各种车型各种模式结算标准!AL50</f>
        <v>0</v>
      </c>
      <c r="AM50" s="30">
        <f>各种车型各种模式车辆数!$AL$13*各种车型各种模式结算标准!AM50</f>
        <v>0</v>
      </c>
      <c r="AN50" s="30">
        <f>各种车型各种模式车辆数!$AM$13*各种车型各种模式结算标准!AN50</f>
        <v>0</v>
      </c>
      <c r="AO50" s="30">
        <f>各种车型各种模式车辆数!$AN$13*各种车型各种模式结算标准!AO50</f>
        <v>0</v>
      </c>
      <c r="AP50" s="30">
        <f>各种车型各种模式车辆数!$AO$13*各种车型各种模式结算标准!AP50</f>
        <v>0</v>
      </c>
      <c r="AQ50" s="30">
        <f>各种车型各种模式车辆数!$AP$13*各种车型各种模式结算标准!AQ50</f>
        <v>0</v>
      </c>
      <c r="AR50" s="30">
        <f>各种车型各种模式车辆数!$AQ$13*各种车型各种模式结算标准!AR50</f>
        <v>0</v>
      </c>
      <c r="AS50" s="30">
        <f>各种车型各种模式车辆数!$AR$13*各种车型各种模式结算标准!AS50</f>
        <v>0</v>
      </c>
      <c r="AT50" s="30">
        <f>各种车型各种模式车辆数!$AS$13*各种车型各种模式结算标准!AT50</f>
        <v>0</v>
      </c>
      <c r="AU50" s="30">
        <f>各种车型各种模式车辆数!$AT$13*各种车型各种模式结算标准!AU50</f>
        <v>0</v>
      </c>
      <c r="AV50" s="30">
        <f>各种车型各种模式车辆数!$AU$13*各种车型各种模式结算标准!AV50</f>
        <v>0</v>
      </c>
      <c r="AW50" s="30">
        <f>各种车型各种模式车辆数!$AV$13*各种车型各种模式结算标准!AW50</f>
        <v>0</v>
      </c>
      <c r="AX50" s="30">
        <f>各种车型各种模式车辆数!$AW$13*各种车型各种模式结算标准!AX50</f>
        <v>0</v>
      </c>
      <c r="AY50" s="30">
        <f>各种车型各种模式车辆数!$AX$13*各种车型各种模式结算标准!AY50</f>
        <v>0</v>
      </c>
      <c r="AZ50" s="30">
        <f>各种车型各种模式车辆数!$AY$13*各种车型各种模式结算标准!AZ50</f>
        <v>0</v>
      </c>
      <c r="BA50" s="30">
        <f>各种车型各种模式车辆数!$AZ$13*各种车型各种模式结算标准!BA50</f>
        <v>0</v>
      </c>
      <c r="BB50" s="30">
        <f>各种车型各种模式车辆数!$BA$13*各种车型各种模式结算标准!BB50</f>
        <v>0</v>
      </c>
      <c r="BC50" s="30">
        <f>各种车型各种模式车辆数!$BB$13*各种车型各种模式结算标准!BC50</f>
        <v>0</v>
      </c>
      <c r="BD50" s="30">
        <f>各种车型各种模式车辆数!$BC$13*各种车型各种模式结算标准!BD50</f>
        <v>0</v>
      </c>
      <c r="BE50" s="30">
        <f>各种车型各种模式车辆数!$BD$13*各种车型各种模式结算标准!BE50</f>
        <v>0</v>
      </c>
      <c r="BF50" s="30">
        <f>各种车型各种模式车辆数!$BE$13*各种车型各种模式结算标准!BF50</f>
        <v>0</v>
      </c>
      <c r="BG50" s="30">
        <f>各种车型各种模式车辆数!$BF$13*各种车型各种模式结算标准!BG50</f>
        <v>0</v>
      </c>
      <c r="BH50" s="30">
        <f>各种车型各种模式车辆数!$BG$13*各种车型各种模式结算标准!BH50</f>
        <v>0</v>
      </c>
      <c r="BI50" s="30">
        <f>各种车型各种模式车辆数!$BH$13*各种车型各种模式结算标准!BI50</f>
        <v>0</v>
      </c>
      <c r="BJ50" s="30">
        <f>各种车型各种模式车辆数!$BI$13*各种车型各种模式结算标准!BJ50</f>
        <v>0</v>
      </c>
      <c r="BK50" s="30">
        <f>各种车型各种模式车辆数!$BJ$13*各种车型各种模式结算标准!BK50</f>
        <v>0</v>
      </c>
      <c r="BL50" s="30">
        <f>各种车型各种模式车辆数!$BK$13*各种车型各种模式结算标准!BL50</f>
        <v>0</v>
      </c>
      <c r="BM50" s="30">
        <f>各种车型各种模式车辆数!$BL$13*各种车型各种模式结算标准!BM50</f>
        <v>0</v>
      </c>
      <c r="BN50" s="30">
        <f>各种车型各种模式车辆数!$BM$13*各种车型各种模式结算标准!BN50</f>
        <v>0</v>
      </c>
      <c r="BO50" s="30">
        <f>各种车型各种模式车辆数!$BN$13*各种车型各种模式结算标准!BO50</f>
        <v>0</v>
      </c>
      <c r="BP50" s="30">
        <f>各种车型各种模式车辆数!$BO$13*各种车型各种模式结算标准!BP50</f>
        <v>0</v>
      </c>
      <c r="BQ50" s="30">
        <f>各种车型各种模式车辆数!$BP$13*各种车型各种模式结算标准!BQ50</f>
        <v>0</v>
      </c>
      <c r="BR50" s="30">
        <f>各种车型各种模式车辆数!$BQ$13*各种车型各种模式结算标准!BR50</f>
        <v>0</v>
      </c>
      <c r="BS50" s="30">
        <f>各种车型各种模式车辆数!$BR$13*各种车型各种模式结算标准!BS50</f>
        <v>0</v>
      </c>
      <c r="BT50" s="30">
        <f>各种车型各种模式车辆数!$BS$13*各种车型各种模式结算标准!BT50</f>
        <v>0</v>
      </c>
      <c r="BU50" s="30">
        <f>各种车型各种模式车辆数!$BT$13*各种车型各种模式结算标准!BU50</f>
        <v>0</v>
      </c>
      <c r="BV50" s="30">
        <f>各种车型各种模式车辆数!$BU$13*各种车型各种模式结算标准!BV50</f>
        <v>0</v>
      </c>
      <c r="BW50" s="30">
        <f>各种车型各种模式车辆数!$BV$13*各种车型各种模式结算标准!BW50</f>
        <v>0</v>
      </c>
      <c r="BX50" s="30">
        <f>各种车型各种模式车辆数!$BW$13*各种车型各种模式结算标准!BX50</f>
        <v>0</v>
      </c>
      <c r="BY50" s="30">
        <f>各种车型各种模式车辆数!$BX$13*各种车型各种模式结算标准!BY50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各种车型各种模式车辆数!$B$13*各种车型各种模式结算标准!C51</f>
        <v>0</v>
      </c>
      <c r="D51" s="30">
        <f>各种车型各种模式车辆数!$C$13*各种车型各种模式结算标准!D51</f>
        <v>0</v>
      </c>
      <c r="E51" s="30">
        <f>各种车型各种模式车辆数!$D$13*各种车型各种模式结算标准!E51</f>
        <v>0</v>
      </c>
      <c r="F51" s="30">
        <f>各种车型各种模式车辆数!$E$13*各种车型各种模式结算标准!F51</f>
        <v>0</v>
      </c>
      <c r="G51" s="30">
        <f>各种车型各种模式车辆数!$F$13*各种车型各种模式结算标准!G51</f>
        <v>0</v>
      </c>
      <c r="H51" s="30">
        <f>各种车型各种模式车辆数!$G$13*各种车型各种模式结算标准!H51</f>
        <v>0</v>
      </c>
      <c r="I51" s="30">
        <f>各种车型各种模式车辆数!$H$13*各种车型各种模式结算标准!I51</f>
        <v>0</v>
      </c>
      <c r="J51" s="30">
        <f>各种车型各种模式车辆数!$I$13*各种车型各种模式结算标准!J51</f>
        <v>0</v>
      </c>
      <c r="K51" s="30">
        <f>各种车型各种模式车辆数!$J$13*各种车型各种模式结算标准!K51</f>
        <v>0</v>
      </c>
      <c r="L51" s="30">
        <f>各种车型各种模式车辆数!$K$13*各种车型各种模式结算标准!L51</f>
        <v>0</v>
      </c>
      <c r="M51" s="30">
        <f>各种车型各种模式车辆数!$L$13*各种车型各种模式结算标准!M51</f>
        <v>0</v>
      </c>
      <c r="N51" s="30">
        <f>各种车型各种模式车辆数!$M$13*各种车型各种模式结算标准!N51</f>
        <v>0</v>
      </c>
      <c r="O51" s="30">
        <f>各种车型各种模式车辆数!$N$13*各种车型各种模式结算标准!O51</f>
        <v>0</v>
      </c>
      <c r="P51" s="30">
        <f>各种车型各种模式车辆数!$O$13*各种车型各种模式结算标准!P51</f>
        <v>0</v>
      </c>
      <c r="Q51" s="30">
        <f>各种车型各种模式车辆数!$P$13*各种车型各种模式结算标准!Q51</f>
        <v>0</v>
      </c>
      <c r="R51" s="30">
        <f>各种车型各种模式车辆数!$Q$13*各种车型各种模式结算标准!R51</f>
        <v>0</v>
      </c>
      <c r="S51" s="30">
        <f>各种车型各种模式车辆数!$R$13*各种车型各种模式结算标准!S51</f>
        <v>0</v>
      </c>
      <c r="T51" s="30">
        <f>各种车型各种模式车辆数!$S$13*各种车型各种模式结算标准!T51</f>
        <v>0</v>
      </c>
      <c r="U51" s="30">
        <f>各种车型各种模式车辆数!$T$13*各种车型各种模式结算标准!U51</f>
        <v>0</v>
      </c>
      <c r="V51" s="30">
        <f>各种车型各种模式车辆数!$U$13*各种车型各种模式结算标准!V51</f>
        <v>0</v>
      </c>
      <c r="W51" s="30">
        <f>各种车型各种模式车辆数!$V$13*各种车型各种模式结算标准!W51</f>
        <v>0</v>
      </c>
      <c r="X51" s="30">
        <f>各种车型各种模式车辆数!$W$13*各种车型各种模式结算标准!X51</f>
        <v>0</v>
      </c>
      <c r="Y51" s="30">
        <f>各种车型各种模式车辆数!$X$13*各种车型各种模式结算标准!Y51</f>
        <v>0</v>
      </c>
      <c r="Z51" s="30">
        <f>各种车型各种模式车辆数!$Y$13*各种车型各种模式结算标准!Z51</f>
        <v>0</v>
      </c>
      <c r="AA51" s="30">
        <f>各种车型各种模式车辆数!$Z$13*各种车型各种模式结算标准!AA51</f>
        <v>0</v>
      </c>
      <c r="AB51" s="30">
        <f>各种车型各种模式车辆数!$AA$13*各种车型各种模式结算标准!AB51</f>
        <v>0</v>
      </c>
      <c r="AC51" s="30">
        <f>各种车型各种模式车辆数!$AB$13*各种车型各种模式结算标准!AC51</f>
        <v>0</v>
      </c>
      <c r="AD51" s="30">
        <f>各种车型各种模式车辆数!$AC$13*各种车型各种模式结算标准!AD51</f>
        <v>0</v>
      </c>
      <c r="AE51" s="30">
        <f>各种车型各种模式车辆数!$AD$13*各种车型各种模式结算标准!AE51</f>
        <v>0</v>
      </c>
      <c r="AF51" s="30">
        <f>各种车型各种模式车辆数!$AE$13*各种车型各种模式结算标准!AF51</f>
        <v>0</v>
      </c>
      <c r="AG51" s="30">
        <f>各种车型各种模式车辆数!$AF$13*各种车型各种模式结算标准!AG51</f>
        <v>0</v>
      </c>
      <c r="AH51" s="30">
        <f>各种车型各种模式车辆数!$AG$13*各种车型各种模式结算标准!AH51</f>
        <v>0</v>
      </c>
      <c r="AI51" s="30">
        <f>各种车型各种模式车辆数!$AH$13*各种车型各种模式结算标准!AI51</f>
        <v>0</v>
      </c>
      <c r="AJ51" s="30">
        <f>各种车型各种模式车辆数!$AI$13*各种车型各种模式结算标准!AJ51</f>
        <v>0</v>
      </c>
      <c r="AK51" s="30">
        <f>各种车型各种模式车辆数!$AJ$13*各种车型各种模式结算标准!AK51</f>
        <v>0</v>
      </c>
      <c r="AL51" s="30">
        <f>各种车型各种模式车辆数!$AK$13*各种车型各种模式结算标准!AL51</f>
        <v>0</v>
      </c>
      <c r="AM51" s="30">
        <f>各种车型各种模式车辆数!$AL$13*各种车型各种模式结算标准!AM51</f>
        <v>0</v>
      </c>
      <c r="AN51" s="30">
        <f>各种车型各种模式车辆数!$AM$13*各种车型各种模式结算标准!AN51</f>
        <v>0</v>
      </c>
      <c r="AO51" s="30">
        <f>各种车型各种模式车辆数!$AN$13*各种车型各种模式结算标准!AO51</f>
        <v>0</v>
      </c>
      <c r="AP51" s="30">
        <f>各种车型各种模式车辆数!$AO$13*各种车型各种模式结算标准!AP51</f>
        <v>0</v>
      </c>
      <c r="AQ51" s="30">
        <f>各种车型各种模式车辆数!$AP$13*各种车型各种模式结算标准!AQ51</f>
        <v>0</v>
      </c>
      <c r="AR51" s="30">
        <f>各种车型各种模式车辆数!$AQ$13*各种车型各种模式结算标准!AR51</f>
        <v>0</v>
      </c>
      <c r="AS51" s="30">
        <f>各种车型各种模式车辆数!$AR$13*各种车型各种模式结算标准!AS51</f>
        <v>0</v>
      </c>
      <c r="AT51" s="30">
        <f>各种车型各种模式车辆数!$AS$13*各种车型各种模式结算标准!AT51</f>
        <v>0</v>
      </c>
      <c r="AU51" s="30">
        <f>各种车型各种模式车辆数!$AT$13*各种车型各种模式结算标准!AU51</f>
        <v>0</v>
      </c>
      <c r="AV51" s="30">
        <f>各种车型各种模式车辆数!$AU$13*各种车型各种模式结算标准!AV51</f>
        <v>0</v>
      </c>
      <c r="AW51" s="30">
        <f>各种车型各种模式车辆数!$AV$13*各种车型各种模式结算标准!AW51</f>
        <v>0</v>
      </c>
      <c r="AX51" s="30">
        <f>各种车型各种模式车辆数!$AW$13*各种车型各种模式结算标准!AX51</f>
        <v>0</v>
      </c>
      <c r="AY51" s="30">
        <f>各种车型各种模式车辆数!$AX$13*各种车型各种模式结算标准!AY51</f>
        <v>0</v>
      </c>
      <c r="AZ51" s="30">
        <f>各种车型各种模式车辆数!$AY$13*各种车型各种模式结算标准!AZ51</f>
        <v>0</v>
      </c>
      <c r="BA51" s="30">
        <f>各种车型各种模式车辆数!$AZ$13*各种车型各种模式结算标准!BA51</f>
        <v>0</v>
      </c>
      <c r="BB51" s="30">
        <f>各种车型各种模式车辆数!$BA$13*各种车型各种模式结算标准!BB51</f>
        <v>0</v>
      </c>
      <c r="BC51" s="30">
        <f>各种车型各种模式车辆数!$BB$13*各种车型各种模式结算标准!BC51</f>
        <v>0</v>
      </c>
      <c r="BD51" s="30">
        <f>各种车型各种模式车辆数!$BC$13*各种车型各种模式结算标准!BD51</f>
        <v>0</v>
      </c>
      <c r="BE51" s="30">
        <f>各种车型各种模式车辆数!$BD$13*各种车型各种模式结算标准!BE51</f>
        <v>0</v>
      </c>
      <c r="BF51" s="30">
        <f>各种车型各种模式车辆数!$BE$13*各种车型各种模式结算标准!BF51</f>
        <v>0</v>
      </c>
      <c r="BG51" s="30">
        <f>各种车型各种模式车辆数!$BF$13*各种车型各种模式结算标准!BG51</f>
        <v>0</v>
      </c>
      <c r="BH51" s="30">
        <f>各种车型各种模式车辆数!$BG$13*各种车型各种模式结算标准!BH51</f>
        <v>0</v>
      </c>
      <c r="BI51" s="30">
        <f>各种车型各种模式车辆数!$BH$13*各种车型各种模式结算标准!BI51</f>
        <v>0</v>
      </c>
      <c r="BJ51" s="30">
        <f>各种车型各种模式车辆数!$BI$13*各种车型各种模式结算标准!BJ51</f>
        <v>0</v>
      </c>
      <c r="BK51" s="30">
        <f>各种车型各种模式车辆数!$BJ$13*各种车型各种模式结算标准!BK51</f>
        <v>0</v>
      </c>
      <c r="BL51" s="30">
        <f>各种车型各种模式车辆数!$BK$13*各种车型各种模式结算标准!BL51</f>
        <v>0</v>
      </c>
      <c r="BM51" s="30">
        <f>各种车型各种模式车辆数!$BL$13*各种车型各种模式结算标准!BM51</f>
        <v>0</v>
      </c>
      <c r="BN51" s="30">
        <f>各种车型各种模式车辆数!$BM$13*各种车型各种模式结算标准!BN51</f>
        <v>0</v>
      </c>
      <c r="BO51" s="30">
        <f>各种车型各种模式车辆数!$BN$13*各种车型各种模式结算标准!BO51</f>
        <v>0</v>
      </c>
      <c r="BP51" s="30">
        <f>各种车型各种模式车辆数!$BO$13*各种车型各种模式结算标准!BP51</f>
        <v>0</v>
      </c>
      <c r="BQ51" s="30">
        <f>各种车型各种模式车辆数!$BP$13*各种车型各种模式结算标准!BQ51</f>
        <v>0</v>
      </c>
      <c r="BR51" s="30">
        <f>各种车型各种模式车辆数!$BQ$13*各种车型各种模式结算标准!BR51</f>
        <v>0</v>
      </c>
      <c r="BS51" s="30">
        <f>各种车型各种模式车辆数!$BR$13*各种车型各种模式结算标准!BS51</f>
        <v>0</v>
      </c>
      <c r="BT51" s="30">
        <f>各种车型各种模式车辆数!$BS$13*各种车型各种模式结算标准!BT51</f>
        <v>0</v>
      </c>
      <c r="BU51" s="30">
        <f>各种车型各种模式车辆数!$BT$13*各种车型各种模式结算标准!BU51</f>
        <v>0</v>
      </c>
      <c r="BV51" s="30">
        <f>各种车型各种模式车辆数!$BU$13*各种车型各种模式结算标准!BV51</f>
        <v>0</v>
      </c>
      <c r="BW51" s="30">
        <f>各种车型各种模式车辆数!$BV$13*各种车型各种模式结算标准!BW51</f>
        <v>0</v>
      </c>
      <c r="BX51" s="30">
        <f>各种车型各种模式车辆数!$BW$13*各种车型各种模式结算标准!BX51</f>
        <v>0</v>
      </c>
      <c r="BY51" s="30">
        <f>各种车型各种模式车辆数!$BX$13*各种车型各种模式结算标准!BY51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各种车型各种模式车辆数!$B$13*各种车型各种模式结算标准!C53</f>
        <v>0</v>
      </c>
      <c r="D53" s="33">
        <f>各种车型各种模式车辆数!$C$13*各种车型各种模式结算标准!D53</f>
        <v>0</v>
      </c>
      <c r="E53" s="33">
        <f>各种车型各种模式车辆数!$D$13*各种车型各种模式结算标准!E53</f>
        <v>0</v>
      </c>
      <c r="F53" s="33">
        <f>各种车型各种模式车辆数!$E$13*各种车型各种模式结算标准!F53</f>
        <v>0</v>
      </c>
      <c r="G53" s="33">
        <f>各种车型各种模式车辆数!$F$13*各种车型各种模式结算标准!G53</f>
        <v>0</v>
      </c>
      <c r="H53" s="33">
        <f>各种车型各种模式车辆数!$G$13*各种车型各种模式结算标准!H53</f>
        <v>0</v>
      </c>
      <c r="I53" s="33">
        <f>各种车型各种模式车辆数!$H$13*各种车型各种模式结算标准!I53</f>
        <v>0</v>
      </c>
      <c r="J53" s="33">
        <f>各种车型各种模式车辆数!$I$13*各种车型各种模式结算标准!J53</f>
        <v>0</v>
      </c>
      <c r="K53" s="33">
        <f>各种车型各种模式车辆数!$J$13*各种车型各种模式结算标准!K53</f>
        <v>0</v>
      </c>
      <c r="L53" s="33">
        <f>各种车型各种模式车辆数!$K$13*各种车型各种模式结算标准!L53</f>
        <v>0</v>
      </c>
      <c r="M53" s="33">
        <f>各种车型各种模式车辆数!$L$13*各种车型各种模式结算标准!M53</f>
        <v>0</v>
      </c>
      <c r="N53" s="33">
        <f>各种车型各种模式车辆数!$M$13*各种车型各种模式结算标准!N53</f>
        <v>0</v>
      </c>
      <c r="O53" s="33">
        <f>各种车型各种模式车辆数!$N$13*各种车型各种模式结算标准!O53</f>
        <v>0</v>
      </c>
      <c r="P53" s="33">
        <f>各种车型各种模式车辆数!$O$13*各种车型各种模式结算标准!P53</f>
        <v>0</v>
      </c>
      <c r="Q53" s="33">
        <f>各种车型各种模式车辆数!$P$13*各种车型各种模式结算标准!Q53</f>
        <v>0</v>
      </c>
      <c r="R53" s="33">
        <f>各种车型各种模式车辆数!$Q$13*各种车型各种模式结算标准!R53</f>
        <v>0</v>
      </c>
      <c r="S53" s="33">
        <f>各种车型各种模式车辆数!$R$13*各种车型各种模式结算标准!S53</f>
        <v>0</v>
      </c>
      <c r="T53" s="33">
        <f>各种车型各种模式车辆数!$S$13*各种车型各种模式结算标准!T53</f>
        <v>0</v>
      </c>
      <c r="U53" s="33">
        <f>各种车型各种模式车辆数!$T$13*各种车型各种模式结算标准!U53</f>
        <v>0</v>
      </c>
      <c r="V53" s="33">
        <f>各种车型各种模式车辆数!$U$13*各种车型各种模式结算标准!V53</f>
        <v>0</v>
      </c>
      <c r="W53" s="33">
        <f>各种车型各种模式车辆数!$V$13*各种车型各种模式结算标准!W53</f>
        <v>0</v>
      </c>
      <c r="X53" s="33">
        <f>各种车型各种模式车辆数!$W$13*各种车型各种模式结算标准!X53</f>
        <v>0</v>
      </c>
      <c r="Y53" s="33">
        <f>各种车型各种模式车辆数!$X$13*各种车型各种模式结算标准!Y53</f>
        <v>0</v>
      </c>
      <c r="Z53" s="33">
        <f>各种车型各种模式车辆数!$Y$13*各种车型各种模式结算标准!Z53</f>
        <v>0</v>
      </c>
      <c r="AA53" s="33">
        <f>各种车型各种模式车辆数!$Z$13*各种车型各种模式结算标准!AA53</f>
        <v>0</v>
      </c>
      <c r="AB53" s="33">
        <f>各种车型各种模式车辆数!$AA$13*各种车型各种模式结算标准!AB53</f>
        <v>0</v>
      </c>
      <c r="AC53" s="33">
        <f>各种车型各种模式车辆数!$AB$13*各种车型各种模式结算标准!AC53</f>
        <v>0</v>
      </c>
      <c r="AD53" s="33">
        <f>各种车型各种模式车辆数!$AC$13*各种车型各种模式结算标准!AD53</f>
        <v>0</v>
      </c>
      <c r="AE53" s="33">
        <f>各种车型各种模式车辆数!$AD$13*各种车型各种模式结算标准!AE53</f>
        <v>0</v>
      </c>
      <c r="AF53" s="33">
        <f>各种车型各种模式车辆数!$AE$13*各种车型各种模式结算标准!AF53</f>
        <v>0</v>
      </c>
      <c r="AG53" s="33">
        <f>各种车型各种模式车辆数!$AF$13*各种车型各种模式结算标准!AG53</f>
        <v>0</v>
      </c>
      <c r="AH53" s="33">
        <f>各种车型各种模式车辆数!$AG$13*各种车型各种模式结算标准!AH53</f>
        <v>0</v>
      </c>
      <c r="AI53" s="33">
        <f>各种车型各种模式车辆数!$AH$13*各种车型各种模式结算标准!AI53</f>
        <v>0</v>
      </c>
      <c r="AJ53" s="33">
        <f>各种车型各种模式车辆数!$AI$13*各种车型各种模式结算标准!AJ53</f>
        <v>0</v>
      </c>
      <c r="AK53" s="33">
        <f>各种车型各种模式车辆数!$AJ$13*各种车型各种模式结算标准!AK53</f>
        <v>0</v>
      </c>
      <c r="AL53" s="33">
        <f>各种车型各种模式车辆数!$AK$13*各种车型各种模式结算标准!AL53</f>
        <v>0</v>
      </c>
      <c r="AM53" s="33">
        <f>各种车型各种模式车辆数!$AL$13*各种车型各种模式结算标准!AM53</f>
        <v>0</v>
      </c>
      <c r="AN53" s="33">
        <f>各种车型各种模式车辆数!$AM$13*各种车型各种模式结算标准!AN53</f>
        <v>0</v>
      </c>
      <c r="AO53" s="33">
        <f>各种车型各种模式车辆数!$AN$13*各种车型各种模式结算标准!AO53</f>
        <v>0</v>
      </c>
      <c r="AP53" s="33">
        <f>各种车型各种模式车辆数!$AO$13*各种车型各种模式结算标准!AP53</f>
        <v>0</v>
      </c>
      <c r="AQ53" s="33">
        <f>各种车型各种模式车辆数!$AP$13*各种车型各种模式结算标准!AQ53</f>
        <v>0</v>
      </c>
      <c r="AR53" s="33">
        <f>各种车型各种模式车辆数!$AQ$13*各种车型各种模式结算标准!AR53</f>
        <v>0</v>
      </c>
      <c r="AS53" s="33">
        <f>各种车型各种模式车辆数!$AR$13*各种车型各种模式结算标准!AS53</f>
        <v>0</v>
      </c>
      <c r="AT53" s="33">
        <f>各种车型各种模式车辆数!$AS$13*各种车型各种模式结算标准!AT53</f>
        <v>0</v>
      </c>
      <c r="AU53" s="33">
        <f>各种车型各种模式车辆数!$AT$13*各种车型各种模式结算标准!AU53</f>
        <v>0</v>
      </c>
      <c r="AV53" s="33">
        <f>各种车型各种模式车辆数!$AU$13*各种车型各种模式结算标准!AV53</f>
        <v>0</v>
      </c>
      <c r="AW53" s="33">
        <f>各种车型各种模式车辆数!$AV$13*各种车型各种模式结算标准!AW53</f>
        <v>0</v>
      </c>
      <c r="AX53" s="33">
        <f>各种车型各种模式车辆数!$AW$13*各种车型各种模式结算标准!AX53</f>
        <v>0</v>
      </c>
      <c r="AY53" s="33">
        <f>各种车型各种模式车辆数!$AX$13*各种车型各种模式结算标准!AY53</f>
        <v>0</v>
      </c>
      <c r="AZ53" s="33">
        <f>各种车型各种模式车辆数!$AY$13*各种车型各种模式结算标准!AZ53</f>
        <v>0</v>
      </c>
      <c r="BA53" s="33">
        <f>各种车型各种模式车辆数!$AZ$13*各种车型各种模式结算标准!BA53</f>
        <v>0</v>
      </c>
      <c r="BB53" s="33">
        <f>各种车型各种模式车辆数!$BA$13*各种车型各种模式结算标准!BB53</f>
        <v>0</v>
      </c>
      <c r="BC53" s="33">
        <f>各种车型各种模式车辆数!$BB$13*各种车型各种模式结算标准!BC53</f>
        <v>0</v>
      </c>
      <c r="BD53" s="33">
        <f>各种车型各种模式车辆数!$BC$13*各种车型各种模式结算标准!BD53</f>
        <v>0</v>
      </c>
      <c r="BE53" s="33">
        <f>各种车型各种模式车辆数!$BD$13*各种车型各种模式结算标准!BE53</f>
        <v>0</v>
      </c>
      <c r="BF53" s="33">
        <f>各种车型各种模式车辆数!$BE$13*各种车型各种模式结算标准!BF53</f>
        <v>0</v>
      </c>
      <c r="BG53" s="33">
        <f>各种车型各种模式车辆数!$BF$13*各种车型各种模式结算标准!BG53</f>
        <v>0</v>
      </c>
      <c r="BH53" s="33">
        <f>各种车型各种模式车辆数!$BG$13*各种车型各种模式结算标准!BH53</f>
        <v>0</v>
      </c>
      <c r="BI53" s="33">
        <f>各种车型各种模式车辆数!$BH$13*各种车型各种模式结算标准!BI53</f>
        <v>0</v>
      </c>
      <c r="BJ53" s="33">
        <f>各种车型各种模式车辆数!$BI$13*各种车型各种模式结算标准!BJ53</f>
        <v>0</v>
      </c>
      <c r="BK53" s="33">
        <f>各种车型各种模式车辆数!$BJ$13*各种车型各种模式结算标准!BK53</f>
        <v>0</v>
      </c>
      <c r="BL53" s="33">
        <f>各种车型各种模式车辆数!$BK$13*各种车型各种模式结算标准!BL53</f>
        <v>0</v>
      </c>
      <c r="BM53" s="33">
        <f>各种车型各种模式车辆数!$BL$13*各种车型各种模式结算标准!BM53</f>
        <v>0</v>
      </c>
      <c r="BN53" s="33">
        <f>各种车型各种模式车辆数!$BM$13*各种车型各种模式结算标准!BN53</f>
        <v>0</v>
      </c>
      <c r="BO53" s="33">
        <f>各种车型各种模式车辆数!$BN$13*各种车型各种模式结算标准!BO53</f>
        <v>0</v>
      </c>
      <c r="BP53" s="33">
        <f>各种车型各种模式车辆数!$BO$13*各种车型各种模式结算标准!BP53</f>
        <v>0</v>
      </c>
      <c r="BQ53" s="33">
        <f>各种车型各种模式车辆数!$BP$13*各种车型各种模式结算标准!BQ53</f>
        <v>0</v>
      </c>
      <c r="BR53" s="33">
        <f>各种车型各种模式车辆数!$BQ$13*各种车型各种模式结算标准!BR53</f>
        <v>0</v>
      </c>
      <c r="BS53" s="33">
        <f>各种车型各种模式车辆数!$BR$13*各种车型各种模式结算标准!BS53</f>
        <v>0</v>
      </c>
      <c r="BT53" s="33">
        <f>各种车型各种模式车辆数!$BS$13*各种车型各种模式结算标准!BT53</f>
        <v>0</v>
      </c>
      <c r="BU53" s="33">
        <f>各种车型各种模式车辆数!$BT$13*各种车型各种模式结算标准!BU53</f>
        <v>0</v>
      </c>
      <c r="BV53" s="33">
        <f>各种车型各种模式车辆数!$BU$13*各种车型各种模式结算标准!BV53</f>
        <v>0</v>
      </c>
      <c r="BW53" s="33">
        <f>各种车型各种模式车辆数!$BV$13*各种车型各种模式结算标准!BW53</f>
        <v>0</v>
      </c>
      <c r="BX53" s="33">
        <f>各种车型各种模式车辆数!$BW$13*各种车型各种模式结算标准!BX53</f>
        <v>0</v>
      </c>
      <c r="BY53" s="33">
        <f>各种车型各种模式车辆数!$BX$13*各种车型各种模式结算标准!BY53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各种车型各种模式车辆数!$B$13*各种车型各种模式结算标准!C54</f>
        <v>0</v>
      </c>
      <c r="D54" s="30">
        <f>各种车型各种模式车辆数!$C$13*各种车型各种模式结算标准!D54</f>
        <v>0</v>
      </c>
      <c r="E54" s="30">
        <f>各种车型各种模式车辆数!$D$13*各种车型各种模式结算标准!E54</f>
        <v>0</v>
      </c>
      <c r="F54" s="30">
        <f>各种车型各种模式车辆数!$E$13*各种车型各种模式结算标准!F54</f>
        <v>0</v>
      </c>
      <c r="G54" s="30">
        <f>各种车型各种模式车辆数!$F$13*各种车型各种模式结算标准!G54</f>
        <v>0</v>
      </c>
      <c r="H54" s="30">
        <f>各种车型各种模式车辆数!$G$13*各种车型各种模式结算标准!H54</f>
        <v>0</v>
      </c>
      <c r="I54" s="30">
        <f>各种车型各种模式车辆数!$H$13*各种车型各种模式结算标准!I54</f>
        <v>0</v>
      </c>
      <c r="J54" s="30">
        <f>各种车型各种模式车辆数!$I$13*各种车型各种模式结算标准!J54</f>
        <v>0</v>
      </c>
      <c r="K54" s="30">
        <f>各种车型各种模式车辆数!$J$13*各种车型各种模式结算标准!K54</f>
        <v>0</v>
      </c>
      <c r="L54" s="30">
        <f>各种车型各种模式车辆数!$K$13*各种车型各种模式结算标准!L54</f>
        <v>0</v>
      </c>
      <c r="M54" s="30">
        <f>各种车型各种模式车辆数!$L$13*各种车型各种模式结算标准!M54</f>
        <v>0</v>
      </c>
      <c r="N54" s="30">
        <f>各种车型各种模式车辆数!$M$13*各种车型各种模式结算标准!N54</f>
        <v>0</v>
      </c>
      <c r="O54" s="30">
        <f>各种车型各种模式车辆数!$N$13*各种车型各种模式结算标准!O54</f>
        <v>0</v>
      </c>
      <c r="P54" s="30">
        <f>各种车型各种模式车辆数!$O$13*各种车型各种模式结算标准!P54</f>
        <v>0</v>
      </c>
      <c r="Q54" s="30">
        <f>各种车型各种模式车辆数!$P$13*各种车型各种模式结算标准!Q54</f>
        <v>0</v>
      </c>
      <c r="R54" s="30">
        <f>各种车型各种模式车辆数!$Q$13*各种车型各种模式结算标准!R54</f>
        <v>0</v>
      </c>
      <c r="S54" s="30">
        <f>各种车型各种模式车辆数!$R$13*各种车型各种模式结算标准!S54</f>
        <v>0</v>
      </c>
      <c r="T54" s="30">
        <f>各种车型各种模式车辆数!$S$13*各种车型各种模式结算标准!T54</f>
        <v>0</v>
      </c>
      <c r="U54" s="30">
        <f>各种车型各种模式车辆数!$T$13*各种车型各种模式结算标准!U54</f>
        <v>0</v>
      </c>
      <c r="V54" s="30">
        <f>各种车型各种模式车辆数!$U$13*各种车型各种模式结算标准!V54</f>
        <v>0</v>
      </c>
      <c r="W54" s="30">
        <f>各种车型各种模式车辆数!$V$13*各种车型各种模式结算标准!W54</f>
        <v>0</v>
      </c>
      <c r="X54" s="30">
        <f>各种车型各种模式车辆数!$W$13*各种车型各种模式结算标准!X54</f>
        <v>0</v>
      </c>
      <c r="Y54" s="30">
        <f>各种车型各种模式车辆数!$X$13*各种车型各种模式结算标准!Y54</f>
        <v>0</v>
      </c>
      <c r="Z54" s="30">
        <f>各种车型各种模式车辆数!$Y$13*各种车型各种模式结算标准!Z54</f>
        <v>0</v>
      </c>
      <c r="AA54" s="30">
        <f>各种车型各种模式车辆数!$Z$13*各种车型各种模式结算标准!AA54</f>
        <v>0</v>
      </c>
      <c r="AB54" s="30">
        <f>各种车型各种模式车辆数!$AA$13*各种车型各种模式结算标准!AB54</f>
        <v>0</v>
      </c>
      <c r="AC54" s="30">
        <f>各种车型各种模式车辆数!$AB$13*各种车型各种模式结算标准!AC54</f>
        <v>0</v>
      </c>
      <c r="AD54" s="30">
        <f>各种车型各种模式车辆数!$AC$13*各种车型各种模式结算标准!AD54</f>
        <v>0</v>
      </c>
      <c r="AE54" s="30">
        <f>各种车型各种模式车辆数!$AD$13*各种车型各种模式结算标准!AE54</f>
        <v>0</v>
      </c>
      <c r="AF54" s="30">
        <f>各种车型各种模式车辆数!$AE$13*各种车型各种模式结算标准!AF54</f>
        <v>0</v>
      </c>
      <c r="AG54" s="30">
        <f>各种车型各种模式车辆数!$AF$13*各种车型各种模式结算标准!AG54</f>
        <v>0</v>
      </c>
      <c r="AH54" s="30">
        <f>各种车型各种模式车辆数!$AG$13*各种车型各种模式结算标准!AH54</f>
        <v>0</v>
      </c>
      <c r="AI54" s="30">
        <f>各种车型各种模式车辆数!$AH$13*各种车型各种模式结算标准!AI54</f>
        <v>0</v>
      </c>
      <c r="AJ54" s="30">
        <f>各种车型各种模式车辆数!$AI$13*各种车型各种模式结算标准!AJ54</f>
        <v>0</v>
      </c>
      <c r="AK54" s="30">
        <f>各种车型各种模式车辆数!$AJ$13*各种车型各种模式结算标准!AK54</f>
        <v>0</v>
      </c>
      <c r="AL54" s="30">
        <f>各种车型各种模式车辆数!$AK$13*各种车型各种模式结算标准!AL54</f>
        <v>0</v>
      </c>
      <c r="AM54" s="30">
        <f>各种车型各种模式车辆数!$AL$13*各种车型各种模式结算标准!AM54</f>
        <v>0</v>
      </c>
      <c r="AN54" s="30">
        <f>各种车型各种模式车辆数!$AM$13*各种车型各种模式结算标准!AN54</f>
        <v>0</v>
      </c>
      <c r="AO54" s="30">
        <f>各种车型各种模式车辆数!$AN$13*各种车型各种模式结算标准!AO54</f>
        <v>0</v>
      </c>
      <c r="AP54" s="30">
        <f>各种车型各种模式车辆数!$AO$13*各种车型各种模式结算标准!AP54</f>
        <v>0</v>
      </c>
      <c r="AQ54" s="30">
        <f>各种车型各种模式车辆数!$AP$13*各种车型各种模式结算标准!AQ54</f>
        <v>0</v>
      </c>
      <c r="AR54" s="30">
        <f>各种车型各种模式车辆数!$AQ$13*各种车型各种模式结算标准!AR54</f>
        <v>0</v>
      </c>
      <c r="AS54" s="30">
        <f>各种车型各种模式车辆数!$AR$13*各种车型各种模式结算标准!AS54</f>
        <v>0</v>
      </c>
      <c r="AT54" s="30">
        <f>各种车型各种模式车辆数!$AS$13*各种车型各种模式结算标准!AT54</f>
        <v>0</v>
      </c>
      <c r="AU54" s="30">
        <f>各种车型各种模式车辆数!$AT$13*各种车型各种模式结算标准!AU54</f>
        <v>0</v>
      </c>
      <c r="AV54" s="30">
        <f>各种车型各种模式车辆数!$AU$13*各种车型各种模式结算标准!AV54</f>
        <v>0</v>
      </c>
      <c r="AW54" s="30">
        <f>各种车型各种模式车辆数!$AV$13*各种车型各种模式结算标准!AW54</f>
        <v>0</v>
      </c>
      <c r="AX54" s="30">
        <f>各种车型各种模式车辆数!$AW$13*各种车型各种模式结算标准!AX54</f>
        <v>0</v>
      </c>
      <c r="AY54" s="30">
        <f>各种车型各种模式车辆数!$AX$13*各种车型各种模式结算标准!AY54</f>
        <v>0</v>
      </c>
      <c r="AZ54" s="30">
        <f>各种车型各种模式车辆数!$AY$13*各种车型各种模式结算标准!AZ54</f>
        <v>0</v>
      </c>
      <c r="BA54" s="30">
        <f>各种车型各种模式车辆数!$AZ$13*各种车型各种模式结算标准!BA54</f>
        <v>0</v>
      </c>
      <c r="BB54" s="30">
        <f>各种车型各种模式车辆数!$BA$13*各种车型各种模式结算标准!BB54</f>
        <v>0</v>
      </c>
      <c r="BC54" s="30">
        <f>各种车型各种模式车辆数!$BB$13*各种车型各种模式结算标准!BC54</f>
        <v>0</v>
      </c>
      <c r="BD54" s="30">
        <f>各种车型各种模式车辆数!$BC$13*各种车型各种模式结算标准!BD54</f>
        <v>0</v>
      </c>
      <c r="BE54" s="30">
        <f>各种车型各种模式车辆数!$BD$13*各种车型各种模式结算标准!BE54</f>
        <v>0</v>
      </c>
      <c r="BF54" s="30">
        <f>各种车型各种模式车辆数!$BE$13*各种车型各种模式结算标准!BF54</f>
        <v>0</v>
      </c>
      <c r="BG54" s="30">
        <f>各种车型各种模式车辆数!$BF$13*各种车型各种模式结算标准!BG54</f>
        <v>0</v>
      </c>
      <c r="BH54" s="30">
        <f>各种车型各种模式车辆数!$BG$13*各种车型各种模式结算标准!BH54</f>
        <v>0</v>
      </c>
      <c r="BI54" s="30">
        <f>各种车型各种模式车辆数!$BH$13*各种车型各种模式结算标准!BI54</f>
        <v>0</v>
      </c>
      <c r="BJ54" s="30">
        <f>各种车型各种模式车辆数!$BI$13*各种车型各种模式结算标准!BJ54</f>
        <v>0</v>
      </c>
      <c r="BK54" s="30">
        <f>各种车型各种模式车辆数!$BJ$13*各种车型各种模式结算标准!BK54</f>
        <v>0</v>
      </c>
      <c r="BL54" s="30">
        <f>各种车型各种模式车辆数!$BK$13*各种车型各种模式结算标准!BL54</f>
        <v>0</v>
      </c>
      <c r="BM54" s="30">
        <f>各种车型各种模式车辆数!$BL$13*各种车型各种模式结算标准!BM54</f>
        <v>0</v>
      </c>
      <c r="BN54" s="30">
        <f>各种车型各种模式车辆数!$BM$13*各种车型各种模式结算标准!BN54</f>
        <v>0</v>
      </c>
      <c r="BO54" s="30">
        <f>各种车型各种模式车辆数!$BN$13*各种车型各种模式结算标准!BO54</f>
        <v>0</v>
      </c>
      <c r="BP54" s="30">
        <f>各种车型各种模式车辆数!$BO$13*各种车型各种模式结算标准!BP54</f>
        <v>0</v>
      </c>
      <c r="BQ54" s="30">
        <f>各种车型各种模式车辆数!$BP$13*各种车型各种模式结算标准!BQ54</f>
        <v>0</v>
      </c>
      <c r="BR54" s="30">
        <f>各种车型各种模式车辆数!$BQ$13*各种车型各种模式结算标准!BR54</f>
        <v>0</v>
      </c>
      <c r="BS54" s="30">
        <f>各种车型各种模式车辆数!$BR$13*各种车型各种模式结算标准!BS54</f>
        <v>0</v>
      </c>
      <c r="BT54" s="30">
        <f>各种车型各种模式车辆数!$BS$13*各种车型各种模式结算标准!BT54</f>
        <v>0</v>
      </c>
      <c r="BU54" s="30">
        <f>各种车型各种模式车辆数!$BT$13*各种车型各种模式结算标准!BU54</f>
        <v>0</v>
      </c>
      <c r="BV54" s="30">
        <f>各种车型各种模式车辆数!$BU$13*各种车型各种模式结算标准!BV54</f>
        <v>0</v>
      </c>
      <c r="BW54" s="30">
        <f>各种车型各种模式车辆数!$BV$13*各种车型各种模式结算标准!BW54</f>
        <v>0</v>
      </c>
      <c r="BX54" s="30">
        <f>各种车型各种模式车辆数!$BW$13*各种车型各种模式结算标准!BX54</f>
        <v>0</v>
      </c>
      <c r="BY54" s="30">
        <f>各种车型各种模式车辆数!$BX$13*各种车型各种模式结算标准!BY54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各种车型各种模式车辆数!$B$13*各种车型各种模式结算标准!C55</f>
        <v>0</v>
      </c>
      <c r="D55" s="30">
        <f>各种车型各种模式车辆数!$C$13*各种车型各种模式结算标准!D55</f>
        <v>0</v>
      </c>
      <c r="E55" s="30">
        <f>各种车型各种模式车辆数!$D$13*各种车型各种模式结算标准!E55</f>
        <v>0</v>
      </c>
      <c r="F55" s="30">
        <f>各种车型各种模式车辆数!$E$13*各种车型各种模式结算标准!F55</f>
        <v>0</v>
      </c>
      <c r="G55" s="30">
        <f>各种车型各种模式车辆数!$F$13*各种车型各种模式结算标准!G55</f>
        <v>0</v>
      </c>
      <c r="H55" s="30">
        <f>各种车型各种模式车辆数!$G$13*各种车型各种模式结算标准!H55</f>
        <v>0</v>
      </c>
      <c r="I55" s="30">
        <f>各种车型各种模式车辆数!$H$13*各种车型各种模式结算标准!I55</f>
        <v>0</v>
      </c>
      <c r="J55" s="30">
        <f>各种车型各种模式车辆数!$I$13*各种车型各种模式结算标准!J55</f>
        <v>0</v>
      </c>
      <c r="K55" s="30">
        <f>各种车型各种模式车辆数!$J$13*各种车型各种模式结算标准!K55</f>
        <v>0</v>
      </c>
      <c r="L55" s="30">
        <f>各种车型各种模式车辆数!$K$13*各种车型各种模式结算标准!L55</f>
        <v>0</v>
      </c>
      <c r="M55" s="30">
        <f>各种车型各种模式车辆数!$L$13*各种车型各种模式结算标准!M55</f>
        <v>0</v>
      </c>
      <c r="N55" s="30">
        <f>各种车型各种模式车辆数!$M$13*各种车型各种模式结算标准!N55</f>
        <v>0</v>
      </c>
      <c r="O55" s="30">
        <f>各种车型各种模式车辆数!$N$13*各种车型各种模式结算标准!O55</f>
        <v>0</v>
      </c>
      <c r="P55" s="30">
        <f>各种车型各种模式车辆数!$O$13*各种车型各种模式结算标准!P55</f>
        <v>0</v>
      </c>
      <c r="Q55" s="30">
        <f>各种车型各种模式车辆数!$P$13*各种车型各种模式结算标准!Q55</f>
        <v>0</v>
      </c>
      <c r="R55" s="30">
        <f>各种车型各种模式车辆数!$Q$13*各种车型各种模式结算标准!R55</f>
        <v>0</v>
      </c>
      <c r="S55" s="30">
        <f>各种车型各种模式车辆数!$R$13*各种车型各种模式结算标准!S55</f>
        <v>0</v>
      </c>
      <c r="T55" s="30">
        <f>各种车型各种模式车辆数!$S$13*各种车型各种模式结算标准!T55</f>
        <v>0</v>
      </c>
      <c r="U55" s="30">
        <f>各种车型各种模式车辆数!$T$13*各种车型各种模式结算标准!U55</f>
        <v>0</v>
      </c>
      <c r="V55" s="30">
        <f>各种车型各种模式车辆数!$U$13*各种车型各种模式结算标准!V55</f>
        <v>0</v>
      </c>
      <c r="W55" s="30">
        <f>各种车型各种模式车辆数!$V$13*各种车型各种模式结算标准!W55</f>
        <v>0</v>
      </c>
      <c r="X55" s="30">
        <f>各种车型各种模式车辆数!$W$13*各种车型各种模式结算标准!X55</f>
        <v>0</v>
      </c>
      <c r="Y55" s="30">
        <f>各种车型各种模式车辆数!$X$13*各种车型各种模式结算标准!Y55</f>
        <v>0</v>
      </c>
      <c r="Z55" s="30">
        <f>各种车型各种模式车辆数!$Y$13*各种车型各种模式结算标准!Z55</f>
        <v>0</v>
      </c>
      <c r="AA55" s="30">
        <f>各种车型各种模式车辆数!$Z$13*各种车型各种模式结算标准!AA55</f>
        <v>0</v>
      </c>
      <c r="AB55" s="30">
        <f>各种车型各种模式车辆数!$AA$13*各种车型各种模式结算标准!AB55</f>
        <v>0</v>
      </c>
      <c r="AC55" s="30">
        <f>各种车型各种模式车辆数!$AB$13*各种车型各种模式结算标准!AC55</f>
        <v>0</v>
      </c>
      <c r="AD55" s="30">
        <f>各种车型各种模式车辆数!$AC$13*各种车型各种模式结算标准!AD55</f>
        <v>0</v>
      </c>
      <c r="AE55" s="30">
        <f>各种车型各种模式车辆数!$AD$13*各种车型各种模式结算标准!AE55</f>
        <v>0</v>
      </c>
      <c r="AF55" s="30">
        <f>各种车型各种模式车辆数!$AE$13*各种车型各种模式结算标准!AF55</f>
        <v>0</v>
      </c>
      <c r="AG55" s="30">
        <f>各种车型各种模式车辆数!$AF$13*各种车型各种模式结算标准!AG55</f>
        <v>0</v>
      </c>
      <c r="AH55" s="30">
        <f>各种车型各种模式车辆数!$AG$13*各种车型各种模式结算标准!AH55</f>
        <v>0</v>
      </c>
      <c r="AI55" s="30">
        <f>各种车型各种模式车辆数!$AH$13*各种车型各种模式结算标准!AI55</f>
        <v>0</v>
      </c>
      <c r="AJ55" s="30">
        <f>各种车型各种模式车辆数!$AI$13*各种车型各种模式结算标准!AJ55</f>
        <v>0</v>
      </c>
      <c r="AK55" s="30">
        <f>各种车型各种模式车辆数!$AJ$13*各种车型各种模式结算标准!AK55</f>
        <v>0</v>
      </c>
      <c r="AL55" s="30">
        <f>各种车型各种模式车辆数!$AK$13*各种车型各种模式结算标准!AL55</f>
        <v>0</v>
      </c>
      <c r="AM55" s="30">
        <f>各种车型各种模式车辆数!$AL$13*各种车型各种模式结算标准!AM55</f>
        <v>0</v>
      </c>
      <c r="AN55" s="30">
        <f>各种车型各种模式车辆数!$AM$13*各种车型各种模式结算标准!AN55</f>
        <v>0</v>
      </c>
      <c r="AO55" s="30">
        <f>各种车型各种模式车辆数!$AN$13*各种车型各种模式结算标准!AO55</f>
        <v>0</v>
      </c>
      <c r="AP55" s="30">
        <f>各种车型各种模式车辆数!$AO$13*各种车型各种模式结算标准!AP55</f>
        <v>0</v>
      </c>
      <c r="AQ55" s="30">
        <f>各种车型各种模式车辆数!$AP$13*各种车型各种模式结算标准!AQ55</f>
        <v>0</v>
      </c>
      <c r="AR55" s="30">
        <f>各种车型各种模式车辆数!$AQ$13*各种车型各种模式结算标准!AR55</f>
        <v>0</v>
      </c>
      <c r="AS55" s="30">
        <f>各种车型各种模式车辆数!$AR$13*各种车型各种模式结算标准!AS55</f>
        <v>0</v>
      </c>
      <c r="AT55" s="30">
        <f>各种车型各种模式车辆数!$AS$13*各种车型各种模式结算标准!AT55</f>
        <v>0</v>
      </c>
      <c r="AU55" s="30">
        <f>各种车型各种模式车辆数!$AT$13*各种车型各种模式结算标准!AU55</f>
        <v>0</v>
      </c>
      <c r="AV55" s="30">
        <f>各种车型各种模式车辆数!$AU$13*各种车型各种模式结算标准!AV55</f>
        <v>0</v>
      </c>
      <c r="AW55" s="30">
        <f>各种车型各种模式车辆数!$AV$13*各种车型各种模式结算标准!AW55</f>
        <v>0</v>
      </c>
      <c r="AX55" s="30">
        <f>各种车型各种模式车辆数!$AW$13*各种车型各种模式结算标准!AX55</f>
        <v>0</v>
      </c>
      <c r="AY55" s="30">
        <f>各种车型各种模式车辆数!$AX$13*各种车型各种模式结算标准!AY55</f>
        <v>0</v>
      </c>
      <c r="AZ55" s="30">
        <f>各种车型各种模式车辆数!$AY$13*各种车型各种模式结算标准!AZ55</f>
        <v>0</v>
      </c>
      <c r="BA55" s="30">
        <f>各种车型各种模式车辆数!$AZ$13*各种车型各种模式结算标准!BA55</f>
        <v>0</v>
      </c>
      <c r="BB55" s="30">
        <f>各种车型各种模式车辆数!$BA$13*各种车型各种模式结算标准!BB55</f>
        <v>0</v>
      </c>
      <c r="BC55" s="30">
        <f>各种车型各种模式车辆数!$BB$13*各种车型各种模式结算标准!BC55</f>
        <v>0</v>
      </c>
      <c r="BD55" s="30">
        <f>各种车型各种模式车辆数!$BC$13*各种车型各种模式结算标准!BD55</f>
        <v>0</v>
      </c>
      <c r="BE55" s="30">
        <f>各种车型各种模式车辆数!$BD$13*各种车型各种模式结算标准!BE55</f>
        <v>0</v>
      </c>
      <c r="BF55" s="30">
        <f>各种车型各种模式车辆数!$BE$13*各种车型各种模式结算标准!BF55</f>
        <v>0</v>
      </c>
      <c r="BG55" s="30">
        <f>各种车型各种模式车辆数!$BF$13*各种车型各种模式结算标准!BG55</f>
        <v>0</v>
      </c>
      <c r="BH55" s="30">
        <f>各种车型各种模式车辆数!$BG$13*各种车型各种模式结算标准!BH55</f>
        <v>0</v>
      </c>
      <c r="BI55" s="30">
        <f>各种车型各种模式车辆数!$BH$13*各种车型各种模式结算标准!BI55</f>
        <v>0</v>
      </c>
      <c r="BJ55" s="30">
        <f>各种车型各种模式车辆数!$BI$13*各种车型各种模式结算标准!BJ55</f>
        <v>0</v>
      </c>
      <c r="BK55" s="30">
        <f>各种车型各种模式车辆数!$BJ$13*各种车型各种模式结算标准!BK55</f>
        <v>0</v>
      </c>
      <c r="BL55" s="30">
        <f>各种车型各种模式车辆数!$BK$13*各种车型各种模式结算标准!BL55</f>
        <v>0</v>
      </c>
      <c r="BM55" s="30">
        <f>各种车型各种模式车辆数!$BL$13*各种车型各种模式结算标准!BM55</f>
        <v>0</v>
      </c>
      <c r="BN55" s="30">
        <f>各种车型各种模式车辆数!$BM$13*各种车型各种模式结算标准!BN55</f>
        <v>0</v>
      </c>
      <c r="BO55" s="30">
        <f>各种车型各种模式车辆数!$BN$13*各种车型各种模式结算标准!BO55</f>
        <v>0</v>
      </c>
      <c r="BP55" s="30">
        <f>各种车型各种模式车辆数!$BO$13*各种车型各种模式结算标准!BP55</f>
        <v>0</v>
      </c>
      <c r="BQ55" s="30">
        <f>各种车型各种模式车辆数!$BP$13*各种车型各种模式结算标准!BQ55</f>
        <v>0</v>
      </c>
      <c r="BR55" s="30">
        <f>各种车型各种模式车辆数!$BQ$13*各种车型各种模式结算标准!BR55</f>
        <v>0</v>
      </c>
      <c r="BS55" s="30">
        <f>各种车型各种模式车辆数!$BR$13*各种车型各种模式结算标准!BS55</f>
        <v>0</v>
      </c>
      <c r="BT55" s="30">
        <f>各种车型各种模式车辆数!$BS$13*各种车型各种模式结算标准!BT55</f>
        <v>0</v>
      </c>
      <c r="BU55" s="30">
        <f>各种车型各种模式车辆数!$BT$13*各种车型各种模式结算标准!BU55</f>
        <v>0</v>
      </c>
      <c r="BV55" s="30">
        <f>各种车型各种模式车辆数!$BU$13*各种车型各种模式结算标准!BV55</f>
        <v>0</v>
      </c>
      <c r="BW55" s="30">
        <f>各种车型各种模式车辆数!$BV$13*各种车型各种模式结算标准!BW55</f>
        <v>0</v>
      </c>
      <c r="BX55" s="30">
        <f>各种车型各种模式车辆数!$BW$13*各种车型各种模式结算标准!BX55</f>
        <v>0</v>
      </c>
      <c r="BY55" s="30">
        <f>各种车型各种模式车辆数!$BX$13*各种车型各种模式结算标准!BY55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各种车型各种模式车辆数!$B$13*各种车型各种模式结算标准!C56</f>
        <v>0</v>
      </c>
      <c r="D56" s="30">
        <f>各种车型各种模式车辆数!$C$13*各种车型各种模式结算标准!D56</f>
        <v>0</v>
      </c>
      <c r="E56" s="30">
        <f>各种车型各种模式车辆数!$D$13*各种车型各种模式结算标准!E56</f>
        <v>0</v>
      </c>
      <c r="F56" s="30">
        <f>各种车型各种模式车辆数!$E$13*各种车型各种模式结算标准!F56</f>
        <v>0</v>
      </c>
      <c r="G56" s="30">
        <f>各种车型各种模式车辆数!$F$13*各种车型各种模式结算标准!G56</f>
        <v>0</v>
      </c>
      <c r="H56" s="30">
        <f>各种车型各种模式车辆数!$G$13*各种车型各种模式结算标准!H56</f>
        <v>0</v>
      </c>
      <c r="I56" s="30">
        <f>各种车型各种模式车辆数!$H$13*各种车型各种模式结算标准!I56</f>
        <v>0</v>
      </c>
      <c r="J56" s="30">
        <f>各种车型各种模式车辆数!$I$13*各种车型各种模式结算标准!J56</f>
        <v>0</v>
      </c>
      <c r="K56" s="30">
        <f>各种车型各种模式车辆数!$J$13*各种车型各种模式结算标准!K56</f>
        <v>0</v>
      </c>
      <c r="L56" s="30">
        <f>各种车型各种模式车辆数!$K$13*各种车型各种模式结算标准!L56</f>
        <v>0</v>
      </c>
      <c r="M56" s="30">
        <f>各种车型各种模式车辆数!$L$13*各种车型各种模式结算标准!M56</f>
        <v>0</v>
      </c>
      <c r="N56" s="30">
        <f>各种车型各种模式车辆数!$M$13*各种车型各种模式结算标准!N56</f>
        <v>0</v>
      </c>
      <c r="O56" s="30">
        <f>各种车型各种模式车辆数!$N$13*各种车型各种模式结算标准!O56</f>
        <v>0</v>
      </c>
      <c r="P56" s="30">
        <f>各种车型各种模式车辆数!$O$13*各种车型各种模式结算标准!P56</f>
        <v>0</v>
      </c>
      <c r="Q56" s="30">
        <f>各种车型各种模式车辆数!$P$13*各种车型各种模式结算标准!Q56</f>
        <v>0</v>
      </c>
      <c r="R56" s="30">
        <f>各种车型各种模式车辆数!$Q$13*各种车型各种模式结算标准!R56</f>
        <v>0</v>
      </c>
      <c r="S56" s="30">
        <f>各种车型各种模式车辆数!$R$13*各种车型各种模式结算标准!S56</f>
        <v>0</v>
      </c>
      <c r="T56" s="30">
        <f>各种车型各种模式车辆数!$S$13*各种车型各种模式结算标准!T56</f>
        <v>0</v>
      </c>
      <c r="U56" s="30">
        <f>各种车型各种模式车辆数!$T$13*各种车型各种模式结算标准!U56</f>
        <v>0</v>
      </c>
      <c r="V56" s="30">
        <f>各种车型各种模式车辆数!$U$13*各种车型各种模式结算标准!V56</f>
        <v>0</v>
      </c>
      <c r="W56" s="30">
        <f>各种车型各种模式车辆数!$V$13*各种车型各种模式结算标准!W56</f>
        <v>0</v>
      </c>
      <c r="X56" s="30">
        <f>各种车型各种模式车辆数!$W$13*各种车型各种模式结算标准!X56</f>
        <v>0</v>
      </c>
      <c r="Y56" s="30">
        <f>各种车型各种模式车辆数!$X$13*各种车型各种模式结算标准!Y56</f>
        <v>0</v>
      </c>
      <c r="Z56" s="30">
        <f>各种车型各种模式车辆数!$Y$13*各种车型各种模式结算标准!Z56</f>
        <v>0</v>
      </c>
      <c r="AA56" s="30">
        <f>各种车型各种模式车辆数!$Z$13*各种车型各种模式结算标准!AA56</f>
        <v>0</v>
      </c>
      <c r="AB56" s="30">
        <f>各种车型各种模式车辆数!$AA$13*各种车型各种模式结算标准!AB56</f>
        <v>0</v>
      </c>
      <c r="AC56" s="30">
        <f>各种车型各种模式车辆数!$AB$13*各种车型各种模式结算标准!AC56</f>
        <v>0</v>
      </c>
      <c r="AD56" s="30">
        <f>各种车型各种模式车辆数!$AC$13*各种车型各种模式结算标准!AD56</f>
        <v>0</v>
      </c>
      <c r="AE56" s="30">
        <f>各种车型各种模式车辆数!$AD$13*各种车型各种模式结算标准!AE56</f>
        <v>0</v>
      </c>
      <c r="AF56" s="30">
        <f>各种车型各种模式车辆数!$AE$13*各种车型各种模式结算标准!AF56</f>
        <v>0</v>
      </c>
      <c r="AG56" s="30">
        <f>各种车型各种模式车辆数!$AF$13*各种车型各种模式结算标准!AG56</f>
        <v>0</v>
      </c>
      <c r="AH56" s="30">
        <f>各种车型各种模式车辆数!$AG$13*各种车型各种模式结算标准!AH56</f>
        <v>0</v>
      </c>
      <c r="AI56" s="30">
        <f>各种车型各种模式车辆数!$AH$13*各种车型各种模式结算标准!AI56</f>
        <v>0</v>
      </c>
      <c r="AJ56" s="30">
        <f>各种车型各种模式车辆数!$AI$13*各种车型各种模式结算标准!AJ56</f>
        <v>0</v>
      </c>
      <c r="AK56" s="30">
        <f>各种车型各种模式车辆数!$AJ$13*各种车型各种模式结算标准!AK56</f>
        <v>0</v>
      </c>
      <c r="AL56" s="30">
        <f>各种车型各种模式车辆数!$AK$13*各种车型各种模式结算标准!AL56</f>
        <v>0</v>
      </c>
      <c r="AM56" s="30">
        <f>各种车型各种模式车辆数!$AL$13*各种车型各种模式结算标准!AM56</f>
        <v>0</v>
      </c>
      <c r="AN56" s="30">
        <f>各种车型各种模式车辆数!$AM$13*各种车型各种模式结算标准!AN56</f>
        <v>0</v>
      </c>
      <c r="AO56" s="30">
        <f>各种车型各种模式车辆数!$AN$13*各种车型各种模式结算标准!AO56</f>
        <v>0</v>
      </c>
      <c r="AP56" s="30">
        <f>各种车型各种模式车辆数!$AO$13*各种车型各种模式结算标准!AP56</f>
        <v>0</v>
      </c>
      <c r="AQ56" s="30">
        <f>各种车型各种模式车辆数!$AP$13*各种车型各种模式结算标准!AQ56</f>
        <v>0</v>
      </c>
      <c r="AR56" s="30">
        <f>各种车型各种模式车辆数!$AQ$13*各种车型各种模式结算标准!AR56</f>
        <v>0</v>
      </c>
      <c r="AS56" s="30">
        <f>各种车型各种模式车辆数!$AR$13*各种车型各种模式结算标准!AS56</f>
        <v>0</v>
      </c>
      <c r="AT56" s="30">
        <f>各种车型各种模式车辆数!$AS$13*各种车型各种模式结算标准!AT56</f>
        <v>0</v>
      </c>
      <c r="AU56" s="30">
        <f>各种车型各种模式车辆数!$AT$13*各种车型各种模式结算标准!AU56</f>
        <v>0</v>
      </c>
      <c r="AV56" s="30">
        <f>各种车型各种模式车辆数!$AU$13*各种车型各种模式结算标准!AV56</f>
        <v>0</v>
      </c>
      <c r="AW56" s="30">
        <f>各种车型各种模式车辆数!$AV$13*各种车型各种模式结算标准!AW56</f>
        <v>0</v>
      </c>
      <c r="AX56" s="30">
        <f>各种车型各种模式车辆数!$AW$13*各种车型各种模式结算标准!AX56</f>
        <v>0</v>
      </c>
      <c r="AY56" s="30">
        <f>各种车型各种模式车辆数!$AX$13*各种车型各种模式结算标准!AY56</f>
        <v>0</v>
      </c>
      <c r="AZ56" s="30">
        <f>各种车型各种模式车辆数!$AY$13*各种车型各种模式结算标准!AZ56</f>
        <v>0</v>
      </c>
      <c r="BA56" s="30">
        <f>各种车型各种模式车辆数!$AZ$13*各种车型各种模式结算标准!BA56</f>
        <v>0</v>
      </c>
      <c r="BB56" s="30">
        <f>各种车型各种模式车辆数!$BA$13*各种车型各种模式结算标准!BB56</f>
        <v>0</v>
      </c>
      <c r="BC56" s="30">
        <f>各种车型各种模式车辆数!$BB$13*各种车型各种模式结算标准!BC56</f>
        <v>0</v>
      </c>
      <c r="BD56" s="30">
        <f>各种车型各种模式车辆数!$BC$13*各种车型各种模式结算标准!BD56</f>
        <v>0</v>
      </c>
      <c r="BE56" s="30">
        <f>各种车型各种模式车辆数!$BD$13*各种车型各种模式结算标准!BE56</f>
        <v>0</v>
      </c>
      <c r="BF56" s="30">
        <f>各种车型各种模式车辆数!$BE$13*各种车型各种模式结算标准!BF56</f>
        <v>0</v>
      </c>
      <c r="BG56" s="30">
        <f>各种车型各种模式车辆数!$BF$13*各种车型各种模式结算标准!BG56</f>
        <v>0</v>
      </c>
      <c r="BH56" s="30">
        <f>各种车型各种模式车辆数!$BG$13*各种车型各种模式结算标准!BH56</f>
        <v>0</v>
      </c>
      <c r="BI56" s="30">
        <f>各种车型各种模式车辆数!$BH$13*各种车型各种模式结算标准!BI56</f>
        <v>0</v>
      </c>
      <c r="BJ56" s="30">
        <f>各种车型各种模式车辆数!$BI$13*各种车型各种模式结算标准!BJ56</f>
        <v>0</v>
      </c>
      <c r="BK56" s="30">
        <f>各种车型各种模式车辆数!$BJ$13*各种车型各种模式结算标准!BK56</f>
        <v>0</v>
      </c>
      <c r="BL56" s="30">
        <f>各种车型各种模式车辆数!$BK$13*各种车型各种模式结算标准!BL56</f>
        <v>0</v>
      </c>
      <c r="BM56" s="30">
        <f>各种车型各种模式车辆数!$BL$13*各种车型各种模式结算标准!BM56</f>
        <v>0</v>
      </c>
      <c r="BN56" s="30">
        <f>各种车型各种模式车辆数!$BM$13*各种车型各种模式结算标准!BN56</f>
        <v>0</v>
      </c>
      <c r="BO56" s="30">
        <f>各种车型各种模式车辆数!$BN$13*各种车型各种模式结算标准!BO56</f>
        <v>0</v>
      </c>
      <c r="BP56" s="30">
        <f>各种车型各种模式车辆数!$BO$13*各种车型各种模式结算标准!BP56</f>
        <v>0</v>
      </c>
      <c r="BQ56" s="30">
        <f>各种车型各种模式车辆数!$BP$13*各种车型各种模式结算标准!BQ56</f>
        <v>0</v>
      </c>
      <c r="BR56" s="30">
        <f>各种车型各种模式车辆数!$BQ$13*各种车型各种模式结算标准!BR56</f>
        <v>0</v>
      </c>
      <c r="BS56" s="30">
        <f>各种车型各种模式车辆数!$BR$13*各种车型各种模式结算标准!BS56</f>
        <v>0</v>
      </c>
      <c r="BT56" s="30">
        <f>各种车型各种模式车辆数!$BS$13*各种车型各种模式结算标准!BT56</f>
        <v>0</v>
      </c>
      <c r="BU56" s="30">
        <f>各种车型各种模式车辆数!$BT$13*各种车型各种模式结算标准!BU56</f>
        <v>0</v>
      </c>
      <c r="BV56" s="30">
        <f>各种车型各种模式车辆数!$BU$13*各种车型各种模式结算标准!BV56</f>
        <v>0</v>
      </c>
      <c r="BW56" s="30">
        <f>各种车型各种模式车辆数!$BV$13*各种车型各种模式结算标准!BW56</f>
        <v>0</v>
      </c>
      <c r="BX56" s="30">
        <f>各种车型各种模式车辆数!$BW$13*各种车型各种模式结算标准!BX56</f>
        <v>0</v>
      </c>
      <c r="BY56" s="30">
        <f>各种车型各种模式车辆数!$BX$13*各种车型各种模式结算标准!BY56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各种车型各种模式车辆数!$B$13*各种车型各种模式结算标准!C57</f>
        <v>0</v>
      </c>
      <c r="D57" s="30">
        <f>各种车型各种模式车辆数!$C$13*各种车型各种模式结算标准!D57</f>
        <v>0</v>
      </c>
      <c r="E57" s="30">
        <f>各种车型各种模式车辆数!$D$13*各种车型各种模式结算标准!E57</f>
        <v>0</v>
      </c>
      <c r="F57" s="30">
        <f>各种车型各种模式车辆数!$E$13*各种车型各种模式结算标准!F57</f>
        <v>0</v>
      </c>
      <c r="G57" s="30">
        <f>各种车型各种模式车辆数!$F$13*各种车型各种模式结算标准!G57</f>
        <v>0</v>
      </c>
      <c r="H57" s="30">
        <f>各种车型各种模式车辆数!$G$13*各种车型各种模式结算标准!H57</f>
        <v>0</v>
      </c>
      <c r="I57" s="30">
        <f>各种车型各种模式车辆数!$H$13*各种车型各种模式结算标准!I57</f>
        <v>0</v>
      </c>
      <c r="J57" s="30">
        <f>各种车型各种模式车辆数!$I$13*各种车型各种模式结算标准!J57</f>
        <v>0</v>
      </c>
      <c r="K57" s="30">
        <f>各种车型各种模式车辆数!$J$13*各种车型各种模式结算标准!K57</f>
        <v>0</v>
      </c>
      <c r="L57" s="30">
        <f>各种车型各种模式车辆数!$K$13*各种车型各种模式结算标准!L57</f>
        <v>0</v>
      </c>
      <c r="M57" s="30">
        <f>各种车型各种模式车辆数!$L$13*各种车型各种模式结算标准!M57</f>
        <v>0</v>
      </c>
      <c r="N57" s="30">
        <f>各种车型各种模式车辆数!$M$13*各种车型各种模式结算标准!N57</f>
        <v>0</v>
      </c>
      <c r="O57" s="30">
        <f>各种车型各种模式车辆数!$N$13*各种车型各种模式结算标准!O57</f>
        <v>0</v>
      </c>
      <c r="P57" s="30">
        <f>各种车型各种模式车辆数!$O$13*各种车型各种模式结算标准!P57</f>
        <v>0</v>
      </c>
      <c r="Q57" s="30">
        <f>各种车型各种模式车辆数!$P$13*各种车型各种模式结算标准!Q57</f>
        <v>0</v>
      </c>
      <c r="R57" s="30">
        <f>各种车型各种模式车辆数!$Q$13*各种车型各种模式结算标准!R57</f>
        <v>0</v>
      </c>
      <c r="S57" s="30">
        <f>各种车型各种模式车辆数!$R$13*各种车型各种模式结算标准!S57</f>
        <v>0</v>
      </c>
      <c r="T57" s="30">
        <f>各种车型各种模式车辆数!$S$13*各种车型各种模式结算标准!T57</f>
        <v>0</v>
      </c>
      <c r="U57" s="30">
        <f>各种车型各种模式车辆数!$T$13*各种车型各种模式结算标准!U57</f>
        <v>0</v>
      </c>
      <c r="V57" s="30">
        <f>各种车型各种模式车辆数!$U$13*各种车型各种模式结算标准!V57</f>
        <v>0</v>
      </c>
      <c r="W57" s="30">
        <f>各种车型各种模式车辆数!$V$13*各种车型各种模式结算标准!W57</f>
        <v>0</v>
      </c>
      <c r="X57" s="30">
        <f>各种车型各种模式车辆数!$W$13*各种车型各种模式结算标准!X57</f>
        <v>0</v>
      </c>
      <c r="Y57" s="30">
        <f>各种车型各种模式车辆数!$X$13*各种车型各种模式结算标准!Y57</f>
        <v>0</v>
      </c>
      <c r="Z57" s="30">
        <f>各种车型各种模式车辆数!$Y$13*各种车型各种模式结算标准!Z57</f>
        <v>0</v>
      </c>
      <c r="AA57" s="30">
        <f>各种车型各种模式车辆数!$Z$13*各种车型各种模式结算标准!AA57</f>
        <v>0</v>
      </c>
      <c r="AB57" s="30">
        <f>各种车型各种模式车辆数!$AA$13*各种车型各种模式结算标准!AB57</f>
        <v>0</v>
      </c>
      <c r="AC57" s="30">
        <f>各种车型各种模式车辆数!$AB$13*各种车型各种模式结算标准!AC57</f>
        <v>0</v>
      </c>
      <c r="AD57" s="30">
        <f>各种车型各种模式车辆数!$AC$13*各种车型各种模式结算标准!AD57</f>
        <v>0</v>
      </c>
      <c r="AE57" s="30">
        <f>各种车型各种模式车辆数!$AD$13*各种车型各种模式结算标准!AE57</f>
        <v>0</v>
      </c>
      <c r="AF57" s="30">
        <f>各种车型各种模式车辆数!$AE$13*各种车型各种模式结算标准!AF57</f>
        <v>0</v>
      </c>
      <c r="AG57" s="30">
        <f>各种车型各种模式车辆数!$AF$13*各种车型各种模式结算标准!AG57</f>
        <v>0</v>
      </c>
      <c r="AH57" s="30">
        <f>各种车型各种模式车辆数!$AG$13*各种车型各种模式结算标准!AH57</f>
        <v>0</v>
      </c>
      <c r="AI57" s="30">
        <f>各种车型各种模式车辆数!$AH$13*各种车型各种模式结算标准!AI57</f>
        <v>0</v>
      </c>
      <c r="AJ57" s="30">
        <f>各种车型各种模式车辆数!$AI$13*各种车型各种模式结算标准!AJ57</f>
        <v>0</v>
      </c>
      <c r="AK57" s="30">
        <f>各种车型各种模式车辆数!$AJ$13*各种车型各种模式结算标准!AK57</f>
        <v>0</v>
      </c>
      <c r="AL57" s="30">
        <f>各种车型各种模式车辆数!$AK$13*各种车型各种模式结算标准!AL57</f>
        <v>0</v>
      </c>
      <c r="AM57" s="30">
        <f>各种车型各种模式车辆数!$AL$13*各种车型各种模式结算标准!AM57</f>
        <v>0</v>
      </c>
      <c r="AN57" s="30">
        <f>各种车型各种模式车辆数!$AM$13*各种车型各种模式结算标准!AN57</f>
        <v>0</v>
      </c>
      <c r="AO57" s="30">
        <f>各种车型各种模式车辆数!$AN$13*各种车型各种模式结算标准!AO57</f>
        <v>0</v>
      </c>
      <c r="AP57" s="30">
        <f>各种车型各种模式车辆数!$AO$13*各种车型各种模式结算标准!AP57</f>
        <v>0</v>
      </c>
      <c r="AQ57" s="30">
        <f>各种车型各种模式车辆数!$AP$13*各种车型各种模式结算标准!AQ57</f>
        <v>0</v>
      </c>
      <c r="AR57" s="30">
        <f>各种车型各种模式车辆数!$AQ$13*各种车型各种模式结算标准!AR57</f>
        <v>0</v>
      </c>
      <c r="AS57" s="30">
        <f>各种车型各种模式车辆数!$AR$13*各种车型各种模式结算标准!AS57</f>
        <v>0</v>
      </c>
      <c r="AT57" s="30">
        <f>各种车型各种模式车辆数!$AS$13*各种车型各种模式结算标准!AT57</f>
        <v>0</v>
      </c>
      <c r="AU57" s="30">
        <f>各种车型各种模式车辆数!$AT$13*各种车型各种模式结算标准!AU57</f>
        <v>0</v>
      </c>
      <c r="AV57" s="30">
        <f>各种车型各种模式车辆数!$AU$13*各种车型各种模式结算标准!AV57</f>
        <v>0</v>
      </c>
      <c r="AW57" s="30">
        <f>各种车型各种模式车辆数!$AV$13*各种车型各种模式结算标准!AW57</f>
        <v>0</v>
      </c>
      <c r="AX57" s="30">
        <f>各种车型各种模式车辆数!$AW$13*各种车型各种模式结算标准!AX57</f>
        <v>0</v>
      </c>
      <c r="AY57" s="30">
        <f>各种车型各种模式车辆数!$AX$13*各种车型各种模式结算标准!AY57</f>
        <v>0</v>
      </c>
      <c r="AZ57" s="30">
        <f>各种车型各种模式车辆数!$AY$13*各种车型各种模式结算标准!AZ57</f>
        <v>0</v>
      </c>
      <c r="BA57" s="30">
        <f>各种车型各种模式车辆数!$AZ$13*各种车型各种模式结算标准!BA57</f>
        <v>0</v>
      </c>
      <c r="BB57" s="30">
        <f>各种车型各种模式车辆数!$BA$13*各种车型各种模式结算标准!BB57</f>
        <v>0</v>
      </c>
      <c r="BC57" s="30">
        <f>各种车型各种模式车辆数!$BB$13*各种车型各种模式结算标准!BC57</f>
        <v>0</v>
      </c>
      <c r="BD57" s="30">
        <f>各种车型各种模式车辆数!$BC$13*各种车型各种模式结算标准!BD57</f>
        <v>0</v>
      </c>
      <c r="BE57" s="30">
        <f>各种车型各种模式车辆数!$BD$13*各种车型各种模式结算标准!BE57</f>
        <v>0</v>
      </c>
      <c r="BF57" s="30">
        <f>各种车型各种模式车辆数!$BE$13*各种车型各种模式结算标准!BF57</f>
        <v>0</v>
      </c>
      <c r="BG57" s="30">
        <f>各种车型各种模式车辆数!$BF$13*各种车型各种模式结算标准!BG57</f>
        <v>0</v>
      </c>
      <c r="BH57" s="30">
        <f>各种车型各种模式车辆数!$BG$13*各种车型各种模式结算标准!BH57</f>
        <v>0</v>
      </c>
      <c r="BI57" s="30">
        <f>各种车型各种模式车辆数!$BH$13*各种车型各种模式结算标准!BI57</f>
        <v>0</v>
      </c>
      <c r="BJ57" s="30">
        <f>各种车型各种模式车辆数!$BI$13*各种车型各种模式结算标准!BJ57</f>
        <v>0</v>
      </c>
      <c r="BK57" s="30">
        <f>各种车型各种模式车辆数!$BJ$13*各种车型各种模式结算标准!BK57</f>
        <v>0</v>
      </c>
      <c r="BL57" s="30">
        <f>各种车型各种模式车辆数!$BK$13*各种车型各种模式结算标准!BL57</f>
        <v>0</v>
      </c>
      <c r="BM57" s="30">
        <f>各种车型各种模式车辆数!$BL$13*各种车型各种模式结算标准!BM57</f>
        <v>0</v>
      </c>
      <c r="BN57" s="30">
        <f>各种车型各种模式车辆数!$BM$13*各种车型各种模式结算标准!BN57</f>
        <v>0</v>
      </c>
      <c r="BO57" s="30">
        <f>各种车型各种模式车辆数!$BN$13*各种车型各种模式结算标准!BO57</f>
        <v>0</v>
      </c>
      <c r="BP57" s="30">
        <f>各种车型各种模式车辆数!$BO$13*各种车型各种模式结算标准!BP57</f>
        <v>0</v>
      </c>
      <c r="BQ57" s="30">
        <f>各种车型各种模式车辆数!$BP$13*各种车型各种模式结算标准!BQ57</f>
        <v>0</v>
      </c>
      <c r="BR57" s="30">
        <f>各种车型各种模式车辆数!$BQ$13*各种车型各种模式结算标准!BR57</f>
        <v>0</v>
      </c>
      <c r="BS57" s="30">
        <f>各种车型各种模式车辆数!$BR$13*各种车型各种模式结算标准!BS57</f>
        <v>0</v>
      </c>
      <c r="BT57" s="30">
        <f>各种车型各种模式车辆数!$BS$13*各种车型各种模式结算标准!BT57</f>
        <v>0</v>
      </c>
      <c r="BU57" s="30">
        <f>各种车型各种模式车辆数!$BT$13*各种车型各种模式结算标准!BU57</f>
        <v>0</v>
      </c>
      <c r="BV57" s="30">
        <f>各种车型各种模式车辆数!$BU$13*各种车型各种模式结算标准!BV57</f>
        <v>0</v>
      </c>
      <c r="BW57" s="30">
        <f>各种车型各种模式车辆数!$BV$13*各种车型各种模式结算标准!BW57</f>
        <v>0</v>
      </c>
      <c r="BX57" s="30">
        <f>各种车型各种模式车辆数!$BW$13*各种车型各种模式结算标准!BX57</f>
        <v>0</v>
      </c>
      <c r="BY57" s="30">
        <f>各种车型各种模式车辆数!$BX$13*各种车型各种模式结算标准!BY57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各种车型各种模式车辆数!$B$13*各种车型各种模式结算标准!C58</f>
        <v>0</v>
      </c>
      <c r="D58" s="30">
        <f>各种车型各种模式车辆数!$C$13*各种车型各种模式结算标准!D58</f>
        <v>0</v>
      </c>
      <c r="E58" s="30">
        <f>各种车型各种模式车辆数!$D$13*各种车型各种模式结算标准!E58</f>
        <v>0</v>
      </c>
      <c r="F58" s="30">
        <f>各种车型各种模式车辆数!$E$13*各种车型各种模式结算标准!F58</f>
        <v>0</v>
      </c>
      <c r="G58" s="30">
        <f>各种车型各种模式车辆数!$F$13*各种车型各种模式结算标准!G58</f>
        <v>0</v>
      </c>
      <c r="H58" s="30">
        <f>各种车型各种模式车辆数!$G$13*各种车型各种模式结算标准!H58</f>
        <v>0</v>
      </c>
      <c r="I58" s="30">
        <f>各种车型各种模式车辆数!$H$13*各种车型各种模式结算标准!I58</f>
        <v>0</v>
      </c>
      <c r="J58" s="30">
        <f>各种车型各种模式车辆数!$I$13*各种车型各种模式结算标准!J58</f>
        <v>0</v>
      </c>
      <c r="K58" s="30">
        <f>各种车型各种模式车辆数!$J$13*各种车型各种模式结算标准!K58</f>
        <v>0</v>
      </c>
      <c r="L58" s="30">
        <f>各种车型各种模式车辆数!$K$13*各种车型各种模式结算标准!L58</f>
        <v>0</v>
      </c>
      <c r="M58" s="30">
        <f>各种车型各种模式车辆数!$L$13*各种车型各种模式结算标准!M58</f>
        <v>0</v>
      </c>
      <c r="N58" s="30">
        <f>各种车型各种模式车辆数!$M$13*各种车型各种模式结算标准!N58</f>
        <v>0</v>
      </c>
      <c r="O58" s="30">
        <f>各种车型各种模式车辆数!$N$13*各种车型各种模式结算标准!O58</f>
        <v>0</v>
      </c>
      <c r="P58" s="30">
        <f>各种车型各种模式车辆数!$O$13*各种车型各种模式结算标准!P58</f>
        <v>0</v>
      </c>
      <c r="Q58" s="30">
        <f>各种车型各种模式车辆数!$P$13*各种车型各种模式结算标准!Q58</f>
        <v>0</v>
      </c>
      <c r="R58" s="30">
        <f>各种车型各种模式车辆数!$Q$13*各种车型各种模式结算标准!R58</f>
        <v>0</v>
      </c>
      <c r="S58" s="30">
        <f>各种车型各种模式车辆数!$R$13*各种车型各种模式结算标准!S58</f>
        <v>0</v>
      </c>
      <c r="T58" s="30">
        <f>各种车型各种模式车辆数!$S$13*各种车型各种模式结算标准!T58</f>
        <v>0</v>
      </c>
      <c r="U58" s="30">
        <f>各种车型各种模式车辆数!$T$13*各种车型各种模式结算标准!U58</f>
        <v>0</v>
      </c>
      <c r="V58" s="30">
        <f>各种车型各种模式车辆数!$U$13*各种车型各种模式结算标准!V58</f>
        <v>0</v>
      </c>
      <c r="W58" s="30">
        <f>各种车型各种模式车辆数!$V$13*各种车型各种模式结算标准!W58</f>
        <v>0</v>
      </c>
      <c r="X58" s="30">
        <f>各种车型各种模式车辆数!$W$13*各种车型各种模式结算标准!X58</f>
        <v>0</v>
      </c>
      <c r="Y58" s="30">
        <f>各种车型各种模式车辆数!$X$13*各种车型各种模式结算标准!Y58</f>
        <v>0</v>
      </c>
      <c r="Z58" s="30">
        <f>各种车型各种模式车辆数!$Y$13*各种车型各种模式结算标准!Z58</f>
        <v>0</v>
      </c>
      <c r="AA58" s="30">
        <f>各种车型各种模式车辆数!$Z$13*各种车型各种模式结算标准!AA58</f>
        <v>0</v>
      </c>
      <c r="AB58" s="30">
        <f>各种车型各种模式车辆数!$AA$13*各种车型各种模式结算标准!AB58</f>
        <v>0</v>
      </c>
      <c r="AC58" s="30">
        <f>各种车型各种模式车辆数!$AB$13*各种车型各种模式结算标准!AC58</f>
        <v>0</v>
      </c>
      <c r="AD58" s="30">
        <f>各种车型各种模式车辆数!$AC$13*各种车型各种模式结算标准!AD58</f>
        <v>0</v>
      </c>
      <c r="AE58" s="30">
        <f>各种车型各种模式车辆数!$AD$13*各种车型各种模式结算标准!AE58</f>
        <v>0</v>
      </c>
      <c r="AF58" s="30">
        <f>各种车型各种模式车辆数!$AE$13*各种车型各种模式结算标准!AF58</f>
        <v>0</v>
      </c>
      <c r="AG58" s="30">
        <f>各种车型各种模式车辆数!$AF$13*各种车型各种模式结算标准!AG58</f>
        <v>0</v>
      </c>
      <c r="AH58" s="30">
        <f>各种车型各种模式车辆数!$AG$13*各种车型各种模式结算标准!AH58</f>
        <v>0</v>
      </c>
      <c r="AI58" s="30">
        <f>各种车型各种模式车辆数!$AH$13*各种车型各种模式结算标准!AI58</f>
        <v>0</v>
      </c>
      <c r="AJ58" s="30">
        <f>各种车型各种模式车辆数!$AI$13*各种车型各种模式结算标准!AJ58</f>
        <v>0</v>
      </c>
      <c r="AK58" s="30">
        <f>各种车型各种模式车辆数!$AJ$13*各种车型各种模式结算标准!AK58</f>
        <v>0</v>
      </c>
      <c r="AL58" s="30">
        <f>各种车型各种模式车辆数!$AK$13*各种车型各种模式结算标准!AL58</f>
        <v>0</v>
      </c>
      <c r="AM58" s="30">
        <f>各种车型各种模式车辆数!$AL$13*各种车型各种模式结算标准!AM58</f>
        <v>0</v>
      </c>
      <c r="AN58" s="30">
        <f>各种车型各种模式车辆数!$AM$13*各种车型各种模式结算标准!AN58</f>
        <v>0</v>
      </c>
      <c r="AO58" s="30">
        <f>各种车型各种模式车辆数!$AN$13*各种车型各种模式结算标准!AO58</f>
        <v>0</v>
      </c>
      <c r="AP58" s="30">
        <f>各种车型各种模式车辆数!$AO$13*各种车型各种模式结算标准!AP58</f>
        <v>0</v>
      </c>
      <c r="AQ58" s="30">
        <f>各种车型各种模式车辆数!$AP$13*各种车型各种模式结算标准!AQ58</f>
        <v>0</v>
      </c>
      <c r="AR58" s="30">
        <f>各种车型各种模式车辆数!$AQ$13*各种车型各种模式结算标准!AR58</f>
        <v>0</v>
      </c>
      <c r="AS58" s="30">
        <f>各种车型各种模式车辆数!$AR$13*各种车型各种模式结算标准!AS58</f>
        <v>0</v>
      </c>
      <c r="AT58" s="30">
        <f>各种车型各种模式车辆数!$AS$13*各种车型各种模式结算标准!AT58</f>
        <v>0</v>
      </c>
      <c r="AU58" s="30">
        <f>各种车型各种模式车辆数!$AT$13*各种车型各种模式结算标准!AU58</f>
        <v>0</v>
      </c>
      <c r="AV58" s="30">
        <f>各种车型各种模式车辆数!$AU$13*各种车型各种模式结算标准!AV58</f>
        <v>0</v>
      </c>
      <c r="AW58" s="30">
        <f>各种车型各种模式车辆数!$AV$13*各种车型各种模式结算标准!AW58</f>
        <v>0</v>
      </c>
      <c r="AX58" s="30">
        <f>各种车型各种模式车辆数!$AW$13*各种车型各种模式结算标准!AX58</f>
        <v>0</v>
      </c>
      <c r="AY58" s="30">
        <f>各种车型各种模式车辆数!$AX$13*各种车型各种模式结算标准!AY58</f>
        <v>0</v>
      </c>
      <c r="AZ58" s="30">
        <f>各种车型各种模式车辆数!$AY$13*各种车型各种模式结算标准!AZ58</f>
        <v>0</v>
      </c>
      <c r="BA58" s="30">
        <f>各种车型各种模式车辆数!$AZ$13*各种车型各种模式结算标准!BA58</f>
        <v>0</v>
      </c>
      <c r="BB58" s="30">
        <f>各种车型各种模式车辆数!$BA$13*各种车型各种模式结算标准!BB58</f>
        <v>0</v>
      </c>
      <c r="BC58" s="30">
        <f>各种车型各种模式车辆数!$BB$13*各种车型各种模式结算标准!BC58</f>
        <v>0</v>
      </c>
      <c r="BD58" s="30">
        <f>各种车型各种模式车辆数!$BC$13*各种车型各种模式结算标准!BD58</f>
        <v>0</v>
      </c>
      <c r="BE58" s="30">
        <f>各种车型各种模式车辆数!$BD$13*各种车型各种模式结算标准!BE58</f>
        <v>0</v>
      </c>
      <c r="BF58" s="30">
        <f>各种车型各种模式车辆数!$BE$13*各种车型各种模式结算标准!BF58</f>
        <v>0</v>
      </c>
      <c r="BG58" s="30">
        <f>各种车型各种模式车辆数!$BF$13*各种车型各种模式结算标准!BG58</f>
        <v>0</v>
      </c>
      <c r="BH58" s="30">
        <f>各种车型各种模式车辆数!$BG$13*各种车型各种模式结算标准!BH58</f>
        <v>0</v>
      </c>
      <c r="BI58" s="30">
        <f>各种车型各种模式车辆数!$BH$13*各种车型各种模式结算标准!BI58</f>
        <v>0</v>
      </c>
      <c r="BJ58" s="30">
        <f>各种车型各种模式车辆数!$BI$13*各种车型各种模式结算标准!BJ58</f>
        <v>0</v>
      </c>
      <c r="BK58" s="30">
        <f>各种车型各种模式车辆数!$BJ$13*各种车型各种模式结算标准!BK58</f>
        <v>0</v>
      </c>
      <c r="BL58" s="30">
        <f>各种车型各种模式车辆数!$BK$13*各种车型各种模式结算标准!BL58</f>
        <v>0</v>
      </c>
      <c r="BM58" s="30">
        <f>各种车型各种模式车辆数!$BL$13*各种车型各种模式结算标准!BM58</f>
        <v>0</v>
      </c>
      <c r="BN58" s="30">
        <f>各种车型各种模式车辆数!$BM$13*各种车型各种模式结算标准!BN58</f>
        <v>0</v>
      </c>
      <c r="BO58" s="30">
        <f>各种车型各种模式车辆数!$BN$13*各种车型各种模式结算标准!BO58</f>
        <v>0</v>
      </c>
      <c r="BP58" s="30">
        <f>各种车型各种模式车辆数!$BO$13*各种车型各种模式结算标准!BP58</f>
        <v>0</v>
      </c>
      <c r="BQ58" s="30">
        <f>各种车型各种模式车辆数!$BP$13*各种车型各种模式结算标准!BQ58</f>
        <v>0</v>
      </c>
      <c r="BR58" s="30">
        <f>各种车型各种模式车辆数!$BQ$13*各种车型各种模式结算标准!BR58</f>
        <v>0</v>
      </c>
      <c r="BS58" s="30">
        <f>各种车型各种模式车辆数!$BR$13*各种车型各种模式结算标准!BS58</f>
        <v>0</v>
      </c>
      <c r="BT58" s="30">
        <f>各种车型各种模式车辆数!$BS$13*各种车型各种模式结算标准!BT58</f>
        <v>0</v>
      </c>
      <c r="BU58" s="30">
        <f>各种车型各种模式车辆数!$BT$13*各种车型各种模式结算标准!BU58</f>
        <v>0</v>
      </c>
      <c r="BV58" s="30">
        <f>各种车型各种模式车辆数!$BU$13*各种车型各种模式结算标准!BV58</f>
        <v>0</v>
      </c>
      <c r="BW58" s="30">
        <f>各种车型各种模式车辆数!$BV$13*各种车型各种模式结算标准!BW58</f>
        <v>0</v>
      </c>
      <c r="BX58" s="30">
        <f>各种车型各种模式车辆数!$BW$13*各种车型各种模式结算标准!BX58</f>
        <v>0</v>
      </c>
      <c r="BY58" s="30">
        <f>各种车型各种模式车辆数!$BX$13*各种车型各种模式结算标准!BY58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各种车型各种模式车辆数!$B$13*各种车型各种模式结算标准!C59</f>
        <v>0</v>
      </c>
      <c r="D59" s="30">
        <f>各种车型各种模式车辆数!$C$13*各种车型各种模式结算标准!D59</f>
        <v>0</v>
      </c>
      <c r="E59" s="30">
        <f>各种车型各种模式车辆数!$D$13*各种车型各种模式结算标准!E59</f>
        <v>0</v>
      </c>
      <c r="F59" s="30">
        <f>各种车型各种模式车辆数!$E$13*各种车型各种模式结算标准!F59</f>
        <v>0</v>
      </c>
      <c r="G59" s="30">
        <f>各种车型各种模式车辆数!$F$13*各种车型各种模式结算标准!G59</f>
        <v>0</v>
      </c>
      <c r="H59" s="30">
        <f>各种车型各种模式车辆数!$G$13*各种车型各种模式结算标准!H59</f>
        <v>0</v>
      </c>
      <c r="I59" s="30">
        <f>各种车型各种模式车辆数!$H$13*各种车型各种模式结算标准!I59</f>
        <v>0</v>
      </c>
      <c r="J59" s="30">
        <f>各种车型各种模式车辆数!$I$13*各种车型各种模式结算标准!J59</f>
        <v>0</v>
      </c>
      <c r="K59" s="30">
        <f>各种车型各种模式车辆数!$J$13*各种车型各种模式结算标准!K59</f>
        <v>0</v>
      </c>
      <c r="L59" s="30">
        <f>各种车型各种模式车辆数!$K$13*各种车型各种模式结算标准!L59</f>
        <v>0</v>
      </c>
      <c r="M59" s="30">
        <f>各种车型各种模式车辆数!$L$13*各种车型各种模式结算标准!M59</f>
        <v>0</v>
      </c>
      <c r="N59" s="30">
        <f>各种车型各种模式车辆数!$M$13*各种车型各种模式结算标准!N59</f>
        <v>0</v>
      </c>
      <c r="O59" s="30">
        <f>各种车型各种模式车辆数!$N$13*各种车型各种模式结算标准!O59</f>
        <v>0</v>
      </c>
      <c r="P59" s="30">
        <f>各种车型各种模式车辆数!$O$13*各种车型各种模式结算标准!P59</f>
        <v>0</v>
      </c>
      <c r="Q59" s="30">
        <f>各种车型各种模式车辆数!$P$13*各种车型各种模式结算标准!Q59</f>
        <v>0</v>
      </c>
      <c r="R59" s="30">
        <f>各种车型各种模式车辆数!$Q$13*各种车型各种模式结算标准!R59</f>
        <v>0</v>
      </c>
      <c r="S59" s="30">
        <f>各种车型各种模式车辆数!$R$13*各种车型各种模式结算标准!S59</f>
        <v>0</v>
      </c>
      <c r="T59" s="30">
        <f>各种车型各种模式车辆数!$S$13*各种车型各种模式结算标准!T59</f>
        <v>0</v>
      </c>
      <c r="U59" s="30">
        <f>各种车型各种模式车辆数!$T$13*各种车型各种模式结算标准!U59</f>
        <v>0</v>
      </c>
      <c r="V59" s="30">
        <f>各种车型各种模式车辆数!$U$13*各种车型各种模式结算标准!V59</f>
        <v>0</v>
      </c>
      <c r="W59" s="30">
        <f>各种车型各种模式车辆数!$V$13*各种车型各种模式结算标准!W59</f>
        <v>0</v>
      </c>
      <c r="X59" s="30">
        <f>各种车型各种模式车辆数!$W$13*各种车型各种模式结算标准!X59</f>
        <v>0</v>
      </c>
      <c r="Y59" s="30">
        <f>各种车型各种模式车辆数!$X$13*各种车型各种模式结算标准!Y59</f>
        <v>0</v>
      </c>
      <c r="Z59" s="30">
        <f>各种车型各种模式车辆数!$Y$13*各种车型各种模式结算标准!Z59</f>
        <v>0</v>
      </c>
      <c r="AA59" s="30">
        <f>各种车型各种模式车辆数!$Z$13*各种车型各种模式结算标准!AA59</f>
        <v>0</v>
      </c>
      <c r="AB59" s="30">
        <f>各种车型各种模式车辆数!$AA$13*各种车型各种模式结算标准!AB59</f>
        <v>0</v>
      </c>
      <c r="AC59" s="30">
        <f>各种车型各种模式车辆数!$AB$13*各种车型各种模式结算标准!AC59</f>
        <v>0</v>
      </c>
      <c r="AD59" s="30">
        <f>各种车型各种模式车辆数!$AC$13*各种车型各种模式结算标准!AD59</f>
        <v>0</v>
      </c>
      <c r="AE59" s="30">
        <f>各种车型各种模式车辆数!$AD$13*各种车型各种模式结算标准!AE59</f>
        <v>0</v>
      </c>
      <c r="AF59" s="30">
        <f>各种车型各种模式车辆数!$AE$13*各种车型各种模式结算标准!AF59</f>
        <v>0</v>
      </c>
      <c r="AG59" s="30">
        <f>各种车型各种模式车辆数!$AF$13*各种车型各种模式结算标准!AG59</f>
        <v>0</v>
      </c>
      <c r="AH59" s="30">
        <f>各种车型各种模式车辆数!$AG$13*各种车型各种模式结算标准!AH59</f>
        <v>0</v>
      </c>
      <c r="AI59" s="30">
        <f>各种车型各种模式车辆数!$AH$13*各种车型各种模式结算标准!AI59</f>
        <v>0</v>
      </c>
      <c r="AJ59" s="30">
        <f>各种车型各种模式车辆数!$AI$13*各种车型各种模式结算标准!AJ59</f>
        <v>0</v>
      </c>
      <c r="AK59" s="30">
        <f>各种车型各种模式车辆数!$AJ$13*各种车型各种模式结算标准!AK59</f>
        <v>0</v>
      </c>
      <c r="AL59" s="30">
        <f>各种车型各种模式车辆数!$AK$13*各种车型各种模式结算标准!AL59</f>
        <v>0</v>
      </c>
      <c r="AM59" s="30">
        <f>各种车型各种模式车辆数!$AL$13*各种车型各种模式结算标准!AM59</f>
        <v>0</v>
      </c>
      <c r="AN59" s="30">
        <f>各种车型各种模式车辆数!$AM$13*各种车型各种模式结算标准!AN59</f>
        <v>0</v>
      </c>
      <c r="AO59" s="30">
        <f>各种车型各种模式车辆数!$AN$13*各种车型各种模式结算标准!AO59</f>
        <v>0</v>
      </c>
      <c r="AP59" s="30">
        <f>各种车型各种模式车辆数!$AO$13*各种车型各种模式结算标准!AP59</f>
        <v>0</v>
      </c>
      <c r="AQ59" s="30">
        <f>各种车型各种模式车辆数!$AP$13*各种车型各种模式结算标准!AQ59</f>
        <v>0</v>
      </c>
      <c r="AR59" s="30">
        <f>各种车型各种模式车辆数!$AQ$13*各种车型各种模式结算标准!AR59</f>
        <v>0</v>
      </c>
      <c r="AS59" s="30">
        <f>各种车型各种模式车辆数!$AR$13*各种车型各种模式结算标准!AS59</f>
        <v>0</v>
      </c>
      <c r="AT59" s="30">
        <f>各种车型各种模式车辆数!$AS$13*各种车型各种模式结算标准!AT59</f>
        <v>0</v>
      </c>
      <c r="AU59" s="30">
        <f>各种车型各种模式车辆数!$AT$13*各种车型各种模式结算标准!AU59</f>
        <v>0</v>
      </c>
      <c r="AV59" s="30">
        <f>各种车型各种模式车辆数!$AU$13*各种车型各种模式结算标准!AV59</f>
        <v>0</v>
      </c>
      <c r="AW59" s="30">
        <f>各种车型各种模式车辆数!$AV$13*各种车型各种模式结算标准!AW59</f>
        <v>0</v>
      </c>
      <c r="AX59" s="30">
        <f>各种车型各种模式车辆数!$AW$13*各种车型各种模式结算标准!AX59</f>
        <v>0</v>
      </c>
      <c r="AY59" s="30">
        <f>各种车型各种模式车辆数!$AX$13*各种车型各种模式结算标准!AY59</f>
        <v>0</v>
      </c>
      <c r="AZ59" s="30">
        <f>各种车型各种模式车辆数!$AY$13*各种车型各种模式结算标准!AZ59</f>
        <v>0</v>
      </c>
      <c r="BA59" s="30">
        <f>各种车型各种模式车辆数!$AZ$13*各种车型各种模式结算标准!BA59</f>
        <v>0</v>
      </c>
      <c r="BB59" s="30">
        <f>各种车型各种模式车辆数!$BA$13*各种车型各种模式结算标准!BB59</f>
        <v>0</v>
      </c>
      <c r="BC59" s="30">
        <f>各种车型各种模式车辆数!$BB$13*各种车型各种模式结算标准!BC59</f>
        <v>0</v>
      </c>
      <c r="BD59" s="30">
        <f>各种车型各种模式车辆数!$BC$13*各种车型各种模式结算标准!BD59</f>
        <v>0</v>
      </c>
      <c r="BE59" s="30">
        <f>各种车型各种模式车辆数!$BD$13*各种车型各种模式结算标准!BE59</f>
        <v>0</v>
      </c>
      <c r="BF59" s="30">
        <f>各种车型各种模式车辆数!$BE$13*各种车型各种模式结算标准!BF59</f>
        <v>0</v>
      </c>
      <c r="BG59" s="30">
        <f>各种车型各种模式车辆数!$BF$13*各种车型各种模式结算标准!BG59</f>
        <v>0</v>
      </c>
      <c r="BH59" s="30">
        <f>各种车型各种模式车辆数!$BG$13*各种车型各种模式结算标准!BH59</f>
        <v>0</v>
      </c>
      <c r="BI59" s="30">
        <f>各种车型各种模式车辆数!$BH$13*各种车型各种模式结算标准!BI59</f>
        <v>0</v>
      </c>
      <c r="BJ59" s="30">
        <f>各种车型各种模式车辆数!$BI$13*各种车型各种模式结算标准!BJ59</f>
        <v>0</v>
      </c>
      <c r="BK59" s="30">
        <f>各种车型各种模式车辆数!$BJ$13*各种车型各种模式结算标准!BK59</f>
        <v>0</v>
      </c>
      <c r="BL59" s="30">
        <f>各种车型各种模式车辆数!$BK$13*各种车型各种模式结算标准!BL59</f>
        <v>0</v>
      </c>
      <c r="BM59" s="30">
        <f>各种车型各种模式车辆数!$BL$13*各种车型各种模式结算标准!BM59</f>
        <v>0</v>
      </c>
      <c r="BN59" s="30">
        <f>各种车型各种模式车辆数!$BM$13*各种车型各种模式结算标准!BN59</f>
        <v>0</v>
      </c>
      <c r="BO59" s="30">
        <f>各种车型各种模式车辆数!$BN$13*各种车型各种模式结算标准!BO59</f>
        <v>0</v>
      </c>
      <c r="BP59" s="30">
        <f>各种车型各种模式车辆数!$BO$13*各种车型各种模式结算标准!BP59</f>
        <v>0</v>
      </c>
      <c r="BQ59" s="30">
        <f>各种车型各种模式车辆数!$BP$13*各种车型各种模式结算标准!BQ59</f>
        <v>0</v>
      </c>
      <c r="BR59" s="30">
        <f>各种车型各种模式车辆数!$BQ$13*各种车型各种模式结算标准!BR59</f>
        <v>0</v>
      </c>
      <c r="BS59" s="30">
        <f>各种车型各种模式车辆数!$BR$13*各种车型各种模式结算标准!BS59</f>
        <v>0</v>
      </c>
      <c r="BT59" s="30">
        <f>各种车型各种模式车辆数!$BS$13*各种车型各种模式结算标准!BT59</f>
        <v>0</v>
      </c>
      <c r="BU59" s="30">
        <f>各种车型各种模式车辆数!$BT$13*各种车型各种模式结算标准!BU59</f>
        <v>0</v>
      </c>
      <c r="BV59" s="30">
        <f>各种车型各种模式车辆数!$BU$13*各种车型各种模式结算标准!BV59</f>
        <v>0</v>
      </c>
      <c r="BW59" s="30">
        <f>各种车型各种模式车辆数!$BV$13*各种车型各种模式结算标准!BW59</f>
        <v>0</v>
      </c>
      <c r="BX59" s="30">
        <f>各种车型各种模式车辆数!$BW$13*各种车型各种模式结算标准!BX59</f>
        <v>0</v>
      </c>
      <c r="BY59" s="30">
        <f>各种车型各种模式车辆数!$BX$13*各种车型各种模式结算标准!BY59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各种车型各种模式车辆数!$B$13*各种车型各种模式结算标准!C60</f>
        <v>0</v>
      </c>
      <c r="D60" s="30">
        <f>各种车型各种模式车辆数!$C$13*各种车型各种模式结算标准!D60</f>
        <v>0</v>
      </c>
      <c r="E60" s="30">
        <f>各种车型各种模式车辆数!$D$13*各种车型各种模式结算标准!E60</f>
        <v>0</v>
      </c>
      <c r="F60" s="30">
        <f>各种车型各种模式车辆数!$E$13*各种车型各种模式结算标准!F60</f>
        <v>0</v>
      </c>
      <c r="G60" s="30">
        <f>各种车型各种模式车辆数!$F$13*各种车型各种模式结算标准!G60</f>
        <v>0</v>
      </c>
      <c r="H60" s="30">
        <f>各种车型各种模式车辆数!$G$13*各种车型各种模式结算标准!H60</f>
        <v>0</v>
      </c>
      <c r="I60" s="30">
        <f>各种车型各种模式车辆数!$H$13*各种车型各种模式结算标准!I60</f>
        <v>0</v>
      </c>
      <c r="J60" s="30">
        <f>各种车型各种模式车辆数!$I$13*各种车型各种模式结算标准!J60</f>
        <v>0</v>
      </c>
      <c r="K60" s="30">
        <f>各种车型各种模式车辆数!$J$13*各种车型各种模式结算标准!K60</f>
        <v>0</v>
      </c>
      <c r="L60" s="30">
        <f>各种车型各种模式车辆数!$K$13*各种车型各种模式结算标准!L60</f>
        <v>0</v>
      </c>
      <c r="M60" s="30">
        <f>各种车型各种模式车辆数!$L$13*各种车型各种模式结算标准!M60</f>
        <v>0</v>
      </c>
      <c r="N60" s="30">
        <f>各种车型各种模式车辆数!$M$13*各种车型各种模式结算标准!N60</f>
        <v>0</v>
      </c>
      <c r="O60" s="30">
        <f>各种车型各种模式车辆数!$N$13*各种车型各种模式结算标准!O60</f>
        <v>0</v>
      </c>
      <c r="P60" s="30">
        <f>各种车型各种模式车辆数!$O$13*各种车型各种模式结算标准!P60</f>
        <v>0</v>
      </c>
      <c r="Q60" s="30">
        <f>各种车型各种模式车辆数!$P$13*各种车型各种模式结算标准!Q60</f>
        <v>0</v>
      </c>
      <c r="R60" s="30">
        <f>各种车型各种模式车辆数!$Q$13*各种车型各种模式结算标准!R60</f>
        <v>0</v>
      </c>
      <c r="S60" s="30">
        <f>各种车型各种模式车辆数!$R$13*各种车型各种模式结算标准!S60</f>
        <v>0</v>
      </c>
      <c r="T60" s="30">
        <f>各种车型各种模式车辆数!$S$13*各种车型各种模式结算标准!T60</f>
        <v>0</v>
      </c>
      <c r="U60" s="30">
        <f>各种车型各种模式车辆数!$T$13*各种车型各种模式结算标准!U60</f>
        <v>0</v>
      </c>
      <c r="V60" s="30">
        <f>各种车型各种模式车辆数!$U$13*各种车型各种模式结算标准!V60</f>
        <v>0</v>
      </c>
      <c r="W60" s="30">
        <f>各种车型各种模式车辆数!$V$13*各种车型各种模式结算标准!W60</f>
        <v>0</v>
      </c>
      <c r="X60" s="30">
        <f>各种车型各种模式车辆数!$W$13*各种车型各种模式结算标准!X60</f>
        <v>0</v>
      </c>
      <c r="Y60" s="30">
        <f>各种车型各种模式车辆数!$X$13*各种车型各种模式结算标准!Y60</f>
        <v>0</v>
      </c>
      <c r="Z60" s="30">
        <f>各种车型各种模式车辆数!$Y$13*各种车型各种模式结算标准!Z60</f>
        <v>0</v>
      </c>
      <c r="AA60" s="30">
        <f>各种车型各种模式车辆数!$Z$13*各种车型各种模式结算标准!AA60</f>
        <v>0</v>
      </c>
      <c r="AB60" s="30">
        <f>各种车型各种模式车辆数!$AA$13*各种车型各种模式结算标准!AB60</f>
        <v>0</v>
      </c>
      <c r="AC60" s="30">
        <f>各种车型各种模式车辆数!$AB$13*各种车型各种模式结算标准!AC60</f>
        <v>0</v>
      </c>
      <c r="AD60" s="30">
        <f>各种车型各种模式车辆数!$AC$13*各种车型各种模式结算标准!AD60</f>
        <v>0</v>
      </c>
      <c r="AE60" s="30">
        <f>各种车型各种模式车辆数!$AD$13*各种车型各种模式结算标准!AE60</f>
        <v>0</v>
      </c>
      <c r="AF60" s="30">
        <f>各种车型各种模式车辆数!$AE$13*各种车型各种模式结算标准!AF60</f>
        <v>0</v>
      </c>
      <c r="AG60" s="30">
        <f>各种车型各种模式车辆数!$AF$13*各种车型各种模式结算标准!AG60</f>
        <v>0</v>
      </c>
      <c r="AH60" s="30">
        <f>各种车型各种模式车辆数!$AG$13*各种车型各种模式结算标准!AH60</f>
        <v>0</v>
      </c>
      <c r="AI60" s="30">
        <f>各种车型各种模式车辆数!$AH$13*各种车型各种模式结算标准!AI60</f>
        <v>0</v>
      </c>
      <c r="AJ60" s="30">
        <f>各种车型各种模式车辆数!$AI$13*各种车型各种模式结算标准!AJ60</f>
        <v>0</v>
      </c>
      <c r="AK60" s="30">
        <f>各种车型各种模式车辆数!$AJ$13*各种车型各种模式结算标准!AK60</f>
        <v>0</v>
      </c>
      <c r="AL60" s="30">
        <f>各种车型各种模式车辆数!$AK$13*各种车型各种模式结算标准!AL60</f>
        <v>0</v>
      </c>
      <c r="AM60" s="30">
        <f>各种车型各种模式车辆数!$AL$13*各种车型各种模式结算标准!AM60</f>
        <v>0</v>
      </c>
      <c r="AN60" s="30">
        <f>各种车型各种模式车辆数!$AM$13*各种车型各种模式结算标准!AN60</f>
        <v>0</v>
      </c>
      <c r="AO60" s="30">
        <f>各种车型各种模式车辆数!$AN$13*各种车型各种模式结算标准!AO60</f>
        <v>0</v>
      </c>
      <c r="AP60" s="30">
        <f>各种车型各种模式车辆数!$AO$13*各种车型各种模式结算标准!AP60</f>
        <v>0</v>
      </c>
      <c r="AQ60" s="30">
        <f>各种车型各种模式车辆数!$AP$13*各种车型各种模式结算标准!AQ60</f>
        <v>0</v>
      </c>
      <c r="AR60" s="30">
        <f>各种车型各种模式车辆数!$AQ$13*各种车型各种模式结算标准!AR60</f>
        <v>0</v>
      </c>
      <c r="AS60" s="30">
        <f>各种车型各种模式车辆数!$AR$13*各种车型各种模式结算标准!AS60</f>
        <v>0</v>
      </c>
      <c r="AT60" s="30">
        <f>各种车型各种模式车辆数!$AS$13*各种车型各种模式结算标准!AT60</f>
        <v>0</v>
      </c>
      <c r="AU60" s="30">
        <f>各种车型各种模式车辆数!$AT$13*各种车型各种模式结算标准!AU60</f>
        <v>0</v>
      </c>
      <c r="AV60" s="30">
        <f>各种车型各种模式车辆数!$AU$13*各种车型各种模式结算标准!AV60</f>
        <v>0</v>
      </c>
      <c r="AW60" s="30">
        <f>各种车型各种模式车辆数!$AV$13*各种车型各种模式结算标准!AW60</f>
        <v>0</v>
      </c>
      <c r="AX60" s="30">
        <f>各种车型各种模式车辆数!$AW$13*各种车型各种模式结算标准!AX60</f>
        <v>0</v>
      </c>
      <c r="AY60" s="30">
        <f>各种车型各种模式车辆数!$AX$13*各种车型各种模式结算标准!AY60</f>
        <v>0</v>
      </c>
      <c r="AZ60" s="30">
        <f>各种车型各种模式车辆数!$AY$13*各种车型各种模式结算标准!AZ60</f>
        <v>0</v>
      </c>
      <c r="BA60" s="30">
        <f>各种车型各种模式车辆数!$AZ$13*各种车型各种模式结算标准!BA60</f>
        <v>0</v>
      </c>
      <c r="BB60" s="30">
        <f>各种车型各种模式车辆数!$BA$13*各种车型各种模式结算标准!BB60</f>
        <v>0</v>
      </c>
      <c r="BC60" s="30">
        <f>各种车型各种模式车辆数!$BB$13*各种车型各种模式结算标准!BC60</f>
        <v>0</v>
      </c>
      <c r="BD60" s="30">
        <f>各种车型各种模式车辆数!$BC$13*各种车型各种模式结算标准!BD60</f>
        <v>0</v>
      </c>
      <c r="BE60" s="30">
        <f>各种车型各种模式车辆数!$BD$13*各种车型各种模式结算标准!BE60</f>
        <v>0</v>
      </c>
      <c r="BF60" s="30">
        <f>各种车型各种模式车辆数!$BE$13*各种车型各种模式结算标准!BF60</f>
        <v>0</v>
      </c>
      <c r="BG60" s="30">
        <f>各种车型各种模式车辆数!$BF$13*各种车型各种模式结算标准!BG60</f>
        <v>0</v>
      </c>
      <c r="BH60" s="30">
        <f>各种车型各种模式车辆数!$BG$13*各种车型各种模式结算标准!BH60</f>
        <v>0</v>
      </c>
      <c r="BI60" s="30">
        <f>各种车型各种模式车辆数!$BH$13*各种车型各种模式结算标准!BI60</f>
        <v>0</v>
      </c>
      <c r="BJ60" s="30">
        <f>各种车型各种模式车辆数!$BI$13*各种车型各种模式结算标准!BJ60</f>
        <v>0</v>
      </c>
      <c r="BK60" s="30">
        <f>各种车型各种模式车辆数!$BJ$13*各种车型各种模式结算标准!BK60</f>
        <v>0</v>
      </c>
      <c r="BL60" s="30">
        <f>各种车型各种模式车辆数!$BK$13*各种车型各种模式结算标准!BL60</f>
        <v>0</v>
      </c>
      <c r="BM60" s="30">
        <f>各种车型各种模式车辆数!$BL$13*各种车型各种模式结算标准!BM60</f>
        <v>0</v>
      </c>
      <c r="BN60" s="30">
        <f>各种车型各种模式车辆数!$BM$13*各种车型各种模式结算标准!BN60</f>
        <v>0</v>
      </c>
      <c r="BO60" s="30">
        <f>各种车型各种模式车辆数!$BN$13*各种车型各种模式结算标准!BO60</f>
        <v>0</v>
      </c>
      <c r="BP60" s="30">
        <f>各种车型各种模式车辆数!$BO$13*各种车型各种模式结算标准!BP60</f>
        <v>0</v>
      </c>
      <c r="BQ60" s="30">
        <f>各种车型各种模式车辆数!$BP$13*各种车型各种模式结算标准!BQ60</f>
        <v>0</v>
      </c>
      <c r="BR60" s="30">
        <f>各种车型各种模式车辆数!$BQ$13*各种车型各种模式结算标准!BR60</f>
        <v>0</v>
      </c>
      <c r="BS60" s="30">
        <f>各种车型各种模式车辆数!$BR$13*各种车型各种模式结算标准!BS60</f>
        <v>0</v>
      </c>
      <c r="BT60" s="30">
        <f>各种车型各种模式车辆数!$BS$13*各种车型各种模式结算标准!BT60</f>
        <v>0</v>
      </c>
      <c r="BU60" s="30">
        <f>各种车型各种模式车辆数!$BT$13*各种车型各种模式结算标准!BU60</f>
        <v>0</v>
      </c>
      <c r="BV60" s="30">
        <f>各种车型各种模式车辆数!$BU$13*各种车型各种模式结算标准!BV60</f>
        <v>0</v>
      </c>
      <c r="BW60" s="30">
        <f>各种车型各种模式车辆数!$BV$13*各种车型各种模式结算标准!BW60</f>
        <v>0</v>
      </c>
      <c r="BX60" s="30">
        <f>各种车型各种模式车辆数!$BW$13*各种车型各种模式结算标准!BX60</f>
        <v>0</v>
      </c>
      <c r="BY60" s="30">
        <f>各种车型各种模式车辆数!$BX$13*各种车型各种模式结算标准!BY60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各种车型各种模式车辆数!$B$13*各种车型各种模式结算标准!C62</f>
        <v>0</v>
      </c>
      <c r="D62" s="30">
        <f>各种车型各种模式车辆数!$C$13*各种车型各种模式结算标准!D62</f>
        <v>0</v>
      </c>
      <c r="E62" s="30">
        <f>各种车型各种模式车辆数!$D$13*各种车型各种模式结算标准!E62</f>
        <v>0</v>
      </c>
      <c r="F62" s="30">
        <f>各种车型各种模式车辆数!$E$13*各种车型各种模式结算标准!F62</f>
        <v>0</v>
      </c>
      <c r="G62" s="30">
        <f>各种车型各种模式车辆数!$F$13*各种车型各种模式结算标准!G62</f>
        <v>0</v>
      </c>
      <c r="H62" s="30">
        <f>各种车型各种模式车辆数!$G$13*各种车型各种模式结算标准!H62</f>
        <v>0</v>
      </c>
      <c r="I62" s="30">
        <f>各种车型各种模式车辆数!$H$13*各种车型各种模式结算标准!I62</f>
        <v>0</v>
      </c>
      <c r="J62" s="30">
        <f>各种车型各种模式车辆数!$I$13*各种车型各种模式结算标准!J62</f>
        <v>0</v>
      </c>
      <c r="K62" s="30">
        <f>各种车型各种模式车辆数!$J$13*各种车型各种模式结算标准!K62</f>
        <v>0</v>
      </c>
      <c r="L62" s="30">
        <f>各种车型各种模式车辆数!$K$13*各种车型各种模式结算标准!L62</f>
        <v>0</v>
      </c>
      <c r="M62" s="30">
        <f>各种车型各种模式车辆数!$L$13*各种车型各种模式结算标准!M62</f>
        <v>0</v>
      </c>
      <c r="N62" s="30">
        <f>各种车型各种模式车辆数!$M$13*各种车型各种模式结算标准!N62</f>
        <v>0</v>
      </c>
      <c r="O62" s="30">
        <f>各种车型各种模式车辆数!$N$13*各种车型各种模式结算标准!O62</f>
        <v>0</v>
      </c>
      <c r="P62" s="30">
        <f>各种车型各种模式车辆数!$O$13*各种车型各种模式结算标准!P62</f>
        <v>0</v>
      </c>
      <c r="Q62" s="30">
        <f>各种车型各种模式车辆数!$P$13*各种车型各种模式结算标准!Q62</f>
        <v>0</v>
      </c>
      <c r="R62" s="30">
        <f>各种车型各种模式车辆数!$Q$13*各种车型各种模式结算标准!R62</f>
        <v>0</v>
      </c>
      <c r="S62" s="30">
        <f>各种车型各种模式车辆数!$R$13*各种车型各种模式结算标准!S62</f>
        <v>0</v>
      </c>
      <c r="T62" s="30">
        <f>各种车型各种模式车辆数!$S$13*各种车型各种模式结算标准!T62</f>
        <v>0</v>
      </c>
      <c r="U62" s="30">
        <f>各种车型各种模式车辆数!$T$13*各种车型各种模式结算标准!U62</f>
        <v>0</v>
      </c>
      <c r="V62" s="30">
        <f>各种车型各种模式车辆数!$U$13*各种车型各种模式结算标准!V62</f>
        <v>0</v>
      </c>
      <c r="W62" s="30">
        <f>各种车型各种模式车辆数!$V$13*各种车型各种模式结算标准!W62</f>
        <v>0</v>
      </c>
      <c r="X62" s="30">
        <f>各种车型各种模式车辆数!$W$13*各种车型各种模式结算标准!X62</f>
        <v>0</v>
      </c>
      <c r="Y62" s="30">
        <f>各种车型各种模式车辆数!$X$13*各种车型各种模式结算标准!Y62</f>
        <v>0</v>
      </c>
      <c r="Z62" s="30">
        <f>各种车型各种模式车辆数!$Y$13*各种车型各种模式结算标准!Z62</f>
        <v>0</v>
      </c>
      <c r="AA62" s="30">
        <f>各种车型各种模式车辆数!$Z$13*各种车型各种模式结算标准!AA62</f>
        <v>0</v>
      </c>
      <c r="AB62" s="30">
        <f>各种车型各种模式车辆数!$AA$13*各种车型各种模式结算标准!AB62</f>
        <v>0</v>
      </c>
      <c r="AC62" s="30">
        <f>各种车型各种模式车辆数!$AB$13*各种车型各种模式结算标准!AC62</f>
        <v>0</v>
      </c>
      <c r="AD62" s="30">
        <f>各种车型各种模式车辆数!$AC$13*各种车型各种模式结算标准!AD62</f>
        <v>0</v>
      </c>
      <c r="AE62" s="30">
        <f>各种车型各种模式车辆数!$AD$13*各种车型各种模式结算标准!AE62</f>
        <v>0</v>
      </c>
      <c r="AF62" s="30">
        <f>各种车型各种模式车辆数!$AE$13*各种车型各种模式结算标准!AF62</f>
        <v>0</v>
      </c>
      <c r="AG62" s="30">
        <f>各种车型各种模式车辆数!$AF$13*各种车型各种模式结算标准!AG62</f>
        <v>0</v>
      </c>
      <c r="AH62" s="30">
        <f>各种车型各种模式车辆数!$AG$13*各种车型各种模式结算标准!AH62</f>
        <v>0</v>
      </c>
      <c r="AI62" s="30">
        <f>各种车型各种模式车辆数!$AH$13*各种车型各种模式结算标准!AI62</f>
        <v>0</v>
      </c>
      <c r="AJ62" s="30">
        <f>各种车型各种模式车辆数!$AI$13*各种车型各种模式结算标准!AJ62</f>
        <v>0</v>
      </c>
      <c r="AK62" s="30">
        <f>各种车型各种模式车辆数!$AJ$13*各种车型各种模式结算标准!AK62</f>
        <v>0</v>
      </c>
      <c r="AL62" s="30">
        <f>各种车型各种模式车辆数!$AK$13*各种车型各种模式结算标准!AL62</f>
        <v>0</v>
      </c>
      <c r="AM62" s="30">
        <f>各种车型各种模式车辆数!$AL$13*各种车型各种模式结算标准!AM62</f>
        <v>0</v>
      </c>
      <c r="AN62" s="30">
        <f>各种车型各种模式车辆数!$AM$13*各种车型各种模式结算标准!AN62</f>
        <v>0</v>
      </c>
      <c r="AO62" s="30">
        <f>各种车型各种模式车辆数!$AN$13*各种车型各种模式结算标准!AO62</f>
        <v>0</v>
      </c>
      <c r="AP62" s="30">
        <f>各种车型各种模式车辆数!$AO$13*各种车型各种模式结算标准!AP62</f>
        <v>0</v>
      </c>
      <c r="AQ62" s="30">
        <f>各种车型各种模式车辆数!$AP$13*各种车型各种模式结算标准!AQ62</f>
        <v>0</v>
      </c>
      <c r="AR62" s="30">
        <f>各种车型各种模式车辆数!$AQ$13*各种车型各种模式结算标准!AR62</f>
        <v>0</v>
      </c>
      <c r="AS62" s="30">
        <f>各种车型各种模式车辆数!$AR$13*各种车型各种模式结算标准!AS62</f>
        <v>0</v>
      </c>
      <c r="AT62" s="30">
        <f>各种车型各种模式车辆数!$AS$13*各种车型各种模式结算标准!AT62</f>
        <v>0</v>
      </c>
      <c r="AU62" s="30">
        <f>各种车型各种模式车辆数!$AT$13*各种车型各种模式结算标准!AU62</f>
        <v>0</v>
      </c>
      <c r="AV62" s="30">
        <f>各种车型各种模式车辆数!$AU$13*各种车型各种模式结算标准!AV62</f>
        <v>0</v>
      </c>
      <c r="AW62" s="30">
        <f>各种车型各种模式车辆数!$AV$13*各种车型各种模式结算标准!AW62</f>
        <v>0</v>
      </c>
      <c r="AX62" s="30">
        <f>各种车型各种模式车辆数!$AW$13*各种车型各种模式结算标准!AX62</f>
        <v>0</v>
      </c>
      <c r="AY62" s="30">
        <f>各种车型各种模式车辆数!$AX$13*各种车型各种模式结算标准!AY62</f>
        <v>0</v>
      </c>
      <c r="AZ62" s="30">
        <f>各种车型各种模式车辆数!$AY$13*各种车型各种模式结算标准!AZ62</f>
        <v>0</v>
      </c>
      <c r="BA62" s="30">
        <f>各种车型各种模式车辆数!$AZ$13*各种车型各种模式结算标准!BA62</f>
        <v>0</v>
      </c>
      <c r="BB62" s="30">
        <f>各种车型各种模式车辆数!$BA$13*各种车型各种模式结算标准!BB62</f>
        <v>0</v>
      </c>
      <c r="BC62" s="30">
        <f>各种车型各种模式车辆数!$BB$13*各种车型各种模式结算标准!BC62</f>
        <v>0</v>
      </c>
      <c r="BD62" s="30">
        <f>各种车型各种模式车辆数!$BC$13*各种车型各种模式结算标准!BD62</f>
        <v>0</v>
      </c>
      <c r="BE62" s="30">
        <f>各种车型各种模式车辆数!$BD$13*各种车型各种模式结算标准!BE62</f>
        <v>0</v>
      </c>
      <c r="BF62" s="30">
        <f>各种车型各种模式车辆数!$BE$13*各种车型各种模式结算标准!BF62</f>
        <v>0</v>
      </c>
      <c r="BG62" s="30">
        <f>各种车型各种模式车辆数!$BF$13*各种车型各种模式结算标准!BG62</f>
        <v>0</v>
      </c>
      <c r="BH62" s="30">
        <f>各种车型各种模式车辆数!$BG$13*各种车型各种模式结算标准!BH62</f>
        <v>0</v>
      </c>
      <c r="BI62" s="30">
        <f>各种车型各种模式车辆数!$BH$13*各种车型各种模式结算标准!BI62</f>
        <v>0</v>
      </c>
      <c r="BJ62" s="30">
        <f>各种车型各种模式车辆数!$BI$13*各种车型各种模式结算标准!BJ62</f>
        <v>0</v>
      </c>
      <c r="BK62" s="30">
        <f>各种车型各种模式车辆数!$BJ$13*各种车型各种模式结算标准!BK62</f>
        <v>0</v>
      </c>
      <c r="BL62" s="30">
        <f>各种车型各种模式车辆数!$BK$13*各种车型各种模式结算标准!BL62</f>
        <v>0</v>
      </c>
      <c r="BM62" s="30">
        <f>各种车型各种模式车辆数!$BL$13*各种车型各种模式结算标准!BM62</f>
        <v>0</v>
      </c>
      <c r="BN62" s="30">
        <f>各种车型各种模式车辆数!$BM$13*各种车型各种模式结算标准!BN62</f>
        <v>0</v>
      </c>
      <c r="BO62" s="30">
        <f>各种车型各种模式车辆数!$BN$13*各种车型各种模式结算标准!BO62</f>
        <v>0</v>
      </c>
      <c r="BP62" s="30">
        <f>各种车型各种模式车辆数!$BO$13*各种车型各种模式结算标准!BP62</f>
        <v>0</v>
      </c>
      <c r="BQ62" s="30">
        <f>各种车型各种模式车辆数!$BP$13*各种车型各种模式结算标准!BQ62</f>
        <v>0</v>
      </c>
      <c r="BR62" s="30">
        <f>各种车型各种模式车辆数!$BQ$13*各种车型各种模式结算标准!BR62</f>
        <v>0</v>
      </c>
      <c r="BS62" s="30">
        <f>各种车型各种模式车辆数!$BR$13*各种车型各种模式结算标准!BS62</f>
        <v>0</v>
      </c>
      <c r="BT62" s="30">
        <f>各种车型各种模式车辆数!$BS$13*各种车型各种模式结算标准!BT62</f>
        <v>0</v>
      </c>
      <c r="BU62" s="30">
        <f>各种车型各种模式车辆数!$BT$13*各种车型各种模式结算标准!BU62</f>
        <v>0</v>
      </c>
      <c r="BV62" s="30">
        <f>各种车型各种模式车辆数!$BU$13*各种车型各种模式结算标准!BV62</f>
        <v>0</v>
      </c>
      <c r="BW62" s="30">
        <f>各种车型各种模式车辆数!$BV$13*各种车型各种模式结算标准!BW62</f>
        <v>0</v>
      </c>
      <c r="BX62" s="30">
        <f>各种车型各种模式车辆数!$BW$13*各种车型各种模式结算标准!BX62</f>
        <v>0</v>
      </c>
      <c r="BY62" s="30">
        <f>各种车型各种模式车辆数!$BX$13*各种车型各种模式结算标准!BY62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各种车型各种模式车辆数!$B$13*各种车型各种模式结算标准!C63</f>
        <v>0</v>
      </c>
      <c r="D63" s="30">
        <f>各种车型各种模式车辆数!$C$13*各种车型各种模式结算标准!D63</f>
        <v>0</v>
      </c>
      <c r="E63" s="30">
        <f>各种车型各种模式车辆数!$D$13*各种车型各种模式结算标准!E63</f>
        <v>0</v>
      </c>
      <c r="F63" s="30">
        <f>各种车型各种模式车辆数!$E$13*各种车型各种模式结算标准!F63</f>
        <v>0</v>
      </c>
      <c r="G63" s="30">
        <f>各种车型各种模式车辆数!$F$13*各种车型各种模式结算标准!G63</f>
        <v>0</v>
      </c>
      <c r="H63" s="30">
        <f>各种车型各种模式车辆数!$G$13*各种车型各种模式结算标准!H63</f>
        <v>0</v>
      </c>
      <c r="I63" s="30">
        <f>各种车型各种模式车辆数!$H$13*各种车型各种模式结算标准!I63</f>
        <v>0</v>
      </c>
      <c r="J63" s="30">
        <f>各种车型各种模式车辆数!$I$13*各种车型各种模式结算标准!J63</f>
        <v>0</v>
      </c>
      <c r="K63" s="30">
        <f>各种车型各种模式车辆数!$J$13*各种车型各种模式结算标准!K63</f>
        <v>0</v>
      </c>
      <c r="L63" s="30">
        <f>各种车型各种模式车辆数!$K$13*各种车型各种模式结算标准!L63</f>
        <v>0</v>
      </c>
      <c r="M63" s="30">
        <f>各种车型各种模式车辆数!$L$13*各种车型各种模式结算标准!M63</f>
        <v>0</v>
      </c>
      <c r="N63" s="30">
        <f>各种车型各种模式车辆数!$M$13*各种车型各种模式结算标准!N63</f>
        <v>0</v>
      </c>
      <c r="O63" s="30">
        <f>各种车型各种模式车辆数!$N$13*各种车型各种模式结算标准!O63</f>
        <v>0</v>
      </c>
      <c r="P63" s="30">
        <f>各种车型各种模式车辆数!$O$13*各种车型各种模式结算标准!P63</f>
        <v>0</v>
      </c>
      <c r="Q63" s="30">
        <f>各种车型各种模式车辆数!$P$13*各种车型各种模式结算标准!Q63</f>
        <v>0</v>
      </c>
      <c r="R63" s="30">
        <f>各种车型各种模式车辆数!$Q$13*各种车型各种模式结算标准!R63</f>
        <v>0</v>
      </c>
      <c r="S63" s="30">
        <f>各种车型各种模式车辆数!$R$13*各种车型各种模式结算标准!S63</f>
        <v>0</v>
      </c>
      <c r="T63" s="30">
        <f>各种车型各种模式车辆数!$S$13*各种车型各种模式结算标准!T63</f>
        <v>0</v>
      </c>
      <c r="U63" s="30">
        <f>各种车型各种模式车辆数!$T$13*各种车型各种模式结算标准!U63</f>
        <v>0</v>
      </c>
      <c r="V63" s="30">
        <f>各种车型各种模式车辆数!$U$13*各种车型各种模式结算标准!V63</f>
        <v>0</v>
      </c>
      <c r="W63" s="30">
        <f>各种车型各种模式车辆数!$V$13*各种车型各种模式结算标准!W63</f>
        <v>0</v>
      </c>
      <c r="X63" s="30">
        <f>各种车型各种模式车辆数!$W$13*各种车型各种模式结算标准!X63</f>
        <v>0</v>
      </c>
      <c r="Y63" s="30">
        <f>各种车型各种模式车辆数!$X$13*各种车型各种模式结算标准!Y63</f>
        <v>0</v>
      </c>
      <c r="Z63" s="30">
        <f>各种车型各种模式车辆数!$Y$13*各种车型各种模式结算标准!Z63</f>
        <v>0</v>
      </c>
      <c r="AA63" s="30">
        <f>各种车型各种模式车辆数!$Z$13*各种车型各种模式结算标准!AA63</f>
        <v>0</v>
      </c>
      <c r="AB63" s="30">
        <f>各种车型各种模式车辆数!$AA$13*各种车型各种模式结算标准!AB63</f>
        <v>0</v>
      </c>
      <c r="AC63" s="30">
        <f>各种车型各种模式车辆数!$AB$13*各种车型各种模式结算标准!AC63</f>
        <v>0</v>
      </c>
      <c r="AD63" s="30">
        <f>各种车型各种模式车辆数!$AC$13*各种车型各种模式结算标准!AD63</f>
        <v>0</v>
      </c>
      <c r="AE63" s="30">
        <f>各种车型各种模式车辆数!$AD$13*各种车型各种模式结算标准!AE63</f>
        <v>0</v>
      </c>
      <c r="AF63" s="30">
        <f>各种车型各种模式车辆数!$AE$13*各种车型各种模式结算标准!AF63</f>
        <v>0</v>
      </c>
      <c r="AG63" s="30">
        <f>各种车型各种模式车辆数!$AF$13*各种车型各种模式结算标准!AG63</f>
        <v>0</v>
      </c>
      <c r="AH63" s="30">
        <f>各种车型各种模式车辆数!$AG$13*各种车型各种模式结算标准!AH63</f>
        <v>0</v>
      </c>
      <c r="AI63" s="30">
        <f>各种车型各种模式车辆数!$AH$13*各种车型各种模式结算标准!AI63</f>
        <v>0</v>
      </c>
      <c r="AJ63" s="30">
        <f>各种车型各种模式车辆数!$AI$13*各种车型各种模式结算标准!AJ63</f>
        <v>0</v>
      </c>
      <c r="AK63" s="30">
        <f>各种车型各种模式车辆数!$AJ$13*各种车型各种模式结算标准!AK63</f>
        <v>0</v>
      </c>
      <c r="AL63" s="30">
        <f>各种车型各种模式车辆数!$AK$13*各种车型各种模式结算标准!AL63</f>
        <v>0</v>
      </c>
      <c r="AM63" s="30">
        <f>各种车型各种模式车辆数!$AL$13*各种车型各种模式结算标准!AM63</f>
        <v>0</v>
      </c>
      <c r="AN63" s="30">
        <f>各种车型各种模式车辆数!$AM$13*各种车型各种模式结算标准!AN63</f>
        <v>0</v>
      </c>
      <c r="AO63" s="30">
        <f>各种车型各种模式车辆数!$AN$13*各种车型各种模式结算标准!AO63</f>
        <v>0</v>
      </c>
      <c r="AP63" s="30">
        <f>各种车型各种模式车辆数!$AO$13*各种车型各种模式结算标准!AP63</f>
        <v>0</v>
      </c>
      <c r="AQ63" s="30">
        <f>各种车型各种模式车辆数!$AP$13*各种车型各种模式结算标准!AQ63</f>
        <v>0</v>
      </c>
      <c r="AR63" s="30">
        <f>各种车型各种模式车辆数!$AQ$13*各种车型各种模式结算标准!AR63</f>
        <v>0</v>
      </c>
      <c r="AS63" s="30">
        <f>各种车型各种模式车辆数!$AR$13*各种车型各种模式结算标准!AS63</f>
        <v>0</v>
      </c>
      <c r="AT63" s="30">
        <f>各种车型各种模式车辆数!$AS$13*各种车型各种模式结算标准!AT63</f>
        <v>0</v>
      </c>
      <c r="AU63" s="30">
        <f>各种车型各种模式车辆数!$AT$13*各种车型各种模式结算标准!AU63</f>
        <v>0</v>
      </c>
      <c r="AV63" s="30">
        <f>各种车型各种模式车辆数!$AU$13*各种车型各种模式结算标准!AV63</f>
        <v>0</v>
      </c>
      <c r="AW63" s="30">
        <f>各种车型各种模式车辆数!$AV$13*各种车型各种模式结算标准!AW63</f>
        <v>0</v>
      </c>
      <c r="AX63" s="30">
        <f>各种车型各种模式车辆数!$AW$13*各种车型各种模式结算标准!AX63</f>
        <v>0</v>
      </c>
      <c r="AY63" s="30">
        <f>各种车型各种模式车辆数!$AX$13*各种车型各种模式结算标准!AY63</f>
        <v>0</v>
      </c>
      <c r="AZ63" s="30">
        <f>各种车型各种模式车辆数!$AY$13*各种车型各种模式结算标准!AZ63</f>
        <v>0</v>
      </c>
      <c r="BA63" s="30">
        <f>各种车型各种模式车辆数!$AZ$13*各种车型各种模式结算标准!BA63</f>
        <v>0</v>
      </c>
      <c r="BB63" s="30">
        <f>各种车型各种模式车辆数!$BA$13*各种车型各种模式结算标准!BB63</f>
        <v>0</v>
      </c>
      <c r="BC63" s="30">
        <f>各种车型各种模式车辆数!$BB$13*各种车型各种模式结算标准!BC63</f>
        <v>0</v>
      </c>
      <c r="BD63" s="30">
        <f>各种车型各种模式车辆数!$BC$13*各种车型各种模式结算标准!BD63</f>
        <v>0</v>
      </c>
      <c r="BE63" s="30">
        <f>各种车型各种模式车辆数!$BD$13*各种车型各种模式结算标准!BE63</f>
        <v>0</v>
      </c>
      <c r="BF63" s="30">
        <f>各种车型各种模式车辆数!$BE$13*各种车型各种模式结算标准!BF63</f>
        <v>0</v>
      </c>
      <c r="BG63" s="30">
        <f>各种车型各种模式车辆数!$BF$13*各种车型各种模式结算标准!BG63</f>
        <v>0</v>
      </c>
      <c r="BH63" s="30">
        <f>各种车型各种模式车辆数!$BG$13*各种车型各种模式结算标准!BH63</f>
        <v>0</v>
      </c>
      <c r="BI63" s="30">
        <f>各种车型各种模式车辆数!$BH$13*各种车型各种模式结算标准!BI63</f>
        <v>0</v>
      </c>
      <c r="BJ63" s="30">
        <f>各种车型各种模式车辆数!$BI$13*各种车型各种模式结算标准!BJ63</f>
        <v>0</v>
      </c>
      <c r="BK63" s="30">
        <f>各种车型各种模式车辆数!$BJ$13*各种车型各种模式结算标准!BK63</f>
        <v>0</v>
      </c>
      <c r="BL63" s="30">
        <f>各种车型各种模式车辆数!$BK$13*各种车型各种模式结算标准!BL63</f>
        <v>0</v>
      </c>
      <c r="BM63" s="30">
        <f>各种车型各种模式车辆数!$BL$13*各种车型各种模式结算标准!BM63</f>
        <v>0</v>
      </c>
      <c r="BN63" s="30">
        <f>各种车型各种模式车辆数!$BM$13*各种车型各种模式结算标准!BN63</f>
        <v>0</v>
      </c>
      <c r="BO63" s="30">
        <f>各种车型各种模式车辆数!$BN$13*各种车型各种模式结算标准!BO63</f>
        <v>0</v>
      </c>
      <c r="BP63" s="30">
        <f>各种车型各种模式车辆数!$BO$13*各种车型各种模式结算标准!BP63</f>
        <v>0</v>
      </c>
      <c r="BQ63" s="30">
        <f>各种车型各种模式车辆数!$BP$13*各种车型各种模式结算标准!BQ63</f>
        <v>0</v>
      </c>
      <c r="BR63" s="30">
        <f>各种车型各种模式车辆数!$BQ$13*各种车型各种模式结算标准!BR63</f>
        <v>0</v>
      </c>
      <c r="BS63" s="30">
        <f>各种车型各种模式车辆数!$BR$13*各种车型各种模式结算标准!BS63</f>
        <v>0</v>
      </c>
      <c r="BT63" s="30">
        <f>各种车型各种模式车辆数!$BS$13*各种车型各种模式结算标准!BT63</f>
        <v>0</v>
      </c>
      <c r="BU63" s="30">
        <f>各种车型各种模式车辆数!$BT$13*各种车型各种模式结算标准!BU63</f>
        <v>0</v>
      </c>
      <c r="BV63" s="30">
        <f>各种车型各种模式车辆数!$BU$13*各种车型各种模式结算标准!BV63</f>
        <v>0</v>
      </c>
      <c r="BW63" s="30">
        <f>各种车型各种模式车辆数!$BV$13*各种车型各种模式结算标准!BW63</f>
        <v>0</v>
      </c>
      <c r="BX63" s="30">
        <f>各种车型各种模式车辆数!$BW$13*各种车型各种模式结算标准!BX63</f>
        <v>0</v>
      </c>
      <c r="BY63" s="30">
        <f>各种车型各种模式车辆数!$BX$13*各种车型各种模式结算标准!BY63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各种车型各种模式车辆数!$B$13*各种车型各种模式结算标准!C64</f>
        <v>0</v>
      </c>
      <c r="D64" s="30">
        <f>各种车型各种模式车辆数!$C$13*各种车型各种模式结算标准!D64</f>
        <v>0</v>
      </c>
      <c r="E64" s="30">
        <f>各种车型各种模式车辆数!$D$13*各种车型各种模式结算标准!E64</f>
        <v>0</v>
      </c>
      <c r="F64" s="30">
        <f>各种车型各种模式车辆数!$E$13*各种车型各种模式结算标准!F64</f>
        <v>0</v>
      </c>
      <c r="G64" s="30">
        <f>各种车型各种模式车辆数!$F$13*各种车型各种模式结算标准!G64</f>
        <v>0</v>
      </c>
      <c r="H64" s="30">
        <f>各种车型各种模式车辆数!$G$13*各种车型各种模式结算标准!H64</f>
        <v>0</v>
      </c>
      <c r="I64" s="30">
        <f>各种车型各种模式车辆数!$H$13*各种车型各种模式结算标准!I64</f>
        <v>0</v>
      </c>
      <c r="J64" s="30">
        <f>各种车型各种模式车辆数!$I$13*各种车型各种模式结算标准!J64</f>
        <v>0</v>
      </c>
      <c r="K64" s="30">
        <f>各种车型各种模式车辆数!$J$13*各种车型各种模式结算标准!K64</f>
        <v>0</v>
      </c>
      <c r="L64" s="30">
        <f>各种车型各种模式车辆数!$K$13*各种车型各种模式结算标准!L64</f>
        <v>0</v>
      </c>
      <c r="M64" s="30">
        <f>各种车型各种模式车辆数!$L$13*各种车型各种模式结算标准!M64</f>
        <v>0</v>
      </c>
      <c r="N64" s="30">
        <f>各种车型各种模式车辆数!$M$13*各种车型各种模式结算标准!N64</f>
        <v>0</v>
      </c>
      <c r="O64" s="30">
        <f>各种车型各种模式车辆数!$N$13*各种车型各种模式结算标准!O64</f>
        <v>0</v>
      </c>
      <c r="P64" s="30">
        <f>各种车型各种模式车辆数!$O$13*各种车型各种模式结算标准!P64</f>
        <v>0</v>
      </c>
      <c r="Q64" s="30">
        <f>各种车型各种模式车辆数!$P$13*各种车型各种模式结算标准!Q64</f>
        <v>0</v>
      </c>
      <c r="R64" s="30">
        <f>各种车型各种模式车辆数!$Q$13*各种车型各种模式结算标准!R64</f>
        <v>0</v>
      </c>
      <c r="S64" s="30">
        <f>各种车型各种模式车辆数!$R$13*各种车型各种模式结算标准!S64</f>
        <v>0</v>
      </c>
      <c r="T64" s="30">
        <f>各种车型各种模式车辆数!$S$13*各种车型各种模式结算标准!T64</f>
        <v>0</v>
      </c>
      <c r="U64" s="30">
        <f>各种车型各种模式车辆数!$T$13*各种车型各种模式结算标准!U64</f>
        <v>0</v>
      </c>
      <c r="V64" s="30">
        <f>各种车型各种模式车辆数!$U$13*各种车型各种模式结算标准!V64</f>
        <v>0</v>
      </c>
      <c r="W64" s="30">
        <f>各种车型各种模式车辆数!$V$13*各种车型各种模式结算标准!W64</f>
        <v>0</v>
      </c>
      <c r="X64" s="30">
        <f>各种车型各种模式车辆数!$W$13*各种车型各种模式结算标准!X64</f>
        <v>0</v>
      </c>
      <c r="Y64" s="30">
        <f>各种车型各种模式车辆数!$X$13*各种车型各种模式结算标准!Y64</f>
        <v>0</v>
      </c>
      <c r="Z64" s="30">
        <f>各种车型各种模式车辆数!$Y$13*各种车型各种模式结算标准!Z64</f>
        <v>0</v>
      </c>
      <c r="AA64" s="30">
        <f>各种车型各种模式车辆数!$Z$13*各种车型各种模式结算标准!AA64</f>
        <v>0</v>
      </c>
      <c r="AB64" s="30">
        <f>各种车型各种模式车辆数!$AA$13*各种车型各种模式结算标准!AB64</f>
        <v>0</v>
      </c>
      <c r="AC64" s="30">
        <f>各种车型各种模式车辆数!$AB$13*各种车型各种模式结算标准!AC64</f>
        <v>0</v>
      </c>
      <c r="AD64" s="30">
        <f>各种车型各种模式车辆数!$AC$13*各种车型各种模式结算标准!AD64</f>
        <v>0</v>
      </c>
      <c r="AE64" s="30">
        <f>各种车型各种模式车辆数!$AD$13*各种车型各种模式结算标准!AE64</f>
        <v>0</v>
      </c>
      <c r="AF64" s="30">
        <f>各种车型各种模式车辆数!$AE$13*各种车型各种模式结算标准!AF64</f>
        <v>0</v>
      </c>
      <c r="AG64" s="30">
        <f>各种车型各种模式车辆数!$AF$13*各种车型各种模式结算标准!AG64</f>
        <v>0</v>
      </c>
      <c r="AH64" s="30">
        <f>各种车型各种模式车辆数!$AG$13*各种车型各种模式结算标准!AH64</f>
        <v>0</v>
      </c>
      <c r="AI64" s="30">
        <f>各种车型各种模式车辆数!$AH$13*各种车型各种模式结算标准!AI64</f>
        <v>0</v>
      </c>
      <c r="AJ64" s="30">
        <f>各种车型各种模式车辆数!$AI$13*各种车型各种模式结算标准!AJ64</f>
        <v>0</v>
      </c>
      <c r="AK64" s="30">
        <f>各种车型各种模式车辆数!$AJ$13*各种车型各种模式结算标准!AK64</f>
        <v>0</v>
      </c>
      <c r="AL64" s="30">
        <f>各种车型各种模式车辆数!$AK$13*各种车型各种模式结算标准!AL64</f>
        <v>0</v>
      </c>
      <c r="AM64" s="30">
        <f>各种车型各种模式车辆数!$AL$13*各种车型各种模式结算标准!AM64</f>
        <v>0</v>
      </c>
      <c r="AN64" s="30">
        <f>各种车型各种模式车辆数!$AM$13*各种车型各种模式结算标准!AN64</f>
        <v>0</v>
      </c>
      <c r="AO64" s="30">
        <f>各种车型各种模式车辆数!$AN$13*各种车型各种模式结算标准!AO64</f>
        <v>0</v>
      </c>
      <c r="AP64" s="30">
        <f>各种车型各种模式车辆数!$AO$13*各种车型各种模式结算标准!AP64</f>
        <v>0</v>
      </c>
      <c r="AQ64" s="30">
        <f>各种车型各种模式车辆数!$AP$13*各种车型各种模式结算标准!AQ64</f>
        <v>0</v>
      </c>
      <c r="AR64" s="30">
        <f>各种车型各种模式车辆数!$AQ$13*各种车型各种模式结算标准!AR64</f>
        <v>0</v>
      </c>
      <c r="AS64" s="30">
        <f>各种车型各种模式车辆数!$AR$13*各种车型各种模式结算标准!AS64</f>
        <v>0</v>
      </c>
      <c r="AT64" s="30">
        <f>各种车型各种模式车辆数!$AS$13*各种车型各种模式结算标准!AT64</f>
        <v>0</v>
      </c>
      <c r="AU64" s="30">
        <f>各种车型各种模式车辆数!$AT$13*各种车型各种模式结算标准!AU64</f>
        <v>0</v>
      </c>
      <c r="AV64" s="30">
        <f>各种车型各种模式车辆数!$AU$13*各种车型各种模式结算标准!AV64</f>
        <v>0</v>
      </c>
      <c r="AW64" s="30">
        <f>各种车型各种模式车辆数!$AV$13*各种车型各种模式结算标准!AW64</f>
        <v>0</v>
      </c>
      <c r="AX64" s="30">
        <f>各种车型各种模式车辆数!$AW$13*各种车型各种模式结算标准!AX64</f>
        <v>0</v>
      </c>
      <c r="AY64" s="30">
        <f>各种车型各种模式车辆数!$AX$13*各种车型各种模式结算标准!AY64</f>
        <v>0</v>
      </c>
      <c r="AZ64" s="30">
        <f>各种车型各种模式车辆数!$AY$13*各种车型各种模式结算标准!AZ64</f>
        <v>0</v>
      </c>
      <c r="BA64" s="30">
        <f>各种车型各种模式车辆数!$AZ$13*各种车型各种模式结算标准!BA64</f>
        <v>0</v>
      </c>
      <c r="BB64" s="30">
        <f>各种车型各种模式车辆数!$BA$13*各种车型各种模式结算标准!BB64</f>
        <v>0</v>
      </c>
      <c r="BC64" s="30">
        <f>各种车型各种模式车辆数!$BB$13*各种车型各种模式结算标准!BC64</f>
        <v>0</v>
      </c>
      <c r="BD64" s="30">
        <f>各种车型各种模式车辆数!$BC$13*各种车型各种模式结算标准!BD64</f>
        <v>0</v>
      </c>
      <c r="BE64" s="30">
        <f>各种车型各种模式车辆数!$BD$13*各种车型各种模式结算标准!BE64</f>
        <v>0</v>
      </c>
      <c r="BF64" s="30">
        <f>各种车型各种模式车辆数!$BE$13*各种车型各种模式结算标准!BF64</f>
        <v>0</v>
      </c>
      <c r="BG64" s="30">
        <f>各种车型各种模式车辆数!$BF$13*各种车型各种模式结算标准!BG64</f>
        <v>0</v>
      </c>
      <c r="BH64" s="30">
        <f>各种车型各种模式车辆数!$BG$13*各种车型各种模式结算标准!BH64</f>
        <v>0</v>
      </c>
      <c r="BI64" s="30">
        <f>各种车型各种模式车辆数!$BH$13*各种车型各种模式结算标准!BI64</f>
        <v>0</v>
      </c>
      <c r="BJ64" s="30">
        <f>各种车型各种模式车辆数!$BI$13*各种车型各种模式结算标准!BJ64</f>
        <v>0</v>
      </c>
      <c r="BK64" s="30">
        <f>各种车型各种模式车辆数!$BJ$13*各种车型各种模式结算标准!BK64</f>
        <v>0</v>
      </c>
      <c r="BL64" s="30">
        <f>各种车型各种模式车辆数!$BK$13*各种车型各种模式结算标准!BL64</f>
        <v>0</v>
      </c>
      <c r="BM64" s="30">
        <f>各种车型各种模式车辆数!$BL$13*各种车型各种模式结算标准!BM64</f>
        <v>0</v>
      </c>
      <c r="BN64" s="30">
        <f>各种车型各种模式车辆数!$BM$13*各种车型各种模式结算标准!BN64</f>
        <v>0</v>
      </c>
      <c r="BO64" s="30">
        <f>各种车型各种模式车辆数!$BN$13*各种车型各种模式结算标准!BO64</f>
        <v>0</v>
      </c>
      <c r="BP64" s="30">
        <f>各种车型各种模式车辆数!$BO$13*各种车型各种模式结算标准!BP64</f>
        <v>0</v>
      </c>
      <c r="BQ64" s="30">
        <f>各种车型各种模式车辆数!$BP$13*各种车型各种模式结算标准!BQ64</f>
        <v>0</v>
      </c>
      <c r="BR64" s="30">
        <f>各种车型各种模式车辆数!$BQ$13*各种车型各种模式结算标准!BR64</f>
        <v>0</v>
      </c>
      <c r="BS64" s="30">
        <f>各种车型各种模式车辆数!$BR$13*各种车型各种模式结算标准!BS64</f>
        <v>0</v>
      </c>
      <c r="BT64" s="30">
        <f>各种车型各种模式车辆数!$BS$13*各种车型各种模式结算标准!BT64</f>
        <v>0</v>
      </c>
      <c r="BU64" s="30">
        <f>各种车型各种模式车辆数!$BT$13*各种车型各种模式结算标准!BU64</f>
        <v>0</v>
      </c>
      <c r="BV64" s="30">
        <f>各种车型各种模式车辆数!$BU$13*各种车型各种模式结算标准!BV64</f>
        <v>0</v>
      </c>
      <c r="BW64" s="30">
        <f>各种车型各种模式车辆数!$BV$13*各种车型各种模式结算标准!BW64</f>
        <v>0</v>
      </c>
      <c r="BX64" s="30">
        <f>各种车型各种模式车辆数!$BW$13*各种车型各种模式结算标准!BX64</f>
        <v>0</v>
      </c>
      <c r="BY64" s="30">
        <f>各种车型各种模式车辆数!$BX$13*各种车型各种模式结算标准!BY64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各种车型各种模式车辆数!$B$13*各种车型各种模式结算标准!C65</f>
        <v>0</v>
      </c>
      <c r="D65" s="30">
        <f>各种车型各种模式车辆数!$C$13*各种车型各种模式结算标准!D65</f>
        <v>0</v>
      </c>
      <c r="E65" s="30">
        <f>各种车型各种模式车辆数!$D$13*各种车型各种模式结算标准!E65</f>
        <v>0</v>
      </c>
      <c r="F65" s="30">
        <f>各种车型各种模式车辆数!$E$13*各种车型各种模式结算标准!F65</f>
        <v>0</v>
      </c>
      <c r="G65" s="30">
        <f>各种车型各种模式车辆数!$F$13*各种车型各种模式结算标准!G65</f>
        <v>0</v>
      </c>
      <c r="H65" s="30">
        <f>各种车型各种模式车辆数!$G$13*各种车型各种模式结算标准!H65</f>
        <v>0</v>
      </c>
      <c r="I65" s="30">
        <f>各种车型各种模式车辆数!$H$13*各种车型各种模式结算标准!I65</f>
        <v>0</v>
      </c>
      <c r="J65" s="30">
        <f>各种车型各种模式车辆数!$I$13*各种车型各种模式结算标准!J65</f>
        <v>0</v>
      </c>
      <c r="K65" s="30">
        <f>各种车型各种模式车辆数!$J$13*各种车型各种模式结算标准!K65</f>
        <v>0</v>
      </c>
      <c r="L65" s="30">
        <f>各种车型各种模式车辆数!$K$13*各种车型各种模式结算标准!L65</f>
        <v>0</v>
      </c>
      <c r="M65" s="30">
        <f>各种车型各种模式车辆数!$L$13*各种车型各种模式结算标准!M65</f>
        <v>0</v>
      </c>
      <c r="N65" s="30">
        <f>各种车型各种模式车辆数!$M$13*各种车型各种模式结算标准!N65</f>
        <v>0</v>
      </c>
      <c r="O65" s="30">
        <f>各种车型各种模式车辆数!$N$13*各种车型各种模式结算标准!O65</f>
        <v>0</v>
      </c>
      <c r="P65" s="30">
        <f>各种车型各种模式车辆数!$O$13*各种车型各种模式结算标准!P65</f>
        <v>0</v>
      </c>
      <c r="Q65" s="30">
        <f>各种车型各种模式车辆数!$P$13*各种车型各种模式结算标准!Q65</f>
        <v>0</v>
      </c>
      <c r="R65" s="30">
        <f>各种车型各种模式车辆数!$Q$13*各种车型各种模式结算标准!R65</f>
        <v>0</v>
      </c>
      <c r="S65" s="30">
        <f>各种车型各种模式车辆数!$R$13*各种车型各种模式结算标准!S65</f>
        <v>0</v>
      </c>
      <c r="T65" s="30">
        <f>各种车型各种模式车辆数!$S$13*各种车型各种模式结算标准!T65</f>
        <v>0</v>
      </c>
      <c r="U65" s="30">
        <f>各种车型各种模式车辆数!$T$13*各种车型各种模式结算标准!U65</f>
        <v>0</v>
      </c>
      <c r="V65" s="30">
        <f>各种车型各种模式车辆数!$U$13*各种车型各种模式结算标准!V65</f>
        <v>0</v>
      </c>
      <c r="W65" s="30">
        <f>各种车型各种模式车辆数!$V$13*各种车型各种模式结算标准!W65</f>
        <v>0</v>
      </c>
      <c r="X65" s="30">
        <f>各种车型各种模式车辆数!$W$13*各种车型各种模式结算标准!X65</f>
        <v>0</v>
      </c>
      <c r="Y65" s="30">
        <f>各种车型各种模式车辆数!$X$13*各种车型各种模式结算标准!Y65</f>
        <v>0</v>
      </c>
      <c r="Z65" s="30">
        <f>各种车型各种模式车辆数!$Y$13*各种车型各种模式结算标准!Z65</f>
        <v>0</v>
      </c>
      <c r="AA65" s="30">
        <f>各种车型各种模式车辆数!$Z$13*各种车型各种模式结算标准!AA65</f>
        <v>0</v>
      </c>
      <c r="AB65" s="30">
        <f>各种车型各种模式车辆数!$AA$13*各种车型各种模式结算标准!AB65</f>
        <v>0</v>
      </c>
      <c r="AC65" s="30">
        <f>各种车型各种模式车辆数!$AB$13*各种车型各种模式结算标准!AC65</f>
        <v>0</v>
      </c>
      <c r="AD65" s="30">
        <f>各种车型各种模式车辆数!$AC$13*各种车型各种模式结算标准!AD65</f>
        <v>0</v>
      </c>
      <c r="AE65" s="30">
        <f>各种车型各种模式车辆数!$AD$13*各种车型各种模式结算标准!AE65</f>
        <v>0</v>
      </c>
      <c r="AF65" s="30">
        <f>各种车型各种模式车辆数!$AE$13*各种车型各种模式结算标准!AF65</f>
        <v>0</v>
      </c>
      <c r="AG65" s="30">
        <f>各种车型各种模式车辆数!$AF$13*各种车型各种模式结算标准!AG65</f>
        <v>0</v>
      </c>
      <c r="AH65" s="30">
        <f>各种车型各种模式车辆数!$AG$13*各种车型各种模式结算标准!AH65</f>
        <v>0</v>
      </c>
      <c r="AI65" s="30">
        <f>各种车型各种模式车辆数!$AH$13*各种车型各种模式结算标准!AI65</f>
        <v>0</v>
      </c>
      <c r="AJ65" s="30">
        <f>各种车型各种模式车辆数!$AI$13*各种车型各种模式结算标准!AJ65</f>
        <v>0</v>
      </c>
      <c r="AK65" s="30">
        <f>各种车型各种模式车辆数!$AJ$13*各种车型各种模式结算标准!AK65</f>
        <v>0</v>
      </c>
      <c r="AL65" s="30">
        <f>各种车型各种模式车辆数!$AK$13*各种车型各种模式结算标准!AL65</f>
        <v>0</v>
      </c>
      <c r="AM65" s="30">
        <f>各种车型各种模式车辆数!$AL$13*各种车型各种模式结算标准!AM65</f>
        <v>0</v>
      </c>
      <c r="AN65" s="30">
        <f>各种车型各种模式车辆数!$AM$13*各种车型各种模式结算标准!AN65</f>
        <v>0</v>
      </c>
      <c r="AO65" s="30">
        <f>各种车型各种模式车辆数!$AN$13*各种车型各种模式结算标准!AO65</f>
        <v>0</v>
      </c>
      <c r="AP65" s="30">
        <f>各种车型各种模式车辆数!$AO$13*各种车型各种模式结算标准!AP65</f>
        <v>0</v>
      </c>
      <c r="AQ65" s="30">
        <f>各种车型各种模式车辆数!$AP$13*各种车型各种模式结算标准!AQ65</f>
        <v>0</v>
      </c>
      <c r="AR65" s="30">
        <f>各种车型各种模式车辆数!$AQ$13*各种车型各种模式结算标准!AR65</f>
        <v>0</v>
      </c>
      <c r="AS65" s="30">
        <f>各种车型各种模式车辆数!$AR$13*各种车型各种模式结算标准!AS65</f>
        <v>0</v>
      </c>
      <c r="AT65" s="30">
        <f>各种车型各种模式车辆数!$AS$13*各种车型各种模式结算标准!AT65</f>
        <v>0</v>
      </c>
      <c r="AU65" s="30">
        <f>各种车型各种模式车辆数!$AT$13*各种车型各种模式结算标准!AU65</f>
        <v>0</v>
      </c>
      <c r="AV65" s="30">
        <f>各种车型各种模式车辆数!$AU$13*各种车型各种模式结算标准!AV65</f>
        <v>0</v>
      </c>
      <c r="AW65" s="30">
        <f>各种车型各种模式车辆数!$AV$13*各种车型各种模式结算标准!AW65</f>
        <v>0</v>
      </c>
      <c r="AX65" s="30">
        <f>各种车型各种模式车辆数!$AW$13*各种车型各种模式结算标准!AX65</f>
        <v>0</v>
      </c>
      <c r="AY65" s="30">
        <f>各种车型各种模式车辆数!$AX$13*各种车型各种模式结算标准!AY65</f>
        <v>0</v>
      </c>
      <c r="AZ65" s="30">
        <f>各种车型各种模式车辆数!$AY$13*各种车型各种模式结算标准!AZ65</f>
        <v>0</v>
      </c>
      <c r="BA65" s="30">
        <f>各种车型各种模式车辆数!$AZ$13*各种车型各种模式结算标准!BA65</f>
        <v>0</v>
      </c>
      <c r="BB65" s="30">
        <f>各种车型各种模式车辆数!$BA$13*各种车型各种模式结算标准!BB65</f>
        <v>0</v>
      </c>
      <c r="BC65" s="30">
        <f>各种车型各种模式车辆数!$BB$13*各种车型各种模式结算标准!BC65</f>
        <v>0</v>
      </c>
      <c r="BD65" s="30">
        <f>各种车型各种模式车辆数!$BC$13*各种车型各种模式结算标准!BD65</f>
        <v>0</v>
      </c>
      <c r="BE65" s="30">
        <f>各种车型各种模式车辆数!$BD$13*各种车型各种模式结算标准!BE65</f>
        <v>0</v>
      </c>
      <c r="BF65" s="30">
        <f>各种车型各种模式车辆数!$BE$13*各种车型各种模式结算标准!BF65</f>
        <v>0</v>
      </c>
      <c r="BG65" s="30">
        <f>各种车型各种模式车辆数!$BF$13*各种车型各种模式结算标准!BG65</f>
        <v>0</v>
      </c>
      <c r="BH65" s="30">
        <f>各种车型各种模式车辆数!$BG$13*各种车型各种模式结算标准!BH65</f>
        <v>0</v>
      </c>
      <c r="BI65" s="30">
        <f>各种车型各种模式车辆数!$BH$13*各种车型各种模式结算标准!BI65</f>
        <v>0</v>
      </c>
      <c r="BJ65" s="30">
        <f>各种车型各种模式车辆数!$BI$13*各种车型各种模式结算标准!BJ65</f>
        <v>0</v>
      </c>
      <c r="BK65" s="30">
        <f>各种车型各种模式车辆数!$BJ$13*各种车型各种模式结算标准!BK65</f>
        <v>0</v>
      </c>
      <c r="BL65" s="30">
        <f>各种车型各种模式车辆数!$BK$13*各种车型各种模式结算标准!BL65</f>
        <v>0</v>
      </c>
      <c r="BM65" s="30">
        <f>各种车型各种模式车辆数!$BL$13*各种车型各种模式结算标准!BM65</f>
        <v>0</v>
      </c>
      <c r="BN65" s="30">
        <f>各种车型各种模式车辆数!$BM$13*各种车型各种模式结算标准!BN65</f>
        <v>0</v>
      </c>
      <c r="BO65" s="30">
        <f>各种车型各种模式车辆数!$BN$13*各种车型各种模式结算标准!BO65</f>
        <v>0</v>
      </c>
      <c r="BP65" s="30">
        <f>各种车型各种模式车辆数!$BO$13*各种车型各种模式结算标准!BP65</f>
        <v>0</v>
      </c>
      <c r="BQ65" s="30">
        <f>各种车型各种模式车辆数!$BP$13*各种车型各种模式结算标准!BQ65</f>
        <v>0</v>
      </c>
      <c r="BR65" s="30">
        <f>各种车型各种模式车辆数!$BQ$13*各种车型各种模式结算标准!BR65</f>
        <v>0</v>
      </c>
      <c r="BS65" s="30">
        <f>各种车型各种模式车辆数!$BR$13*各种车型各种模式结算标准!BS65</f>
        <v>0</v>
      </c>
      <c r="BT65" s="30">
        <f>各种车型各种模式车辆数!$BS$13*各种车型各种模式结算标准!BT65</f>
        <v>0</v>
      </c>
      <c r="BU65" s="30">
        <f>各种车型各种模式车辆数!$BT$13*各种车型各种模式结算标准!BU65</f>
        <v>0</v>
      </c>
      <c r="BV65" s="30">
        <f>各种车型各种模式车辆数!$BU$13*各种车型各种模式结算标准!BV65</f>
        <v>0</v>
      </c>
      <c r="BW65" s="30">
        <f>各种车型各种模式车辆数!$BV$13*各种车型各种模式结算标准!BW65</f>
        <v>0</v>
      </c>
      <c r="BX65" s="30">
        <f>各种车型各种模式车辆数!$BW$13*各种车型各种模式结算标准!BX65</f>
        <v>0</v>
      </c>
      <c r="BY65" s="30">
        <f>各种车型各种模式车辆数!$BX$13*各种车型各种模式结算标准!BY65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各种车型各种模式车辆数!$B$13*各种车型各种模式结算标准!C66</f>
        <v>0</v>
      </c>
      <c r="D66" s="30">
        <f>各种车型各种模式车辆数!$C$13*各种车型各种模式结算标准!D66</f>
        <v>0</v>
      </c>
      <c r="E66" s="30">
        <f>各种车型各种模式车辆数!$D$13*各种车型各种模式结算标准!E66</f>
        <v>0</v>
      </c>
      <c r="F66" s="30">
        <f>各种车型各种模式车辆数!$E$13*各种车型各种模式结算标准!F66</f>
        <v>0</v>
      </c>
      <c r="G66" s="30">
        <f>各种车型各种模式车辆数!$F$13*各种车型各种模式结算标准!G66</f>
        <v>0</v>
      </c>
      <c r="H66" s="30">
        <f>各种车型各种模式车辆数!$G$13*各种车型各种模式结算标准!H66</f>
        <v>0</v>
      </c>
      <c r="I66" s="30">
        <f>各种车型各种模式车辆数!$H$13*各种车型各种模式结算标准!I66</f>
        <v>0</v>
      </c>
      <c r="J66" s="30">
        <f>各种车型各种模式车辆数!$I$13*各种车型各种模式结算标准!J66</f>
        <v>0</v>
      </c>
      <c r="K66" s="30">
        <f>各种车型各种模式车辆数!$J$13*各种车型各种模式结算标准!K66</f>
        <v>0</v>
      </c>
      <c r="L66" s="30">
        <f>各种车型各种模式车辆数!$K$13*各种车型各种模式结算标准!L66</f>
        <v>0</v>
      </c>
      <c r="M66" s="30">
        <f>各种车型各种模式车辆数!$L$13*各种车型各种模式结算标准!M66</f>
        <v>0</v>
      </c>
      <c r="N66" s="30">
        <f>各种车型各种模式车辆数!$M$13*各种车型各种模式结算标准!N66</f>
        <v>0</v>
      </c>
      <c r="O66" s="30">
        <f>各种车型各种模式车辆数!$N$13*各种车型各种模式结算标准!O66</f>
        <v>0</v>
      </c>
      <c r="P66" s="30">
        <f>各种车型各种模式车辆数!$O$13*各种车型各种模式结算标准!P66</f>
        <v>0</v>
      </c>
      <c r="Q66" s="30">
        <f>各种车型各种模式车辆数!$P$13*各种车型各种模式结算标准!Q66</f>
        <v>0</v>
      </c>
      <c r="R66" s="30">
        <f>各种车型各种模式车辆数!$Q$13*各种车型各种模式结算标准!R66</f>
        <v>0</v>
      </c>
      <c r="S66" s="30">
        <f>各种车型各种模式车辆数!$R$13*各种车型各种模式结算标准!S66</f>
        <v>0</v>
      </c>
      <c r="T66" s="30">
        <f>各种车型各种模式车辆数!$S$13*各种车型各种模式结算标准!T66</f>
        <v>0</v>
      </c>
      <c r="U66" s="30">
        <f>各种车型各种模式车辆数!$T$13*各种车型各种模式结算标准!U66</f>
        <v>0</v>
      </c>
      <c r="V66" s="30">
        <f>各种车型各种模式车辆数!$U$13*各种车型各种模式结算标准!V66</f>
        <v>0</v>
      </c>
      <c r="W66" s="30">
        <f>各种车型各种模式车辆数!$V$13*各种车型各种模式结算标准!W66</f>
        <v>0</v>
      </c>
      <c r="X66" s="30">
        <f>各种车型各种模式车辆数!$W$13*各种车型各种模式结算标准!X66</f>
        <v>0</v>
      </c>
      <c r="Y66" s="30">
        <f>各种车型各种模式车辆数!$X$13*各种车型各种模式结算标准!Y66</f>
        <v>0</v>
      </c>
      <c r="Z66" s="30">
        <f>各种车型各种模式车辆数!$Y$13*各种车型各种模式结算标准!Z66</f>
        <v>0</v>
      </c>
      <c r="AA66" s="30">
        <f>各种车型各种模式车辆数!$Z$13*各种车型各种模式结算标准!AA66</f>
        <v>0</v>
      </c>
      <c r="AB66" s="30">
        <f>各种车型各种模式车辆数!$AA$13*各种车型各种模式结算标准!AB66</f>
        <v>0</v>
      </c>
      <c r="AC66" s="30">
        <f>各种车型各种模式车辆数!$AB$13*各种车型各种模式结算标准!AC66</f>
        <v>0</v>
      </c>
      <c r="AD66" s="30">
        <f>各种车型各种模式车辆数!$AC$13*各种车型各种模式结算标准!AD66</f>
        <v>0</v>
      </c>
      <c r="AE66" s="30">
        <f>各种车型各种模式车辆数!$AD$13*各种车型各种模式结算标准!AE66</f>
        <v>0</v>
      </c>
      <c r="AF66" s="30">
        <f>各种车型各种模式车辆数!$AE$13*各种车型各种模式结算标准!AF66</f>
        <v>0</v>
      </c>
      <c r="AG66" s="30">
        <f>各种车型各种模式车辆数!$AF$13*各种车型各种模式结算标准!AG66</f>
        <v>0</v>
      </c>
      <c r="AH66" s="30">
        <f>各种车型各种模式车辆数!$AG$13*各种车型各种模式结算标准!AH66</f>
        <v>0</v>
      </c>
      <c r="AI66" s="30">
        <f>各种车型各种模式车辆数!$AH$13*各种车型各种模式结算标准!AI66</f>
        <v>0</v>
      </c>
      <c r="AJ66" s="30">
        <f>各种车型各种模式车辆数!$AI$13*各种车型各种模式结算标准!AJ66</f>
        <v>0</v>
      </c>
      <c r="AK66" s="30">
        <f>各种车型各种模式车辆数!$AJ$13*各种车型各种模式结算标准!AK66</f>
        <v>0</v>
      </c>
      <c r="AL66" s="30">
        <f>各种车型各种模式车辆数!$AK$13*各种车型各种模式结算标准!AL66</f>
        <v>0</v>
      </c>
      <c r="AM66" s="30">
        <f>各种车型各种模式车辆数!$AL$13*各种车型各种模式结算标准!AM66</f>
        <v>0</v>
      </c>
      <c r="AN66" s="30">
        <f>各种车型各种模式车辆数!$AM$13*各种车型各种模式结算标准!AN66</f>
        <v>0</v>
      </c>
      <c r="AO66" s="30">
        <f>各种车型各种模式车辆数!$AN$13*各种车型各种模式结算标准!AO66</f>
        <v>0</v>
      </c>
      <c r="AP66" s="30">
        <f>各种车型各种模式车辆数!$AO$13*各种车型各种模式结算标准!AP66</f>
        <v>0</v>
      </c>
      <c r="AQ66" s="30">
        <f>各种车型各种模式车辆数!$AP$13*各种车型各种模式结算标准!AQ66</f>
        <v>0</v>
      </c>
      <c r="AR66" s="30">
        <f>各种车型各种模式车辆数!$AQ$13*各种车型各种模式结算标准!AR66</f>
        <v>0</v>
      </c>
      <c r="AS66" s="30">
        <f>各种车型各种模式车辆数!$AR$13*各种车型各种模式结算标准!AS66</f>
        <v>0</v>
      </c>
      <c r="AT66" s="30">
        <f>各种车型各种模式车辆数!$AS$13*各种车型各种模式结算标准!AT66</f>
        <v>0</v>
      </c>
      <c r="AU66" s="30">
        <f>各种车型各种模式车辆数!$AT$13*各种车型各种模式结算标准!AU66</f>
        <v>0</v>
      </c>
      <c r="AV66" s="30">
        <f>各种车型各种模式车辆数!$AU$13*各种车型各种模式结算标准!AV66</f>
        <v>0</v>
      </c>
      <c r="AW66" s="30">
        <f>各种车型各种模式车辆数!$AV$13*各种车型各种模式结算标准!AW66</f>
        <v>0</v>
      </c>
      <c r="AX66" s="30">
        <f>各种车型各种模式车辆数!$AW$13*各种车型各种模式结算标准!AX66</f>
        <v>0</v>
      </c>
      <c r="AY66" s="30">
        <f>各种车型各种模式车辆数!$AX$13*各种车型各种模式结算标准!AY66</f>
        <v>0</v>
      </c>
      <c r="AZ66" s="30">
        <f>各种车型各种模式车辆数!$AY$13*各种车型各种模式结算标准!AZ66</f>
        <v>0</v>
      </c>
      <c r="BA66" s="30">
        <f>各种车型各种模式车辆数!$AZ$13*各种车型各种模式结算标准!BA66</f>
        <v>0</v>
      </c>
      <c r="BB66" s="30">
        <f>各种车型各种模式车辆数!$BA$13*各种车型各种模式结算标准!BB66</f>
        <v>0</v>
      </c>
      <c r="BC66" s="30">
        <f>各种车型各种模式车辆数!$BB$13*各种车型各种模式结算标准!BC66</f>
        <v>0</v>
      </c>
      <c r="BD66" s="30">
        <f>各种车型各种模式车辆数!$BC$13*各种车型各种模式结算标准!BD66</f>
        <v>0</v>
      </c>
      <c r="BE66" s="30">
        <f>各种车型各种模式车辆数!$BD$13*各种车型各种模式结算标准!BE66</f>
        <v>0</v>
      </c>
      <c r="BF66" s="30">
        <f>各种车型各种模式车辆数!$BE$13*各种车型各种模式结算标准!BF66</f>
        <v>0</v>
      </c>
      <c r="BG66" s="30">
        <f>各种车型各种模式车辆数!$BF$13*各种车型各种模式结算标准!BG66</f>
        <v>0</v>
      </c>
      <c r="BH66" s="30">
        <f>各种车型各种模式车辆数!$BG$13*各种车型各种模式结算标准!BH66</f>
        <v>0</v>
      </c>
      <c r="BI66" s="30">
        <f>各种车型各种模式车辆数!$BH$13*各种车型各种模式结算标准!BI66</f>
        <v>0</v>
      </c>
      <c r="BJ66" s="30">
        <f>各种车型各种模式车辆数!$BI$13*各种车型各种模式结算标准!BJ66</f>
        <v>0</v>
      </c>
      <c r="BK66" s="30">
        <f>各种车型各种模式车辆数!$BJ$13*各种车型各种模式结算标准!BK66</f>
        <v>0</v>
      </c>
      <c r="BL66" s="30">
        <f>各种车型各种模式车辆数!$BK$13*各种车型各种模式结算标准!BL66</f>
        <v>0</v>
      </c>
      <c r="BM66" s="30">
        <f>各种车型各种模式车辆数!$BL$13*各种车型各种模式结算标准!BM66</f>
        <v>0</v>
      </c>
      <c r="BN66" s="30">
        <f>各种车型各种模式车辆数!$BM$13*各种车型各种模式结算标准!BN66</f>
        <v>0</v>
      </c>
      <c r="BO66" s="30">
        <f>各种车型各种模式车辆数!$BN$13*各种车型各种模式结算标准!BO66</f>
        <v>0</v>
      </c>
      <c r="BP66" s="30">
        <f>各种车型各种模式车辆数!$BO$13*各种车型各种模式结算标准!BP66</f>
        <v>0</v>
      </c>
      <c r="BQ66" s="30">
        <f>各种车型各种模式车辆数!$BP$13*各种车型各种模式结算标准!BQ66</f>
        <v>0</v>
      </c>
      <c r="BR66" s="30">
        <f>各种车型各种模式车辆数!$BQ$13*各种车型各种模式结算标准!BR66</f>
        <v>0</v>
      </c>
      <c r="BS66" s="30">
        <f>各种车型各种模式车辆数!$BR$13*各种车型各种模式结算标准!BS66</f>
        <v>0</v>
      </c>
      <c r="BT66" s="30">
        <f>各种车型各种模式车辆数!$BS$13*各种车型各种模式结算标准!BT66</f>
        <v>0</v>
      </c>
      <c r="BU66" s="30">
        <f>各种车型各种模式车辆数!$BT$13*各种车型各种模式结算标准!BU66</f>
        <v>0</v>
      </c>
      <c r="BV66" s="30">
        <f>各种车型各种模式车辆数!$BU$13*各种车型各种模式结算标准!BV66</f>
        <v>0</v>
      </c>
      <c r="BW66" s="30">
        <f>各种车型各种模式车辆数!$BV$13*各种车型各种模式结算标准!BW66</f>
        <v>0</v>
      </c>
      <c r="BX66" s="30">
        <f>各种车型各种模式车辆数!$BW$13*各种车型各种模式结算标准!BX66</f>
        <v>0</v>
      </c>
      <c r="BY66" s="30">
        <f>各种车型各种模式车辆数!$BX$13*各种车型各种模式结算标准!BY66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各种车型各种模式车辆数!$B$13*各种车型各种模式结算标准!C67</f>
        <v>0</v>
      </c>
      <c r="D67" s="30">
        <f>各种车型各种模式车辆数!$C$13*各种车型各种模式结算标准!D67</f>
        <v>0</v>
      </c>
      <c r="E67" s="30">
        <f>各种车型各种模式车辆数!$D$13*各种车型各种模式结算标准!E67</f>
        <v>0</v>
      </c>
      <c r="F67" s="30">
        <f>各种车型各种模式车辆数!$E$13*各种车型各种模式结算标准!F67</f>
        <v>0</v>
      </c>
      <c r="G67" s="30">
        <f>各种车型各种模式车辆数!$F$13*各种车型各种模式结算标准!G67</f>
        <v>0</v>
      </c>
      <c r="H67" s="30">
        <f>各种车型各种模式车辆数!$G$13*各种车型各种模式结算标准!H67</f>
        <v>0</v>
      </c>
      <c r="I67" s="30">
        <f>各种车型各种模式车辆数!$H$13*各种车型各种模式结算标准!I67</f>
        <v>0</v>
      </c>
      <c r="J67" s="30">
        <f>各种车型各种模式车辆数!$I$13*各种车型各种模式结算标准!J67</f>
        <v>0</v>
      </c>
      <c r="K67" s="30">
        <f>各种车型各种模式车辆数!$J$13*各种车型各种模式结算标准!K67</f>
        <v>0</v>
      </c>
      <c r="L67" s="30">
        <f>各种车型各种模式车辆数!$K$13*各种车型各种模式结算标准!L67</f>
        <v>0</v>
      </c>
      <c r="M67" s="30">
        <f>各种车型各种模式车辆数!$L$13*各种车型各种模式结算标准!M67</f>
        <v>0</v>
      </c>
      <c r="N67" s="30">
        <f>各种车型各种模式车辆数!$M$13*各种车型各种模式结算标准!N67</f>
        <v>0</v>
      </c>
      <c r="O67" s="30">
        <f>各种车型各种模式车辆数!$N$13*各种车型各种模式结算标准!O67</f>
        <v>0</v>
      </c>
      <c r="P67" s="30">
        <f>各种车型各种模式车辆数!$O$13*各种车型各种模式结算标准!P67</f>
        <v>0</v>
      </c>
      <c r="Q67" s="30">
        <f>各种车型各种模式车辆数!$P$13*各种车型各种模式结算标准!Q67</f>
        <v>0</v>
      </c>
      <c r="R67" s="30">
        <f>各种车型各种模式车辆数!$Q$13*各种车型各种模式结算标准!R67</f>
        <v>0</v>
      </c>
      <c r="S67" s="30">
        <f>各种车型各种模式车辆数!$R$13*各种车型各种模式结算标准!S67</f>
        <v>0</v>
      </c>
      <c r="T67" s="30">
        <f>各种车型各种模式车辆数!$S$13*各种车型各种模式结算标准!T67</f>
        <v>0</v>
      </c>
      <c r="U67" s="30">
        <f>各种车型各种模式车辆数!$T$13*各种车型各种模式结算标准!U67</f>
        <v>0</v>
      </c>
      <c r="V67" s="30">
        <f>各种车型各种模式车辆数!$U$13*各种车型各种模式结算标准!V67</f>
        <v>0</v>
      </c>
      <c r="W67" s="30">
        <f>各种车型各种模式车辆数!$V$13*各种车型各种模式结算标准!W67</f>
        <v>0</v>
      </c>
      <c r="X67" s="30">
        <f>各种车型各种模式车辆数!$W$13*各种车型各种模式结算标准!X67</f>
        <v>0</v>
      </c>
      <c r="Y67" s="30">
        <f>各种车型各种模式车辆数!$X$13*各种车型各种模式结算标准!Y67</f>
        <v>0</v>
      </c>
      <c r="Z67" s="30">
        <f>各种车型各种模式车辆数!$Y$13*各种车型各种模式结算标准!Z67</f>
        <v>0</v>
      </c>
      <c r="AA67" s="30">
        <f>各种车型各种模式车辆数!$Z$13*各种车型各种模式结算标准!AA67</f>
        <v>0</v>
      </c>
      <c r="AB67" s="30">
        <f>各种车型各种模式车辆数!$AA$13*各种车型各种模式结算标准!AB67</f>
        <v>0</v>
      </c>
      <c r="AC67" s="30">
        <f>各种车型各种模式车辆数!$AB$13*各种车型各种模式结算标准!AC67</f>
        <v>0</v>
      </c>
      <c r="AD67" s="30">
        <f>各种车型各种模式车辆数!$AC$13*各种车型各种模式结算标准!AD67</f>
        <v>0</v>
      </c>
      <c r="AE67" s="30">
        <f>各种车型各种模式车辆数!$AD$13*各种车型各种模式结算标准!AE67</f>
        <v>0</v>
      </c>
      <c r="AF67" s="30">
        <f>各种车型各种模式车辆数!$AE$13*各种车型各种模式结算标准!AF67</f>
        <v>0</v>
      </c>
      <c r="AG67" s="30">
        <f>各种车型各种模式车辆数!$AF$13*各种车型各种模式结算标准!AG67</f>
        <v>0</v>
      </c>
      <c r="AH67" s="30">
        <f>各种车型各种模式车辆数!$AG$13*各种车型各种模式结算标准!AH67</f>
        <v>0</v>
      </c>
      <c r="AI67" s="30">
        <f>各种车型各种模式车辆数!$AH$13*各种车型各种模式结算标准!AI67</f>
        <v>0</v>
      </c>
      <c r="AJ67" s="30">
        <f>各种车型各种模式车辆数!$AI$13*各种车型各种模式结算标准!AJ67</f>
        <v>0</v>
      </c>
      <c r="AK67" s="30">
        <f>各种车型各种模式车辆数!$AJ$13*各种车型各种模式结算标准!AK67</f>
        <v>0</v>
      </c>
      <c r="AL67" s="30">
        <f>各种车型各种模式车辆数!$AK$13*各种车型各种模式结算标准!AL67</f>
        <v>0</v>
      </c>
      <c r="AM67" s="30">
        <f>各种车型各种模式车辆数!$AL$13*各种车型各种模式结算标准!AM67</f>
        <v>0</v>
      </c>
      <c r="AN67" s="30">
        <f>各种车型各种模式车辆数!$AM$13*各种车型各种模式结算标准!AN67</f>
        <v>0</v>
      </c>
      <c r="AO67" s="30">
        <f>各种车型各种模式车辆数!$AN$13*各种车型各种模式结算标准!AO67</f>
        <v>0</v>
      </c>
      <c r="AP67" s="30">
        <f>各种车型各种模式车辆数!$AO$13*各种车型各种模式结算标准!AP67</f>
        <v>0</v>
      </c>
      <c r="AQ67" s="30">
        <f>各种车型各种模式车辆数!$AP$13*各种车型各种模式结算标准!AQ67</f>
        <v>0</v>
      </c>
      <c r="AR67" s="30">
        <f>各种车型各种模式车辆数!$AQ$13*各种车型各种模式结算标准!AR67</f>
        <v>0</v>
      </c>
      <c r="AS67" s="30">
        <f>各种车型各种模式车辆数!$AR$13*各种车型各种模式结算标准!AS67</f>
        <v>0</v>
      </c>
      <c r="AT67" s="30">
        <f>各种车型各种模式车辆数!$AS$13*各种车型各种模式结算标准!AT67</f>
        <v>0</v>
      </c>
      <c r="AU67" s="30">
        <f>各种车型各种模式车辆数!$AT$13*各种车型各种模式结算标准!AU67</f>
        <v>0</v>
      </c>
      <c r="AV67" s="30">
        <f>各种车型各种模式车辆数!$AU$13*各种车型各种模式结算标准!AV67</f>
        <v>0</v>
      </c>
      <c r="AW67" s="30">
        <f>各种车型各种模式车辆数!$AV$13*各种车型各种模式结算标准!AW67</f>
        <v>0</v>
      </c>
      <c r="AX67" s="30">
        <f>各种车型各种模式车辆数!$AW$13*各种车型各种模式结算标准!AX67</f>
        <v>0</v>
      </c>
      <c r="AY67" s="30">
        <f>各种车型各种模式车辆数!$AX$13*各种车型各种模式结算标准!AY67</f>
        <v>0</v>
      </c>
      <c r="AZ67" s="30">
        <f>各种车型各种模式车辆数!$AY$13*各种车型各种模式结算标准!AZ67</f>
        <v>0</v>
      </c>
      <c r="BA67" s="30">
        <f>各种车型各种模式车辆数!$AZ$13*各种车型各种模式结算标准!BA67</f>
        <v>0</v>
      </c>
      <c r="BB67" s="30">
        <f>各种车型各种模式车辆数!$BA$13*各种车型各种模式结算标准!BB67</f>
        <v>0</v>
      </c>
      <c r="BC67" s="30">
        <f>各种车型各种模式车辆数!$BB$13*各种车型各种模式结算标准!BC67</f>
        <v>0</v>
      </c>
      <c r="BD67" s="30">
        <f>各种车型各种模式车辆数!$BC$13*各种车型各种模式结算标准!BD67</f>
        <v>0</v>
      </c>
      <c r="BE67" s="30">
        <f>各种车型各种模式车辆数!$BD$13*各种车型各种模式结算标准!BE67</f>
        <v>0</v>
      </c>
      <c r="BF67" s="30">
        <f>各种车型各种模式车辆数!$BE$13*各种车型各种模式结算标准!BF67</f>
        <v>0</v>
      </c>
      <c r="BG67" s="30">
        <f>各种车型各种模式车辆数!$BF$13*各种车型各种模式结算标准!BG67</f>
        <v>0</v>
      </c>
      <c r="BH67" s="30">
        <f>各种车型各种模式车辆数!$BG$13*各种车型各种模式结算标准!BH67</f>
        <v>0</v>
      </c>
      <c r="BI67" s="30">
        <f>各种车型各种模式车辆数!$BH$13*各种车型各种模式结算标准!BI67</f>
        <v>0</v>
      </c>
      <c r="BJ67" s="30">
        <f>各种车型各种模式车辆数!$BI$13*各种车型各种模式结算标准!BJ67</f>
        <v>0</v>
      </c>
      <c r="BK67" s="30">
        <f>各种车型各种模式车辆数!$BJ$13*各种车型各种模式结算标准!BK67</f>
        <v>0</v>
      </c>
      <c r="BL67" s="30">
        <f>各种车型各种模式车辆数!$BK$13*各种车型各种模式结算标准!BL67</f>
        <v>0</v>
      </c>
      <c r="BM67" s="30">
        <f>各种车型各种模式车辆数!$BL$13*各种车型各种模式结算标准!BM67</f>
        <v>0</v>
      </c>
      <c r="BN67" s="30">
        <f>各种车型各种模式车辆数!$BM$13*各种车型各种模式结算标准!BN67</f>
        <v>0</v>
      </c>
      <c r="BO67" s="30">
        <f>各种车型各种模式车辆数!$BN$13*各种车型各种模式结算标准!BO67</f>
        <v>0</v>
      </c>
      <c r="BP67" s="30">
        <f>各种车型各种模式车辆数!$BO$13*各种车型各种模式结算标准!BP67</f>
        <v>0</v>
      </c>
      <c r="BQ67" s="30">
        <f>各种车型各种模式车辆数!$BP$13*各种车型各种模式结算标准!BQ67</f>
        <v>0</v>
      </c>
      <c r="BR67" s="30">
        <f>各种车型各种模式车辆数!$BQ$13*各种车型各种模式结算标准!BR67</f>
        <v>0</v>
      </c>
      <c r="BS67" s="30">
        <f>各种车型各种模式车辆数!$BR$13*各种车型各种模式结算标准!BS67</f>
        <v>0</v>
      </c>
      <c r="BT67" s="30">
        <f>各种车型各种模式车辆数!$BS$13*各种车型各种模式结算标准!BT67</f>
        <v>0</v>
      </c>
      <c r="BU67" s="30">
        <f>各种车型各种模式车辆数!$BT$13*各种车型各种模式结算标准!BU67</f>
        <v>0</v>
      </c>
      <c r="BV67" s="30">
        <f>各种车型各种模式车辆数!$BU$13*各种车型各种模式结算标准!BV67</f>
        <v>0</v>
      </c>
      <c r="BW67" s="30">
        <f>各种车型各种模式车辆数!$BV$13*各种车型各种模式结算标准!BW67</f>
        <v>0</v>
      </c>
      <c r="BX67" s="30">
        <f>各种车型各种模式车辆数!$BW$13*各种车型各种模式结算标准!BX67</f>
        <v>0</v>
      </c>
      <c r="BY67" s="30">
        <f>各种车型各种模式车辆数!$BX$13*各种车型各种模式结算标准!BY67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各种车型各种模式车辆数!$B$13*各种车型各种模式结算标准!C68</f>
        <v>0</v>
      </c>
      <c r="D68" s="30">
        <f>各种车型各种模式车辆数!$C$13*各种车型各种模式结算标准!D68</f>
        <v>0</v>
      </c>
      <c r="E68" s="30">
        <f>各种车型各种模式车辆数!$D$13*各种车型各种模式结算标准!E68</f>
        <v>0</v>
      </c>
      <c r="F68" s="30">
        <f>各种车型各种模式车辆数!$E$13*各种车型各种模式结算标准!F68</f>
        <v>0</v>
      </c>
      <c r="G68" s="30">
        <f>各种车型各种模式车辆数!$F$13*各种车型各种模式结算标准!G68</f>
        <v>0</v>
      </c>
      <c r="H68" s="30">
        <f>各种车型各种模式车辆数!$G$13*各种车型各种模式结算标准!H68</f>
        <v>0</v>
      </c>
      <c r="I68" s="30">
        <f>各种车型各种模式车辆数!$H$13*各种车型各种模式结算标准!I68</f>
        <v>0</v>
      </c>
      <c r="J68" s="30">
        <f>各种车型各种模式车辆数!$I$13*各种车型各种模式结算标准!J68</f>
        <v>0</v>
      </c>
      <c r="K68" s="30">
        <f>各种车型各种模式车辆数!$J$13*各种车型各种模式结算标准!K68</f>
        <v>0</v>
      </c>
      <c r="L68" s="30">
        <f>各种车型各种模式车辆数!$K$13*各种车型各种模式结算标准!L68</f>
        <v>0</v>
      </c>
      <c r="M68" s="30">
        <f>各种车型各种模式车辆数!$L$13*各种车型各种模式结算标准!M68</f>
        <v>0</v>
      </c>
      <c r="N68" s="30">
        <f>各种车型各种模式车辆数!$M$13*各种车型各种模式结算标准!N68</f>
        <v>0</v>
      </c>
      <c r="O68" s="30">
        <f>各种车型各种模式车辆数!$N$13*各种车型各种模式结算标准!O68</f>
        <v>0</v>
      </c>
      <c r="P68" s="30">
        <f>各种车型各种模式车辆数!$O$13*各种车型各种模式结算标准!P68</f>
        <v>0</v>
      </c>
      <c r="Q68" s="30">
        <f>各种车型各种模式车辆数!$P$13*各种车型各种模式结算标准!Q68</f>
        <v>0</v>
      </c>
      <c r="R68" s="30">
        <f>各种车型各种模式车辆数!$Q$13*各种车型各种模式结算标准!R68</f>
        <v>0</v>
      </c>
      <c r="S68" s="30">
        <f>各种车型各种模式车辆数!$R$13*各种车型各种模式结算标准!S68</f>
        <v>0</v>
      </c>
      <c r="T68" s="30">
        <f>各种车型各种模式车辆数!$S$13*各种车型各种模式结算标准!T68</f>
        <v>0</v>
      </c>
      <c r="U68" s="30">
        <f>各种车型各种模式车辆数!$T$13*各种车型各种模式结算标准!U68</f>
        <v>0</v>
      </c>
      <c r="V68" s="30">
        <f>各种车型各种模式车辆数!$U$13*各种车型各种模式结算标准!V68</f>
        <v>0</v>
      </c>
      <c r="W68" s="30">
        <f>各种车型各种模式车辆数!$V$13*各种车型各种模式结算标准!W68</f>
        <v>0</v>
      </c>
      <c r="X68" s="30">
        <f>各种车型各种模式车辆数!$W$13*各种车型各种模式结算标准!X68</f>
        <v>0</v>
      </c>
      <c r="Y68" s="30">
        <f>各种车型各种模式车辆数!$X$13*各种车型各种模式结算标准!Y68</f>
        <v>0</v>
      </c>
      <c r="Z68" s="30">
        <f>各种车型各种模式车辆数!$Y$13*各种车型各种模式结算标准!Z68</f>
        <v>0</v>
      </c>
      <c r="AA68" s="30">
        <f>各种车型各种模式车辆数!$Z$13*各种车型各种模式结算标准!AA68</f>
        <v>0</v>
      </c>
      <c r="AB68" s="30">
        <f>各种车型各种模式车辆数!$AA$13*各种车型各种模式结算标准!AB68</f>
        <v>0</v>
      </c>
      <c r="AC68" s="30">
        <f>各种车型各种模式车辆数!$AB$13*各种车型各种模式结算标准!AC68</f>
        <v>0</v>
      </c>
      <c r="AD68" s="30">
        <f>各种车型各种模式车辆数!$AC$13*各种车型各种模式结算标准!AD68</f>
        <v>0</v>
      </c>
      <c r="AE68" s="30">
        <f>各种车型各种模式车辆数!$AD$13*各种车型各种模式结算标准!AE68</f>
        <v>0</v>
      </c>
      <c r="AF68" s="30">
        <f>各种车型各种模式车辆数!$AE$13*各种车型各种模式结算标准!AF68</f>
        <v>0</v>
      </c>
      <c r="AG68" s="30">
        <f>各种车型各种模式车辆数!$AF$13*各种车型各种模式结算标准!AG68</f>
        <v>0</v>
      </c>
      <c r="AH68" s="30">
        <f>各种车型各种模式车辆数!$AG$13*各种车型各种模式结算标准!AH68</f>
        <v>0</v>
      </c>
      <c r="AI68" s="30">
        <f>各种车型各种模式车辆数!$AH$13*各种车型各种模式结算标准!AI68</f>
        <v>0</v>
      </c>
      <c r="AJ68" s="30">
        <f>各种车型各种模式车辆数!$AI$13*各种车型各种模式结算标准!AJ68</f>
        <v>0</v>
      </c>
      <c r="AK68" s="30">
        <f>各种车型各种模式车辆数!$AJ$13*各种车型各种模式结算标准!AK68</f>
        <v>0</v>
      </c>
      <c r="AL68" s="30">
        <f>各种车型各种模式车辆数!$AK$13*各种车型各种模式结算标准!AL68</f>
        <v>0</v>
      </c>
      <c r="AM68" s="30">
        <f>各种车型各种模式车辆数!$AL$13*各种车型各种模式结算标准!AM68</f>
        <v>0</v>
      </c>
      <c r="AN68" s="30">
        <f>各种车型各种模式车辆数!$AM$13*各种车型各种模式结算标准!AN68</f>
        <v>0</v>
      </c>
      <c r="AO68" s="30">
        <f>各种车型各种模式车辆数!$AN$13*各种车型各种模式结算标准!AO68</f>
        <v>0</v>
      </c>
      <c r="AP68" s="30">
        <f>各种车型各种模式车辆数!$AO$13*各种车型各种模式结算标准!AP68</f>
        <v>0</v>
      </c>
      <c r="AQ68" s="30">
        <f>各种车型各种模式车辆数!$AP$13*各种车型各种模式结算标准!AQ68</f>
        <v>0</v>
      </c>
      <c r="AR68" s="30">
        <f>各种车型各种模式车辆数!$AQ$13*各种车型各种模式结算标准!AR68</f>
        <v>0</v>
      </c>
      <c r="AS68" s="30">
        <f>各种车型各种模式车辆数!$AR$13*各种车型各种模式结算标准!AS68</f>
        <v>0</v>
      </c>
      <c r="AT68" s="30">
        <f>各种车型各种模式车辆数!$AS$13*各种车型各种模式结算标准!AT68</f>
        <v>0</v>
      </c>
      <c r="AU68" s="30">
        <f>各种车型各种模式车辆数!$AT$13*各种车型各种模式结算标准!AU68</f>
        <v>0</v>
      </c>
      <c r="AV68" s="30">
        <f>各种车型各种模式车辆数!$AU$13*各种车型各种模式结算标准!AV68</f>
        <v>0</v>
      </c>
      <c r="AW68" s="30">
        <f>各种车型各种模式车辆数!$AV$13*各种车型各种模式结算标准!AW68</f>
        <v>0</v>
      </c>
      <c r="AX68" s="30">
        <f>各种车型各种模式车辆数!$AW$13*各种车型各种模式结算标准!AX68</f>
        <v>0</v>
      </c>
      <c r="AY68" s="30">
        <f>各种车型各种模式车辆数!$AX$13*各种车型各种模式结算标准!AY68</f>
        <v>0</v>
      </c>
      <c r="AZ68" s="30">
        <f>各种车型各种模式车辆数!$AY$13*各种车型各种模式结算标准!AZ68</f>
        <v>0</v>
      </c>
      <c r="BA68" s="30">
        <f>各种车型各种模式车辆数!$AZ$13*各种车型各种模式结算标准!BA68</f>
        <v>0</v>
      </c>
      <c r="BB68" s="30">
        <f>各种车型各种模式车辆数!$BA$13*各种车型各种模式结算标准!BB68</f>
        <v>0</v>
      </c>
      <c r="BC68" s="30">
        <f>各种车型各种模式车辆数!$BB$13*各种车型各种模式结算标准!BC68</f>
        <v>0</v>
      </c>
      <c r="BD68" s="30">
        <f>各种车型各种模式车辆数!$BC$13*各种车型各种模式结算标准!BD68</f>
        <v>0</v>
      </c>
      <c r="BE68" s="30">
        <f>各种车型各种模式车辆数!$BD$13*各种车型各种模式结算标准!BE68</f>
        <v>0</v>
      </c>
      <c r="BF68" s="30">
        <f>各种车型各种模式车辆数!$BE$13*各种车型各种模式结算标准!BF68</f>
        <v>0</v>
      </c>
      <c r="BG68" s="30">
        <f>各种车型各种模式车辆数!$BF$13*各种车型各种模式结算标准!BG68</f>
        <v>0</v>
      </c>
      <c r="BH68" s="30">
        <f>各种车型各种模式车辆数!$BG$13*各种车型各种模式结算标准!BH68</f>
        <v>0</v>
      </c>
      <c r="BI68" s="30">
        <f>各种车型各种模式车辆数!$BH$13*各种车型各种模式结算标准!BI68</f>
        <v>0</v>
      </c>
      <c r="BJ68" s="30">
        <f>各种车型各种模式车辆数!$BI$13*各种车型各种模式结算标准!BJ68</f>
        <v>0</v>
      </c>
      <c r="BK68" s="30">
        <f>各种车型各种模式车辆数!$BJ$13*各种车型各种模式结算标准!BK68</f>
        <v>0</v>
      </c>
      <c r="BL68" s="30">
        <f>各种车型各种模式车辆数!$BK$13*各种车型各种模式结算标准!BL68</f>
        <v>0</v>
      </c>
      <c r="BM68" s="30">
        <f>各种车型各种模式车辆数!$BL$13*各种车型各种模式结算标准!BM68</f>
        <v>0</v>
      </c>
      <c r="BN68" s="30">
        <f>各种车型各种模式车辆数!$BM$13*各种车型各种模式结算标准!BN68</f>
        <v>0</v>
      </c>
      <c r="BO68" s="30">
        <f>各种车型各种模式车辆数!$BN$13*各种车型各种模式结算标准!BO68</f>
        <v>0</v>
      </c>
      <c r="BP68" s="30">
        <f>各种车型各种模式车辆数!$BO$13*各种车型各种模式结算标准!BP68</f>
        <v>0</v>
      </c>
      <c r="BQ68" s="30">
        <f>各种车型各种模式车辆数!$BP$13*各种车型各种模式结算标准!BQ68</f>
        <v>0</v>
      </c>
      <c r="BR68" s="30">
        <f>各种车型各种模式车辆数!$BQ$13*各种车型各种模式结算标准!BR68</f>
        <v>0</v>
      </c>
      <c r="BS68" s="30">
        <f>各种车型各种模式车辆数!$BR$13*各种车型各种模式结算标准!BS68</f>
        <v>0</v>
      </c>
      <c r="BT68" s="30">
        <f>各种车型各种模式车辆数!$BS$13*各种车型各种模式结算标准!BT68</f>
        <v>0</v>
      </c>
      <c r="BU68" s="30">
        <f>各种车型各种模式车辆数!$BT$13*各种车型各种模式结算标准!BU68</f>
        <v>0</v>
      </c>
      <c r="BV68" s="30">
        <f>各种车型各种模式车辆数!$BU$13*各种车型各种模式结算标准!BV68</f>
        <v>0</v>
      </c>
      <c r="BW68" s="30">
        <f>各种车型各种模式车辆数!$BV$13*各种车型各种模式结算标准!BW68</f>
        <v>0</v>
      </c>
      <c r="BX68" s="30">
        <f>各种车型各种模式车辆数!$BW$13*各种车型各种模式结算标准!BX68</f>
        <v>0</v>
      </c>
      <c r="BY68" s="30">
        <f>各种车型各种模式车辆数!$BX$13*各种车型各种模式结算标准!BY68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各种车型各种模式车辆数!$B$13*各种车型各种模式结算标准!C69</f>
        <v>0</v>
      </c>
      <c r="D69" s="30">
        <f>各种车型各种模式车辆数!$C$13*各种车型各种模式结算标准!D69</f>
        <v>0</v>
      </c>
      <c r="E69" s="30">
        <f>各种车型各种模式车辆数!$D$13*各种车型各种模式结算标准!E69</f>
        <v>0</v>
      </c>
      <c r="F69" s="30">
        <f>各种车型各种模式车辆数!$E$13*各种车型各种模式结算标准!F69</f>
        <v>0</v>
      </c>
      <c r="G69" s="30">
        <f>各种车型各种模式车辆数!$F$13*各种车型各种模式结算标准!G69</f>
        <v>0</v>
      </c>
      <c r="H69" s="30">
        <f>各种车型各种模式车辆数!$G$13*各种车型各种模式结算标准!H69</f>
        <v>0</v>
      </c>
      <c r="I69" s="30">
        <f>各种车型各种模式车辆数!$H$13*各种车型各种模式结算标准!I69</f>
        <v>0</v>
      </c>
      <c r="J69" s="30">
        <f>各种车型各种模式车辆数!$I$13*各种车型各种模式结算标准!J69</f>
        <v>0</v>
      </c>
      <c r="K69" s="30">
        <f>各种车型各种模式车辆数!$J$13*各种车型各种模式结算标准!K69</f>
        <v>0</v>
      </c>
      <c r="L69" s="30">
        <f>各种车型各种模式车辆数!$K$13*各种车型各种模式结算标准!L69</f>
        <v>0</v>
      </c>
      <c r="M69" s="30">
        <f>各种车型各种模式车辆数!$L$13*各种车型各种模式结算标准!M69</f>
        <v>0</v>
      </c>
      <c r="N69" s="30">
        <f>各种车型各种模式车辆数!$M$13*各种车型各种模式结算标准!N69</f>
        <v>0</v>
      </c>
      <c r="O69" s="30">
        <f>各种车型各种模式车辆数!$N$13*各种车型各种模式结算标准!O69</f>
        <v>0</v>
      </c>
      <c r="P69" s="30">
        <f>各种车型各种模式车辆数!$O$13*各种车型各种模式结算标准!P69</f>
        <v>0</v>
      </c>
      <c r="Q69" s="30">
        <f>各种车型各种模式车辆数!$P$13*各种车型各种模式结算标准!Q69</f>
        <v>0</v>
      </c>
      <c r="R69" s="30">
        <f>各种车型各种模式车辆数!$Q$13*各种车型各种模式结算标准!R69</f>
        <v>0</v>
      </c>
      <c r="S69" s="30">
        <f>各种车型各种模式车辆数!$R$13*各种车型各种模式结算标准!S69</f>
        <v>0</v>
      </c>
      <c r="T69" s="30">
        <f>各种车型各种模式车辆数!$S$13*各种车型各种模式结算标准!T69</f>
        <v>0</v>
      </c>
      <c r="U69" s="30">
        <f>各种车型各种模式车辆数!$T$13*各种车型各种模式结算标准!U69</f>
        <v>0</v>
      </c>
      <c r="V69" s="30">
        <f>各种车型各种模式车辆数!$U$13*各种车型各种模式结算标准!V69</f>
        <v>0</v>
      </c>
      <c r="W69" s="30">
        <f>各种车型各种模式车辆数!$V$13*各种车型各种模式结算标准!W69</f>
        <v>0</v>
      </c>
      <c r="X69" s="30">
        <f>各种车型各种模式车辆数!$W$13*各种车型各种模式结算标准!X69</f>
        <v>0</v>
      </c>
      <c r="Y69" s="30">
        <f>各种车型各种模式车辆数!$X$13*各种车型各种模式结算标准!Y69</f>
        <v>0</v>
      </c>
      <c r="Z69" s="30">
        <f>各种车型各种模式车辆数!$Y$13*各种车型各种模式结算标准!Z69</f>
        <v>0</v>
      </c>
      <c r="AA69" s="30">
        <f>各种车型各种模式车辆数!$Z$13*各种车型各种模式结算标准!AA69</f>
        <v>0</v>
      </c>
      <c r="AB69" s="30">
        <f>各种车型各种模式车辆数!$AA$13*各种车型各种模式结算标准!AB69</f>
        <v>0</v>
      </c>
      <c r="AC69" s="30">
        <f>各种车型各种模式车辆数!$AB$13*各种车型各种模式结算标准!AC69</f>
        <v>0</v>
      </c>
      <c r="AD69" s="30">
        <f>各种车型各种模式车辆数!$AC$13*各种车型各种模式结算标准!AD69</f>
        <v>0</v>
      </c>
      <c r="AE69" s="30">
        <f>各种车型各种模式车辆数!$AD$13*各种车型各种模式结算标准!AE69</f>
        <v>0</v>
      </c>
      <c r="AF69" s="30">
        <f>各种车型各种模式车辆数!$AE$13*各种车型各种模式结算标准!AF69</f>
        <v>0</v>
      </c>
      <c r="AG69" s="30">
        <f>各种车型各种模式车辆数!$AF$13*各种车型各种模式结算标准!AG69</f>
        <v>0</v>
      </c>
      <c r="AH69" s="30">
        <f>各种车型各种模式车辆数!$AG$13*各种车型各种模式结算标准!AH69</f>
        <v>0</v>
      </c>
      <c r="AI69" s="30">
        <f>各种车型各种模式车辆数!$AH$13*各种车型各种模式结算标准!AI69</f>
        <v>0</v>
      </c>
      <c r="AJ69" s="30">
        <f>各种车型各种模式车辆数!$AI$13*各种车型各种模式结算标准!AJ69</f>
        <v>0</v>
      </c>
      <c r="AK69" s="30">
        <f>各种车型各种模式车辆数!$AJ$13*各种车型各种模式结算标准!AK69</f>
        <v>0</v>
      </c>
      <c r="AL69" s="30">
        <f>各种车型各种模式车辆数!$AK$13*各种车型各种模式结算标准!AL69</f>
        <v>0</v>
      </c>
      <c r="AM69" s="30">
        <f>各种车型各种模式车辆数!$AL$13*各种车型各种模式结算标准!AM69</f>
        <v>0</v>
      </c>
      <c r="AN69" s="30">
        <f>各种车型各种模式车辆数!$AM$13*各种车型各种模式结算标准!AN69</f>
        <v>0</v>
      </c>
      <c r="AO69" s="30">
        <f>各种车型各种模式车辆数!$AN$13*各种车型各种模式结算标准!AO69</f>
        <v>0</v>
      </c>
      <c r="AP69" s="30">
        <f>各种车型各种模式车辆数!$AO$13*各种车型各种模式结算标准!AP69</f>
        <v>0</v>
      </c>
      <c r="AQ69" s="30">
        <f>各种车型各种模式车辆数!$AP$13*各种车型各种模式结算标准!AQ69</f>
        <v>0</v>
      </c>
      <c r="AR69" s="30">
        <f>各种车型各种模式车辆数!$AQ$13*各种车型各种模式结算标准!AR69</f>
        <v>0</v>
      </c>
      <c r="AS69" s="30">
        <f>各种车型各种模式车辆数!$AR$13*各种车型各种模式结算标准!AS69</f>
        <v>0</v>
      </c>
      <c r="AT69" s="30">
        <f>各种车型各种模式车辆数!$AS$13*各种车型各种模式结算标准!AT69</f>
        <v>0</v>
      </c>
      <c r="AU69" s="30">
        <f>各种车型各种模式车辆数!$AT$13*各种车型各种模式结算标准!AU69</f>
        <v>0</v>
      </c>
      <c r="AV69" s="30">
        <f>各种车型各种模式车辆数!$AU$13*各种车型各种模式结算标准!AV69</f>
        <v>0</v>
      </c>
      <c r="AW69" s="30">
        <f>各种车型各种模式车辆数!$AV$13*各种车型各种模式结算标准!AW69</f>
        <v>0</v>
      </c>
      <c r="AX69" s="30">
        <f>各种车型各种模式车辆数!$AW$13*各种车型各种模式结算标准!AX69</f>
        <v>0</v>
      </c>
      <c r="AY69" s="30">
        <f>各种车型各种模式车辆数!$AX$13*各种车型各种模式结算标准!AY69</f>
        <v>0</v>
      </c>
      <c r="AZ69" s="30">
        <f>各种车型各种模式车辆数!$AY$13*各种车型各种模式结算标准!AZ69</f>
        <v>0</v>
      </c>
      <c r="BA69" s="30">
        <f>各种车型各种模式车辆数!$AZ$13*各种车型各种模式结算标准!BA69</f>
        <v>0</v>
      </c>
      <c r="BB69" s="30">
        <f>各种车型各种模式车辆数!$BA$13*各种车型各种模式结算标准!BB69</f>
        <v>0</v>
      </c>
      <c r="BC69" s="30">
        <f>各种车型各种模式车辆数!$BB$13*各种车型各种模式结算标准!BC69</f>
        <v>0</v>
      </c>
      <c r="BD69" s="30">
        <f>各种车型各种模式车辆数!$BC$13*各种车型各种模式结算标准!BD69</f>
        <v>0</v>
      </c>
      <c r="BE69" s="30">
        <f>各种车型各种模式车辆数!$BD$13*各种车型各种模式结算标准!BE69</f>
        <v>0</v>
      </c>
      <c r="BF69" s="30">
        <f>各种车型各种模式车辆数!$BE$13*各种车型各种模式结算标准!BF69</f>
        <v>0</v>
      </c>
      <c r="BG69" s="30">
        <f>各种车型各种模式车辆数!$BF$13*各种车型各种模式结算标准!BG69</f>
        <v>0</v>
      </c>
      <c r="BH69" s="30">
        <f>各种车型各种模式车辆数!$BG$13*各种车型各种模式结算标准!BH69</f>
        <v>0</v>
      </c>
      <c r="BI69" s="30">
        <f>各种车型各种模式车辆数!$BH$13*各种车型各种模式结算标准!BI69</f>
        <v>0</v>
      </c>
      <c r="BJ69" s="30">
        <f>各种车型各种模式车辆数!$BI$13*各种车型各种模式结算标准!BJ69</f>
        <v>0</v>
      </c>
      <c r="BK69" s="30">
        <f>各种车型各种模式车辆数!$BJ$13*各种车型各种模式结算标准!BK69</f>
        <v>0</v>
      </c>
      <c r="BL69" s="30">
        <f>各种车型各种模式车辆数!$BK$13*各种车型各种模式结算标准!BL69</f>
        <v>0</v>
      </c>
      <c r="BM69" s="30">
        <f>各种车型各种模式车辆数!$BL$13*各种车型各种模式结算标准!BM69</f>
        <v>0</v>
      </c>
      <c r="BN69" s="30">
        <f>各种车型各种模式车辆数!$BM$13*各种车型各种模式结算标准!BN69</f>
        <v>0</v>
      </c>
      <c r="BO69" s="30">
        <f>各种车型各种模式车辆数!$BN$13*各种车型各种模式结算标准!BO69</f>
        <v>0</v>
      </c>
      <c r="BP69" s="30">
        <f>各种车型各种模式车辆数!$BO$13*各种车型各种模式结算标准!BP69</f>
        <v>0</v>
      </c>
      <c r="BQ69" s="30">
        <f>各种车型各种模式车辆数!$BP$13*各种车型各种模式结算标准!BQ69</f>
        <v>0</v>
      </c>
      <c r="BR69" s="30">
        <f>各种车型各种模式车辆数!$BQ$13*各种车型各种模式结算标准!BR69</f>
        <v>0</v>
      </c>
      <c r="BS69" s="30">
        <f>各种车型各种模式车辆数!$BR$13*各种车型各种模式结算标准!BS69</f>
        <v>0</v>
      </c>
      <c r="BT69" s="30">
        <f>各种车型各种模式车辆数!$BS$13*各种车型各种模式结算标准!BT69</f>
        <v>0</v>
      </c>
      <c r="BU69" s="30">
        <f>各种车型各种模式车辆数!$BT$13*各种车型各种模式结算标准!BU69</f>
        <v>0</v>
      </c>
      <c r="BV69" s="30">
        <f>各种车型各种模式车辆数!$BU$13*各种车型各种模式结算标准!BV69</f>
        <v>0</v>
      </c>
      <c r="BW69" s="30">
        <f>各种车型各种模式车辆数!$BV$13*各种车型各种模式结算标准!BW69</f>
        <v>0</v>
      </c>
      <c r="BX69" s="30">
        <f>各种车型各种模式车辆数!$BW$13*各种车型各种模式结算标准!BX69</f>
        <v>0</v>
      </c>
      <c r="BY69" s="30">
        <f>各种车型各种模式车辆数!$BX$13*各种车型各种模式结算标准!BY69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各种车型各种模式车辆数!$B$13*各种车型各种模式结算标准!C70</f>
        <v>0</v>
      </c>
      <c r="D70" s="30">
        <f>各种车型各种模式车辆数!$C$13*各种车型各种模式结算标准!D70</f>
        <v>0</v>
      </c>
      <c r="E70" s="30">
        <f>各种车型各种模式车辆数!$D$13*各种车型各种模式结算标准!E70</f>
        <v>0</v>
      </c>
      <c r="F70" s="30">
        <f>各种车型各种模式车辆数!$E$13*各种车型各种模式结算标准!F70</f>
        <v>0</v>
      </c>
      <c r="G70" s="30">
        <f>各种车型各种模式车辆数!$F$13*各种车型各种模式结算标准!G70</f>
        <v>0</v>
      </c>
      <c r="H70" s="30">
        <f>各种车型各种模式车辆数!$G$13*各种车型各种模式结算标准!H70</f>
        <v>0</v>
      </c>
      <c r="I70" s="30">
        <f>各种车型各种模式车辆数!$H$13*各种车型各种模式结算标准!I70</f>
        <v>0</v>
      </c>
      <c r="J70" s="30">
        <f>各种车型各种模式车辆数!$I$13*各种车型各种模式结算标准!J70</f>
        <v>0</v>
      </c>
      <c r="K70" s="30">
        <f>各种车型各种模式车辆数!$J$13*各种车型各种模式结算标准!K70</f>
        <v>0</v>
      </c>
      <c r="L70" s="30">
        <f>各种车型各种模式车辆数!$K$13*各种车型各种模式结算标准!L70</f>
        <v>0</v>
      </c>
      <c r="M70" s="30">
        <f>各种车型各种模式车辆数!$L$13*各种车型各种模式结算标准!M70</f>
        <v>0</v>
      </c>
      <c r="N70" s="30">
        <f>各种车型各种模式车辆数!$M$13*各种车型各种模式结算标准!N70</f>
        <v>0</v>
      </c>
      <c r="O70" s="30">
        <f>各种车型各种模式车辆数!$N$13*各种车型各种模式结算标准!O70</f>
        <v>0</v>
      </c>
      <c r="P70" s="30">
        <f>各种车型各种模式车辆数!$O$13*各种车型各种模式结算标准!P70</f>
        <v>0</v>
      </c>
      <c r="Q70" s="30">
        <f>各种车型各种模式车辆数!$P$13*各种车型各种模式结算标准!Q70</f>
        <v>0</v>
      </c>
      <c r="R70" s="30">
        <f>各种车型各种模式车辆数!$Q$13*各种车型各种模式结算标准!R70</f>
        <v>0</v>
      </c>
      <c r="S70" s="30">
        <f>各种车型各种模式车辆数!$R$13*各种车型各种模式结算标准!S70</f>
        <v>0</v>
      </c>
      <c r="T70" s="30">
        <f>各种车型各种模式车辆数!$S$13*各种车型各种模式结算标准!T70</f>
        <v>0</v>
      </c>
      <c r="U70" s="30">
        <f>各种车型各种模式车辆数!$T$13*各种车型各种模式结算标准!U70</f>
        <v>0</v>
      </c>
      <c r="V70" s="30">
        <f>各种车型各种模式车辆数!$U$13*各种车型各种模式结算标准!V70</f>
        <v>0</v>
      </c>
      <c r="W70" s="30">
        <f>各种车型各种模式车辆数!$V$13*各种车型各种模式结算标准!W70</f>
        <v>0</v>
      </c>
      <c r="X70" s="30">
        <f>各种车型各种模式车辆数!$W$13*各种车型各种模式结算标准!X70</f>
        <v>0</v>
      </c>
      <c r="Y70" s="30">
        <f>各种车型各种模式车辆数!$X$13*各种车型各种模式结算标准!Y70</f>
        <v>0</v>
      </c>
      <c r="Z70" s="30">
        <f>各种车型各种模式车辆数!$Y$13*各种车型各种模式结算标准!Z70</f>
        <v>0</v>
      </c>
      <c r="AA70" s="30">
        <f>各种车型各种模式车辆数!$Z$13*各种车型各种模式结算标准!AA70</f>
        <v>0</v>
      </c>
      <c r="AB70" s="30">
        <f>各种车型各种模式车辆数!$AA$13*各种车型各种模式结算标准!AB70</f>
        <v>0</v>
      </c>
      <c r="AC70" s="30">
        <f>各种车型各种模式车辆数!$AB$13*各种车型各种模式结算标准!AC70</f>
        <v>0</v>
      </c>
      <c r="AD70" s="30">
        <f>各种车型各种模式车辆数!$AC$13*各种车型各种模式结算标准!AD70</f>
        <v>0</v>
      </c>
      <c r="AE70" s="30">
        <f>各种车型各种模式车辆数!$AD$13*各种车型各种模式结算标准!AE70</f>
        <v>0</v>
      </c>
      <c r="AF70" s="30">
        <f>各种车型各种模式车辆数!$AE$13*各种车型各种模式结算标准!AF70</f>
        <v>0</v>
      </c>
      <c r="AG70" s="30">
        <f>各种车型各种模式车辆数!$AF$13*各种车型各种模式结算标准!AG70</f>
        <v>0</v>
      </c>
      <c r="AH70" s="30">
        <f>各种车型各种模式车辆数!$AG$13*各种车型各种模式结算标准!AH70</f>
        <v>0</v>
      </c>
      <c r="AI70" s="30">
        <f>各种车型各种模式车辆数!$AH$13*各种车型各种模式结算标准!AI70</f>
        <v>0</v>
      </c>
      <c r="AJ70" s="30">
        <f>各种车型各种模式车辆数!$AI$13*各种车型各种模式结算标准!AJ70</f>
        <v>0</v>
      </c>
      <c r="AK70" s="30">
        <f>各种车型各种模式车辆数!$AJ$13*各种车型各种模式结算标准!AK70</f>
        <v>0</v>
      </c>
      <c r="AL70" s="30">
        <f>各种车型各种模式车辆数!$AK$13*各种车型各种模式结算标准!AL70</f>
        <v>0</v>
      </c>
      <c r="AM70" s="30">
        <f>各种车型各种模式车辆数!$AL$13*各种车型各种模式结算标准!AM70</f>
        <v>0</v>
      </c>
      <c r="AN70" s="30">
        <f>各种车型各种模式车辆数!$AM$13*各种车型各种模式结算标准!AN70</f>
        <v>0</v>
      </c>
      <c r="AO70" s="30">
        <f>各种车型各种模式车辆数!$AN$13*各种车型各种模式结算标准!AO70</f>
        <v>0</v>
      </c>
      <c r="AP70" s="30">
        <f>各种车型各种模式车辆数!$AO$13*各种车型各种模式结算标准!AP70</f>
        <v>0</v>
      </c>
      <c r="AQ70" s="30">
        <f>各种车型各种模式车辆数!$AP$13*各种车型各种模式结算标准!AQ70</f>
        <v>0</v>
      </c>
      <c r="AR70" s="30">
        <f>各种车型各种模式车辆数!$AQ$13*各种车型各种模式结算标准!AR70</f>
        <v>0</v>
      </c>
      <c r="AS70" s="30">
        <f>各种车型各种模式车辆数!$AR$13*各种车型各种模式结算标准!AS70</f>
        <v>0</v>
      </c>
      <c r="AT70" s="30">
        <f>各种车型各种模式车辆数!$AS$13*各种车型各种模式结算标准!AT70</f>
        <v>0</v>
      </c>
      <c r="AU70" s="30">
        <f>各种车型各种模式车辆数!$AT$13*各种车型各种模式结算标准!AU70</f>
        <v>0</v>
      </c>
      <c r="AV70" s="30">
        <f>各种车型各种模式车辆数!$AU$13*各种车型各种模式结算标准!AV70</f>
        <v>0</v>
      </c>
      <c r="AW70" s="30">
        <f>各种车型各种模式车辆数!$AV$13*各种车型各种模式结算标准!AW70</f>
        <v>0</v>
      </c>
      <c r="AX70" s="30">
        <f>各种车型各种模式车辆数!$AW$13*各种车型各种模式结算标准!AX70</f>
        <v>0</v>
      </c>
      <c r="AY70" s="30">
        <f>各种车型各种模式车辆数!$AX$13*各种车型各种模式结算标准!AY70</f>
        <v>0</v>
      </c>
      <c r="AZ70" s="30">
        <f>各种车型各种模式车辆数!$AY$13*各种车型各种模式结算标准!AZ70</f>
        <v>0</v>
      </c>
      <c r="BA70" s="30">
        <f>各种车型各种模式车辆数!$AZ$13*各种车型各种模式结算标准!BA70</f>
        <v>0</v>
      </c>
      <c r="BB70" s="30">
        <f>各种车型各种模式车辆数!$BA$13*各种车型各种模式结算标准!BB70</f>
        <v>0</v>
      </c>
      <c r="BC70" s="30">
        <f>各种车型各种模式车辆数!$BB$13*各种车型各种模式结算标准!BC70</f>
        <v>0</v>
      </c>
      <c r="BD70" s="30">
        <f>各种车型各种模式车辆数!$BC$13*各种车型各种模式结算标准!BD70</f>
        <v>0</v>
      </c>
      <c r="BE70" s="30">
        <f>各种车型各种模式车辆数!$BD$13*各种车型各种模式结算标准!BE70</f>
        <v>0</v>
      </c>
      <c r="BF70" s="30">
        <f>各种车型各种模式车辆数!$BE$13*各种车型各种模式结算标准!BF70</f>
        <v>0</v>
      </c>
      <c r="BG70" s="30">
        <f>各种车型各种模式车辆数!$BF$13*各种车型各种模式结算标准!BG70</f>
        <v>0</v>
      </c>
      <c r="BH70" s="30">
        <f>各种车型各种模式车辆数!$BG$13*各种车型各种模式结算标准!BH70</f>
        <v>0</v>
      </c>
      <c r="BI70" s="30">
        <f>各种车型各种模式车辆数!$BH$13*各种车型各种模式结算标准!BI70</f>
        <v>0</v>
      </c>
      <c r="BJ70" s="30">
        <f>各种车型各种模式车辆数!$BI$13*各种车型各种模式结算标准!BJ70</f>
        <v>0</v>
      </c>
      <c r="BK70" s="30">
        <f>各种车型各种模式车辆数!$BJ$13*各种车型各种模式结算标准!BK70</f>
        <v>0</v>
      </c>
      <c r="BL70" s="30">
        <f>各种车型各种模式车辆数!$BK$13*各种车型各种模式结算标准!BL70</f>
        <v>0</v>
      </c>
      <c r="BM70" s="30">
        <f>各种车型各种模式车辆数!$BL$13*各种车型各种模式结算标准!BM70</f>
        <v>0</v>
      </c>
      <c r="BN70" s="30">
        <f>各种车型各种模式车辆数!$BM$13*各种车型各种模式结算标准!BN70</f>
        <v>0</v>
      </c>
      <c r="BO70" s="30">
        <f>各种车型各种模式车辆数!$BN$13*各种车型各种模式结算标准!BO70</f>
        <v>0</v>
      </c>
      <c r="BP70" s="30">
        <f>各种车型各种模式车辆数!$BO$13*各种车型各种模式结算标准!BP70</f>
        <v>0</v>
      </c>
      <c r="BQ70" s="30">
        <f>各种车型各种模式车辆数!$BP$13*各种车型各种模式结算标准!BQ70</f>
        <v>0</v>
      </c>
      <c r="BR70" s="30">
        <f>各种车型各种模式车辆数!$BQ$13*各种车型各种模式结算标准!BR70</f>
        <v>0</v>
      </c>
      <c r="BS70" s="30">
        <f>各种车型各种模式车辆数!$BR$13*各种车型各种模式结算标准!BS70</f>
        <v>0</v>
      </c>
      <c r="BT70" s="30">
        <f>各种车型各种模式车辆数!$BS$13*各种车型各种模式结算标准!BT70</f>
        <v>0</v>
      </c>
      <c r="BU70" s="30">
        <f>各种车型各种模式车辆数!$BT$13*各种车型各种模式结算标准!BU70</f>
        <v>0</v>
      </c>
      <c r="BV70" s="30">
        <f>各种车型各种模式车辆数!$BU$13*各种车型各种模式结算标准!BV70</f>
        <v>0</v>
      </c>
      <c r="BW70" s="30">
        <f>各种车型各种模式车辆数!$BV$13*各种车型各种模式结算标准!BW70</f>
        <v>0</v>
      </c>
      <c r="BX70" s="30">
        <f>各种车型各种模式车辆数!$BW$13*各种车型各种模式结算标准!BX70</f>
        <v>0</v>
      </c>
      <c r="BY70" s="30">
        <f>各种车型各种模式车辆数!$BX$13*各种车型各种模式结算标准!BY70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各种车型各种模式车辆数!$B$13*各种车型各种模式结算标准!C71</f>
        <v>0</v>
      </c>
      <c r="D71" s="30">
        <f>各种车型各种模式车辆数!$C$13*各种车型各种模式结算标准!D71</f>
        <v>0</v>
      </c>
      <c r="E71" s="30">
        <f>各种车型各种模式车辆数!$D$13*各种车型各种模式结算标准!E71</f>
        <v>0</v>
      </c>
      <c r="F71" s="30">
        <f>各种车型各种模式车辆数!$E$13*各种车型各种模式结算标准!F71</f>
        <v>0</v>
      </c>
      <c r="G71" s="30">
        <f>各种车型各种模式车辆数!$F$13*各种车型各种模式结算标准!G71</f>
        <v>0</v>
      </c>
      <c r="H71" s="30">
        <f>各种车型各种模式车辆数!$G$13*各种车型各种模式结算标准!H71</f>
        <v>0</v>
      </c>
      <c r="I71" s="30">
        <f>各种车型各种模式车辆数!$H$13*各种车型各种模式结算标准!I71</f>
        <v>0</v>
      </c>
      <c r="J71" s="30">
        <f>各种车型各种模式车辆数!$I$13*各种车型各种模式结算标准!J71</f>
        <v>0</v>
      </c>
      <c r="K71" s="30">
        <f>各种车型各种模式车辆数!$J$13*各种车型各种模式结算标准!K71</f>
        <v>0</v>
      </c>
      <c r="L71" s="30">
        <f>各种车型各种模式车辆数!$K$13*各种车型各种模式结算标准!L71</f>
        <v>0</v>
      </c>
      <c r="M71" s="30">
        <f>各种车型各种模式车辆数!$L$13*各种车型各种模式结算标准!M71</f>
        <v>0</v>
      </c>
      <c r="N71" s="30">
        <f>各种车型各种模式车辆数!$M$13*各种车型各种模式结算标准!N71</f>
        <v>0</v>
      </c>
      <c r="O71" s="30">
        <f>各种车型各种模式车辆数!$N$13*各种车型各种模式结算标准!O71</f>
        <v>0</v>
      </c>
      <c r="P71" s="30">
        <f>各种车型各种模式车辆数!$O$13*各种车型各种模式结算标准!P71</f>
        <v>0</v>
      </c>
      <c r="Q71" s="30">
        <f>各种车型各种模式车辆数!$P$13*各种车型各种模式结算标准!Q71</f>
        <v>0</v>
      </c>
      <c r="R71" s="30">
        <f>各种车型各种模式车辆数!$Q$13*各种车型各种模式结算标准!R71</f>
        <v>0</v>
      </c>
      <c r="S71" s="30">
        <f>各种车型各种模式车辆数!$R$13*各种车型各种模式结算标准!S71</f>
        <v>0</v>
      </c>
      <c r="T71" s="30">
        <f>各种车型各种模式车辆数!$S$13*各种车型各种模式结算标准!T71</f>
        <v>0</v>
      </c>
      <c r="U71" s="30">
        <f>各种车型各种模式车辆数!$T$13*各种车型各种模式结算标准!U71</f>
        <v>0</v>
      </c>
      <c r="V71" s="30">
        <f>各种车型各种模式车辆数!$U$13*各种车型各种模式结算标准!V71</f>
        <v>0</v>
      </c>
      <c r="W71" s="30">
        <f>各种车型各种模式车辆数!$V$13*各种车型各种模式结算标准!W71</f>
        <v>0</v>
      </c>
      <c r="X71" s="30">
        <f>各种车型各种模式车辆数!$W$13*各种车型各种模式结算标准!X71</f>
        <v>0</v>
      </c>
      <c r="Y71" s="30">
        <f>各种车型各种模式车辆数!$X$13*各种车型各种模式结算标准!Y71</f>
        <v>0</v>
      </c>
      <c r="Z71" s="30">
        <f>各种车型各种模式车辆数!$Y$13*各种车型各种模式结算标准!Z71</f>
        <v>0</v>
      </c>
      <c r="AA71" s="30">
        <f>各种车型各种模式车辆数!$Z$13*各种车型各种模式结算标准!AA71</f>
        <v>0</v>
      </c>
      <c r="AB71" s="30">
        <f>各种车型各种模式车辆数!$AA$13*各种车型各种模式结算标准!AB71</f>
        <v>0</v>
      </c>
      <c r="AC71" s="30">
        <f>各种车型各种模式车辆数!$AB$13*各种车型各种模式结算标准!AC71</f>
        <v>0</v>
      </c>
      <c r="AD71" s="30">
        <f>各种车型各种模式车辆数!$AC$13*各种车型各种模式结算标准!AD71</f>
        <v>0</v>
      </c>
      <c r="AE71" s="30">
        <f>各种车型各种模式车辆数!$AD$13*各种车型各种模式结算标准!AE71</f>
        <v>0</v>
      </c>
      <c r="AF71" s="30">
        <f>各种车型各种模式车辆数!$AE$13*各种车型各种模式结算标准!AF71</f>
        <v>0</v>
      </c>
      <c r="AG71" s="30">
        <f>各种车型各种模式车辆数!$AF$13*各种车型各种模式结算标准!AG71</f>
        <v>0</v>
      </c>
      <c r="AH71" s="30">
        <f>各种车型各种模式车辆数!$AG$13*各种车型各种模式结算标准!AH71</f>
        <v>0</v>
      </c>
      <c r="AI71" s="30">
        <f>各种车型各种模式车辆数!$AH$13*各种车型各种模式结算标准!AI71</f>
        <v>0</v>
      </c>
      <c r="AJ71" s="30">
        <f>各种车型各种模式车辆数!$AI$13*各种车型各种模式结算标准!AJ71</f>
        <v>0</v>
      </c>
      <c r="AK71" s="30">
        <f>各种车型各种模式车辆数!$AJ$13*各种车型各种模式结算标准!AK71</f>
        <v>0</v>
      </c>
      <c r="AL71" s="30">
        <f>各种车型各种模式车辆数!$AK$13*各种车型各种模式结算标准!AL71</f>
        <v>0</v>
      </c>
      <c r="AM71" s="30">
        <f>各种车型各种模式车辆数!$AL$13*各种车型各种模式结算标准!AM71</f>
        <v>0</v>
      </c>
      <c r="AN71" s="30">
        <f>各种车型各种模式车辆数!$AM$13*各种车型各种模式结算标准!AN71</f>
        <v>0</v>
      </c>
      <c r="AO71" s="30">
        <f>各种车型各种模式车辆数!$AN$13*各种车型各种模式结算标准!AO71</f>
        <v>0</v>
      </c>
      <c r="AP71" s="30">
        <f>各种车型各种模式车辆数!$AO$13*各种车型各种模式结算标准!AP71</f>
        <v>0</v>
      </c>
      <c r="AQ71" s="30">
        <f>各种车型各种模式车辆数!$AP$13*各种车型各种模式结算标准!AQ71</f>
        <v>0</v>
      </c>
      <c r="AR71" s="30">
        <f>各种车型各种模式车辆数!$AQ$13*各种车型各种模式结算标准!AR71</f>
        <v>0</v>
      </c>
      <c r="AS71" s="30">
        <f>各种车型各种模式车辆数!$AR$13*各种车型各种模式结算标准!AS71</f>
        <v>0</v>
      </c>
      <c r="AT71" s="30">
        <f>各种车型各种模式车辆数!$AS$13*各种车型各种模式结算标准!AT71</f>
        <v>0</v>
      </c>
      <c r="AU71" s="30">
        <f>各种车型各种模式车辆数!$AT$13*各种车型各种模式结算标准!AU71</f>
        <v>0</v>
      </c>
      <c r="AV71" s="30">
        <f>各种车型各种模式车辆数!$AU$13*各种车型各种模式结算标准!AV71</f>
        <v>0</v>
      </c>
      <c r="AW71" s="30">
        <f>各种车型各种模式车辆数!$AV$13*各种车型各种模式结算标准!AW71</f>
        <v>0</v>
      </c>
      <c r="AX71" s="30">
        <f>各种车型各种模式车辆数!$AW$13*各种车型各种模式结算标准!AX71</f>
        <v>0</v>
      </c>
      <c r="AY71" s="30">
        <f>各种车型各种模式车辆数!$AX$13*各种车型各种模式结算标准!AY71</f>
        <v>0</v>
      </c>
      <c r="AZ71" s="30">
        <f>各种车型各种模式车辆数!$AY$13*各种车型各种模式结算标准!AZ71</f>
        <v>0</v>
      </c>
      <c r="BA71" s="30">
        <f>各种车型各种模式车辆数!$AZ$13*各种车型各种模式结算标准!BA71</f>
        <v>0</v>
      </c>
      <c r="BB71" s="30">
        <f>各种车型各种模式车辆数!$BA$13*各种车型各种模式结算标准!BB71</f>
        <v>0</v>
      </c>
      <c r="BC71" s="30">
        <f>各种车型各种模式车辆数!$BB$13*各种车型各种模式结算标准!BC71</f>
        <v>0</v>
      </c>
      <c r="BD71" s="30">
        <f>各种车型各种模式车辆数!$BC$13*各种车型各种模式结算标准!BD71</f>
        <v>0</v>
      </c>
      <c r="BE71" s="30">
        <f>各种车型各种模式车辆数!$BD$13*各种车型各种模式结算标准!BE71</f>
        <v>0</v>
      </c>
      <c r="BF71" s="30">
        <f>各种车型各种模式车辆数!$BE$13*各种车型各种模式结算标准!BF71</f>
        <v>0</v>
      </c>
      <c r="BG71" s="30">
        <f>各种车型各种模式车辆数!$BF$13*各种车型各种模式结算标准!BG71</f>
        <v>0</v>
      </c>
      <c r="BH71" s="30">
        <f>各种车型各种模式车辆数!$BG$13*各种车型各种模式结算标准!BH71</f>
        <v>0</v>
      </c>
      <c r="BI71" s="30">
        <f>各种车型各种模式车辆数!$BH$13*各种车型各种模式结算标准!BI71</f>
        <v>0</v>
      </c>
      <c r="BJ71" s="30">
        <f>各种车型各种模式车辆数!$BI$13*各种车型各种模式结算标准!BJ71</f>
        <v>0</v>
      </c>
      <c r="BK71" s="30">
        <f>各种车型各种模式车辆数!$BJ$13*各种车型各种模式结算标准!BK71</f>
        <v>0</v>
      </c>
      <c r="BL71" s="30">
        <f>各种车型各种模式车辆数!$BK$13*各种车型各种模式结算标准!BL71</f>
        <v>0</v>
      </c>
      <c r="BM71" s="30">
        <f>各种车型各种模式车辆数!$BL$13*各种车型各种模式结算标准!BM71</f>
        <v>0</v>
      </c>
      <c r="BN71" s="30">
        <f>各种车型各种模式车辆数!$BM$13*各种车型各种模式结算标准!BN71</f>
        <v>0</v>
      </c>
      <c r="BO71" s="30">
        <f>各种车型各种模式车辆数!$BN$13*各种车型各种模式结算标准!BO71</f>
        <v>0</v>
      </c>
      <c r="BP71" s="30">
        <f>各种车型各种模式车辆数!$BO$13*各种车型各种模式结算标准!BP71</f>
        <v>0</v>
      </c>
      <c r="BQ71" s="30">
        <f>各种车型各种模式车辆数!$BP$13*各种车型各种模式结算标准!BQ71</f>
        <v>0</v>
      </c>
      <c r="BR71" s="30">
        <f>各种车型各种模式车辆数!$BQ$13*各种车型各种模式结算标准!BR71</f>
        <v>0</v>
      </c>
      <c r="BS71" s="30">
        <f>各种车型各种模式车辆数!$BR$13*各种车型各种模式结算标准!BS71</f>
        <v>0</v>
      </c>
      <c r="BT71" s="30">
        <f>各种车型各种模式车辆数!$BS$13*各种车型各种模式结算标准!BT71</f>
        <v>0</v>
      </c>
      <c r="BU71" s="30">
        <f>各种车型各种模式车辆数!$BT$13*各种车型各种模式结算标准!BU71</f>
        <v>0</v>
      </c>
      <c r="BV71" s="30">
        <f>各种车型各种模式车辆数!$BU$13*各种车型各种模式结算标准!BV71</f>
        <v>0</v>
      </c>
      <c r="BW71" s="30">
        <f>各种车型各种模式车辆数!$BV$13*各种车型各种模式结算标准!BW71</f>
        <v>0</v>
      </c>
      <c r="BX71" s="30">
        <f>各种车型各种模式车辆数!$BW$13*各种车型各种模式结算标准!BX71</f>
        <v>0</v>
      </c>
      <c r="BY71" s="30">
        <f>各种车型各种模式车辆数!$BX$13*各种车型各种模式结算标准!BY71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各种车型各种模式车辆数!$B$13*各种车型各种模式结算标准!C72</f>
        <v>0</v>
      </c>
      <c r="D72" s="30">
        <f>各种车型各种模式车辆数!$C$13*各种车型各种模式结算标准!D72</f>
        <v>0</v>
      </c>
      <c r="E72" s="30">
        <f>各种车型各种模式车辆数!$D$13*各种车型各种模式结算标准!E72</f>
        <v>0</v>
      </c>
      <c r="F72" s="30">
        <f>各种车型各种模式车辆数!$E$13*各种车型各种模式结算标准!F72</f>
        <v>0</v>
      </c>
      <c r="G72" s="30">
        <f>各种车型各种模式车辆数!$F$13*各种车型各种模式结算标准!G72</f>
        <v>0</v>
      </c>
      <c r="H72" s="30">
        <f>各种车型各种模式车辆数!$G$13*各种车型各种模式结算标准!H72</f>
        <v>0</v>
      </c>
      <c r="I72" s="30">
        <f>各种车型各种模式车辆数!$H$13*各种车型各种模式结算标准!I72</f>
        <v>0</v>
      </c>
      <c r="J72" s="30">
        <f>各种车型各种模式车辆数!$I$13*各种车型各种模式结算标准!J72</f>
        <v>0</v>
      </c>
      <c r="K72" s="30">
        <f>各种车型各种模式车辆数!$J$13*各种车型各种模式结算标准!K72</f>
        <v>0</v>
      </c>
      <c r="L72" s="30">
        <f>各种车型各种模式车辆数!$K$13*各种车型各种模式结算标准!L72</f>
        <v>0</v>
      </c>
      <c r="M72" s="30">
        <f>各种车型各种模式车辆数!$L$13*各种车型各种模式结算标准!M72</f>
        <v>0</v>
      </c>
      <c r="N72" s="30">
        <f>各种车型各种模式车辆数!$M$13*各种车型各种模式结算标准!N72</f>
        <v>0</v>
      </c>
      <c r="O72" s="30">
        <f>各种车型各种模式车辆数!$N$13*各种车型各种模式结算标准!O72</f>
        <v>0</v>
      </c>
      <c r="P72" s="30">
        <f>各种车型各种模式车辆数!$O$13*各种车型各种模式结算标准!P72</f>
        <v>0</v>
      </c>
      <c r="Q72" s="30">
        <f>各种车型各种模式车辆数!$P$13*各种车型各种模式结算标准!Q72</f>
        <v>0</v>
      </c>
      <c r="R72" s="30">
        <f>各种车型各种模式车辆数!$Q$13*各种车型各种模式结算标准!R72</f>
        <v>0</v>
      </c>
      <c r="S72" s="30">
        <f>各种车型各种模式车辆数!$R$13*各种车型各种模式结算标准!S72</f>
        <v>0</v>
      </c>
      <c r="T72" s="30">
        <f>各种车型各种模式车辆数!$S$13*各种车型各种模式结算标准!T72</f>
        <v>0</v>
      </c>
      <c r="U72" s="30">
        <f>各种车型各种模式车辆数!$T$13*各种车型各种模式结算标准!U72</f>
        <v>0</v>
      </c>
      <c r="V72" s="30">
        <f>各种车型各种模式车辆数!$U$13*各种车型各种模式结算标准!V72</f>
        <v>0</v>
      </c>
      <c r="W72" s="30">
        <f>各种车型各种模式车辆数!$V$13*各种车型各种模式结算标准!W72</f>
        <v>0</v>
      </c>
      <c r="X72" s="30">
        <f>各种车型各种模式车辆数!$W$13*各种车型各种模式结算标准!X72</f>
        <v>0</v>
      </c>
      <c r="Y72" s="30">
        <f>各种车型各种模式车辆数!$X$13*各种车型各种模式结算标准!Y72</f>
        <v>0</v>
      </c>
      <c r="Z72" s="30">
        <f>各种车型各种模式车辆数!$Y$13*各种车型各种模式结算标准!Z72</f>
        <v>0</v>
      </c>
      <c r="AA72" s="30">
        <f>各种车型各种模式车辆数!$Z$13*各种车型各种模式结算标准!AA72</f>
        <v>0</v>
      </c>
      <c r="AB72" s="30">
        <f>各种车型各种模式车辆数!$AA$13*各种车型各种模式结算标准!AB72</f>
        <v>0</v>
      </c>
      <c r="AC72" s="30">
        <f>各种车型各种模式车辆数!$AB$13*各种车型各种模式结算标准!AC72</f>
        <v>0</v>
      </c>
      <c r="AD72" s="30">
        <f>各种车型各种模式车辆数!$AC$13*各种车型各种模式结算标准!AD72</f>
        <v>0</v>
      </c>
      <c r="AE72" s="30">
        <f>各种车型各种模式车辆数!$AD$13*各种车型各种模式结算标准!AE72</f>
        <v>0</v>
      </c>
      <c r="AF72" s="30">
        <f>各种车型各种模式车辆数!$AE$13*各种车型各种模式结算标准!AF72</f>
        <v>0</v>
      </c>
      <c r="AG72" s="30">
        <f>各种车型各种模式车辆数!$AF$13*各种车型各种模式结算标准!AG72</f>
        <v>0</v>
      </c>
      <c r="AH72" s="30">
        <f>各种车型各种模式车辆数!$AG$13*各种车型各种模式结算标准!AH72</f>
        <v>0</v>
      </c>
      <c r="AI72" s="30">
        <f>各种车型各种模式车辆数!$AH$13*各种车型各种模式结算标准!AI72</f>
        <v>0</v>
      </c>
      <c r="AJ72" s="30">
        <f>各种车型各种模式车辆数!$AI$13*各种车型各种模式结算标准!AJ72</f>
        <v>0</v>
      </c>
      <c r="AK72" s="30">
        <f>各种车型各种模式车辆数!$AJ$13*各种车型各种模式结算标准!AK72</f>
        <v>0</v>
      </c>
      <c r="AL72" s="30">
        <f>各种车型各种模式车辆数!$AK$13*各种车型各种模式结算标准!AL72</f>
        <v>0</v>
      </c>
      <c r="AM72" s="30">
        <f>各种车型各种模式车辆数!$AL$13*各种车型各种模式结算标准!AM72</f>
        <v>0</v>
      </c>
      <c r="AN72" s="30">
        <f>各种车型各种模式车辆数!$AM$13*各种车型各种模式结算标准!AN72</f>
        <v>0</v>
      </c>
      <c r="AO72" s="30">
        <f>各种车型各种模式车辆数!$AN$13*各种车型各种模式结算标准!AO72</f>
        <v>0</v>
      </c>
      <c r="AP72" s="30">
        <f>各种车型各种模式车辆数!$AO$13*各种车型各种模式结算标准!AP72</f>
        <v>0</v>
      </c>
      <c r="AQ72" s="30">
        <f>各种车型各种模式车辆数!$AP$13*各种车型各种模式结算标准!AQ72</f>
        <v>0</v>
      </c>
      <c r="AR72" s="30">
        <f>各种车型各种模式车辆数!$AQ$13*各种车型各种模式结算标准!AR72</f>
        <v>0</v>
      </c>
      <c r="AS72" s="30">
        <f>各种车型各种模式车辆数!$AR$13*各种车型各种模式结算标准!AS72</f>
        <v>0</v>
      </c>
      <c r="AT72" s="30">
        <f>各种车型各种模式车辆数!$AS$13*各种车型各种模式结算标准!AT72</f>
        <v>0</v>
      </c>
      <c r="AU72" s="30">
        <f>各种车型各种模式车辆数!$AT$13*各种车型各种模式结算标准!AU72</f>
        <v>0</v>
      </c>
      <c r="AV72" s="30">
        <f>各种车型各种模式车辆数!$AU$13*各种车型各种模式结算标准!AV72</f>
        <v>0</v>
      </c>
      <c r="AW72" s="30">
        <f>各种车型各种模式车辆数!$AV$13*各种车型各种模式结算标准!AW72</f>
        <v>0</v>
      </c>
      <c r="AX72" s="30">
        <f>各种车型各种模式车辆数!$AW$13*各种车型各种模式结算标准!AX72</f>
        <v>0</v>
      </c>
      <c r="AY72" s="30">
        <f>各种车型各种模式车辆数!$AX$13*各种车型各种模式结算标准!AY72</f>
        <v>0</v>
      </c>
      <c r="AZ72" s="30">
        <f>各种车型各种模式车辆数!$AY$13*各种车型各种模式结算标准!AZ72</f>
        <v>0</v>
      </c>
      <c r="BA72" s="30">
        <f>各种车型各种模式车辆数!$AZ$13*各种车型各种模式结算标准!BA72</f>
        <v>0</v>
      </c>
      <c r="BB72" s="30">
        <f>各种车型各种模式车辆数!$BA$13*各种车型各种模式结算标准!BB72</f>
        <v>0</v>
      </c>
      <c r="BC72" s="30">
        <f>各种车型各种模式车辆数!$BB$13*各种车型各种模式结算标准!BC72</f>
        <v>0</v>
      </c>
      <c r="BD72" s="30">
        <f>各种车型各种模式车辆数!$BC$13*各种车型各种模式结算标准!BD72</f>
        <v>0</v>
      </c>
      <c r="BE72" s="30">
        <f>各种车型各种模式车辆数!$BD$13*各种车型各种模式结算标准!BE72</f>
        <v>0</v>
      </c>
      <c r="BF72" s="30">
        <f>各种车型各种模式车辆数!$BE$13*各种车型各种模式结算标准!BF72</f>
        <v>0</v>
      </c>
      <c r="BG72" s="30">
        <f>各种车型各种模式车辆数!$BF$13*各种车型各种模式结算标准!BG72</f>
        <v>0</v>
      </c>
      <c r="BH72" s="30">
        <f>各种车型各种模式车辆数!$BG$13*各种车型各种模式结算标准!BH72</f>
        <v>0</v>
      </c>
      <c r="BI72" s="30">
        <f>各种车型各种模式车辆数!$BH$13*各种车型各种模式结算标准!BI72</f>
        <v>0</v>
      </c>
      <c r="BJ72" s="30">
        <f>各种车型各种模式车辆数!$BI$13*各种车型各种模式结算标准!BJ72</f>
        <v>0</v>
      </c>
      <c r="BK72" s="30">
        <f>各种车型各种模式车辆数!$BJ$13*各种车型各种模式结算标准!BK72</f>
        <v>0</v>
      </c>
      <c r="BL72" s="30">
        <f>各种车型各种模式车辆数!$BK$13*各种车型各种模式结算标准!BL72</f>
        <v>0</v>
      </c>
      <c r="BM72" s="30">
        <f>各种车型各种模式车辆数!$BL$13*各种车型各种模式结算标准!BM72</f>
        <v>0</v>
      </c>
      <c r="BN72" s="30">
        <f>各种车型各种模式车辆数!$BM$13*各种车型各种模式结算标准!BN72</f>
        <v>0</v>
      </c>
      <c r="BO72" s="30">
        <f>各种车型各种模式车辆数!$BN$13*各种车型各种模式结算标准!BO72</f>
        <v>0</v>
      </c>
      <c r="BP72" s="30">
        <f>各种车型各种模式车辆数!$BO$13*各种车型各种模式结算标准!BP72</f>
        <v>0</v>
      </c>
      <c r="BQ72" s="30">
        <f>各种车型各种模式车辆数!$BP$13*各种车型各种模式结算标准!BQ72</f>
        <v>0</v>
      </c>
      <c r="BR72" s="30">
        <f>各种车型各种模式车辆数!$BQ$13*各种车型各种模式结算标准!BR72</f>
        <v>0</v>
      </c>
      <c r="BS72" s="30">
        <f>各种车型各种模式车辆数!$BR$13*各种车型各种模式结算标准!BS72</f>
        <v>0</v>
      </c>
      <c r="BT72" s="30">
        <f>各种车型各种模式车辆数!$BS$13*各种车型各种模式结算标准!BT72</f>
        <v>0</v>
      </c>
      <c r="BU72" s="30">
        <f>各种车型各种模式车辆数!$BT$13*各种车型各种模式结算标准!BU72</f>
        <v>0</v>
      </c>
      <c r="BV72" s="30">
        <f>各种车型各种模式车辆数!$BU$13*各种车型各种模式结算标准!BV72</f>
        <v>0</v>
      </c>
      <c r="BW72" s="30">
        <f>各种车型各种模式车辆数!$BV$13*各种车型各种模式结算标准!BW72</f>
        <v>0</v>
      </c>
      <c r="BX72" s="30">
        <f>各种车型各种模式车辆数!$BW$13*各种车型各种模式结算标准!BX72</f>
        <v>0</v>
      </c>
      <c r="BY72" s="30">
        <f>各种车型各种模式车辆数!$BX$13*各种车型各种模式结算标准!BY72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各种车型各种模式车辆数!$B$13*各种车型各种模式结算标准!C73</f>
        <v>0</v>
      </c>
      <c r="D73" s="30">
        <f>各种车型各种模式车辆数!$C$13*各种车型各种模式结算标准!D73</f>
        <v>0</v>
      </c>
      <c r="E73" s="30">
        <f>各种车型各种模式车辆数!$D$13*各种车型各种模式结算标准!E73</f>
        <v>0</v>
      </c>
      <c r="F73" s="30">
        <f>各种车型各种模式车辆数!$E$13*各种车型各种模式结算标准!F73</f>
        <v>0</v>
      </c>
      <c r="G73" s="30">
        <f>各种车型各种模式车辆数!$F$13*各种车型各种模式结算标准!G73</f>
        <v>0</v>
      </c>
      <c r="H73" s="30">
        <f>各种车型各种模式车辆数!$G$13*各种车型各种模式结算标准!H73</f>
        <v>0</v>
      </c>
      <c r="I73" s="30">
        <f>各种车型各种模式车辆数!$H$13*各种车型各种模式结算标准!I73</f>
        <v>0</v>
      </c>
      <c r="J73" s="30">
        <f>各种车型各种模式车辆数!$I$13*各种车型各种模式结算标准!J73</f>
        <v>0</v>
      </c>
      <c r="K73" s="30">
        <f>各种车型各种模式车辆数!$J$13*各种车型各种模式结算标准!K73</f>
        <v>0</v>
      </c>
      <c r="L73" s="30">
        <f>各种车型各种模式车辆数!$K$13*各种车型各种模式结算标准!L73</f>
        <v>0</v>
      </c>
      <c r="M73" s="30">
        <f>各种车型各种模式车辆数!$L$13*各种车型各种模式结算标准!M73</f>
        <v>0</v>
      </c>
      <c r="N73" s="30">
        <f>各种车型各种模式车辆数!$M$13*各种车型各种模式结算标准!N73</f>
        <v>0</v>
      </c>
      <c r="O73" s="30">
        <f>各种车型各种模式车辆数!$N$13*各种车型各种模式结算标准!O73</f>
        <v>0</v>
      </c>
      <c r="P73" s="30">
        <f>各种车型各种模式车辆数!$O$13*各种车型各种模式结算标准!P73</f>
        <v>0</v>
      </c>
      <c r="Q73" s="30">
        <f>各种车型各种模式车辆数!$P$13*各种车型各种模式结算标准!Q73</f>
        <v>0</v>
      </c>
      <c r="R73" s="30">
        <f>各种车型各种模式车辆数!$Q$13*各种车型各种模式结算标准!R73</f>
        <v>0</v>
      </c>
      <c r="S73" s="30">
        <f>各种车型各种模式车辆数!$R$13*各种车型各种模式结算标准!S73</f>
        <v>0</v>
      </c>
      <c r="T73" s="30">
        <f>各种车型各种模式车辆数!$S$13*各种车型各种模式结算标准!T73</f>
        <v>0</v>
      </c>
      <c r="U73" s="30">
        <f>各种车型各种模式车辆数!$T$13*各种车型各种模式结算标准!U73</f>
        <v>0</v>
      </c>
      <c r="V73" s="30">
        <f>各种车型各种模式车辆数!$U$13*各种车型各种模式结算标准!V73</f>
        <v>0</v>
      </c>
      <c r="W73" s="30">
        <f>各种车型各种模式车辆数!$V$13*各种车型各种模式结算标准!W73</f>
        <v>0</v>
      </c>
      <c r="X73" s="30">
        <f>各种车型各种模式车辆数!$W$13*各种车型各种模式结算标准!X73</f>
        <v>0</v>
      </c>
      <c r="Y73" s="30">
        <f>各种车型各种模式车辆数!$X$13*各种车型各种模式结算标准!Y73</f>
        <v>0</v>
      </c>
      <c r="Z73" s="30">
        <f>各种车型各种模式车辆数!$Y$13*各种车型各种模式结算标准!Z73</f>
        <v>0</v>
      </c>
      <c r="AA73" s="30">
        <f>各种车型各种模式车辆数!$Z$13*各种车型各种模式结算标准!AA73</f>
        <v>0</v>
      </c>
      <c r="AB73" s="30">
        <f>各种车型各种模式车辆数!$AA$13*各种车型各种模式结算标准!AB73</f>
        <v>0</v>
      </c>
      <c r="AC73" s="30">
        <f>各种车型各种模式车辆数!$AB$13*各种车型各种模式结算标准!AC73</f>
        <v>0</v>
      </c>
      <c r="AD73" s="30">
        <f>各种车型各种模式车辆数!$AC$13*各种车型各种模式结算标准!AD73</f>
        <v>0</v>
      </c>
      <c r="AE73" s="30">
        <f>各种车型各种模式车辆数!$AD$13*各种车型各种模式结算标准!AE73</f>
        <v>0</v>
      </c>
      <c r="AF73" s="30">
        <f>各种车型各种模式车辆数!$AE$13*各种车型各种模式结算标准!AF73</f>
        <v>0</v>
      </c>
      <c r="AG73" s="30">
        <f>各种车型各种模式车辆数!$AF$13*各种车型各种模式结算标准!AG73</f>
        <v>0</v>
      </c>
      <c r="AH73" s="30">
        <f>各种车型各种模式车辆数!$AG$13*各种车型各种模式结算标准!AH73</f>
        <v>0</v>
      </c>
      <c r="AI73" s="30">
        <f>各种车型各种模式车辆数!$AH$13*各种车型各种模式结算标准!AI73</f>
        <v>0</v>
      </c>
      <c r="AJ73" s="30">
        <f>各种车型各种模式车辆数!$AI$13*各种车型各种模式结算标准!AJ73</f>
        <v>0</v>
      </c>
      <c r="AK73" s="30">
        <f>各种车型各种模式车辆数!$AJ$13*各种车型各种模式结算标准!AK73</f>
        <v>0</v>
      </c>
      <c r="AL73" s="30">
        <f>各种车型各种模式车辆数!$AK$13*各种车型各种模式结算标准!AL73</f>
        <v>0</v>
      </c>
      <c r="AM73" s="30">
        <f>各种车型各种模式车辆数!$AL$13*各种车型各种模式结算标准!AM73</f>
        <v>0</v>
      </c>
      <c r="AN73" s="30">
        <f>各种车型各种模式车辆数!$AM$13*各种车型各种模式结算标准!AN73</f>
        <v>0</v>
      </c>
      <c r="AO73" s="30">
        <f>各种车型各种模式车辆数!$AN$13*各种车型各种模式结算标准!AO73</f>
        <v>0</v>
      </c>
      <c r="AP73" s="30">
        <f>各种车型各种模式车辆数!$AO$13*各种车型各种模式结算标准!AP73</f>
        <v>0</v>
      </c>
      <c r="AQ73" s="30">
        <f>各种车型各种模式车辆数!$AP$13*各种车型各种模式结算标准!AQ73</f>
        <v>0</v>
      </c>
      <c r="AR73" s="30">
        <f>各种车型各种模式车辆数!$AQ$13*各种车型各种模式结算标准!AR73</f>
        <v>0</v>
      </c>
      <c r="AS73" s="30">
        <f>各种车型各种模式车辆数!$AR$13*各种车型各种模式结算标准!AS73</f>
        <v>0</v>
      </c>
      <c r="AT73" s="30">
        <f>各种车型各种模式车辆数!$AS$13*各种车型各种模式结算标准!AT73</f>
        <v>0</v>
      </c>
      <c r="AU73" s="30">
        <f>各种车型各种模式车辆数!$AT$13*各种车型各种模式结算标准!AU73</f>
        <v>0</v>
      </c>
      <c r="AV73" s="30">
        <f>各种车型各种模式车辆数!$AU$13*各种车型各种模式结算标准!AV73</f>
        <v>0</v>
      </c>
      <c r="AW73" s="30">
        <f>各种车型各种模式车辆数!$AV$13*各种车型各种模式结算标准!AW73</f>
        <v>0</v>
      </c>
      <c r="AX73" s="30">
        <f>各种车型各种模式车辆数!$AW$13*各种车型各种模式结算标准!AX73</f>
        <v>0</v>
      </c>
      <c r="AY73" s="30">
        <f>各种车型各种模式车辆数!$AX$13*各种车型各种模式结算标准!AY73</f>
        <v>0</v>
      </c>
      <c r="AZ73" s="30">
        <f>各种车型各种模式车辆数!$AY$13*各种车型各种模式结算标准!AZ73</f>
        <v>0</v>
      </c>
      <c r="BA73" s="30">
        <f>各种车型各种模式车辆数!$AZ$13*各种车型各种模式结算标准!BA73</f>
        <v>0</v>
      </c>
      <c r="BB73" s="30">
        <f>各种车型各种模式车辆数!$BA$13*各种车型各种模式结算标准!BB73</f>
        <v>0</v>
      </c>
      <c r="BC73" s="30">
        <f>各种车型各种模式车辆数!$BB$13*各种车型各种模式结算标准!BC73</f>
        <v>0</v>
      </c>
      <c r="BD73" s="30">
        <f>各种车型各种模式车辆数!$BC$13*各种车型各种模式结算标准!BD73</f>
        <v>0</v>
      </c>
      <c r="BE73" s="30">
        <f>各种车型各种模式车辆数!$BD$13*各种车型各种模式结算标准!BE73</f>
        <v>0</v>
      </c>
      <c r="BF73" s="30">
        <f>各种车型各种模式车辆数!$BE$13*各种车型各种模式结算标准!BF73</f>
        <v>0</v>
      </c>
      <c r="BG73" s="30">
        <f>各种车型各种模式车辆数!$BF$13*各种车型各种模式结算标准!BG73</f>
        <v>0</v>
      </c>
      <c r="BH73" s="30">
        <f>各种车型各种模式车辆数!$BG$13*各种车型各种模式结算标准!BH73</f>
        <v>0</v>
      </c>
      <c r="BI73" s="30">
        <f>各种车型各种模式车辆数!$BH$13*各种车型各种模式结算标准!BI73</f>
        <v>0</v>
      </c>
      <c r="BJ73" s="30">
        <f>各种车型各种模式车辆数!$BI$13*各种车型各种模式结算标准!BJ73</f>
        <v>0</v>
      </c>
      <c r="BK73" s="30">
        <f>各种车型各种模式车辆数!$BJ$13*各种车型各种模式结算标准!BK73</f>
        <v>0</v>
      </c>
      <c r="BL73" s="30">
        <f>各种车型各种模式车辆数!$BK$13*各种车型各种模式结算标准!BL73</f>
        <v>0</v>
      </c>
      <c r="BM73" s="30">
        <f>各种车型各种模式车辆数!$BL$13*各种车型各种模式结算标准!BM73</f>
        <v>0</v>
      </c>
      <c r="BN73" s="30">
        <f>各种车型各种模式车辆数!$BM$13*各种车型各种模式结算标准!BN73</f>
        <v>0</v>
      </c>
      <c r="BO73" s="30">
        <f>各种车型各种模式车辆数!$BN$13*各种车型各种模式结算标准!BO73</f>
        <v>0</v>
      </c>
      <c r="BP73" s="30">
        <f>各种车型各种模式车辆数!$BO$13*各种车型各种模式结算标准!BP73</f>
        <v>0</v>
      </c>
      <c r="BQ73" s="30">
        <f>各种车型各种模式车辆数!$BP$13*各种车型各种模式结算标准!BQ73</f>
        <v>0</v>
      </c>
      <c r="BR73" s="30">
        <f>各种车型各种模式车辆数!$BQ$13*各种车型各种模式结算标准!BR73</f>
        <v>0</v>
      </c>
      <c r="BS73" s="30">
        <f>各种车型各种模式车辆数!$BR$13*各种车型各种模式结算标准!BS73</f>
        <v>0</v>
      </c>
      <c r="BT73" s="30">
        <f>各种车型各种模式车辆数!$BS$13*各种车型各种模式结算标准!BT73</f>
        <v>0</v>
      </c>
      <c r="BU73" s="30">
        <f>各种车型各种模式车辆数!$BT$13*各种车型各种模式结算标准!BU73</f>
        <v>0</v>
      </c>
      <c r="BV73" s="30">
        <f>各种车型各种模式车辆数!$BU$13*各种车型各种模式结算标准!BV73</f>
        <v>0</v>
      </c>
      <c r="BW73" s="30">
        <f>各种车型各种模式车辆数!$BV$13*各种车型各种模式结算标准!BW73</f>
        <v>0</v>
      </c>
      <c r="BX73" s="30">
        <f>各种车型各种模式车辆数!$BW$13*各种车型各种模式结算标准!BX73</f>
        <v>0</v>
      </c>
      <c r="BY73" s="30">
        <f>各种车型各种模式车辆数!$BX$13*各种车型各种模式结算标准!BY73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各种车型各种模式车辆数!$B$13*各种车型各种模式结算标准!C74</f>
        <v>0</v>
      </c>
      <c r="D74" s="30">
        <f>各种车型各种模式车辆数!$C$13*各种车型各种模式结算标准!D74</f>
        <v>0</v>
      </c>
      <c r="E74" s="30">
        <f>各种车型各种模式车辆数!$D$13*各种车型各种模式结算标准!E74</f>
        <v>0</v>
      </c>
      <c r="F74" s="30">
        <f>各种车型各种模式车辆数!$E$13*各种车型各种模式结算标准!F74</f>
        <v>0</v>
      </c>
      <c r="G74" s="30">
        <f>各种车型各种模式车辆数!$F$13*各种车型各种模式结算标准!G74</f>
        <v>0</v>
      </c>
      <c r="H74" s="30">
        <f>各种车型各种模式车辆数!$G$13*各种车型各种模式结算标准!H74</f>
        <v>0</v>
      </c>
      <c r="I74" s="30">
        <f>各种车型各种模式车辆数!$H$13*各种车型各种模式结算标准!I74</f>
        <v>0</v>
      </c>
      <c r="J74" s="30">
        <f>各种车型各种模式车辆数!$I$13*各种车型各种模式结算标准!J74</f>
        <v>0</v>
      </c>
      <c r="K74" s="30">
        <f>各种车型各种模式车辆数!$J$13*各种车型各种模式结算标准!K74</f>
        <v>0</v>
      </c>
      <c r="L74" s="30">
        <f>各种车型各种模式车辆数!$K$13*各种车型各种模式结算标准!L74</f>
        <v>0</v>
      </c>
      <c r="M74" s="30">
        <f>各种车型各种模式车辆数!$L$13*各种车型各种模式结算标准!M74</f>
        <v>0</v>
      </c>
      <c r="N74" s="30">
        <f>各种车型各种模式车辆数!$M$13*各种车型各种模式结算标准!N74</f>
        <v>0</v>
      </c>
      <c r="O74" s="30">
        <f>各种车型各种模式车辆数!$N$13*各种车型各种模式结算标准!O74</f>
        <v>0</v>
      </c>
      <c r="P74" s="30">
        <f>各种车型各种模式车辆数!$O$13*各种车型各种模式结算标准!P74</f>
        <v>0</v>
      </c>
      <c r="Q74" s="30">
        <f>各种车型各种模式车辆数!$P$13*各种车型各种模式结算标准!Q74</f>
        <v>0</v>
      </c>
      <c r="R74" s="30">
        <f>各种车型各种模式车辆数!$Q$13*各种车型各种模式结算标准!R74</f>
        <v>0</v>
      </c>
      <c r="S74" s="30">
        <f>各种车型各种模式车辆数!$R$13*各种车型各种模式结算标准!S74</f>
        <v>0</v>
      </c>
      <c r="T74" s="30">
        <f>各种车型各种模式车辆数!$S$13*各种车型各种模式结算标准!T74</f>
        <v>0</v>
      </c>
      <c r="U74" s="30">
        <f>各种车型各种模式车辆数!$T$13*各种车型各种模式结算标准!U74</f>
        <v>0</v>
      </c>
      <c r="V74" s="30">
        <f>各种车型各种模式车辆数!$U$13*各种车型各种模式结算标准!V74</f>
        <v>0</v>
      </c>
      <c r="W74" s="30">
        <f>各种车型各种模式车辆数!$V$13*各种车型各种模式结算标准!W74</f>
        <v>0</v>
      </c>
      <c r="X74" s="30">
        <f>各种车型各种模式车辆数!$W$13*各种车型各种模式结算标准!X74</f>
        <v>0</v>
      </c>
      <c r="Y74" s="30">
        <f>各种车型各种模式车辆数!$X$13*各种车型各种模式结算标准!Y74</f>
        <v>0</v>
      </c>
      <c r="Z74" s="30">
        <f>各种车型各种模式车辆数!$Y$13*各种车型各种模式结算标准!Z74</f>
        <v>0</v>
      </c>
      <c r="AA74" s="30">
        <f>各种车型各种模式车辆数!$Z$13*各种车型各种模式结算标准!AA74</f>
        <v>0</v>
      </c>
      <c r="AB74" s="30">
        <f>各种车型各种模式车辆数!$AA$13*各种车型各种模式结算标准!AB74</f>
        <v>0</v>
      </c>
      <c r="AC74" s="30">
        <f>各种车型各种模式车辆数!$AB$13*各种车型各种模式结算标准!AC74</f>
        <v>0</v>
      </c>
      <c r="AD74" s="30">
        <f>各种车型各种模式车辆数!$AC$13*各种车型各种模式结算标准!AD74</f>
        <v>0</v>
      </c>
      <c r="AE74" s="30">
        <f>各种车型各种模式车辆数!$AD$13*各种车型各种模式结算标准!AE74</f>
        <v>0</v>
      </c>
      <c r="AF74" s="30">
        <f>各种车型各种模式车辆数!$AE$13*各种车型各种模式结算标准!AF74</f>
        <v>0</v>
      </c>
      <c r="AG74" s="30">
        <f>各种车型各种模式车辆数!$AF$13*各种车型各种模式结算标准!AG74</f>
        <v>0</v>
      </c>
      <c r="AH74" s="30">
        <f>各种车型各种模式车辆数!$AG$13*各种车型各种模式结算标准!AH74</f>
        <v>0</v>
      </c>
      <c r="AI74" s="30">
        <f>各种车型各种模式车辆数!$AH$13*各种车型各种模式结算标准!AI74</f>
        <v>0</v>
      </c>
      <c r="AJ74" s="30">
        <f>各种车型各种模式车辆数!$AI$13*各种车型各种模式结算标准!AJ74</f>
        <v>0</v>
      </c>
      <c r="AK74" s="30">
        <f>各种车型各种模式车辆数!$AJ$13*各种车型各种模式结算标准!AK74</f>
        <v>0</v>
      </c>
      <c r="AL74" s="30">
        <f>各种车型各种模式车辆数!$AK$13*各种车型各种模式结算标准!AL74</f>
        <v>0</v>
      </c>
      <c r="AM74" s="30">
        <f>各种车型各种模式车辆数!$AL$13*各种车型各种模式结算标准!AM74</f>
        <v>0</v>
      </c>
      <c r="AN74" s="30">
        <f>各种车型各种模式车辆数!$AM$13*各种车型各种模式结算标准!AN74</f>
        <v>0</v>
      </c>
      <c r="AO74" s="30">
        <f>各种车型各种模式车辆数!$AN$13*各种车型各种模式结算标准!AO74</f>
        <v>0</v>
      </c>
      <c r="AP74" s="30">
        <f>各种车型各种模式车辆数!$AO$13*各种车型各种模式结算标准!AP74</f>
        <v>0</v>
      </c>
      <c r="AQ74" s="30">
        <f>各种车型各种模式车辆数!$AP$13*各种车型各种模式结算标准!AQ74</f>
        <v>0</v>
      </c>
      <c r="AR74" s="30">
        <f>各种车型各种模式车辆数!$AQ$13*各种车型各种模式结算标准!AR74</f>
        <v>0</v>
      </c>
      <c r="AS74" s="30">
        <f>各种车型各种模式车辆数!$AR$13*各种车型各种模式结算标准!AS74</f>
        <v>0</v>
      </c>
      <c r="AT74" s="30">
        <f>各种车型各种模式车辆数!$AS$13*各种车型各种模式结算标准!AT74</f>
        <v>0</v>
      </c>
      <c r="AU74" s="30">
        <f>各种车型各种模式车辆数!$AT$13*各种车型各种模式结算标准!AU74</f>
        <v>0</v>
      </c>
      <c r="AV74" s="30">
        <f>各种车型各种模式车辆数!$AU$13*各种车型各种模式结算标准!AV74</f>
        <v>0</v>
      </c>
      <c r="AW74" s="30">
        <f>各种车型各种模式车辆数!$AV$13*各种车型各种模式结算标准!AW74</f>
        <v>0</v>
      </c>
      <c r="AX74" s="30">
        <f>各种车型各种模式车辆数!$AW$13*各种车型各种模式结算标准!AX74</f>
        <v>0</v>
      </c>
      <c r="AY74" s="30">
        <f>各种车型各种模式车辆数!$AX$13*各种车型各种模式结算标准!AY74</f>
        <v>0</v>
      </c>
      <c r="AZ74" s="30">
        <f>各种车型各种模式车辆数!$AY$13*各种车型各种模式结算标准!AZ74</f>
        <v>0</v>
      </c>
      <c r="BA74" s="30">
        <f>各种车型各种模式车辆数!$AZ$13*各种车型各种模式结算标准!BA74</f>
        <v>0</v>
      </c>
      <c r="BB74" s="30">
        <f>各种车型各种模式车辆数!$BA$13*各种车型各种模式结算标准!BB74</f>
        <v>0</v>
      </c>
      <c r="BC74" s="30">
        <f>各种车型各种模式车辆数!$BB$13*各种车型各种模式结算标准!BC74</f>
        <v>0</v>
      </c>
      <c r="BD74" s="30">
        <f>各种车型各种模式车辆数!$BC$13*各种车型各种模式结算标准!BD74</f>
        <v>0</v>
      </c>
      <c r="BE74" s="30">
        <f>各种车型各种模式车辆数!$BD$13*各种车型各种模式结算标准!BE74</f>
        <v>0</v>
      </c>
      <c r="BF74" s="30">
        <f>各种车型各种模式车辆数!$BE$13*各种车型各种模式结算标准!BF74</f>
        <v>0</v>
      </c>
      <c r="BG74" s="30">
        <f>各种车型各种模式车辆数!$BF$13*各种车型各种模式结算标准!BG74</f>
        <v>0</v>
      </c>
      <c r="BH74" s="30">
        <f>各种车型各种模式车辆数!$BG$13*各种车型各种模式结算标准!BH74</f>
        <v>0</v>
      </c>
      <c r="BI74" s="30">
        <f>各种车型各种模式车辆数!$BH$13*各种车型各种模式结算标准!BI74</f>
        <v>0</v>
      </c>
      <c r="BJ74" s="30">
        <f>各种车型各种模式车辆数!$BI$13*各种车型各种模式结算标准!BJ74</f>
        <v>0</v>
      </c>
      <c r="BK74" s="30">
        <f>各种车型各种模式车辆数!$BJ$13*各种车型各种模式结算标准!BK74</f>
        <v>0</v>
      </c>
      <c r="BL74" s="30">
        <f>各种车型各种模式车辆数!$BK$13*各种车型各种模式结算标准!BL74</f>
        <v>0</v>
      </c>
      <c r="BM74" s="30">
        <f>各种车型各种模式车辆数!$BL$13*各种车型各种模式结算标准!BM74</f>
        <v>0</v>
      </c>
      <c r="BN74" s="30">
        <f>各种车型各种模式车辆数!$BM$13*各种车型各种模式结算标准!BN74</f>
        <v>0</v>
      </c>
      <c r="BO74" s="30">
        <f>各种车型各种模式车辆数!$BN$13*各种车型各种模式结算标准!BO74</f>
        <v>0</v>
      </c>
      <c r="BP74" s="30">
        <f>各种车型各种模式车辆数!$BO$13*各种车型各种模式结算标准!BP74</f>
        <v>0</v>
      </c>
      <c r="BQ74" s="30">
        <f>各种车型各种模式车辆数!$BP$13*各种车型各种模式结算标准!BQ74</f>
        <v>0</v>
      </c>
      <c r="BR74" s="30">
        <f>各种车型各种模式车辆数!$BQ$13*各种车型各种模式结算标准!BR74</f>
        <v>0</v>
      </c>
      <c r="BS74" s="30">
        <f>各种车型各种模式车辆数!$BR$13*各种车型各种模式结算标准!BS74</f>
        <v>0</v>
      </c>
      <c r="BT74" s="30">
        <f>各种车型各种模式车辆数!$BS$13*各种车型各种模式结算标准!BT74</f>
        <v>0</v>
      </c>
      <c r="BU74" s="30">
        <f>各种车型各种模式车辆数!$BT$13*各种车型各种模式结算标准!BU74</f>
        <v>0</v>
      </c>
      <c r="BV74" s="30">
        <f>各种车型各种模式车辆数!$BU$13*各种车型各种模式结算标准!BV74</f>
        <v>0</v>
      </c>
      <c r="BW74" s="30">
        <f>各种车型各种模式车辆数!$BV$13*各种车型各种模式结算标准!BW74</f>
        <v>0</v>
      </c>
      <c r="BX74" s="30">
        <f>各种车型各种模式车辆数!$BW$13*各种车型各种模式结算标准!BX74</f>
        <v>0</v>
      </c>
      <c r="BY74" s="30">
        <f>各种车型各种模式车辆数!$BX$13*各种车型各种模式结算标准!BY74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各种车型各种模式车辆数!$B$13*各种车型各种模式结算标准!C75</f>
        <v>0</v>
      </c>
      <c r="D75" s="30">
        <f>各种车型各种模式车辆数!$C$13*各种车型各种模式结算标准!D75</f>
        <v>0</v>
      </c>
      <c r="E75" s="30">
        <f>各种车型各种模式车辆数!$D$13*各种车型各种模式结算标准!E75</f>
        <v>0</v>
      </c>
      <c r="F75" s="30">
        <f>各种车型各种模式车辆数!$E$13*各种车型各种模式结算标准!F75</f>
        <v>0</v>
      </c>
      <c r="G75" s="30">
        <f>各种车型各种模式车辆数!$F$13*各种车型各种模式结算标准!G75</f>
        <v>0</v>
      </c>
      <c r="H75" s="30">
        <f>各种车型各种模式车辆数!$G$13*各种车型各种模式结算标准!H75</f>
        <v>0</v>
      </c>
      <c r="I75" s="30">
        <f>各种车型各种模式车辆数!$H$13*各种车型各种模式结算标准!I75</f>
        <v>0</v>
      </c>
      <c r="J75" s="30">
        <f>各种车型各种模式车辆数!$I$13*各种车型各种模式结算标准!J75</f>
        <v>0</v>
      </c>
      <c r="K75" s="30">
        <f>各种车型各种模式车辆数!$J$13*各种车型各种模式结算标准!K75</f>
        <v>0</v>
      </c>
      <c r="L75" s="30">
        <f>各种车型各种模式车辆数!$K$13*各种车型各种模式结算标准!L75</f>
        <v>0</v>
      </c>
      <c r="M75" s="30">
        <f>各种车型各种模式车辆数!$L$13*各种车型各种模式结算标准!M75</f>
        <v>0</v>
      </c>
      <c r="N75" s="30">
        <f>各种车型各种模式车辆数!$M$13*各种车型各种模式结算标准!N75</f>
        <v>0</v>
      </c>
      <c r="O75" s="30">
        <f>各种车型各种模式车辆数!$N$13*各种车型各种模式结算标准!O75</f>
        <v>0</v>
      </c>
      <c r="P75" s="30">
        <f>各种车型各种模式车辆数!$O$13*各种车型各种模式结算标准!P75</f>
        <v>0</v>
      </c>
      <c r="Q75" s="30">
        <f>各种车型各种模式车辆数!$P$13*各种车型各种模式结算标准!Q75</f>
        <v>0</v>
      </c>
      <c r="R75" s="30">
        <f>各种车型各种模式车辆数!$Q$13*各种车型各种模式结算标准!R75</f>
        <v>0</v>
      </c>
      <c r="S75" s="30">
        <f>各种车型各种模式车辆数!$R$13*各种车型各种模式结算标准!S75</f>
        <v>0</v>
      </c>
      <c r="T75" s="30">
        <f>各种车型各种模式车辆数!$S$13*各种车型各种模式结算标准!T75</f>
        <v>0</v>
      </c>
      <c r="U75" s="30">
        <f>各种车型各种模式车辆数!$T$13*各种车型各种模式结算标准!U75</f>
        <v>0</v>
      </c>
      <c r="V75" s="30">
        <f>各种车型各种模式车辆数!$U$13*各种车型各种模式结算标准!V75</f>
        <v>0</v>
      </c>
      <c r="W75" s="30">
        <f>各种车型各种模式车辆数!$V$13*各种车型各种模式结算标准!W75</f>
        <v>0</v>
      </c>
      <c r="X75" s="30">
        <f>各种车型各种模式车辆数!$W$13*各种车型各种模式结算标准!X75</f>
        <v>0</v>
      </c>
      <c r="Y75" s="30">
        <f>各种车型各种模式车辆数!$X$13*各种车型各种模式结算标准!Y75</f>
        <v>0</v>
      </c>
      <c r="Z75" s="30">
        <f>各种车型各种模式车辆数!$Y$13*各种车型各种模式结算标准!Z75</f>
        <v>0</v>
      </c>
      <c r="AA75" s="30">
        <f>各种车型各种模式车辆数!$Z$13*各种车型各种模式结算标准!AA75</f>
        <v>0</v>
      </c>
      <c r="AB75" s="30">
        <f>各种车型各种模式车辆数!$AA$13*各种车型各种模式结算标准!AB75</f>
        <v>0</v>
      </c>
      <c r="AC75" s="30">
        <f>各种车型各种模式车辆数!$AB$13*各种车型各种模式结算标准!AC75</f>
        <v>0</v>
      </c>
      <c r="AD75" s="30">
        <f>各种车型各种模式车辆数!$AC$13*各种车型各种模式结算标准!AD75</f>
        <v>0</v>
      </c>
      <c r="AE75" s="30">
        <f>各种车型各种模式车辆数!$AD$13*各种车型各种模式结算标准!AE75</f>
        <v>0</v>
      </c>
      <c r="AF75" s="30">
        <f>各种车型各种模式车辆数!$AE$13*各种车型各种模式结算标准!AF75</f>
        <v>0</v>
      </c>
      <c r="AG75" s="30">
        <f>各种车型各种模式车辆数!$AF$13*各种车型各种模式结算标准!AG75</f>
        <v>0</v>
      </c>
      <c r="AH75" s="30">
        <f>各种车型各种模式车辆数!$AG$13*各种车型各种模式结算标准!AH75</f>
        <v>0</v>
      </c>
      <c r="AI75" s="30">
        <f>各种车型各种模式车辆数!$AH$13*各种车型各种模式结算标准!AI75</f>
        <v>0</v>
      </c>
      <c r="AJ75" s="30">
        <f>各种车型各种模式车辆数!$AI$13*各种车型各种模式结算标准!AJ75</f>
        <v>0</v>
      </c>
      <c r="AK75" s="30">
        <f>各种车型各种模式车辆数!$AJ$13*各种车型各种模式结算标准!AK75</f>
        <v>0</v>
      </c>
      <c r="AL75" s="30">
        <f>各种车型各种模式车辆数!$AK$13*各种车型各种模式结算标准!AL75</f>
        <v>0</v>
      </c>
      <c r="AM75" s="30">
        <f>各种车型各种模式车辆数!$AL$13*各种车型各种模式结算标准!AM75</f>
        <v>0</v>
      </c>
      <c r="AN75" s="30">
        <f>各种车型各种模式车辆数!$AM$13*各种车型各种模式结算标准!AN75</f>
        <v>0</v>
      </c>
      <c r="AO75" s="30">
        <f>各种车型各种模式车辆数!$AN$13*各种车型各种模式结算标准!AO75</f>
        <v>0</v>
      </c>
      <c r="AP75" s="30">
        <f>各种车型各种模式车辆数!$AO$13*各种车型各种模式结算标准!AP75</f>
        <v>0</v>
      </c>
      <c r="AQ75" s="30">
        <f>各种车型各种模式车辆数!$AP$13*各种车型各种模式结算标准!AQ75</f>
        <v>0</v>
      </c>
      <c r="AR75" s="30">
        <f>各种车型各种模式车辆数!$AQ$13*各种车型各种模式结算标准!AR75</f>
        <v>0</v>
      </c>
      <c r="AS75" s="30">
        <f>各种车型各种模式车辆数!$AR$13*各种车型各种模式结算标准!AS75</f>
        <v>0</v>
      </c>
      <c r="AT75" s="30">
        <f>各种车型各种模式车辆数!$AS$13*各种车型各种模式结算标准!AT75</f>
        <v>0</v>
      </c>
      <c r="AU75" s="30">
        <f>各种车型各种模式车辆数!$AT$13*各种车型各种模式结算标准!AU75</f>
        <v>0</v>
      </c>
      <c r="AV75" s="30">
        <f>各种车型各种模式车辆数!$AU$13*各种车型各种模式结算标准!AV75</f>
        <v>0</v>
      </c>
      <c r="AW75" s="30">
        <f>各种车型各种模式车辆数!$AV$13*各种车型各种模式结算标准!AW75</f>
        <v>0</v>
      </c>
      <c r="AX75" s="30">
        <f>各种车型各种模式车辆数!$AW$13*各种车型各种模式结算标准!AX75</f>
        <v>0</v>
      </c>
      <c r="AY75" s="30">
        <f>各种车型各种模式车辆数!$AX$13*各种车型各种模式结算标准!AY75</f>
        <v>0</v>
      </c>
      <c r="AZ75" s="30">
        <f>各种车型各种模式车辆数!$AY$13*各种车型各种模式结算标准!AZ75</f>
        <v>0</v>
      </c>
      <c r="BA75" s="30">
        <f>各种车型各种模式车辆数!$AZ$13*各种车型各种模式结算标准!BA75</f>
        <v>0</v>
      </c>
      <c r="BB75" s="30">
        <f>各种车型各种模式车辆数!$BA$13*各种车型各种模式结算标准!BB75</f>
        <v>0</v>
      </c>
      <c r="BC75" s="30">
        <f>各种车型各种模式车辆数!$BB$13*各种车型各种模式结算标准!BC75</f>
        <v>0</v>
      </c>
      <c r="BD75" s="30">
        <f>各种车型各种模式车辆数!$BC$13*各种车型各种模式结算标准!BD75</f>
        <v>0</v>
      </c>
      <c r="BE75" s="30">
        <f>各种车型各种模式车辆数!$BD$13*各种车型各种模式结算标准!BE75</f>
        <v>0</v>
      </c>
      <c r="BF75" s="30">
        <f>各种车型各种模式车辆数!$BE$13*各种车型各种模式结算标准!BF75</f>
        <v>0</v>
      </c>
      <c r="BG75" s="30">
        <f>各种车型各种模式车辆数!$BF$13*各种车型各种模式结算标准!BG75</f>
        <v>0</v>
      </c>
      <c r="BH75" s="30">
        <f>各种车型各种模式车辆数!$BG$13*各种车型各种模式结算标准!BH75</f>
        <v>0</v>
      </c>
      <c r="BI75" s="30">
        <f>各种车型各种模式车辆数!$BH$13*各种车型各种模式结算标准!BI75</f>
        <v>0</v>
      </c>
      <c r="BJ75" s="30">
        <f>各种车型各种模式车辆数!$BI$13*各种车型各种模式结算标准!BJ75</f>
        <v>0</v>
      </c>
      <c r="BK75" s="30">
        <f>各种车型各种模式车辆数!$BJ$13*各种车型各种模式结算标准!BK75</f>
        <v>0</v>
      </c>
      <c r="BL75" s="30">
        <f>各种车型各种模式车辆数!$BK$13*各种车型各种模式结算标准!BL75</f>
        <v>0</v>
      </c>
      <c r="BM75" s="30">
        <f>各种车型各种模式车辆数!$BL$13*各种车型各种模式结算标准!BM75</f>
        <v>0</v>
      </c>
      <c r="BN75" s="30">
        <f>各种车型各种模式车辆数!$BM$13*各种车型各种模式结算标准!BN75</f>
        <v>0</v>
      </c>
      <c r="BO75" s="30">
        <f>各种车型各种模式车辆数!$BN$13*各种车型各种模式结算标准!BO75</f>
        <v>0</v>
      </c>
      <c r="BP75" s="30">
        <f>各种车型各种模式车辆数!$BO$13*各种车型各种模式结算标准!BP75</f>
        <v>0</v>
      </c>
      <c r="BQ75" s="30">
        <f>各种车型各种模式车辆数!$BP$13*各种车型各种模式结算标准!BQ75</f>
        <v>0</v>
      </c>
      <c r="BR75" s="30">
        <f>各种车型各种模式车辆数!$BQ$13*各种车型各种模式结算标准!BR75</f>
        <v>0</v>
      </c>
      <c r="BS75" s="30">
        <f>各种车型各种模式车辆数!$BR$13*各种车型各种模式结算标准!BS75</f>
        <v>0</v>
      </c>
      <c r="BT75" s="30">
        <f>各种车型各种模式车辆数!$BS$13*各种车型各种模式结算标准!BT75</f>
        <v>0</v>
      </c>
      <c r="BU75" s="30">
        <f>各种车型各种模式车辆数!$BT$13*各种车型各种模式结算标准!BU75</f>
        <v>0</v>
      </c>
      <c r="BV75" s="30">
        <f>各种车型各种模式车辆数!$BU$13*各种车型各种模式结算标准!BV75</f>
        <v>0</v>
      </c>
      <c r="BW75" s="30">
        <f>各种车型各种模式车辆数!$BV$13*各种车型各种模式结算标准!BW75</f>
        <v>0</v>
      </c>
      <c r="BX75" s="30">
        <f>各种车型各种模式车辆数!$BW$13*各种车型各种模式结算标准!BX75</f>
        <v>0</v>
      </c>
      <c r="BY75" s="30">
        <f>各种车型各种模式车辆数!$BX$13*各种车型各种模式结算标准!BY75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各种车型各种模式车辆数!$B$13*各种车型各种模式结算标准!C76</f>
        <v>0</v>
      </c>
      <c r="D76" s="30">
        <f>各种车型各种模式车辆数!$C$13*各种车型各种模式结算标准!D76</f>
        <v>0</v>
      </c>
      <c r="E76" s="30">
        <f>各种车型各种模式车辆数!$D$13*各种车型各种模式结算标准!E76</f>
        <v>0</v>
      </c>
      <c r="F76" s="30">
        <f>各种车型各种模式车辆数!$E$13*各种车型各种模式结算标准!F76</f>
        <v>0</v>
      </c>
      <c r="G76" s="30">
        <f>各种车型各种模式车辆数!$F$13*各种车型各种模式结算标准!G76</f>
        <v>0</v>
      </c>
      <c r="H76" s="30">
        <f>各种车型各种模式车辆数!$G$13*各种车型各种模式结算标准!H76</f>
        <v>0</v>
      </c>
      <c r="I76" s="30">
        <f>各种车型各种模式车辆数!$H$13*各种车型各种模式结算标准!I76</f>
        <v>0</v>
      </c>
      <c r="J76" s="30">
        <f>各种车型各种模式车辆数!$I$13*各种车型各种模式结算标准!J76</f>
        <v>0</v>
      </c>
      <c r="K76" s="30">
        <f>各种车型各种模式车辆数!$J$13*各种车型各种模式结算标准!K76</f>
        <v>0</v>
      </c>
      <c r="L76" s="30">
        <f>各种车型各种模式车辆数!$K$13*各种车型各种模式结算标准!L76</f>
        <v>0</v>
      </c>
      <c r="M76" s="30">
        <f>各种车型各种模式车辆数!$L$13*各种车型各种模式结算标准!M76</f>
        <v>0</v>
      </c>
      <c r="N76" s="30">
        <f>各种车型各种模式车辆数!$M$13*各种车型各种模式结算标准!N76</f>
        <v>0</v>
      </c>
      <c r="O76" s="30">
        <f>各种车型各种模式车辆数!$N$13*各种车型各种模式结算标准!O76</f>
        <v>0</v>
      </c>
      <c r="P76" s="30">
        <f>各种车型各种模式车辆数!$O$13*各种车型各种模式结算标准!P76</f>
        <v>0</v>
      </c>
      <c r="Q76" s="30">
        <f>各种车型各种模式车辆数!$P$13*各种车型各种模式结算标准!Q76</f>
        <v>0</v>
      </c>
      <c r="R76" s="30">
        <f>各种车型各种模式车辆数!$Q$13*各种车型各种模式结算标准!R76</f>
        <v>0</v>
      </c>
      <c r="S76" s="30">
        <f>各种车型各种模式车辆数!$R$13*各种车型各种模式结算标准!S76</f>
        <v>0</v>
      </c>
      <c r="T76" s="30">
        <f>各种车型各种模式车辆数!$S$13*各种车型各种模式结算标准!T76</f>
        <v>0</v>
      </c>
      <c r="U76" s="30">
        <f>各种车型各种模式车辆数!$T$13*各种车型各种模式结算标准!U76</f>
        <v>0</v>
      </c>
      <c r="V76" s="30">
        <f>各种车型各种模式车辆数!$U$13*各种车型各种模式结算标准!V76</f>
        <v>0</v>
      </c>
      <c r="W76" s="30">
        <f>各种车型各种模式车辆数!$V$13*各种车型各种模式结算标准!W76</f>
        <v>0</v>
      </c>
      <c r="X76" s="30">
        <f>各种车型各种模式车辆数!$W$13*各种车型各种模式结算标准!X76</f>
        <v>0</v>
      </c>
      <c r="Y76" s="30">
        <f>各种车型各种模式车辆数!$X$13*各种车型各种模式结算标准!Y76</f>
        <v>0</v>
      </c>
      <c r="Z76" s="30">
        <f>各种车型各种模式车辆数!$Y$13*各种车型各种模式结算标准!Z76</f>
        <v>0</v>
      </c>
      <c r="AA76" s="30">
        <f>各种车型各种模式车辆数!$Z$13*各种车型各种模式结算标准!AA76</f>
        <v>0</v>
      </c>
      <c r="AB76" s="30">
        <f>各种车型各种模式车辆数!$AA$13*各种车型各种模式结算标准!AB76</f>
        <v>0</v>
      </c>
      <c r="AC76" s="30">
        <f>各种车型各种模式车辆数!$AB$13*各种车型各种模式结算标准!AC76</f>
        <v>0</v>
      </c>
      <c r="AD76" s="30">
        <f>各种车型各种模式车辆数!$AC$13*各种车型各种模式结算标准!AD76</f>
        <v>0</v>
      </c>
      <c r="AE76" s="30">
        <f>各种车型各种模式车辆数!$AD$13*各种车型各种模式结算标准!AE76</f>
        <v>0</v>
      </c>
      <c r="AF76" s="30">
        <f>各种车型各种模式车辆数!$AE$13*各种车型各种模式结算标准!AF76</f>
        <v>0</v>
      </c>
      <c r="AG76" s="30">
        <f>各种车型各种模式车辆数!$AF$13*各种车型各种模式结算标准!AG76</f>
        <v>0</v>
      </c>
      <c r="AH76" s="30">
        <f>各种车型各种模式车辆数!$AG$13*各种车型各种模式结算标准!AH76</f>
        <v>0</v>
      </c>
      <c r="AI76" s="30">
        <f>各种车型各种模式车辆数!$AH$13*各种车型各种模式结算标准!AI76</f>
        <v>0</v>
      </c>
      <c r="AJ76" s="30">
        <f>各种车型各种模式车辆数!$AI$13*各种车型各种模式结算标准!AJ76</f>
        <v>0</v>
      </c>
      <c r="AK76" s="30">
        <f>各种车型各种模式车辆数!$AJ$13*各种车型各种模式结算标准!AK76</f>
        <v>0</v>
      </c>
      <c r="AL76" s="30">
        <f>各种车型各种模式车辆数!$AK$13*各种车型各种模式结算标准!AL76</f>
        <v>0</v>
      </c>
      <c r="AM76" s="30">
        <f>各种车型各种模式车辆数!$AL$13*各种车型各种模式结算标准!AM76</f>
        <v>0</v>
      </c>
      <c r="AN76" s="30">
        <f>各种车型各种模式车辆数!$AM$13*各种车型各种模式结算标准!AN76</f>
        <v>0</v>
      </c>
      <c r="AO76" s="30">
        <f>各种车型各种模式车辆数!$AN$13*各种车型各种模式结算标准!AO76</f>
        <v>0</v>
      </c>
      <c r="AP76" s="30">
        <f>各种车型各种模式车辆数!$AO$13*各种车型各种模式结算标准!AP76</f>
        <v>0</v>
      </c>
      <c r="AQ76" s="30">
        <f>各种车型各种模式车辆数!$AP$13*各种车型各种模式结算标准!AQ76</f>
        <v>0</v>
      </c>
      <c r="AR76" s="30">
        <f>各种车型各种模式车辆数!$AQ$13*各种车型各种模式结算标准!AR76</f>
        <v>0</v>
      </c>
      <c r="AS76" s="30">
        <f>各种车型各种模式车辆数!$AR$13*各种车型各种模式结算标准!AS76</f>
        <v>0</v>
      </c>
      <c r="AT76" s="30">
        <f>各种车型各种模式车辆数!$AS$13*各种车型各种模式结算标准!AT76</f>
        <v>0</v>
      </c>
      <c r="AU76" s="30">
        <f>各种车型各种模式车辆数!$AT$13*各种车型各种模式结算标准!AU76</f>
        <v>0</v>
      </c>
      <c r="AV76" s="30">
        <f>各种车型各种模式车辆数!$AU$13*各种车型各种模式结算标准!AV76</f>
        <v>0</v>
      </c>
      <c r="AW76" s="30">
        <f>各种车型各种模式车辆数!$AV$13*各种车型各种模式结算标准!AW76</f>
        <v>0</v>
      </c>
      <c r="AX76" s="30">
        <f>各种车型各种模式车辆数!$AW$13*各种车型各种模式结算标准!AX76</f>
        <v>0</v>
      </c>
      <c r="AY76" s="30">
        <f>各种车型各种模式车辆数!$AX$13*各种车型各种模式结算标准!AY76</f>
        <v>0</v>
      </c>
      <c r="AZ76" s="30">
        <f>各种车型各种模式车辆数!$AY$13*各种车型各种模式结算标准!AZ76</f>
        <v>0</v>
      </c>
      <c r="BA76" s="30">
        <f>各种车型各种模式车辆数!$AZ$13*各种车型各种模式结算标准!BA76</f>
        <v>0</v>
      </c>
      <c r="BB76" s="30">
        <f>各种车型各种模式车辆数!$BA$13*各种车型各种模式结算标准!BB76</f>
        <v>0</v>
      </c>
      <c r="BC76" s="30">
        <f>各种车型各种模式车辆数!$BB$13*各种车型各种模式结算标准!BC76</f>
        <v>0</v>
      </c>
      <c r="BD76" s="30">
        <f>各种车型各种模式车辆数!$BC$13*各种车型各种模式结算标准!BD76</f>
        <v>0</v>
      </c>
      <c r="BE76" s="30">
        <f>各种车型各种模式车辆数!$BD$13*各种车型各种模式结算标准!BE76</f>
        <v>0</v>
      </c>
      <c r="BF76" s="30">
        <f>各种车型各种模式车辆数!$BE$13*各种车型各种模式结算标准!BF76</f>
        <v>0</v>
      </c>
      <c r="BG76" s="30">
        <f>各种车型各种模式车辆数!$BF$13*各种车型各种模式结算标准!BG76</f>
        <v>0</v>
      </c>
      <c r="BH76" s="30">
        <f>各种车型各种模式车辆数!$BG$13*各种车型各种模式结算标准!BH76</f>
        <v>0</v>
      </c>
      <c r="BI76" s="30">
        <f>各种车型各种模式车辆数!$BH$13*各种车型各种模式结算标准!BI76</f>
        <v>0</v>
      </c>
      <c r="BJ76" s="30">
        <f>各种车型各种模式车辆数!$BI$13*各种车型各种模式结算标准!BJ76</f>
        <v>0</v>
      </c>
      <c r="BK76" s="30">
        <f>各种车型各种模式车辆数!$BJ$13*各种车型各种模式结算标准!BK76</f>
        <v>0</v>
      </c>
      <c r="BL76" s="30">
        <f>各种车型各种模式车辆数!$BK$13*各种车型各种模式结算标准!BL76</f>
        <v>0</v>
      </c>
      <c r="BM76" s="30">
        <f>各种车型各种模式车辆数!$BL$13*各种车型各种模式结算标准!BM76</f>
        <v>0</v>
      </c>
      <c r="BN76" s="30">
        <f>各种车型各种模式车辆数!$BM$13*各种车型各种模式结算标准!BN76</f>
        <v>0</v>
      </c>
      <c r="BO76" s="30">
        <f>各种车型各种模式车辆数!$BN$13*各种车型各种模式结算标准!BO76</f>
        <v>0</v>
      </c>
      <c r="BP76" s="30">
        <f>各种车型各种模式车辆数!$BO$13*各种车型各种模式结算标准!BP76</f>
        <v>0</v>
      </c>
      <c r="BQ76" s="30">
        <f>各种车型各种模式车辆数!$BP$13*各种车型各种模式结算标准!BQ76</f>
        <v>0</v>
      </c>
      <c r="BR76" s="30">
        <f>各种车型各种模式车辆数!$BQ$13*各种车型各种模式结算标准!BR76</f>
        <v>0</v>
      </c>
      <c r="BS76" s="30">
        <f>各种车型各种模式车辆数!$BR$13*各种车型各种模式结算标准!BS76</f>
        <v>0</v>
      </c>
      <c r="BT76" s="30">
        <f>各种车型各种模式车辆数!$BS$13*各种车型各种模式结算标准!BT76</f>
        <v>0</v>
      </c>
      <c r="BU76" s="30">
        <f>各种车型各种模式车辆数!$BT$13*各种车型各种模式结算标准!BU76</f>
        <v>0</v>
      </c>
      <c r="BV76" s="30">
        <f>各种车型各种模式车辆数!$BU$13*各种车型各种模式结算标准!BV76</f>
        <v>0</v>
      </c>
      <c r="BW76" s="30">
        <f>各种车型各种模式车辆数!$BV$13*各种车型各种模式结算标准!BW76</f>
        <v>0</v>
      </c>
      <c r="BX76" s="30">
        <f>各种车型各种模式车辆数!$BW$13*各种车型各种模式结算标准!BX76</f>
        <v>0</v>
      </c>
      <c r="BY76" s="30">
        <f>各种车型各种模式车辆数!$BX$13*各种车型各种模式结算标准!BY76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各种车型各种模式车辆数!$B$13*各种车型各种模式结算标准!C77</f>
        <v>0</v>
      </c>
      <c r="D77" s="30">
        <f>各种车型各种模式车辆数!$C$13*各种车型各种模式结算标准!D77</f>
        <v>0</v>
      </c>
      <c r="E77" s="30">
        <f>各种车型各种模式车辆数!$D$13*各种车型各种模式结算标准!E77</f>
        <v>0</v>
      </c>
      <c r="F77" s="30">
        <f>各种车型各种模式车辆数!$E$13*各种车型各种模式结算标准!F77</f>
        <v>0</v>
      </c>
      <c r="G77" s="30">
        <f>各种车型各种模式车辆数!$F$13*各种车型各种模式结算标准!G77</f>
        <v>0</v>
      </c>
      <c r="H77" s="30">
        <f>各种车型各种模式车辆数!$G$13*各种车型各种模式结算标准!H77</f>
        <v>0</v>
      </c>
      <c r="I77" s="30">
        <f>各种车型各种模式车辆数!$H$13*各种车型各种模式结算标准!I77</f>
        <v>0</v>
      </c>
      <c r="J77" s="30">
        <f>各种车型各种模式车辆数!$I$13*各种车型各种模式结算标准!J77</f>
        <v>0</v>
      </c>
      <c r="K77" s="30">
        <f>各种车型各种模式车辆数!$J$13*各种车型各种模式结算标准!K77</f>
        <v>0</v>
      </c>
      <c r="L77" s="30">
        <f>各种车型各种模式车辆数!$K$13*各种车型各种模式结算标准!L77</f>
        <v>0</v>
      </c>
      <c r="M77" s="30">
        <f>各种车型各种模式车辆数!$L$13*各种车型各种模式结算标准!M77</f>
        <v>0</v>
      </c>
      <c r="N77" s="30">
        <f>各种车型各种模式车辆数!$M$13*各种车型各种模式结算标准!N77</f>
        <v>0</v>
      </c>
      <c r="O77" s="30">
        <f>各种车型各种模式车辆数!$N$13*各种车型各种模式结算标准!O77</f>
        <v>0</v>
      </c>
      <c r="P77" s="30">
        <f>各种车型各种模式车辆数!$O$13*各种车型各种模式结算标准!P77</f>
        <v>0</v>
      </c>
      <c r="Q77" s="30">
        <f>各种车型各种模式车辆数!$P$13*各种车型各种模式结算标准!Q77</f>
        <v>0</v>
      </c>
      <c r="R77" s="30">
        <f>各种车型各种模式车辆数!$Q$13*各种车型各种模式结算标准!R77</f>
        <v>0</v>
      </c>
      <c r="S77" s="30">
        <f>各种车型各种模式车辆数!$R$13*各种车型各种模式结算标准!S77</f>
        <v>0</v>
      </c>
      <c r="T77" s="30">
        <f>各种车型各种模式车辆数!$S$13*各种车型各种模式结算标准!T77</f>
        <v>0</v>
      </c>
      <c r="U77" s="30">
        <f>各种车型各种模式车辆数!$T$13*各种车型各种模式结算标准!U77</f>
        <v>0</v>
      </c>
      <c r="V77" s="30">
        <f>各种车型各种模式车辆数!$U$13*各种车型各种模式结算标准!V77</f>
        <v>0</v>
      </c>
      <c r="W77" s="30">
        <f>各种车型各种模式车辆数!$V$13*各种车型各种模式结算标准!W77</f>
        <v>0</v>
      </c>
      <c r="X77" s="30">
        <f>各种车型各种模式车辆数!$W$13*各种车型各种模式结算标准!X77</f>
        <v>0</v>
      </c>
      <c r="Y77" s="30">
        <f>各种车型各种模式车辆数!$X$13*各种车型各种模式结算标准!Y77</f>
        <v>0</v>
      </c>
      <c r="Z77" s="30">
        <f>各种车型各种模式车辆数!$Y$13*各种车型各种模式结算标准!Z77</f>
        <v>0</v>
      </c>
      <c r="AA77" s="30">
        <f>各种车型各种模式车辆数!$Z$13*各种车型各种模式结算标准!AA77</f>
        <v>0</v>
      </c>
      <c r="AB77" s="30">
        <f>各种车型各种模式车辆数!$AA$13*各种车型各种模式结算标准!AB77</f>
        <v>0</v>
      </c>
      <c r="AC77" s="30">
        <f>各种车型各种模式车辆数!$AB$13*各种车型各种模式结算标准!AC77</f>
        <v>0</v>
      </c>
      <c r="AD77" s="30">
        <f>各种车型各种模式车辆数!$AC$13*各种车型各种模式结算标准!AD77</f>
        <v>0</v>
      </c>
      <c r="AE77" s="30">
        <f>各种车型各种模式车辆数!$AD$13*各种车型各种模式结算标准!AE77</f>
        <v>0</v>
      </c>
      <c r="AF77" s="30">
        <f>各种车型各种模式车辆数!$AE$13*各种车型各种模式结算标准!AF77</f>
        <v>0</v>
      </c>
      <c r="AG77" s="30">
        <f>各种车型各种模式车辆数!$AF$13*各种车型各种模式结算标准!AG77</f>
        <v>0</v>
      </c>
      <c r="AH77" s="30">
        <f>各种车型各种模式车辆数!$AG$13*各种车型各种模式结算标准!AH77</f>
        <v>0</v>
      </c>
      <c r="AI77" s="30">
        <f>各种车型各种模式车辆数!$AH$13*各种车型各种模式结算标准!AI77</f>
        <v>0</v>
      </c>
      <c r="AJ77" s="30">
        <f>各种车型各种模式车辆数!$AI$13*各种车型各种模式结算标准!AJ77</f>
        <v>0</v>
      </c>
      <c r="AK77" s="30">
        <f>各种车型各种模式车辆数!$AJ$13*各种车型各种模式结算标准!AK77</f>
        <v>0</v>
      </c>
      <c r="AL77" s="30">
        <f>各种车型各种模式车辆数!$AK$13*各种车型各种模式结算标准!AL77</f>
        <v>0</v>
      </c>
      <c r="AM77" s="30">
        <f>各种车型各种模式车辆数!$AL$13*各种车型各种模式结算标准!AM77</f>
        <v>0</v>
      </c>
      <c r="AN77" s="30">
        <f>各种车型各种模式车辆数!$AM$13*各种车型各种模式结算标准!AN77</f>
        <v>0</v>
      </c>
      <c r="AO77" s="30">
        <f>各种车型各种模式车辆数!$AN$13*各种车型各种模式结算标准!AO77</f>
        <v>0</v>
      </c>
      <c r="AP77" s="30">
        <f>各种车型各种模式车辆数!$AO$13*各种车型各种模式结算标准!AP77</f>
        <v>0</v>
      </c>
      <c r="AQ77" s="30">
        <f>各种车型各种模式车辆数!$AP$13*各种车型各种模式结算标准!AQ77</f>
        <v>0</v>
      </c>
      <c r="AR77" s="30">
        <f>各种车型各种模式车辆数!$AQ$13*各种车型各种模式结算标准!AR77</f>
        <v>0</v>
      </c>
      <c r="AS77" s="30">
        <f>各种车型各种模式车辆数!$AR$13*各种车型各种模式结算标准!AS77</f>
        <v>0</v>
      </c>
      <c r="AT77" s="30">
        <f>各种车型各种模式车辆数!$AS$13*各种车型各种模式结算标准!AT77</f>
        <v>0</v>
      </c>
      <c r="AU77" s="30">
        <f>各种车型各种模式车辆数!$AT$13*各种车型各种模式结算标准!AU77</f>
        <v>0</v>
      </c>
      <c r="AV77" s="30">
        <f>各种车型各种模式车辆数!$AU$13*各种车型各种模式结算标准!AV77</f>
        <v>0</v>
      </c>
      <c r="AW77" s="30">
        <f>各种车型各种模式车辆数!$AV$13*各种车型各种模式结算标准!AW77</f>
        <v>0</v>
      </c>
      <c r="AX77" s="30">
        <f>各种车型各种模式车辆数!$AW$13*各种车型各种模式结算标准!AX77</f>
        <v>0</v>
      </c>
      <c r="AY77" s="30">
        <f>各种车型各种模式车辆数!$AX$13*各种车型各种模式结算标准!AY77</f>
        <v>0</v>
      </c>
      <c r="AZ77" s="30">
        <f>各种车型各种模式车辆数!$AY$13*各种车型各种模式结算标准!AZ77</f>
        <v>0</v>
      </c>
      <c r="BA77" s="30">
        <f>各种车型各种模式车辆数!$AZ$13*各种车型各种模式结算标准!BA77</f>
        <v>0</v>
      </c>
      <c r="BB77" s="30">
        <f>各种车型各种模式车辆数!$BA$13*各种车型各种模式结算标准!BB77</f>
        <v>0</v>
      </c>
      <c r="BC77" s="30">
        <f>各种车型各种模式车辆数!$BB$13*各种车型各种模式结算标准!BC77</f>
        <v>0</v>
      </c>
      <c r="BD77" s="30">
        <f>各种车型各种模式车辆数!$BC$13*各种车型各种模式结算标准!BD77</f>
        <v>0</v>
      </c>
      <c r="BE77" s="30">
        <f>各种车型各种模式车辆数!$BD$13*各种车型各种模式结算标准!BE77</f>
        <v>0</v>
      </c>
      <c r="BF77" s="30">
        <f>各种车型各种模式车辆数!$BE$13*各种车型各种模式结算标准!BF77</f>
        <v>0</v>
      </c>
      <c r="BG77" s="30">
        <f>各种车型各种模式车辆数!$BF$13*各种车型各种模式结算标准!BG77</f>
        <v>0</v>
      </c>
      <c r="BH77" s="30">
        <f>各种车型各种模式车辆数!$BG$13*各种车型各种模式结算标准!BH77</f>
        <v>0</v>
      </c>
      <c r="BI77" s="30">
        <f>各种车型各种模式车辆数!$BH$13*各种车型各种模式结算标准!BI77</f>
        <v>0</v>
      </c>
      <c r="BJ77" s="30">
        <f>各种车型各种模式车辆数!$BI$13*各种车型各种模式结算标准!BJ77</f>
        <v>0</v>
      </c>
      <c r="BK77" s="30">
        <f>各种车型各种模式车辆数!$BJ$13*各种车型各种模式结算标准!BK77</f>
        <v>0</v>
      </c>
      <c r="BL77" s="30">
        <f>各种车型各种模式车辆数!$BK$13*各种车型各种模式结算标准!BL77</f>
        <v>0</v>
      </c>
      <c r="BM77" s="30">
        <f>各种车型各种模式车辆数!$BL$13*各种车型各种模式结算标准!BM77</f>
        <v>0</v>
      </c>
      <c r="BN77" s="30">
        <f>各种车型各种模式车辆数!$BM$13*各种车型各种模式结算标准!BN77</f>
        <v>0</v>
      </c>
      <c r="BO77" s="30">
        <f>各种车型各种模式车辆数!$BN$13*各种车型各种模式结算标准!BO77</f>
        <v>0</v>
      </c>
      <c r="BP77" s="30">
        <f>各种车型各种模式车辆数!$BO$13*各种车型各种模式结算标准!BP77</f>
        <v>0</v>
      </c>
      <c r="BQ77" s="30">
        <f>各种车型各种模式车辆数!$BP$13*各种车型各种模式结算标准!BQ77</f>
        <v>0</v>
      </c>
      <c r="BR77" s="30">
        <f>各种车型各种模式车辆数!$BQ$13*各种车型各种模式结算标准!BR77</f>
        <v>0</v>
      </c>
      <c r="BS77" s="30">
        <f>各种车型各种模式车辆数!$BR$13*各种车型各种模式结算标准!BS77</f>
        <v>0</v>
      </c>
      <c r="BT77" s="30">
        <f>各种车型各种模式车辆数!$BS$13*各种车型各种模式结算标准!BT77</f>
        <v>0</v>
      </c>
      <c r="BU77" s="30">
        <f>各种车型各种模式车辆数!$BT$13*各种车型各种模式结算标准!BU77</f>
        <v>0</v>
      </c>
      <c r="BV77" s="30">
        <f>各种车型各种模式车辆数!$BU$13*各种车型各种模式结算标准!BV77</f>
        <v>0</v>
      </c>
      <c r="BW77" s="30">
        <f>各种车型各种模式车辆数!$BV$13*各种车型各种模式结算标准!BW77</f>
        <v>0</v>
      </c>
      <c r="BX77" s="30">
        <f>各种车型各种模式车辆数!$BW$13*各种车型各种模式结算标准!BX77</f>
        <v>0</v>
      </c>
      <c r="BY77" s="30">
        <f>各种车型各种模式车辆数!$BX$13*各种车型各种模式结算标准!BY77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各种车型各种模式车辆数!$B$13*各种车型各种模式结算标准!C78</f>
        <v>0</v>
      </c>
      <c r="D78" s="30">
        <f>各种车型各种模式车辆数!$C$13*各种车型各种模式结算标准!D78</f>
        <v>0</v>
      </c>
      <c r="E78" s="30">
        <f>各种车型各种模式车辆数!$D$13*各种车型各种模式结算标准!E78</f>
        <v>0</v>
      </c>
      <c r="F78" s="30">
        <f>各种车型各种模式车辆数!$E$13*各种车型各种模式结算标准!F78</f>
        <v>0</v>
      </c>
      <c r="G78" s="30">
        <f>各种车型各种模式车辆数!$F$13*各种车型各种模式结算标准!G78</f>
        <v>0</v>
      </c>
      <c r="H78" s="30">
        <f>各种车型各种模式车辆数!$G$13*各种车型各种模式结算标准!H78</f>
        <v>0</v>
      </c>
      <c r="I78" s="30">
        <f>各种车型各种模式车辆数!$H$13*各种车型各种模式结算标准!I78</f>
        <v>0</v>
      </c>
      <c r="J78" s="30">
        <f>各种车型各种模式车辆数!$I$13*各种车型各种模式结算标准!J78</f>
        <v>0</v>
      </c>
      <c r="K78" s="30">
        <f>各种车型各种模式车辆数!$J$13*各种车型各种模式结算标准!K78</f>
        <v>0</v>
      </c>
      <c r="L78" s="30">
        <f>各种车型各种模式车辆数!$K$13*各种车型各种模式结算标准!L78</f>
        <v>0</v>
      </c>
      <c r="M78" s="30">
        <f>各种车型各种模式车辆数!$L$13*各种车型各种模式结算标准!M78</f>
        <v>0</v>
      </c>
      <c r="N78" s="30">
        <f>各种车型各种模式车辆数!$M$13*各种车型各种模式结算标准!N78</f>
        <v>0</v>
      </c>
      <c r="O78" s="30">
        <f>各种车型各种模式车辆数!$N$13*各种车型各种模式结算标准!O78</f>
        <v>0</v>
      </c>
      <c r="P78" s="30">
        <f>各种车型各种模式车辆数!$O$13*各种车型各种模式结算标准!P78</f>
        <v>0</v>
      </c>
      <c r="Q78" s="30">
        <f>各种车型各种模式车辆数!$P$13*各种车型各种模式结算标准!Q78</f>
        <v>0</v>
      </c>
      <c r="R78" s="30">
        <f>各种车型各种模式车辆数!$Q$13*各种车型各种模式结算标准!R78</f>
        <v>0</v>
      </c>
      <c r="S78" s="30">
        <f>各种车型各种模式车辆数!$R$13*各种车型各种模式结算标准!S78</f>
        <v>0</v>
      </c>
      <c r="T78" s="30">
        <f>各种车型各种模式车辆数!$S$13*各种车型各种模式结算标准!T78</f>
        <v>0</v>
      </c>
      <c r="U78" s="30">
        <f>各种车型各种模式车辆数!$T$13*各种车型各种模式结算标准!U78</f>
        <v>0</v>
      </c>
      <c r="V78" s="30">
        <f>各种车型各种模式车辆数!$U$13*各种车型各种模式结算标准!V78</f>
        <v>0</v>
      </c>
      <c r="W78" s="30">
        <f>各种车型各种模式车辆数!$V$13*各种车型各种模式结算标准!W78</f>
        <v>0</v>
      </c>
      <c r="X78" s="30">
        <f>各种车型各种模式车辆数!$W$13*各种车型各种模式结算标准!X78</f>
        <v>0</v>
      </c>
      <c r="Y78" s="30">
        <f>各种车型各种模式车辆数!$X$13*各种车型各种模式结算标准!Y78</f>
        <v>0</v>
      </c>
      <c r="Z78" s="30">
        <f>各种车型各种模式车辆数!$Y$13*各种车型各种模式结算标准!Z78</f>
        <v>0</v>
      </c>
      <c r="AA78" s="30">
        <f>各种车型各种模式车辆数!$Z$13*各种车型各种模式结算标准!AA78</f>
        <v>0</v>
      </c>
      <c r="AB78" s="30">
        <f>各种车型各种模式车辆数!$AA$13*各种车型各种模式结算标准!AB78</f>
        <v>0</v>
      </c>
      <c r="AC78" s="30">
        <f>各种车型各种模式车辆数!$AB$13*各种车型各种模式结算标准!AC78</f>
        <v>0</v>
      </c>
      <c r="AD78" s="30">
        <f>各种车型各种模式车辆数!$AC$13*各种车型各种模式结算标准!AD78</f>
        <v>0</v>
      </c>
      <c r="AE78" s="30">
        <f>各种车型各种模式车辆数!$AD$13*各种车型各种模式结算标准!AE78</f>
        <v>0</v>
      </c>
      <c r="AF78" s="30">
        <f>各种车型各种模式车辆数!$AE$13*各种车型各种模式结算标准!AF78</f>
        <v>0</v>
      </c>
      <c r="AG78" s="30">
        <f>各种车型各种模式车辆数!$AF$13*各种车型各种模式结算标准!AG78</f>
        <v>0</v>
      </c>
      <c r="AH78" s="30">
        <f>各种车型各种模式车辆数!$AG$13*各种车型各种模式结算标准!AH78</f>
        <v>0</v>
      </c>
      <c r="AI78" s="30">
        <f>各种车型各种模式车辆数!$AH$13*各种车型各种模式结算标准!AI78</f>
        <v>0</v>
      </c>
      <c r="AJ78" s="30">
        <f>各种车型各种模式车辆数!$AI$13*各种车型各种模式结算标准!AJ78</f>
        <v>0</v>
      </c>
      <c r="AK78" s="30">
        <f>各种车型各种模式车辆数!$AJ$13*各种车型各种模式结算标准!AK78</f>
        <v>0</v>
      </c>
      <c r="AL78" s="30">
        <f>各种车型各种模式车辆数!$AK$13*各种车型各种模式结算标准!AL78</f>
        <v>0</v>
      </c>
      <c r="AM78" s="30">
        <f>各种车型各种模式车辆数!$AL$13*各种车型各种模式结算标准!AM78</f>
        <v>0</v>
      </c>
      <c r="AN78" s="30">
        <f>各种车型各种模式车辆数!$AM$13*各种车型各种模式结算标准!AN78</f>
        <v>0</v>
      </c>
      <c r="AO78" s="30">
        <f>各种车型各种模式车辆数!$AN$13*各种车型各种模式结算标准!AO78</f>
        <v>0</v>
      </c>
      <c r="AP78" s="30">
        <f>各种车型各种模式车辆数!$AO$13*各种车型各种模式结算标准!AP78</f>
        <v>0</v>
      </c>
      <c r="AQ78" s="30">
        <f>各种车型各种模式车辆数!$AP$13*各种车型各种模式结算标准!AQ78</f>
        <v>0</v>
      </c>
      <c r="AR78" s="30">
        <f>各种车型各种模式车辆数!$AQ$13*各种车型各种模式结算标准!AR78</f>
        <v>0</v>
      </c>
      <c r="AS78" s="30">
        <f>各种车型各种模式车辆数!$AR$13*各种车型各种模式结算标准!AS78</f>
        <v>0</v>
      </c>
      <c r="AT78" s="30">
        <f>各种车型各种模式车辆数!$AS$13*各种车型各种模式结算标准!AT78</f>
        <v>0</v>
      </c>
      <c r="AU78" s="30">
        <f>各种车型各种模式车辆数!$AT$13*各种车型各种模式结算标准!AU78</f>
        <v>0</v>
      </c>
      <c r="AV78" s="30">
        <f>各种车型各种模式车辆数!$AU$13*各种车型各种模式结算标准!AV78</f>
        <v>0</v>
      </c>
      <c r="AW78" s="30">
        <f>各种车型各种模式车辆数!$AV$13*各种车型各种模式结算标准!AW78</f>
        <v>0</v>
      </c>
      <c r="AX78" s="30">
        <f>各种车型各种模式车辆数!$AW$13*各种车型各种模式结算标准!AX78</f>
        <v>0</v>
      </c>
      <c r="AY78" s="30">
        <f>各种车型各种模式车辆数!$AX$13*各种车型各种模式结算标准!AY78</f>
        <v>0</v>
      </c>
      <c r="AZ78" s="30">
        <f>各种车型各种模式车辆数!$AY$13*各种车型各种模式结算标准!AZ78</f>
        <v>0</v>
      </c>
      <c r="BA78" s="30">
        <f>各种车型各种模式车辆数!$AZ$13*各种车型各种模式结算标准!BA78</f>
        <v>0</v>
      </c>
      <c r="BB78" s="30">
        <f>各种车型各种模式车辆数!$BA$13*各种车型各种模式结算标准!BB78</f>
        <v>0</v>
      </c>
      <c r="BC78" s="30">
        <f>各种车型各种模式车辆数!$BB$13*各种车型各种模式结算标准!BC78</f>
        <v>0</v>
      </c>
      <c r="BD78" s="30">
        <f>各种车型各种模式车辆数!$BC$13*各种车型各种模式结算标准!BD78</f>
        <v>0</v>
      </c>
      <c r="BE78" s="30">
        <f>各种车型各种模式车辆数!$BD$13*各种车型各种模式结算标准!BE78</f>
        <v>0</v>
      </c>
      <c r="BF78" s="30">
        <f>各种车型各种模式车辆数!$BE$13*各种车型各种模式结算标准!BF78</f>
        <v>0</v>
      </c>
      <c r="BG78" s="30">
        <f>各种车型各种模式车辆数!$BF$13*各种车型各种模式结算标准!BG78</f>
        <v>0</v>
      </c>
      <c r="BH78" s="30">
        <f>各种车型各种模式车辆数!$BG$13*各种车型各种模式结算标准!BH78</f>
        <v>0</v>
      </c>
      <c r="BI78" s="30">
        <f>各种车型各种模式车辆数!$BH$13*各种车型各种模式结算标准!BI78</f>
        <v>0</v>
      </c>
      <c r="BJ78" s="30">
        <f>各种车型各种模式车辆数!$BI$13*各种车型各种模式结算标准!BJ78</f>
        <v>0</v>
      </c>
      <c r="BK78" s="30">
        <f>各种车型各种模式车辆数!$BJ$13*各种车型各种模式结算标准!BK78</f>
        <v>0</v>
      </c>
      <c r="BL78" s="30">
        <f>各种车型各种模式车辆数!$BK$13*各种车型各种模式结算标准!BL78</f>
        <v>0</v>
      </c>
      <c r="BM78" s="30">
        <f>各种车型各种模式车辆数!$BL$13*各种车型各种模式结算标准!BM78</f>
        <v>0</v>
      </c>
      <c r="BN78" s="30">
        <f>各种车型各种模式车辆数!$BM$13*各种车型各种模式结算标准!BN78</f>
        <v>0</v>
      </c>
      <c r="BO78" s="30">
        <f>各种车型各种模式车辆数!$BN$13*各种车型各种模式结算标准!BO78</f>
        <v>0</v>
      </c>
      <c r="BP78" s="30">
        <f>各种车型各种模式车辆数!$BO$13*各种车型各种模式结算标准!BP78</f>
        <v>0</v>
      </c>
      <c r="BQ78" s="30">
        <f>各种车型各种模式车辆数!$BP$13*各种车型各种模式结算标准!BQ78</f>
        <v>0</v>
      </c>
      <c r="BR78" s="30">
        <f>各种车型各种模式车辆数!$BQ$13*各种车型各种模式结算标准!BR78</f>
        <v>0</v>
      </c>
      <c r="BS78" s="30">
        <f>各种车型各种模式车辆数!$BR$13*各种车型各种模式结算标准!BS78</f>
        <v>0</v>
      </c>
      <c r="BT78" s="30">
        <f>各种车型各种模式车辆数!$BS$13*各种车型各种模式结算标准!BT78</f>
        <v>0</v>
      </c>
      <c r="BU78" s="30">
        <f>各种车型各种模式车辆数!$BT$13*各种车型各种模式结算标准!BU78</f>
        <v>0</v>
      </c>
      <c r="BV78" s="30">
        <f>各种车型各种模式车辆数!$BU$13*各种车型各种模式结算标准!BV78</f>
        <v>0</v>
      </c>
      <c r="BW78" s="30">
        <f>各种车型各种模式车辆数!$BV$13*各种车型各种模式结算标准!BW78</f>
        <v>0</v>
      </c>
      <c r="BX78" s="30">
        <f>各种车型各种模式车辆数!$BW$13*各种车型各种模式结算标准!BX78</f>
        <v>0</v>
      </c>
      <c r="BY78" s="30">
        <f>各种车型各种模式车辆数!$BX$13*各种车型各种模式结算标准!BY78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各种车型各种模式车辆数!$B$13*各种车型各种模式结算标准!C80</f>
        <v>0</v>
      </c>
      <c r="D80" s="28">
        <f>各种车型各种模式车辆数!$C$13*各种车型各种模式结算标准!D80</f>
        <v>0</v>
      </c>
      <c r="E80" s="28">
        <f>各种车型各种模式车辆数!$D$13*各种车型各种模式结算标准!E80</f>
        <v>0</v>
      </c>
      <c r="F80" s="28">
        <f>各种车型各种模式车辆数!$E$13*各种车型各种模式结算标准!F80</f>
        <v>0</v>
      </c>
      <c r="G80" s="28">
        <f>各种车型各种模式车辆数!$F$13*各种车型各种模式结算标准!G80</f>
        <v>0</v>
      </c>
      <c r="H80" s="28">
        <f>各种车型各种模式车辆数!$G$13*各种车型各种模式结算标准!H80</f>
        <v>0</v>
      </c>
      <c r="I80" s="28">
        <f>各种车型各种模式车辆数!$H$13*各种车型各种模式结算标准!I80</f>
        <v>0</v>
      </c>
      <c r="J80" s="28">
        <f>各种车型各种模式车辆数!$I$13*各种车型各种模式结算标准!J80</f>
        <v>0</v>
      </c>
      <c r="K80" s="28">
        <f>各种车型各种模式车辆数!$J$13*各种车型各种模式结算标准!K80</f>
        <v>0</v>
      </c>
      <c r="L80" s="28">
        <f>各种车型各种模式车辆数!$K$13*各种车型各种模式结算标准!L80</f>
        <v>0</v>
      </c>
      <c r="M80" s="28">
        <f>各种车型各种模式车辆数!$L$13*各种车型各种模式结算标准!M80</f>
        <v>0</v>
      </c>
      <c r="N80" s="28">
        <f>各种车型各种模式车辆数!$M$13*各种车型各种模式结算标准!N80</f>
        <v>0</v>
      </c>
      <c r="O80" s="28">
        <f>各种车型各种模式车辆数!$N$13*各种车型各种模式结算标准!O80</f>
        <v>0</v>
      </c>
      <c r="P80" s="28">
        <f>各种车型各种模式车辆数!$O$13*各种车型各种模式结算标准!P80</f>
        <v>0</v>
      </c>
      <c r="Q80" s="28">
        <f>各种车型各种模式车辆数!$P$13*各种车型各种模式结算标准!Q80</f>
        <v>0</v>
      </c>
      <c r="R80" s="28">
        <f>各种车型各种模式车辆数!$Q$13*各种车型各种模式结算标准!R80</f>
        <v>0</v>
      </c>
      <c r="S80" s="28">
        <f>各种车型各种模式车辆数!$R$13*各种车型各种模式结算标准!S80</f>
        <v>0</v>
      </c>
      <c r="T80" s="28">
        <f>各种车型各种模式车辆数!$S$13*各种车型各种模式结算标准!T80</f>
        <v>0</v>
      </c>
      <c r="U80" s="28">
        <f>各种车型各种模式车辆数!$T$13*各种车型各种模式结算标准!U80</f>
        <v>0</v>
      </c>
      <c r="V80" s="28">
        <f>各种车型各种模式车辆数!$U$13*各种车型各种模式结算标准!V80</f>
        <v>0</v>
      </c>
      <c r="W80" s="28">
        <f>各种车型各种模式车辆数!$V$13*各种车型各种模式结算标准!W80</f>
        <v>0</v>
      </c>
      <c r="X80" s="28">
        <f>各种车型各种模式车辆数!$W$13*各种车型各种模式结算标准!X80</f>
        <v>0</v>
      </c>
      <c r="Y80" s="28">
        <f>各种车型各种模式车辆数!$X$13*各种车型各种模式结算标准!Y80</f>
        <v>0</v>
      </c>
      <c r="Z80" s="28">
        <f>各种车型各种模式车辆数!$Y$13*各种车型各种模式结算标准!Z80</f>
        <v>0</v>
      </c>
      <c r="AA80" s="28">
        <f>各种车型各种模式车辆数!$Z$13*各种车型各种模式结算标准!AA80</f>
        <v>0</v>
      </c>
      <c r="AB80" s="28">
        <f>各种车型各种模式车辆数!$AA$13*各种车型各种模式结算标准!AB80</f>
        <v>0</v>
      </c>
      <c r="AC80" s="28">
        <f>各种车型各种模式车辆数!$AB$13*各种车型各种模式结算标准!AC80</f>
        <v>0</v>
      </c>
      <c r="AD80" s="28">
        <f>各种车型各种模式车辆数!$AC$13*各种车型各种模式结算标准!AD80</f>
        <v>0</v>
      </c>
      <c r="AE80" s="28">
        <f>各种车型各种模式车辆数!$AD$13*各种车型各种模式结算标准!AE80</f>
        <v>0</v>
      </c>
      <c r="AF80" s="28">
        <f>各种车型各种模式车辆数!$AE$13*各种车型各种模式结算标准!AF80</f>
        <v>0</v>
      </c>
      <c r="AG80" s="28">
        <f>各种车型各种模式车辆数!$AF$13*各种车型各种模式结算标准!AG80</f>
        <v>0</v>
      </c>
      <c r="AH80" s="28">
        <f>各种车型各种模式车辆数!$AG$13*各种车型各种模式结算标准!AH80</f>
        <v>0</v>
      </c>
      <c r="AI80" s="28">
        <f>各种车型各种模式车辆数!$AH$13*各种车型各种模式结算标准!AI80</f>
        <v>0</v>
      </c>
      <c r="AJ80" s="28">
        <f>各种车型各种模式车辆数!$AI$13*各种车型各种模式结算标准!AJ80</f>
        <v>0</v>
      </c>
      <c r="AK80" s="28">
        <f>各种车型各种模式车辆数!$AJ$13*各种车型各种模式结算标准!AK80</f>
        <v>0</v>
      </c>
      <c r="AL80" s="28">
        <f>各种车型各种模式车辆数!$AK$13*各种车型各种模式结算标准!AL80</f>
        <v>0</v>
      </c>
      <c r="AM80" s="28">
        <f>各种车型各种模式车辆数!$AL$13*各种车型各种模式结算标准!AM80</f>
        <v>0</v>
      </c>
      <c r="AN80" s="28">
        <f>各种车型各种模式车辆数!$AM$13*各种车型各种模式结算标准!AN80</f>
        <v>0</v>
      </c>
      <c r="AO80" s="28">
        <f>各种车型各种模式车辆数!$AN$13*各种车型各种模式结算标准!AO80</f>
        <v>0</v>
      </c>
      <c r="AP80" s="28">
        <f>各种车型各种模式车辆数!$AO$13*各种车型各种模式结算标准!AP80</f>
        <v>0</v>
      </c>
      <c r="AQ80" s="28">
        <f>各种车型各种模式车辆数!$AP$13*各种车型各种模式结算标准!AQ80</f>
        <v>0</v>
      </c>
      <c r="AR80" s="28">
        <f>各种车型各种模式车辆数!$AQ$13*各种车型各种模式结算标准!AR80</f>
        <v>0</v>
      </c>
      <c r="AS80" s="28">
        <f>各种车型各种模式车辆数!$AR$13*各种车型各种模式结算标准!AS80</f>
        <v>0</v>
      </c>
      <c r="AT80" s="28">
        <f>各种车型各种模式车辆数!$AS$13*各种车型各种模式结算标准!AT80</f>
        <v>0</v>
      </c>
      <c r="AU80" s="28">
        <f>各种车型各种模式车辆数!$AT$13*各种车型各种模式结算标准!AU80</f>
        <v>0</v>
      </c>
      <c r="AV80" s="28">
        <f>各种车型各种模式车辆数!$AU$13*各种车型各种模式结算标准!AV80</f>
        <v>0</v>
      </c>
      <c r="AW80" s="28">
        <f>各种车型各种模式车辆数!$AV$13*各种车型各种模式结算标准!AW80</f>
        <v>0</v>
      </c>
      <c r="AX80" s="28">
        <f>各种车型各种模式车辆数!$AW$13*各种车型各种模式结算标准!AX80</f>
        <v>0</v>
      </c>
      <c r="AY80" s="28">
        <f>各种车型各种模式车辆数!$AX$13*各种车型各种模式结算标准!AY80</f>
        <v>0</v>
      </c>
      <c r="AZ80" s="28">
        <f>各种车型各种模式车辆数!$AY$13*各种车型各种模式结算标准!AZ80</f>
        <v>0</v>
      </c>
      <c r="BA80" s="28">
        <f>各种车型各种模式车辆数!$AZ$13*各种车型各种模式结算标准!BA80</f>
        <v>0</v>
      </c>
      <c r="BB80" s="28">
        <f>各种车型各种模式车辆数!$BA$13*各种车型各种模式结算标准!BB80</f>
        <v>0</v>
      </c>
      <c r="BC80" s="28">
        <f>各种车型各种模式车辆数!$BB$13*各种车型各种模式结算标准!BC80</f>
        <v>0</v>
      </c>
      <c r="BD80" s="28">
        <f>各种车型各种模式车辆数!$BC$13*各种车型各种模式结算标准!BD80</f>
        <v>0</v>
      </c>
      <c r="BE80" s="28">
        <f>各种车型各种模式车辆数!$BD$13*各种车型各种模式结算标准!BE80</f>
        <v>0</v>
      </c>
      <c r="BF80" s="28">
        <f>各种车型各种模式车辆数!$BE$13*各种车型各种模式结算标准!BF80</f>
        <v>0</v>
      </c>
      <c r="BG80" s="28">
        <f>各种车型各种模式车辆数!$BF$13*各种车型各种模式结算标准!BG80</f>
        <v>0</v>
      </c>
      <c r="BH80" s="28">
        <f>各种车型各种模式车辆数!$BG$13*各种车型各种模式结算标准!BH80</f>
        <v>0</v>
      </c>
      <c r="BI80" s="28">
        <f>各种车型各种模式车辆数!$BH$13*各种车型各种模式结算标准!BI80</f>
        <v>0</v>
      </c>
      <c r="BJ80" s="28">
        <f>各种车型各种模式车辆数!$BI$13*各种车型各种模式结算标准!BJ80</f>
        <v>0</v>
      </c>
      <c r="BK80" s="28">
        <f>各种车型各种模式车辆数!$BJ$13*各种车型各种模式结算标准!BK80</f>
        <v>0</v>
      </c>
      <c r="BL80" s="28">
        <f>各种车型各种模式车辆数!$BK$13*各种车型各种模式结算标准!BL80</f>
        <v>0</v>
      </c>
      <c r="BM80" s="28">
        <f>各种车型各种模式车辆数!$BL$13*各种车型各种模式结算标准!BM80</f>
        <v>0</v>
      </c>
      <c r="BN80" s="28">
        <f>各种车型各种模式车辆数!$BM$13*各种车型各种模式结算标准!BN80</f>
        <v>0</v>
      </c>
      <c r="BO80" s="28">
        <f>各种车型各种模式车辆数!$BN$13*各种车型各种模式结算标准!BO80</f>
        <v>0</v>
      </c>
      <c r="BP80" s="28">
        <f>各种车型各种模式车辆数!$BO$13*各种车型各种模式结算标准!BP80</f>
        <v>0</v>
      </c>
      <c r="BQ80" s="28">
        <f>各种车型各种模式车辆数!$BP$13*各种车型各种模式结算标准!BQ80</f>
        <v>0</v>
      </c>
      <c r="BR80" s="28">
        <f>各种车型各种模式车辆数!$BQ$13*各种车型各种模式结算标准!BR80</f>
        <v>0</v>
      </c>
      <c r="BS80" s="28">
        <f>各种车型各种模式车辆数!$BR$13*各种车型各种模式结算标准!BS80</f>
        <v>0</v>
      </c>
      <c r="BT80" s="28">
        <f>各种车型各种模式车辆数!$BS$13*各种车型各种模式结算标准!BT80</f>
        <v>0</v>
      </c>
      <c r="BU80" s="28">
        <f>各种车型各种模式车辆数!$BT$13*各种车型各种模式结算标准!BU80</f>
        <v>0</v>
      </c>
      <c r="BV80" s="28">
        <f>各种车型各种模式车辆数!$BU$13*各种车型各种模式结算标准!BV80</f>
        <v>0</v>
      </c>
      <c r="BW80" s="28">
        <f>各种车型各种模式车辆数!$BV$13*各种车型各种模式结算标准!BW80</f>
        <v>0</v>
      </c>
      <c r="BX80" s="28">
        <f>各种车型各种模式车辆数!$BW$13*各种车型各种模式结算标准!BX80</f>
        <v>0</v>
      </c>
      <c r="BY80" s="28">
        <f>各种车型各种模式车辆数!$BX$13*各种车型各种模式结算标准!BY80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各种车型各种模式车辆数!$B$14*各种车型各种模式结算标准!C5</f>
        <v>0</v>
      </c>
      <c r="D5" s="30">
        <f>各种车型各种模式车辆数!$C$14*各种车型各种模式结算标准!D5</f>
        <v>0</v>
      </c>
      <c r="E5" s="30">
        <f>各种车型各种模式车辆数!$D$14*各种车型各种模式结算标准!E5</f>
        <v>0</v>
      </c>
      <c r="F5" s="30">
        <f>各种车型各种模式车辆数!$E$14*各种车型各种模式结算标准!F5</f>
        <v>0</v>
      </c>
      <c r="G5" s="30">
        <f>各种车型各种模式车辆数!$F$14*各种车型各种模式结算标准!G5</f>
        <v>0</v>
      </c>
      <c r="H5" s="30">
        <f>各种车型各种模式车辆数!$G$14*各种车型各种模式结算标准!H5</f>
        <v>0</v>
      </c>
      <c r="I5" s="30">
        <f>各种车型各种模式车辆数!$H$14*各种车型各种模式结算标准!I5</f>
        <v>0</v>
      </c>
      <c r="J5" s="30">
        <f>各种车型各种模式车辆数!$I$14*各种车型各种模式结算标准!J5</f>
        <v>0</v>
      </c>
      <c r="K5" s="30">
        <f>各种车型各种模式车辆数!$J$14*各种车型各种模式结算标准!K5</f>
        <v>0</v>
      </c>
      <c r="L5" s="30">
        <f>各种车型各种模式车辆数!$K$14*各种车型各种模式结算标准!L5</f>
        <v>0</v>
      </c>
      <c r="M5" s="30">
        <f>各种车型各种模式车辆数!$L$14*各种车型各种模式结算标准!M5</f>
        <v>0</v>
      </c>
      <c r="N5" s="30">
        <f>各种车型各种模式车辆数!$M$14*各种车型各种模式结算标准!N5</f>
        <v>0</v>
      </c>
      <c r="O5" s="30">
        <f>各种车型各种模式车辆数!$N$14*各种车型各种模式结算标准!O5</f>
        <v>0</v>
      </c>
      <c r="P5" s="30">
        <f>各种车型各种模式车辆数!$O$14*各种车型各种模式结算标准!P5</f>
        <v>0</v>
      </c>
      <c r="Q5" s="30">
        <f>各种车型各种模式车辆数!$P$14*各种车型各种模式结算标准!Q5</f>
        <v>0</v>
      </c>
      <c r="R5" s="30">
        <f>各种车型各种模式车辆数!$Q$14*各种车型各种模式结算标准!R5</f>
        <v>0</v>
      </c>
      <c r="S5" s="30">
        <f>各种车型各种模式车辆数!$R$14*各种车型各种模式结算标准!S5</f>
        <v>0</v>
      </c>
      <c r="T5" s="30">
        <f>各种车型各种模式车辆数!$S$14*各种车型各种模式结算标准!T5</f>
        <v>0</v>
      </c>
      <c r="U5" s="30">
        <f>各种车型各种模式车辆数!$T$14*各种车型各种模式结算标准!U5</f>
        <v>0</v>
      </c>
      <c r="V5" s="30">
        <f>各种车型各种模式车辆数!$U$14*各种车型各种模式结算标准!V5</f>
        <v>0</v>
      </c>
      <c r="W5" s="30">
        <f>各种车型各种模式车辆数!$V$14*各种车型各种模式结算标准!W5</f>
        <v>0</v>
      </c>
      <c r="X5" s="30">
        <f>各种车型各种模式车辆数!$W$14*各种车型各种模式结算标准!X5</f>
        <v>0</v>
      </c>
      <c r="Y5" s="30">
        <f>各种车型各种模式车辆数!$X$14*各种车型各种模式结算标准!Y5</f>
        <v>0</v>
      </c>
      <c r="Z5" s="30">
        <f>各种车型各种模式车辆数!$Y$14*各种车型各种模式结算标准!Z5</f>
        <v>0</v>
      </c>
      <c r="AA5" s="30">
        <f>各种车型各种模式车辆数!$Z$14*各种车型各种模式结算标准!AA5</f>
        <v>0</v>
      </c>
      <c r="AB5" s="30">
        <f>各种车型各种模式车辆数!$AA$14*各种车型各种模式结算标准!AB5</f>
        <v>0</v>
      </c>
      <c r="AC5" s="30">
        <f>各种车型各种模式车辆数!$AB$14*各种车型各种模式结算标准!AC5</f>
        <v>0</v>
      </c>
      <c r="AD5" s="30">
        <f>各种车型各种模式车辆数!$AC$14*各种车型各种模式结算标准!AD5</f>
        <v>0</v>
      </c>
      <c r="AE5" s="30">
        <f>各种车型各种模式车辆数!$AD$14*各种车型各种模式结算标准!AE5</f>
        <v>0</v>
      </c>
      <c r="AF5" s="30">
        <f>各种车型各种模式车辆数!$AE$14*各种车型各种模式结算标准!AF5</f>
        <v>0</v>
      </c>
      <c r="AG5" s="30">
        <f>各种车型各种模式车辆数!$AF$14*各种车型各种模式结算标准!AG5</f>
        <v>0</v>
      </c>
      <c r="AH5" s="30">
        <f>各种车型各种模式车辆数!$AG$14*各种车型各种模式结算标准!AH5</f>
        <v>0</v>
      </c>
      <c r="AI5" s="30">
        <f>各种车型各种模式车辆数!$AH$14*各种车型各种模式结算标准!AI5</f>
        <v>0</v>
      </c>
      <c r="AJ5" s="30">
        <f>各种车型各种模式车辆数!$AI$14*各种车型各种模式结算标准!AJ5</f>
        <v>0</v>
      </c>
      <c r="AK5" s="30">
        <f>各种车型各种模式车辆数!$AJ$14*各种车型各种模式结算标准!AK5</f>
        <v>0</v>
      </c>
      <c r="AL5" s="30">
        <f>各种车型各种模式车辆数!$AK$14*各种车型各种模式结算标准!AL5</f>
        <v>0</v>
      </c>
      <c r="AM5" s="30">
        <f>各种车型各种模式车辆数!$AL$14*各种车型各种模式结算标准!AM5</f>
        <v>0</v>
      </c>
      <c r="AN5" s="30">
        <f>各种车型各种模式车辆数!$AM$14*各种车型各种模式结算标准!AN5</f>
        <v>0</v>
      </c>
      <c r="AO5" s="30">
        <f>各种车型各种模式车辆数!$AN$14*各种车型各种模式结算标准!AO5</f>
        <v>0</v>
      </c>
      <c r="AP5" s="30">
        <f>各种车型各种模式车辆数!$AO$14*各种车型各种模式结算标准!AP5</f>
        <v>0</v>
      </c>
      <c r="AQ5" s="30">
        <f>各种车型各种模式车辆数!$AP$14*各种车型各种模式结算标准!AQ5</f>
        <v>0</v>
      </c>
      <c r="AR5" s="30">
        <f>各种车型各种模式车辆数!$AQ$14*各种车型各种模式结算标准!AR5</f>
        <v>0</v>
      </c>
      <c r="AS5" s="30">
        <f>各种车型各种模式车辆数!$AR$14*各种车型各种模式结算标准!AS5</f>
        <v>0</v>
      </c>
      <c r="AT5" s="30">
        <f>各种车型各种模式车辆数!$AS$14*各种车型各种模式结算标准!AT5</f>
        <v>0</v>
      </c>
      <c r="AU5" s="30">
        <f>各种车型各种模式车辆数!$AT$14*各种车型各种模式结算标准!AU5</f>
        <v>0</v>
      </c>
      <c r="AV5" s="30">
        <f>各种车型各种模式车辆数!$AU$14*各种车型各种模式结算标准!AV5</f>
        <v>0</v>
      </c>
      <c r="AW5" s="30">
        <f>各种车型各种模式车辆数!$AV$14*各种车型各种模式结算标准!AW5</f>
        <v>0</v>
      </c>
      <c r="AX5" s="30">
        <f>各种车型各种模式车辆数!$AW$14*各种车型各种模式结算标准!AX5</f>
        <v>0</v>
      </c>
      <c r="AY5" s="30">
        <f>各种车型各种模式车辆数!$AX$14*各种车型各种模式结算标准!AY5</f>
        <v>0</v>
      </c>
      <c r="AZ5" s="30">
        <f>各种车型各种模式车辆数!$AY$14*各种车型各种模式结算标准!AZ5</f>
        <v>0</v>
      </c>
      <c r="BA5" s="30">
        <f>各种车型各种模式车辆数!$AZ$14*各种车型各种模式结算标准!BA5</f>
        <v>0</v>
      </c>
      <c r="BB5" s="30">
        <f>各种车型各种模式车辆数!$BA$14*各种车型各种模式结算标准!BB5</f>
        <v>0</v>
      </c>
      <c r="BC5" s="30">
        <f>各种车型各种模式车辆数!$BB$14*各种车型各种模式结算标准!BC5</f>
        <v>0</v>
      </c>
      <c r="BD5" s="30">
        <f>各种车型各种模式车辆数!$BC$14*各种车型各种模式结算标准!BD5</f>
        <v>0</v>
      </c>
      <c r="BE5" s="30">
        <f>各种车型各种模式车辆数!$BD$14*各种车型各种模式结算标准!BE5</f>
        <v>0</v>
      </c>
      <c r="BF5" s="30">
        <f>各种车型各种模式车辆数!$BE$14*各种车型各种模式结算标准!BF5</f>
        <v>0</v>
      </c>
      <c r="BG5" s="30">
        <f>各种车型各种模式车辆数!$BF$14*各种车型各种模式结算标准!BG5</f>
        <v>0</v>
      </c>
      <c r="BH5" s="30">
        <f>各种车型各种模式车辆数!$BG$14*各种车型各种模式结算标准!BH5</f>
        <v>0</v>
      </c>
      <c r="BI5" s="30">
        <f>各种车型各种模式车辆数!$BH$14*各种车型各种模式结算标准!BI5</f>
        <v>0</v>
      </c>
      <c r="BJ5" s="30">
        <f>各种车型各种模式车辆数!$BI$14*各种车型各种模式结算标准!BJ5</f>
        <v>0</v>
      </c>
      <c r="BK5" s="30">
        <f>各种车型各种模式车辆数!$BJ$14*各种车型各种模式结算标准!BK5</f>
        <v>0</v>
      </c>
      <c r="BL5" s="30">
        <f>各种车型各种模式车辆数!$BK$14*各种车型各种模式结算标准!BL5</f>
        <v>0</v>
      </c>
      <c r="BM5" s="30">
        <f>各种车型各种模式车辆数!$BL$14*各种车型各种模式结算标准!BM5</f>
        <v>0</v>
      </c>
      <c r="BN5" s="30">
        <f>各种车型各种模式车辆数!$BM$14*各种车型各种模式结算标准!BN5</f>
        <v>0</v>
      </c>
      <c r="BO5" s="30">
        <f>各种车型各种模式车辆数!$BN$14*各种车型各种模式结算标准!BO5</f>
        <v>0</v>
      </c>
      <c r="BP5" s="30">
        <f>各种车型各种模式车辆数!$BO$14*各种车型各种模式结算标准!BP5</f>
        <v>0</v>
      </c>
      <c r="BQ5" s="30">
        <f>各种车型各种模式车辆数!$BP$14*各种车型各种模式结算标准!BQ5</f>
        <v>0</v>
      </c>
      <c r="BR5" s="30">
        <f>各种车型各种模式车辆数!$BQ$14*各种车型各种模式结算标准!BR5</f>
        <v>0</v>
      </c>
      <c r="BS5" s="30">
        <f>各种车型各种模式车辆数!$BR$14*各种车型各种模式结算标准!BS5</f>
        <v>0</v>
      </c>
      <c r="BT5" s="30">
        <f>各种车型各种模式车辆数!$BS$14*各种车型各种模式结算标准!BT5</f>
        <v>0</v>
      </c>
      <c r="BU5" s="30">
        <f>各种车型各种模式车辆数!$BT$14*各种车型各种模式结算标准!BU5</f>
        <v>0</v>
      </c>
      <c r="BV5" s="30">
        <f>各种车型各种模式车辆数!$BU$14*各种车型各种模式结算标准!BV5</f>
        <v>0</v>
      </c>
      <c r="BW5" s="30">
        <f>各种车型各种模式车辆数!$BV$14*各种车型各种模式结算标准!BW5</f>
        <v>0</v>
      </c>
      <c r="BX5" s="30">
        <f>各种车型各种模式车辆数!$BW$14*各种车型各种模式结算标准!BX5</f>
        <v>0</v>
      </c>
      <c r="BY5" s="30">
        <f>各种车型各种模式车辆数!$BX$14*各种车型各种模式结算标准!BY5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各种车型各种模式车辆数!$B$14*各种车型各种模式结算标准!C6</f>
        <v>0</v>
      </c>
      <c r="D6" s="30">
        <f>各种车型各种模式车辆数!$C$14*各种车型各种模式结算标准!D6</f>
        <v>0</v>
      </c>
      <c r="E6" s="30">
        <f>各种车型各种模式车辆数!$D$14*各种车型各种模式结算标准!E6</f>
        <v>0</v>
      </c>
      <c r="F6" s="30">
        <f>各种车型各种模式车辆数!$E$14*各种车型各种模式结算标准!F6</f>
        <v>0</v>
      </c>
      <c r="G6" s="30">
        <f>各种车型各种模式车辆数!$F$14*各种车型各种模式结算标准!G6</f>
        <v>0</v>
      </c>
      <c r="H6" s="30">
        <f>各种车型各种模式车辆数!$G$14*各种车型各种模式结算标准!H6</f>
        <v>0</v>
      </c>
      <c r="I6" s="30">
        <f>各种车型各种模式车辆数!$H$14*各种车型各种模式结算标准!I6</f>
        <v>0</v>
      </c>
      <c r="J6" s="30">
        <f>各种车型各种模式车辆数!$I$14*各种车型各种模式结算标准!J6</f>
        <v>0</v>
      </c>
      <c r="K6" s="30">
        <f>各种车型各种模式车辆数!$J$14*各种车型各种模式结算标准!K6</f>
        <v>0</v>
      </c>
      <c r="L6" s="30">
        <f>各种车型各种模式车辆数!$K$14*各种车型各种模式结算标准!L6</f>
        <v>0</v>
      </c>
      <c r="M6" s="30">
        <f>各种车型各种模式车辆数!$L$14*各种车型各种模式结算标准!M6</f>
        <v>0</v>
      </c>
      <c r="N6" s="30">
        <f>各种车型各种模式车辆数!$M$14*各种车型各种模式结算标准!N6</f>
        <v>0</v>
      </c>
      <c r="O6" s="30">
        <f>各种车型各种模式车辆数!$N$14*各种车型各种模式结算标准!O6</f>
        <v>0</v>
      </c>
      <c r="P6" s="30">
        <f>各种车型各种模式车辆数!$O$14*各种车型各种模式结算标准!P6</f>
        <v>0</v>
      </c>
      <c r="Q6" s="30">
        <f>各种车型各种模式车辆数!$P$14*各种车型各种模式结算标准!Q6</f>
        <v>0</v>
      </c>
      <c r="R6" s="30">
        <f>各种车型各种模式车辆数!$Q$14*各种车型各种模式结算标准!R6</f>
        <v>0</v>
      </c>
      <c r="S6" s="30">
        <f>各种车型各种模式车辆数!$R$14*各种车型各种模式结算标准!S6</f>
        <v>0</v>
      </c>
      <c r="T6" s="30">
        <f>各种车型各种模式车辆数!$S$14*各种车型各种模式结算标准!T6</f>
        <v>0</v>
      </c>
      <c r="U6" s="30">
        <f>各种车型各种模式车辆数!$T$14*各种车型各种模式结算标准!U6</f>
        <v>0</v>
      </c>
      <c r="V6" s="30">
        <f>各种车型各种模式车辆数!$U$14*各种车型各种模式结算标准!V6</f>
        <v>0</v>
      </c>
      <c r="W6" s="30">
        <f>各种车型各种模式车辆数!$V$14*各种车型各种模式结算标准!W6</f>
        <v>0</v>
      </c>
      <c r="X6" s="30">
        <f>各种车型各种模式车辆数!$W$14*各种车型各种模式结算标准!X6</f>
        <v>0</v>
      </c>
      <c r="Y6" s="30">
        <f>各种车型各种模式车辆数!$X$14*各种车型各种模式结算标准!Y6</f>
        <v>0</v>
      </c>
      <c r="Z6" s="30">
        <f>各种车型各种模式车辆数!$Y$14*各种车型各种模式结算标准!Z6</f>
        <v>0</v>
      </c>
      <c r="AA6" s="30">
        <f>各种车型各种模式车辆数!$Z$14*各种车型各种模式结算标准!AA6</f>
        <v>0</v>
      </c>
      <c r="AB6" s="30">
        <f>各种车型各种模式车辆数!$AA$14*各种车型各种模式结算标准!AB6</f>
        <v>0</v>
      </c>
      <c r="AC6" s="30">
        <f>各种车型各种模式车辆数!$AB$14*各种车型各种模式结算标准!AC6</f>
        <v>0</v>
      </c>
      <c r="AD6" s="30">
        <f>各种车型各种模式车辆数!$AC$14*各种车型各种模式结算标准!AD6</f>
        <v>0</v>
      </c>
      <c r="AE6" s="30">
        <f>各种车型各种模式车辆数!$AD$14*各种车型各种模式结算标准!AE6</f>
        <v>0</v>
      </c>
      <c r="AF6" s="30">
        <f>各种车型各种模式车辆数!$AE$14*各种车型各种模式结算标准!AF6</f>
        <v>0</v>
      </c>
      <c r="AG6" s="30">
        <f>各种车型各种模式车辆数!$AF$14*各种车型各种模式结算标准!AG6</f>
        <v>0</v>
      </c>
      <c r="AH6" s="30">
        <f>各种车型各种模式车辆数!$AG$14*各种车型各种模式结算标准!AH6</f>
        <v>0</v>
      </c>
      <c r="AI6" s="30">
        <f>各种车型各种模式车辆数!$AH$14*各种车型各种模式结算标准!AI6</f>
        <v>0</v>
      </c>
      <c r="AJ6" s="30">
        <f>各种车型各种模式车辆数!$AI$14*各种车型各种模式结算标准!AJ6</f>
        <v>0</v>
      </c>
      <c r="AK6" s="30">
        <f>各种车型各种模式车辆数!$AJ$14*各种车型各种模式结算标准!AK6</f>
        <v>0</v>
      </c>
      <c r="AL6" s="30">
        <f>各种车型各种模式车辆数!$AK$14*各种车型各种模式结算标准!AL6</f>
        <v>0</v>
      </c>
      <c r="AM6" s="30">
        <f>各种车型各种模式车辆数!$AL$14*各种车型各种模式结算标准!AM6</f>
        <v>0</v>
      </c>
      <c r="AN6" s="30">
        <f>各种车型各种模式车辆数!$AM$14*各种车型各种模式结算标准!AN6</f>
        <v>0</v>
      </c>
      <c r="AO6" s="30">
        <f>各种车型各种模式车辆数!$AN$14*各种车型各种模式结算标准!AO6</f>
        <v>0</v>
      </c>
      <c r="AP6" s="30">
        <f>各种车型各种模式车辆数!$AO$14*各种车型各种模式结算标准!AP6</f>
        <v>0</v>
      </c>
      <c r="AQ6" s="30">
        <f>各种车型各种模式车辆数!$AP$14*各种车型各种模式结算标准!AQ6</f>
        <v>0</v>
      </c>
      <c r="AR6" s="30">
        <f>各种车型各种模式车辆数!$AQ$14*各种车型各种模式结算标准!AR6</f>
        <v>0</v>
      </c>
      <c r="AS6" s="30">
        <f>各种车型各种模式车辆数!$AR$14*各种车型各种模式结算标准!AS6</f>
        <v>0</v>
      </c>
      <c r="AT6" s="30">
        <f>各种车型各种模式车辆数!$AS$14*各种车型各种模式结算标准!AT6</f>
        <v>0</v>
      </c>
      <c r="AU6" s="30">
        <f>各种车型各种模式车辆数!$AT$14*各种车型各种模式结算标准!AU6</f>
        <v>0</v>
      </c>
      <c r="AV6" s="30">
        <f>各种车型各种模式车辆数!$AU$14*各种车型各种模式结算标准!AV6</f>
        <v>0</v>
      </c>
      <c r="AW6" s="30">
        <f>各种车型各种模式车辆数!$AV$14*各种车型各种模式结算标准!AW6</f>
        <v>0</v>
      </c>
      <c r="AX6" s="30">
        <f>各种车型各种模式车辆数!$AW$14*各种车型各种模式结算标准!AX6</f>
        <v>0</v>
      </c>
      <c r="AY6" s="30">
        <f>各种车型各种模式车辆数!$AX$14*各种车型各种模式结算标准!AY6</f>
        <v>0</v>
      </c>
      <c r="AZ6" s="30">
        <f>各种车型各种模式车辆数!$AY$14*各种车型各种模式结算标准!AZ6</f>
        <v>0</v>
      </c>
      <c r="BA6" s="30">
        <f>各种车型各种模式车辆数!$AZ$14*各种车型各种模式结算标准!BA6</f>
        <v>0</v>
      </c>
      <c r="BB6" s="30">
        <f>各种车型各种模式车辆数!$BA$14*各种车型各种模式结算标准!BB6</f>
        <v>0</v>
      </c>
      <c r="BC6" s="30">
        <f>各种车型各种模式车辆数!$BB$14*各种车型各种模式结算标准!BC6</f>
        <v>0</v>
      </c>
      <c r="BD6" s="30">
        <f>各种车型各种模式车辆数!$BC$14*各种车型各种模式结算标准!BD6</f>
        <v>0</v>
      </c>
      <c r="BE6" s="30">
        <f>各种车型各种模式车辆数!$BD$14*各种车型各种模式结算标准!BE6</f>
        <v>0</v>
      </c>
      <c r="BF6" s="30">
        <f>各种车型各种模式车辆数!$BE$14*各种车型各种模式结算标准!BF6</f>
        <v>0</v>
      </c>
      <c r="BG6" s="30">
        <f>各种车型各种模式车辆数!$BF$14*各种车型各种模式结算标准!BG6</f>
        <v>0</v>
      </c>
      <c r="BH6" s="30">
        <f>各种车型各种模式车辆数!$BG$14*各种车型各种模式结算标准!BH6</f>
        <v>0</v>
      </c>
      <c r="BI6" s="30">
        <f>各种车型各种模式车辆数!$BH$14*各种车型各种模式结算标准!BI6</f>
        <v>0</v>
      </c>
      <c r="BJ6" s="30">
        <f>各种车型各种模式车辆数!$BI$14*各种车型各种模式结算标准!BJ6</f>
        <v>0</v>
      </c>
      <c r="BK6" s="30">
        <f>各种车型各种模式车辆数!$BJ$14*各种车型各种模式结算标准!BK6</f>
        <v>0</v>
      </c>
      <c r="BL6" s="30">
        <f>各种车型各种模式车辆数!$BK$14*各种车型各种模式结算标准!BL6</f>
        <v>0</v>
      </c>
      <c r="BM6" s="30">
        <f>各种车型各种模式车辆数!$BL$14*各种车型各种模式结算标准!BM6</f>
        <v>0</v>
      </c>
      <c r="BN6" s="30">
        <f>各种车型各种模式车辆数!$BM$14*各种车型各种模式结算标准!BN6</f>
        <v>0</v>
      </c>
      <c r="BO6" s="30">
        <f>各种车型各种模式车辆数!$BN$14*各种车型各种模式结算标准!BO6</f>
        <v>0</v>
      </c>
      <c r="BP6" s="30">
        <f>各种车型各种模式车辆数!$BO$14*各种车型各种模式结算标准!BP6</f>
        <v>0</v>
      </c>
      <c r="BQ6" s="30">
        <f>各种车型各种模式车辆数!$BP$14*各种车型各种模式结算标准!BQ6</f>
        <v>0</v>
      </c>
      <c r="BR6" s="30">
        <f>各种车型各种模式车辆数!$BQ$14*各种车型各种模式结算标准!BR6</f>
        <v>0</v>
      </c>
      <c r="BS6" s="30">
        <f>各种车型各种模式车辆数!$BR$14*各种车型各种模式结算标准!BS6</f>
        <v>0</v>
      </c>
      <c r="BT6" s="30">
        <f>各种车型各种模式车辆数!$BS$14*各种车型各种模式结算标准!BT6</f>
        <v>0</v>
      </c>
      <c r="BU6" s="30">
        <f>各种车型各种模式车辆数!$BT$14*各种车型各种模式结算标准!BU6</f>
        <v>0</v>
      </c>
      <c r="BV6" s="30">
        <f>各种车型各种模式车辆数!$BU$14*各种车型各种模式结算标准!BV6</f>
        <v>0</v>
      </c>
      <c r="BW6" s="30">
        <f>各种车型各种模式车辆数!$BV$14*各种车型各种模式结算标准!BW6</f>
        <v>0</v>
      </c>
      <c r="BX6" s="30">
        <f>各种车型各种模式车辆数!$BW$14*各种车型各种模式结算标准!BX6</f>
        <v>0</v>
      </c>
      <c r="BY6" s="30">
        <f>各种车型各种模式车辆数!$BX$14*各种车型各种模式结算标准!BY6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各种车型各种模式车辆数!$B$14*各种车型各种模式结算标准!C7</f>
        <v>0</v>
      </c>
      <c r="D7" s="30">
        <f>各种车型各种模式车辆数!$C$14*各种车型各种模式结算标准!D7</f>
        <v>0</v>
      </c>
      <c r="E7" s="30">
        <f>各种车型各种模式车辆数!$D$14*各种车型各种模式结算标准!E7</f>
        <v>0</v>
      </c>
      <c r="F7" s="30">
        <f>各种车型各种模式车辆数!$E$14*各种车型各种模式结算标准!F7</f>
        <v>0</v>
      </c>
      <c r="G7" s="30">
        <f>各种车型各种模式车辆数!$F$14*各种车型各种模式结算标准!G7</f>
        <v>0</v>
      </c>
      <c r="H7" s="30">
        <f>各种车型各种模式车辆数!$G$14*各种车型各种模式结算标准!H7</f>
        <v>0</v>
      </c>
      <c r="I7" s="30">
        <f>各种车型各种模式车辆数!$H$14*各种车型各种模式结算标准!I7</f>
        <v>0</v>
      </c>
      <c r="J7" s="30">
        <f>各种车型各种模式车辆数!$I$14*各种车型各种模式结算标准!J7</f>
        <v>0</v>
      </c>
      <c r="K7" s="30">
        <f>各种车型各种模式车辆数!$J$14*各种车型各种模式结算标准!K7</f>
        <v>0</v>
      </c>
      <c r="L7" s="30">
        <f>各种车型各种模式车辆数!$K$14*各种车型各种模式结算标准!L7</f>
        <v>0</v>
      </c>
      <c r="M7" s="30">
        <f>各种车型各种模式车辆数!$L$14*各种车型各种模式结算标准!M7</f>
        <v>0</v>
      </c>
      <c r="N7" s="30">
        <f>各种车型各种模式车辆数!$M$14*各种车型各种模式结算标准!N7</f>
        <v>0</v>
      </c>
      <c r="O7" s="30">
        <f>各种车型各种模式车辆数!$N$14*各种车型各种模式结算标准!O7</f>
        <v>0</v>
      </c>
      <c r="P7" s="30">
        <f>各种车型各种模式车辆数!$O$14*各种车型各种模式结算标准!P7</f>
        <v>0</v>
      </c>
      <c r="Q7" s="30">
        <f>各种车型各种模式车辆数!$P$14*各种车型各种模式结算标准!Q7</f>
        <v>0</v>
      </c>
      <c r="R7" s="30">
        <f>各种车型各种模式车辆数!$Q$14*各种车型各种模式结算标准!R7</f>
        <v>0</v>
      </c>
      <c r="S7" s="30">
        <f>各种车型各种模式车辆数!$R$14*各种车型各种模式结算标准!S7</f>
        <v>0</v>
      </c>
      <c r="T7" s="30">
        <f>各种车型各种模式车辆数!$S$14*各种车型各种模式结算标准!T7</f>
        <v>0</v>
      </c>
      <c r="U7" s="30">
        <f>各种车型各种模式车辆数!$T$14*各种车型各种模式结算标准!U7</f>
        <v>0</v>
      </c>
      <c r="V7" s="30">
        <f>各种车型各种模式车辆数!$U$14*各种车型各种模式结算标准!V7</f>
        <v>0</v>
      </c>
      <c r="W7" s="30">
        <f>各种车型各种模式车辆数!$V$14*各种车型各种模式结算标准!W7</f>
        <v>0</v>
      </c>
      <c r="X7" s="30">
        <f>各种车型各种模式车辆数!$W$14*各种车型各种模式结算标准!X7</f>
        <v>0</v>
      </c>
      <c r="Y7" s="30">
        <f>各种车型各种模式车辆数!$X$14*各种车型各种模式结算标准!Y7</f>
        <v>0</v>
      </c>
      <c r="Z7" s="30">
        <f>各种车型各种模式车辆数!$Y$14*各种车型各种模式结算标准!Z7</f>
        <v>0</v>
      </c>
      <c r="AA7" s="30">
        <f>各种车型各种模式车辆数!$Z$14*各种车型各种模式结算标准!AA7</f>
        <v>0</v>
      </c>
      <c r="AB7" s="30">
        <f>各种车型各种模式车辆数!$AA$14*各种车型各种模式结算标准!AB7</f>
        <v>0</v>
      </c>
      <c r="AC7" s="30">
        <f>各种车型各种模式车辆数!$AB$14*各种车型各种模式结算标准!AC7</f>
        <v>0</v>
      </c>
      <c r="AD7" s="30">
        <f>各种车型各种模式车辆数!$AC$14*各种车型各种模式结算标准!AD7</f>
        <v>0</v>
      </c>
      <c r="AE7" s="30">
        <f>各种车型各种模式车辆数!$AD$14*各种车型各种模式结算标准!AE7</f>
        <v>0</v>
      </c>
      <c r="AF7" s="30">
        <f>各种车型各种模式车辆数!$AE$14*各种车型各种模式结算标准!AF7</f>
        <v>0</v>
      </c>
      <c r="AG7" s="30">
        <f>各种车型各种模式车辆数!$AF$14*各种车型各种模式结算标准!AG7</f>
        <v>0</v>
      </c>
      <c r="AH7" s="30">
        <f>各种车型各种模式车辆数!$AG$14*各种车型各种模式结算标准!AH7</f>
        <v>0</v>
      </c>
      <c r="AI7" s="30">
        <f>各种车型各种模式车辆数!$AH$14*各种车型各种模式结算标准!AI7</f>
        <v>0</v>
      </c>
      <c r="AJ7" s="30">
        <f>各种车型各种模式车辆数!$AI$14*各种车型各种模式结算标准!AJ7</f>
        <v>0</v>
      </c>
      <c r="AK7" s="30">
        <f>各种车型各种模式车辆数!$AJ$14*各种车型各种模式结算标准!AK7</f>
        <v>0</v>
      </c>
      <c r="AL7" s="30">
        <f>各种车型各种模式车辆数!$AK$14*各种车型各种模式结算标准!AL7</f>
        <v>0</v>
      </c>
      <c r="AM7" s="30">
        <f>各种车型各种模式车辆数!$AL$14*各种车型各种模式结算标准!AM7</f>
        <v>0</v>
      </c>
      <c r="AN7" s="30">
        <f>各种车型各种模式车辆数!$AM$14*各种车型各种模式结算标准!AN7</f>
        <v>0</v>
      </c>
      <c r="AO7" s="30">
        <f>各种车型各种模式车辆数!$AN$14*各种车型各种模式结算标准!AO7</f>
        <v>0</v>
      </c>
      <c r="AP7" s="30">
        <f>各种车型各种模式车辆数!$AO$14*各种车型各种模式结算标准!AP7</f>
        <v>0</v>
      </c>
      <c r="AQ7" s="30">
        <f>各种车型各种模式车辆数!$AP$14*各种车型各种模式结算标准!AQ7</f>
        <v>0</v>
      </c>
      <c r="AR7" s="30">
        <f>各种车型各种模式车辆数!$AQ$14*各种车型各种模式结算标准!AR7</f>
        <v>0</v>
      </c>
      <c r="AS7" s="30">
        <f>各种车型各种模式车辆数!$AR$14*各种车型各种模式结算标准!AS7</f>
        <v>0</v>
      </c>
      <c r="AT7" s="30">
        <f>各种车型各种模式车辆数!$AS$14*各种车型各种模式结算标准!AT7</f>
        <v>0</v>
      </c>
      <c r="AU7" s="30">
        <f>各种车型各种模式车辆数!$AT$14*各种车型各种模式结算标准!AU7</f>
        <v>0</v>
      </c>
      <c r="AV7" s="30">
        <f>各种车型各种模式车辆数!$AU$14*各种车型各种模式结算标准!AV7</f>
        <v>0</v>
      </c>
      <c r="AW7" s="30">
        <f>各种车型各种模式车辆数!$AV$14*各种车型各种模式结算标准!AW7</f>
        <v>0</v>
      </c>
      <c r="AX7" s="30">
        <f>各种车型各种模式车辆数!$AW$14*各种车型各种模式结算标准!AX7</f>
        <v>0</v>
      </c>
      <c r="AY7" s="30">
        <f>各种车型各种模式车辆数!$AX$14*各种车型各种模式结算标准!AY7</f>
        <v>0</v>
      </c>
      <c r="AZ7" s="30">
        <f>各种车型各种模式车辆数!$AY$14*各种车型各种模式结算标准!AZ7</f>
        <v>0</v>
      </c>
      <c r="BA7" s="30">
        <f>各种车型各种模式车辆数!$AZ$14*各种车型各种模式结算标准!BA7</f>
        <v>0</v>
      </c>
      <c r="BB7" s="30">
        <f>各种车型各种模式车辆数!$BA$14*各种车型各种模式结算标准!BB7</f>
        <v>0</v>
      </c>
      <c r="BC7" s="30">
        <f>各种车型各种模式车辆数!$BB$14*各种车型各种模式结算标准!BC7</f>
        <v>0</v>
      </c>
      <c r="BD7" s="30">
        <f>各种车型各种模式车辆数!$BC$14*各种车型各种模式结算标准!BD7</f>
        <v>0</v>
      </c>
      <c r="BE7" s="30">
        <f>各种车型各种模式车辆数!$BD$14*各种车型各种模式结算标准!BE7</f>
        <v>0</v>
      </c>
      <c r="BF7" s="30">
        <f>各种车型各种模式车辆数!$BE$14*各种车型各种模式结算标准!BF7</f>
        <v>0</v>
      </c>
      <c r="BG7" s="30">
        <f>各种车型各种模式车辆数!$BF$14*各种车型各种模式结算标准!BG7</f>
        <v>0</v>
      </c>
      <c r="BH7" s="30">
        <f>各种车型各种模式车辆数!$BG$14*各种车型各种模式结算标准!BH7</f>
        <v>0</v>
      </c>
      <c r="BI7" s="30">
        <f>各种车型各种模式车辆数!$BH$14*各种车型各种模式结算标准!BI7</f>
        <v>0</v>
      </c>
      <c r="BJ7" s="30">
        <f>各种车型各种模式车辆数!$BI$14*各种车型各种模式结算标准!BJ7</f>
        <v>0</v>
      </c>
      <c r="BK7" s="30">
        <f>各种车型各种模式车辆数!$BJ$14*各种车型各种模式结算标准!BK7</f>
        <v>0</v>
      </c>
      <c r="BL7" s="30">
        <f>各种车型各种模式车辆数!$BK$14*各种车型各种模式结算标准!BL7</f>
        <v>0</v>
      </c>
      <c r="BM7" s="30">
        <f>各种车型各种模式车辆数!$BL$14*各种车型各种模式结算标准!BM7</f>
        <v>0</v>
      </c>
      <c r="BN7" s="30">
        <f>各种车型各种模式车辆数!$BM$14*各种车型各种模式结算标准!BN7</f>
        <v>0</v>
      </c>
      <c r="BO7" s="30">
        <f>各种车型各种模式车辆数!$BN$14*各种车型各种模式结算标准!BO7</f>
        <v>0</v>
      </c>
      <c r="BP7" s="30">
        <f>各种车型各种模式车辆数!$BO$14*各种车型各种模式结算标准!BP7</f>
        <v>0</v>
      </c>
      <c r="BQ7" s="30">
        <f>各种车型各种模式车辆数!$BP$14*各种车型各种模式结算标准!BQ7</f>
        <v>0</v>
      </c>
      <c r="BR7" s="30">
        <f>各种车型各种模式车辆数!$BQ$14*各种车型各种模式结算标准!BR7</f>
        <v>0</v>
      </c>
      <c r="BS7" s="30">
        <f>各种车型各种模式车辆数!$BR$14*各种车型各种模式结算标准!BS7</f>
        <v>0</v>
      </c>
      <c r="BT7" s="30">
        <f>各种车型各种模式车辆数!$BS$14*各种车型各种模式结算标准!BT7</f>
        <v>0</v>
      </c>
      <c r="BU7" s="30">
        <f>各种车型各种模式车辆数!$BT$14*各种车型各种模式结算标准!BU7</f>
        <v>0</v>
      </c>
      <c r="BV7" s="30">
        <f>各种车型各种模式车辆数!$BU$14*各种车型各种模式结算标准!BV7</f>
        <v>0</v>
      </c>
      <c r="BW7" s="30">
        <f>各种车型各种模式车辆数!$BV$14*各种车型各种模式结算标准!BW7</f>
        <v>0</v>
      </c>
      <c r="BX7" s="30">
        <f>各种车型各种模式车辆数!$BW$14*各种车型各种模式结算标准!BX7</f>
        <v>0</v>
      </c>
      <c r="BY7" s="30">
        <f>各种车型各种模式车辆数!$BX$14*各种车型各种模式结算标准!BY7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各种车型各种模式车辆数!$B$14*各种车型各种模式结算标准!C8</f>
        <v>0</v>
      </c>
      <c r="D8" s="30">
        <f>各种车型各种模式车辆数!$C$14*各种车型各种模式结算标准!D8</f>
        <v>0</v>
      </c>
      <c r="E8" s="30">
        <f>各种车型各种模式车辆数!$D$14*各种车型各种模式结算标准!E8</f>
        <v>0</v>
      </c>
      <c r="F8" s="30">
        <f>各种车型各种模式车辆数!$E$14*各种车型各种模式结算标准!F8</f>
        <v>0</v>
      </c>
      <c r="G8" s="30">
        <f>各种车型各种模式车辆数!$F$14*各种车型各种模式结算标准!G8</f>
        <v>0</v>
      </c>
      <c r="H8" s="30">
        <f>各种车型各种模式车辆数!$G$14*各种车型各种模式结算标准!H8</f>
        <v>0</v>
      </c>
      <c r="I8" s="30">
        <f>各种车型各种模式车辆数!$H$14*各种车型各种模式结算标准!I8</f>
        <v>0</v>
      </c>
      <c r="J8" s="30">
        <f>各种车型各种模式车辆数!$I$14*各种车型各种模式结算标准!J8</f>
        <v>0</v>
      </c>
      <c r="K8" s="30">
        <f>各种车型各种模式车辆数!$J$14*各种车型各种模式结算标准!K8</f>
        <v>0</v>
      </c>
      <c r="L8" s="30">
        <f>各种车型各种模式车辆数!$K$14*各种车型各种模式结算标准!L8</f>
        <v>0</v>
      </c>
      <c r="M8" s="30">
        <f>各种车型各种模式车辆数!$L$14*各种车型各种模式结算标准!M8</f>
        <v>0</v>
      </c>
      <c r="N8" s="30">
        <f>各种车型各种模式车辆数!$M$14*各种车型各种模式结算标准!N8</f>
        <v>0</v>
      </c>
      <c r="O8" s="30">
        <f>各种车型各种模式车辆数!$N$14*各种车型各种模式结算标准!O8</f>
        <v>0</v>
      </c>
      <c r="P8" s="30">
        <f>各种车型各种模式车辆数!$O$14*各种车型各种模式结算标准!P8</f>
        <v>0</v>
      </c>
      <c r="Q8" s="30">
        <f>各种车型各种模式车辆数!$P$14*各种车型各种模式结算标准!Q8</f>
        <v>0</v>
      </c>
      <c r="R8" s="30">
        <f>各种车型各种模式车辆数!$Q$14*各种车型各种模式结算标准!R8</f>
        <v>0</v>
      </c>
      <c r="S8" s="30">
        <f>各种车型各种模式车辆数!$R$14*各种车型各种模式结算标准!S8</f>
        <v>0</v>
      </c>
      <c r="T8" s="30">
        <f>各种车型各种模式车辆数!$S$14*各种车型各种模式结算标准!T8</f>
        <v>0</v>
      </c>
      <c r="U8" s="30">
        <f>各种车型各种模式车辆数!$T$14*各种车型各种模式结算标准!U8</f>
        <v>0</v>
      </c>
      <c r="V8" s="30">
        <f>各种车型各种模式车辆数!$U$14*各种车型各种模式结算标准!V8</f>
        <v>0</v>
      </c>
      <c r="W8" s="30">
        <f>各种车型各种模式车辆数!$V$14*各种车型各种模式结算标准!W8</f>
        <v>0</v>
      </c>
      <c r="X8" s="30">
        <f>各种车型各种模式车辆数!$W$14*各种车型各种模式结算标准!X8</f>
        <v>0</v>
      </c>
      <c r="Y8" s="30">
        <f>各种车型各种模式车辆数!$X$14*各种车型各种模式结算标准!Y8</f>
        <v>0</v>
      </c>
      <c r="Z8" s="30">
        <f>各种车型各种模式车辆数!$Y$14*各种车型各种模式结算标准!Z8</f>
        <v>0</v>
      </c>
      <c r="AA8" s="30">
        <f>各种车型各种模式车辆数!$Z$14*各种车型各种模式结算标准!AA8</f>
        <v>0</v>
      </c>
      <c r="AB8" s="30">
        <f>各种车型各种模式车辆数!$AA$14*各种车型各种模式结算标准!AB8</f>
        <v>0</v>
      </c>
      <c r="AC8" s="30">
        <f>各种车型各种模式车辆数!$AB$14*各种车型各种模式结算标准!AC8</f>
        <v>0</v>
      </c>
      <c r="AD8" s="30">
        <f>各种车型各种模式车辆数!$AC$14*各种车型各种模式结算标准!AD8</f>
        <v>0</v>
      </c>
      <c r="AE8" s="30">
        <f>各种车型各种模式车辆数!$AD$14*各种车型各种模式结算标准!AE8</f>
        <v>0</v>
      </c>
      <c r="AF8" s="30">
        <f>各种车型各种模式车辆数!$AE$14*各种车型各种模式结算标准!AF8</f>
        <v>0</v>
      </c>
      <c r="AG8" s="30">
        <f>各种车型各种模式车辆数!$AF$14*各种车型各种模式结算标准!AG8</f>
        <v>0</v>
      </c>
      <c r="AH8" s="30">
        <f>各种车型各种模式车辆数!$AG$14*各种车型各种模式结算标准!AH8</f>
        <v>0</v>
      </c>
      <c r="AI8" s="30">
        <f>各种车型各种模式车辆数!$AH$14*各种车型各种模式结算标准!AI8</f>
        <v>0</v>
      </c>
      <c r="AJ8" s="30">
        <f>各种车型各种模式车辆数!$AI$14*各种车型各种模式结算标准!AJ8</f>
        <v>0</v>
      </c>
      <c r="AK8" s="30">
        <f>各种车型各种模式车辆数!$AJ$14*各种车型各种模式结算标准!AK8</f>
        <v>0</v>
      </c>
      <c r="AL8" s="30">
        <f>各种车型各种模式车辆数!$AK$14*各种车型各种模式结算标准!AL8</f>
        <v>0</v>
      </c>
      <c r="AM8" s="30">
        <f>各种车型各种模式车辆数!$AL$14*各种车型各种模式结算标准!AM8</f>
        <v>0</v>
      </c>
      <c r="AN8" s="30">
        <f>各种车型各种模式车辆数!$AM$14*各种车型各种模式结算标准!AN8</f>
        <v>0</v>
      </c>
      <c r="AO8" s="30">
        <f>各种车型各种模式车辆数!$AN$14*各种车型各种模式结算标准!AO8</f>
        <v>0</v>
      </c>
      <c r="AP8" s="30">
        <f>各种车型各种模式车辆数!$AO$14*各种车型各种模式结算标准!AP8</f>
        <v>0</v>
      </c>
      <c r="AQ8" s="30">
        <f>各种车型各种模式车辆数!$AP$14*各种车型各种模式结算标准!AQ8</f>
        <v>0</v>
      </c>
      <c r="AR8" s="30">
        <f>各种车型各种模式车辆数!$AQ$14*各种车型各种模式结算标准!AR8</f>
        <v>0</v>
      </c>
      <c r="AS8" s="30">
        <f>各种车型各种模式车辆数!$AR$14*各种车型各种模式结算标准!AS8</f>
        <v>0</v>
      </c>
      <c r="AT8" s="30">
        <f>各种车型各种模式车辆数!$AS$14*各种车型各种模式结算标准!AT8</f>
        <v>0</v>
      </c>
      <c r="AU8" s="30">
        <f>各种车型各种模式车辆数!$AT$14*各种车型各种模式结算标准!AU8</f>
        <v>0</v>
      </c>
      <c r="AV8" s="30">
        <f>各种车型各种模式车辆数!$AU$14*各种车型各种模式结算标准!AV8</f>
        <v>0</v>
      </c>
      <c r="AW8" s="30">
        <f>各种车型各种模式车辆数!$AV$14*各种车型各种模式结算标准!AW8</f>
        <v>0</v>
      </c>
      <c r="AX8" s="30">
        <f>各种车型各种模式车辆数!$AW$14*各种车型各种模式结算标准!AX8</f>
        <v>0</v>
      </c>
      <c r="AY8" s="30">
        <f>各种车型各种模式车辆数!$AX$14*各种车型各种模式结算标准!AY8</f>
        <v>0</v>
      </c>
      <c r="AZ8" s="30">
        <f>各种车型各种模式车辆数!$AY$14*各种车型各种模式结算标准!AZ8</f>
        <v>0</v>
      </c>
      <c r="BA8" s="30">
        <f>各种车型各种模式车辆数!$AZ$14*各种车型各种模式结算标准!BA8</f>
        <v>0</v>
      </c>
      <c r="BB8" s="30">
        <f>各种车型各种模式车辆数!$BA$14*各种车型各种模式结算标准!BB8</f>
        <v>0</v>
      </c>
      <c r="BC8" s="30">
        <f>各种车型各种模式车辆数!$BB$14*各种车型各种模式结算标准!BC8</f>
        <v>0</v>
      </c>
      <c r="BD8" s="30">
        <f>各种车型各种模式车辆数!$BC$14*各种车型各种模式结算标准!BD8</f>
        <v>0</v>
      </c>
      <c r="BE8" s="30">
        <f>各种车型各种模式车辆数!$BD$14*各种车型各种模式结算标准!BE8</f>
        <v>0</v>
      </c>
      <c r="BF8" s="30">
        <f>各种车型各种模式车辆数!$BE$14*各种车型各种模式结算标准!BF8</f>
        <v>0</v>
      </c>
      <c r="BG8" s="30">
        <f>各种车型各种模式车辆数!$BF$14*各种车型各种模式结算标准!BG8</f>
        <v>0</v>
      </c>
      <c r="BH8" s="30">
        <f>各种车型各种模式车辆数!$BG$14*各种车型各种模式结算标准!BH8</f>
        <v>0</v>
      </c>
      <c r="BI8" s="30">
        <f>各种车型各种模式车辆数!$BH$14*各种车型各种模式结算标准!BI8</f>
        <v>0</v>
      </c>
      <c r="BJ8" s="30">
        <f>各种车型各种模式车辆数!$BI$14*各种车型各种模式结算标准!BJ8</f>
        <v>0</v>
      </c>
      <c r="BK8" s="30">
        <f>各种车型各种模式车辆数!$BJ$14*各种车型各种模式结算标准!BK8</f>
        <v>0</v>
      </c>
      <c r="BL8" s="30">
        <f>各种车型各种模式车辆数!$BK$14*各种车型各种模式结算标准!BL8</f>
        <v>0</v>
      </c>
      <c r="BM8" s="30">
        <f>各种车型各种模式车辆数!$BL$14*各种车型各种模式结算标准!BM8</f>
        <v>0</v>
      </c>
      <c r="BN8" s="30">
        <f>各种车型各种模式车辆数!$BM$14*各种车型各种模式结算标准!BN8</f>
        <v>0</v>
      </c>
      <c r="BO8" s="30">
        <f>各种车型各种模式车辆数!$BN$14*各种车型各种模式结算标准!BO8</f>
        <v>0</v>
      </c>
      <c r="BP8" s="30">
        <f>各种车型各种模式车辆数!$BO$14*各种车型各种模式结算标准!BP8</f>
        <v>0</v>
      </c>
      <c r="BQ8" s="30">
        <f>各种车型各种模式车辆数!$BP$14*各种车型各种模式结算标准!BQ8</f>
        <v>0</v>
      </c>
      <c r="BR8" s="30">
        <f>各种车型各种模式车辆数!$BQ$14*各种车型各种模式结算标准!BR8</f>
        <v>0</v>
      </c>
      <c r="BS8" s="30">
        <f>各种车型各种模式车辆数!$BR$14*各种车型各种模式结算标准!BS8</f>
        <v>0</v>
      </c>
      <c r="BT8" s="30">
        <f>各种车型各种模式车辆数!$BS$14*各种车型各种模式结算标准!BT8</f>
        <v>0</v>
      </c>
      <c r="BU8" s="30">
        <f>各种车型各种模式车辆数!$BT$14*各种车型各种模式结算标准!BU8</f>
        <v>0</v>
      </c>
      <c r="BV8" s="30">
        <f>各种车型各种模式车辆数!$BU$14*各种车型各种模式结算标准!BV8</f>
        <v>0</v>
      </c>
      <c r="BW8" s="30">
        <f>各种车型各种模式车辆数!$BV$14*各种车型各种模式结算标准!BW8</f>
        <v>0</v>
      </c>
      <c r="BX8" s="30">
        <f>各种车型各种模式车辆数!$BW$14*各种车型各种模式结算标准!BX8</f>
        <v>0</v>
      </c>
      <c r="BY8" s="30">
        <f>各种车型各种模式车辆数!$BX$14*各种车型各种模式结算标准!BY8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各种车型各种模式车辆数!$B$14*各种车型各种模式结算标准!C9</f>
        <v>0</v>
      </c>
      <c r="D9" s="30">
        <f>各种车型各种模式车辆数!$C$14*各种车型各种模式结算标准!D9</f>
        <v>0</v>
      </c>
      <c r="E9" s="30">
        <f>各种车型各种模式车辆数!$D$14*各种车型各种模式结算标准!E9</f>
        <v>0</v>
      </c>
      <c r="F9" s="30">
        <f>各种车型各种模式车辆数!$E$14*各种车型各种模式结算标准!F9</f>
        <v>0</v>
      </c>
      <c r="G9" s="30">
        <f>各种车型各种模式车辆数!$F$14*各种车型各种模式结算标准!G9</f>
        <v>0</v>
      </c>
      <c r="H9" s="30">
        <f>各种车型各种模式车辆数!$G$14*各种车型各种模式结算标准!H9</f>
        <v>0</v>
      </c>
      <c r="I9" s="30">
        <f>各种车型各种模式车辆数!$H$14*各种车型各种模式结算标准!I9</f>
        <v>0</v>
      </c>
      <c r="J9" s="30">
        <f>各种车型各种模式车辆数!$I$14*各种车型各种模式结算标准!J9</f>
        <v>0</v>
      </c>
      <c r="K9" s="30">
        <f>各种车型各种模式车辆数!$J$14*各种车型各种模式结算标准!K9</f>
        <v>0</v>
      </c>
      <c r="L9" s="30">
        <f>各种车型各种模式车辆数!$K$14*各种车型各种模式结算标准!L9</f>
        <v>0</v>
      </c>
      <c r="M9" s="30">
        <f>各种车型各种模式车辆数!$L$14*各种车型各种模式结算标准!M9</f>
        <v>0</v>
      </c>
      <c r="N9" s="30">
        <f>各种车型各种模式车辆数!$M$14*各种车型各种模式结算标准!N9</f>
        <v>0</v>
      </c>
      <c r="O9" s="30">
        <f>各种车型各种模式车辆数!$N$14*各种车型各种模式结算标准!O9</f>
        <v>0</v>
      </c>
      <c r="P9" s="30">
        <f>各种车型各种模式车辆数!$O$14*各种车型各种模式结算标准!P9</f>
        <v>0</v>
      </c>
      <c r="Q9" s="30">
        <f>各种车型各种模式车辆数!$P$14*各种车型各种模式结算标准!Q9</f>
        <v>0</v>
      </c>
      <c r="R9" s="30">
        <f>各种车型各种模式车辆数!$Q$14*各种车型各种模式结算标准!R9</f>
        <v>0</v>
      </c>
      <c r="S9" s="30">
        <f>各种车型各种模式车辆数!$R$14*各种车型各种模式结算标准!S9</f>
        <v>0</v>
      </c>
      <c r="T9" s="30">
        <f>各种车型各种模式车辆数!$S$14*各种车型各种模式结算标准!T9</f>
        <v>0</v>
      </c>
      <c r="U9" s="30">
        <f>各种车型各种模式车辆数!$T$14*各种车型各种模式结算标准!U9</f>
        <v>0</v>
      </c>
      <c r="V9" s="30">
        <f>各种车型各种模式车辆数!$U$14*各种车型各种模式结算标准!V9</f>
        <v>0</v>
      </c>
      <c r="W9" s="30">
        <f>各种车型各种模式车辆数!$V$14*各种车型各种模式结算标准!W9</f>
        <v>0</v>
      </c>
      <c r="X9" s="30">
        <f>各种车型各种模式车辆数!$W$14*各种车型各种模式结算标准!X9</f>
        <v>0</v>
      </c>
      <c r="Y9" s="30">
        <f>各种车型各种模式车辆数!$X$14*各种车型各种模式结算标准!Y9</f>
        <v>0</v>
      </c>
      <c r="Z9" s="30">
        <f>各种车型各种模式车辆数!$Y$14*各种车型各种模式结算标准!Z9</f>
        <v>0</v>
      </c>
      <c r="AA9" s="30">
        <f>各种车型各种模式车辆数!$Z$14*各种车型各种模式结算标准!AA9</f>
        <v>0</v>
      </c>
      <c r="AB9" s="30">
        <f>各种车型各种模式车辆数!$AA$14*各种车型各种模式结算标准!AB9</f>
        <v>0</v>
      </c>
      <c r="AC9" s="30">
        <f>各种车型各种模式车辆数!$AB$14*各种车型各种模式结算标准!AC9</f>
        <v>0</v>
      </c>
      <c r="AD9" s="30">
        <f>各种车型各种模式车辆数!$AC$14*各种车型各种模式结算标准!AD9</f>
        <v>0</v>
      </c>
      <c r="AE9" s="30">
        <f>各种车型各种模式车辆数!$AD$14*各种车型各种模式结算标准!AE9</f>
        <v>0</v>
      </c>
      <c r="AF9" s="30">
        <f>各种车型各种模式车辆数!$AE$14*各种车型各种模式结算标准!AF9</f>
        <v>0</v>
      </c>
      <c r="AG9" s="30">
        <f>各种车型各种模式车辆数!$AF$14*各种车型各种模式结算标准!AG9</f>
        <v>0</v>
      </c>
      <c r="AH9" s="30">
        <f>各种车型各种模式车辆数!$AG$14*各种车型各种模式结算标准!AH9</f>
        <v>0</v>
      </c>
      <c r="AI9" s="30">
        <f>各种车型各种模式车辆数!$AH$14*各种车型各种模式结算标准!AI9</f>
        <v>0</v>
      </c>
      <c r="AJ9" s="30">
        <f>各种车型各种模式车辆数!$AI$14*各种车型各种模式结算标准!AJ9</f>
        <v>0</v>
      </c>
      <c r="AK9" s="30">
        <f>各种车型各种模式车辆数!$AJ$14*各种车型各种模式结算标准!AK9</f>
        <v>0</v>
      </c>
      <c r="AL9" s="30">
        <f>各种车型各种模式车辆数!$AK$14*各种车型各种模式结算标准!AL9</f>
        <v>0</v>
      </c>
      <c r="AM9" s="30">
        <f>各种车型各种模式车辆数!$AL$14*各种车型各种模式结算标准!AM9</f>
        <v>0</v>
      </c>
      <c r="AN9" s="30">
        <f>各种车型各种模式车辆数!$AM$14*各种车型各种模式结算标准!AN9</f>
        <v>0</v>
      </c>
      <c r="AO9" s="30">
        <f>各种车型各种模式车辆数!$AN$14*各种车型各种模式结算标准!AO9</f>
        <v>0</v>
      </c>
      <c r="AP9" s="30">
        <f>各种车型各种模式车辆数!$AO$14*各种车型各种模式结算标准!AP9</f>
        <v>0</v>
      </c>
      <c r="AQ9" s="30">
        <f>各种车型各种模式车辆数!$AP$14*各种车型各种模式结算标准!AQ9</f>
        <v>0</v>
      </c>
      <c r="AR9" s="30">
        <f>各种车型各种模式车辆数!$AQ$14*各种车型各种模式结算标准!AR9</f>
        <v>0</v>
      </c>
      <c r="AS9" s="30">
        <f>各种车型各种模式车辆数!$AR$14*各种车型各种模式结算标准!AS9</f>
        <v>0</v>
      </c>
      <c r="AT9" s="30">
        <f>各种车型各种模式车辆数!$AS$14*各种车型各种模式结算标准!AT9</f>
        <v>0</v>
      </c>
      <c r="AU9" s="30">
        <f>各种车型各种模式车辆数!$AT$14*各种车型各种模式结算标准!AU9</f>
        <v>0</v>
      </c>
      <c r="AV9" s="30">
        <f>各种车型各种模式车辆数!$AU$14*各种车型各种模式结算标准!AV9</f>
        <v>0</v>
      </c>
      <c r="AW9" s="30">
        <f>各种车型各种模式车辆数!$AV$14*各种车型各种模式结算标准!AW9</f>
        <v>0</v>
      </c>
      <c r="AX9" s="30">
        <f>各种车型各种模式车辆数!$AW$14*各种车型各种模式结算标准!AX9</f>
        <v>0</v>
      </c>
      <c r="AY9" s="30">
        <f>各种车型各种模式车辆数!$AX$14*各种车型各种模式结算标准!AY9</f>
        <v>0</v>
      </c>
      <c r="AZ9" s="30">
        <f>各种车型各种模式车辆数!$AY$14*各种车型各种模式结算标准!AZ9</f>
        <v>0</v>
      </c>
      <c r="BA9" s="30">
        <f>各种车型各种模式车辆数!$AZ$14*各种车型各种模式结算标准!BA9</f>
        <v>0</v>
      </c>
      <c r="BB9" s="30">
        <f>各种车型各种模式车辆数!$BA$14*各种车型各种模式结算标准!BB9</f>
        <v>0</v>
      </c>
      <c r="BC9" s="30">
        <f>各种车型各种模式车辆数!$BB$14*各种车型各种模式结算标准!BC9</f>
        <v>0</v>
      </c>
      <c r="BD9" s="30">
        <f>各种车型各种模式车辆数!$BC$14*各种车型各种模式结算标准!BD9</f>
        <v>0</v>
      </c>
      <c r="BE9" s="30">
        <f>各种车型各种模式车辆数!$BD$14*各种车型各种模式结算标准!BE9</f>
        <v>0</v>
      </c>
      <c r="BF9" s="30">
        <f>各种车型各种模式车辆数!$BE$14*各种车型各种模式结算标准!BF9</f>
        <v>0</v>
      </c>
      <c r="BG9" s="30">
        <f>各种车型各种模式车辆数!$BF$14*各种车型各种模式结算标准!BG9</f>
        <v>0</v>
      </c>
      <c r="BH9" s="30">
        <f>各种车型各种模式车辆数!$BG$14*各种车型各种模式结算标准!BH9</f>
        <v>0</v>
      </c>
      <c r="BI9" s="30">
        <f>各种车型各种模式车辆数!$BH$14*各种车型各种模式结算标准!BI9</f>
        <v>0</v>
      </c>
      <c r="BJ9" s="30">
        <f>各种车型各种模式车辆数!$BI$14*各种车型各种模式结算标准!BJ9</f>
        <v>0</v>
      </c>
      <c r="BK9" s="30">
        <f>各种车型各种模式车辆数!$BJ$14*各种车型各种模式结算标准!BK9</f>
        <v>0</v>
      </c>
      <c r="BL9" s="30">
        <f>各种车型各种模式车辆数!$BK$14*各种车型各种模式结算标准!BL9</f>
        <v>0</v>
      </c>
      <c r="BM9" s="30">
        <f>各种车型各种模式车辆数!$BL$14*各种车型各种模式结算标准!BM9</f>
        <v>0</v>
      </c>
      <c r="BN9" s="30">
        <f>各种车型各种模式车辆数!$BM$14*各种车型各种模式结算标准!BN9</f>
        <v>0</v>
      </c>
      <c r="BO9" s="30">
        <f>各种车型各种模式车辆数!$BN$14*各种车型各种模式结算标准!BO9</f>
        <v>0</v>
      </c>
      <c r="BP9" s="30">
        <f>各种车型各种模式车辆数!$BO$14*各种车型各种模式结算标准!BP9</f>
        <v>0</v>
      </c>
      <c r="BQ9" s="30">
        <f>各种车型各种模式车辆数!$BP$14*各种车型各种模式结算标准!BQ9</f>
        <v>0</v>
      </c>
      <c r="BR9" s="30">
        <f>各种车型各种模式车辆数!$BQ$14*各种车型各种模式结算标准!BR9</f>
        <v>0</v>
      </c>
      <c r="BS9" s="30">
        <f>各种车型各种模式车辆数!$BR$14*各种车型各种模式结算标准!BS9</f>
        <v>0</v>
      </c>
      <c r="BT9" s="30">
        <f>各种车型各种模式车辆数!$BS$14*各种车型各种模式结算标准!BT9</f>
        <v>0</v>
      </c>
      <c r="BU9" s="30">
        <f>各种车型各种模式车辆数!$BT$14*各种车型各种模式结算标准!BU9</f>
        <v>0</v>
      </c>
      <c r="BV9" s="30">
        <f>各种车型各种模式车辆数!$BU$14*各种车型各种模式结算标准!BV9</f>
        <v>0</v>
      </c>
      <c r="BW9" s="30">
        <f>各种车型各种模式车辆数!$BV$14*各种车型各种模式结算标准!BW9</f>
        <v>0</v>
      </c>
      <c r="BX9" s="30">
        <f>各种车型各种模式车辆数!$BW$14*各种车型各种模式结算标准!BX9</f>
        <v>0</v>
      </c>
      <c r="BY9" s="30">
        <f>各种车型各种模式车辆数!$BX$14*各种车型各种模式结算标准!BY9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各种车型各种模式车辆数!$B$14*各种车型各种模式结算标准!C11</f>
        <v>0</v>
      </c>
      <c r="D11" s="30">
        <f>各种车型各种模式车辆数!$C$14*各种车型各种模式结算标准!D11</f>
        <v>0</v>
      </c>
      <c r="E11" s="30">
        <f>各种车型各种模式车辆数!$D$14*各种车型各种模式结算标准!E11</f>
        <v>0</v>
      </c>
      <c r="F11" s="30">
        <f>各种车型各种模式车辆数!$E$14*各种车型各种模式结算标准!F11</f>
        <v>0</v>
      </c>
      <c r="G11" s="30">
        <f>各种车型各种模式车辆数!$F$14*各种车型各种模式结算标准!G11</f>
        <v>0</v>
      </c>
      <c r="H11" s="30">
        <f>各种车型各种模式车辆数!$G$14*各种车型各种模式结算标准!H11</f>
        <v>0</v>
      </c>
      <c r="I11" s="30">
        <f>各种车型各种模式车辆数!$H$14*各种车型各种模式结算标准!I11</f>
        <v>0</v>
      </c>
      <c r="J11" s="30">
        <f>各种车型各种模式车辆数!$I$14*各种车型各种模式结算标准!J11</f>
        <v>0</v>
      </c>
      <c r="K11" s="30">
        <f>各种车型各种模式车辆数!$J$14*各种车型各种模式结算标准!K11</f>
        <v>0</v>
      </c>
      <c r="L11" s="30">
        <f>各种车型各种模式车辆数!$K$14*各种车型各种模式结算标准!L11</f>
        <v>0</v>
      </c>
      <c r="M11" s="30">
        <f>各种车型各种模式车辆数!$L$14*各种车型各种模式结算标准!M11</f>
        <v>0</v>
      </c>
      <c r="N11" s="30">
        <f>各种车型各种模式车辆数!$M$14*各种车型各种模式结算标准!N11</f>
        <v>0</v>
      </c>
      <c r="O11" s="30">
        <f>各种车型各种模式车辆数!$N$14*各种车型各种模式结算标准!O11</f>
        <v>0</v>
      </c>
      <c r="P11" s="30">
        <f>各种车型各种模式车辆数!$O$14*各种车型各种模式结算标准!P11</f>
        <v>0</v>
      </c>
      <c r="Q11" s="30">
        <f>各种车型各种模式车辆数!$P$14*各种车型各种模式结算标准!Q11</f>
        <v>0</v>
      </c>
      <c r="R11" s="30">
        <f>各种车型各种模式车辆数!$Q$14*各种车型各种模式结算标准!R11</f>
        <v>0</v>
      </c>
      <c r="S11" s="30">
        <f>各种车型各种模式车辆数!$R$14*各种车型各种模式结算标准!S11</f>
        <v>0</v>
      </c>
      <c r="T11" s="30">
        <f>各种车型各种模式车辆数!$S$14*各种车型各种模式结算标准!T11</f>
        <v>0</v>
      </c>
      <c r="U11" s="30">
        <f>各种车型各种模式车辆数!$T$14*各种车型各种模式结算标准!U11</f>
        <v>0</v>
      </c>
      <c r="V11" s="30">
        <f>各种车型各种模式车辆数!$U$14*各种车型各种模式结算标准!V11</f>
        <v>0</v>
      </c>
      <c r="W11" s="30">
        <f>各种车型各种模式车辆数!$V$14*各种车型各种模式结算标准!W11</f>
        <v>0</v>
      </c>
      <c r="X11" s="30">
        <f>各种车型各种模式车辆数!$W$14*各种车型各种模式结算标准!X11</f>
        <v>0</v>
      </c>
      <c r="Y11" s="30">
        <f>各种车型各种模式车辆数!$X$14*各种车型各种模式结算标准!Y11</f>
        <v>0</v>
      </c>
      <c r="Z11" s="30">
        <f>各种车型各种模式车辆数!$Y$14*各种车型各种模式结算标准!Z11</f>
        <v>0</v>
      </c>
      <c r="AA11" s="30">
        <f>各种车型各种模式车辆数!$Z$14*各种车型各种模式结算标准!AA11</f>
        <v>0</v>
      </c>
      <c r="AB11" s="30">
        <f>各种车型各种模式车辆数!$AA$14*各种车型各种模式结算标准!AB11</f>
        <v>0</v>
      </c>
      <c r="AC11" s="30">
        <f>各种车型各种模式车辆数!$AB$14*各种车型各种模式结算标准!AC11</f>
        <v>0</v>
      </c>
      <c r="AD11" s="30">
        <f>各种车型各种模式车辆数!$AC$14*各种车型各种模式结算标准!AD11</f>
        <v>0</v>
      </c>
      <c r="AE11" s="30">
        <f>各种车型各种模式车辆数!$AD$14*各种车型各种模式结算标准!AE11</f>
        <v>0</v>
      </c>
      <c r="AF11" s="30">
        <f>各种车型各种模式车辆数!$AE$14*各种车型各种模式结算标准!AF11</f>
        <v>0</v>
      </c>
      <c r="AG11" s="30">
        <f>各种车型各种模式车辆数!$AF$14*各种车型各种模式结算标准!AG11</f>
        <v>0</v>
      </c>
      <c r="AH11" s="30">
        <f>各种车型各种模式车辆数!$AG$14*各种车型各种模式结算标准!AH11</f>
        <v>0</v>
      </c>
      <c r="AI11" s="30">
        <f>各种车型各种模式车辆数!$AH$14*各种车型各种模式结算标准!AI11</f>
        <v>0</v>
      </c>
      <c r="AJ11" s="30">
        <f>各种车型各种模式车辆数!$AI$14*各种车型各种模式结算标准!AJ11</f>
        <v>0</v>
      </c>
      <c r="AK11" s="30">
        <f>各种车型各种模式车辆数!$AJ$14*各种车型各种模式结算标准!AK11</f>
        <v>0</v>
      </c>
      <c r="AL11" s="30">
        <f>各种车型各种模式车辆数!$AK$14*各种车型各种模式结算标准!AL11</f>
        <v>0</v>
      </c>
      <c r="AM11" s="30">
        <f>各种车型各种模式车辆数!$AL$14*各种车型各种模式结算标准!AM11</f>
        <v>0</v>
      </c>
      <c r="AN11" s="30">
        <f>各种车型各种模式车辆数!$AM$14*各种车型各种模式结算标准!AN11</f>
        <v>0</v>
      </c>
      <c r="AO11" s="30">
        <f>各种车型各种模式车辆数!$AN$14*各种车型各种模式结算标准!AO11</f>
        <v>0</v>
      </c>
      <c r="AP11" s="30">
        <f>各种车型各种模式车辆数!$AO$14*各种车型各种模式结算标准!AP11</f>
        <v>0</v>
      </c>
      <c r="AQ11" s="30">
        <f>各种车型各种模式车辆数!$AP$14*各种车型各种模式结算标准!AQ11</f>
        <v>0</v>
      </c>
      <c r="AR11" s="30">
        <f>各种车型各种模式车辆数!$AQ$14*各种车型各种模式结算标准!AR11</f>
        <v>0</v>
      </c>
      <c r="AS11" s="30">
        <f>各种车型各种模式车辆数!$AR$14*各种车型各种模式结算标准!AS11</f>
        <v>0</v>
      </c>
      <c r="AT11" s="30">
        <f>各种车型各种模式车辆数!$AS$14*各种车型各种模式结算标准!AT11</f>
        <v>0</v>
      </c>
      <c r="AU11" s="30">
        <f>各种车型各种模式车辆数!$AT$14*各种车型各种模式结算标准!AU11</f>
        <v>0</v>
      </c>
      <c r="AV11" s="30">
        <f>各种车型各种模式车辆数!$AU$14*各种车型各种模式结算标准!AV11</f>
        <v>0</v>
      </c>
      <c r="AW11" s="30">
        <f>各种车型各种模式车辆数!$AV$14*各种车型各种模式结算标准!AW11</f>
        <v>0</v>
      </c>
      <c r="AX11" s="30">
        <f>各种车型各种模式车辆数!$AW$14*各种车型各种模式结算标准!AX11</f>
        <v>0</v>
      </c>
      <c r="AY11" s="30">
        <f>各种车型各种模式车辆数!$AX$14*各种车型各种模式结算标准!AY11</f>
        <v>0</v>
      </c>
      <c r="AZ11" s="30">
        <f>各种车型各种模式车辆数!$AY$14*各种车型各种模式结算标准!AZ11</f>
        <v>0</v>
      </c>
      <c r="BA11" s="30">
        <f>各种车型各种模式车辆数!$AZ$14*各种车型各种模式结算标准!BA11</f>
        <v>0</v>
      </c>
      <c r="BB11" s="30">
        <f>各种车型各种模式车辆数!$BA$14*各种车型各种模式结算标准!BB11</f>
        <v>0</v>
      </c>
      <c r="BC11" s="30">
        <f>各种车型各种模式车辆数!$BB$14*各种车型各种模式结算标准!BC11</f>
        <v>0</v>
      </c>
      <c r="BD11" s="30">
        <f>各种车型各种模式车辆数!$BC$14*各种车型各种模式结算标准!BD11</f>
        <v>0</v>
      </c>
      <c r="BE11" s="30">
        <f>各种车型各种模式车辆数!$BD$14*各种车型各种模式结算标准!BE11</f>
        <v>0</v>
      </c>
      <c r="BF11" s="30">
        <f>各种车型各种模式车辆数!$BE$14*各种车型各种模式结算标准!BF11</f>
        <v>0</v>
      </c>
      <c r="BG11" s="30">
        <f>各种车型各种模式车辆数!$BF$14*各种车型各种模式结算标准!BG11</f>
        <v>0</v>
      </c>
      <c r="BH11" s="30">
        <f>各种车型各种模式车辆数!$BG$14*各种车型各种模式结算标准!BH11</f>
        <v>0</v>
      </c>
      <c r="BI11" s="30">
        <f>各种车型各种模式车辆数!$BH$14*各种车型各种模式结算标准!BI11</f>
        <v>0</v>
      </c>
      <c r="BJ11" s="30">
        <f>各种车型各种模式车辆数!$BI$14*各种车型各种模式结算标准!BJ11</f>
        <v>0</v>
      </c>
      <c r="BK11" s="30">
        <f>各种车型各种模式车辆数!$BJ$14*各种车型各种模式结算标准!BK11</f>
        <v>0</v>
      </c>
      <c r="BL11" s="30">
        <f>各种车型各种模式车辆数!$BK$14*各种车型各种模式结算标准!BL11</f>
        <v>0</v>
      </c>
      <c r="BM11" s="30">
        <f>各种车型各种模式车辆数!$BL$14*各种车型各种模式结算标准!BM11</f>
        <v>0</v>
      </c>
      <c r="BN11" s="30">
        <f>各种车型各种模式车辆数!$BM$14*各种车型各种模式结算标准!BN11</f>
        <v>0</v>
      </c>
      <c r="BO11" s="30">
        <f>各种车型各种模式车辆数!$BN$14*各种车型各种模式结算标准!BO11</f>
        <v>0</v>
      </c>
      <c r="BP11" s="30">
        <f>各种车型各种模式车辆数!$BO$14*各种车型各种模式结算标准!BP11</f>
        <v>0</v>
      </c>
      <c r="BQ11" s="30">
        <f>各种车型各种模式车辆数!$BP$14*各种车型各种模式结算标准!BQ11</f>
        <v>0</v>
      </c>
      <c r="BR11" s="30">
        <f>各种车型各种模式车辆数!$BQ$14*各种车型各种模式结算标准!BR11</f>
        <v>0</v>
      </c>
      <c r="BS11" s="30">
        <f>各种车型各种模式车辆数!$BR$14*各种车型各种模式结算标准!BS11</f>
        <v>0</v>
      </c>
      <c r="BT11" s="30">
        <f>各种车型各种模式车辆数!$BS$14*各种车型各种模式结算标准!BT11</f>
        <v>0</v>
      </c>
      <c r="BU11" s="30">
        <f>各种车型各种模式车辆数!$BT$14*各种车型各种模式结算标准!BU11</f>
        <v>0</v>
      </c>
      <c r="BV11" s="30">
        <f>各种车型各种模式车辆数!$BU$14*各种车型各种模式结算标准!BV11</f>
        <v>0</v>
      </c>
      <c r="BW11" s="30">
        <f>各种车型各种模式车辆数!$BV$14*各种车型各种模式结算标准!BW11</f>
        <v>0</v>
      </c>
      <c r="BX11" s="30">
        <f>各种车型各种模式车辆数!$BW$14*各种车型各种模式结算标准!BX11</f>
        <v>0</v>
      </c>
      <c r="BY11" s="30">
        <f>各种车型各种模式车辆数!$BX$14*各种车型各种模式结算标准!BY11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各种车型各种模式车辆数!$B$14*各种车型各种模式结算标准!C12</f>
        <v>0</v>
      </c>
      <c r="D12" s="30">
        <f>各种车型各种模式车辆数!$C$14*各种车型各种模式结算标准!D12</f>
        <v>0</v>
      </c>
      <c r="E12" s="30">
        <f>各种车型各种模式车辆数!$D$14*各种车型各种模式结算标准!E12</f>
        <v>0</v>
      </c>
      <c r="F12" s="30">
        <f>各种车型各种模式车辆数!$E$14*各种车型各种模式结算标准!F12</f>
        <v>0</v>
      </c>
      <c r="G12" s="30">
        <f>各种车型各种模式车辆数!$F$14*各种车型各种模式结算标准!G12</f>
        <v>0</v>
      </c>
      <c r="H12" s="30">
        <f>各种车型各种模式车辆数!$G$14*各种车型各种模式结算标准!H12</f>
        <v>0</v>
      </c>
      <c r="I12" s="30">
        <f>各种车型各种模式车辆数!$H$14*各种车型各种模式结算标准!I12</f>
        <v>0</v>
      </c>
      <c r="J12" s="30">
        <f>各种车型各种模式车辆数!$I$14*各种车型各种模式结算标准!J12</f>
        <v>0</v>
      </c>
      <c r="K12" s="30">
        <f>各种车型各种模式车辆数!$J$14*各种车型各种模式结算标准!K12</f>
        <v>0</v>
      </c>
      <c r="L12" s="30">
        <f>各种车型各种模式车辆数!$K$14*各种车型各种模式结算标准!L12</f>
        <v>0</v>
      </c>
      <c r="M12" s="30">
        <f>各种车型各种模式车辆数!$L$14*各种车型各种模式结算标准!M12</f>
        <v>0</v>
      </c>
      <c r="N12" s="30">
        <f>各种车型各种模式车辆数!$M$14*各种车型各种模式结算标准!N12</f>
        <v>0</v>
      </c>
      <c r="O12" s="30">
        <f>各种车型各种模式车辆数!$N$14*各种车型各种模式结算标准!O12</f>
        <v>0</v>
      </c>
      <c r="P12" s="30">
        <f>各种车型各种模式车辆数!$O$14*各种车型各种模式结算标准!P12</f>
        <v>0</v>
      </c>
      <c r="Q12" s="30">
        <f>各种车型各种模式车辆数!$P$14*各种车型各种模式结算标准!Q12</f>
        <v>0</v>
      </c>
      <c r="R12" s="30">
        <f>各种车型各种模式车辆数!$Q$14*各种车型各种模式结算标准!R12</f>
        <v>0</v>
      </c>
      <c r="S12" s="30">
        <f>各种车型各种模式车辆数!$R$14*各种车型各种模式结算标准!S12</f>
        <v>0</v>
      </c>
      <c r="T12" s="30">
        <f>各种车型各种模式车辆数!$S$14*各种车型各种模式结算标准!T12</f>
        <v>0</v>
      </c>
      <c r="U12" s="30">
        <f>各种车型各种模式车辆数!$T$14*各种车型各种模式结算标准!U12</f>
        <v>0</v>
      </c>
      <c r="V12" s="30">
        <f>各种车型各种模式车辆数!$U$14*各种车型各种模式结算标准!V12</f>
        <v>0</v>
      </c>
      <c r="W12" s="30">
        <f>各种车型各种模式车辆数!$V$14*各种车型各种模式结算标准!W12</f>
        <v>0</v>
      </c>
      <c r="X12" s="30">
        <f>各种车型各种模式车辆数!$W$14*各种车型各种模式结算标准!X12</f>
        <v>0</v>
      </c>
      <c r="Y12" s="30">
        <f>各种车型各种模式车辆数!$X$14*各种车型各种模式结算标准!Y12</f>
        <v>0</v>
      </c>
      <c r="Z12" s="30">
        <f>各种车型各种模式车辆数!$Y$14*各种车型各种模式结算标准!Z12</f>
        <v>0</v>
      </c>
      <c r="AA12" s="30">
        <f>各种车型各种模式车辆数!$Z$14*各种车型各种模式结算标准!AA12</f>
        <v>0</v>
      </c>
      <c r="AB12" s="30">
        <f>各种车型各种模式车辆数!$AA$14*各种车型各种模式结算标准!AB12</f>
        <v>0</v>
      </c>
      <c r="AC12" s="30">
        <f>各种车型各种模式车辆数!$AB$14*各种车型各种模式结算标准!AC12</f>
        <v>0</v>
      </c>
      <c r="AD12" s="30">
        <f>各种车型各种模式车辆数!$AC$14*各种车型各种模式结算标准!AD12</f>
        <v>0</v>
      </c>
      <c r="AE12" s="30">
        <f>各种车型各种模式车辆数!$AD$14*各种车型各种模式结算标准!AE12</f>
        <v>0</v>
      </c>
      <c r="AF12" s="30">
        <f>各种车型各种模式车辆数!$AE$14*各种车型各种模式结算标准!AF12</f>
        <v>0</v>
      </c>
      <c r="AG12" s="30">
        <f>各种车型各种模式车辆数!$AF$14*各种车型各种模式结算标准!AG12</f>
        <v>0</v>
      </c>
      <c r="AH12" s="30">
        <f>各种车型各种模式车辆数!$AG$14*各种车型各种模式结算标准!AH12</f>
        <v>0</v>
      </c>
      <c r="AI12" s="30">
        <f>各种车型各种模式车辆数!$AH$14*各种车型各种模式结算标准!AI12</f>
        <v>0</v>
      </c>
      <c r="AJ12" s="30">
        <f>各种车型各种模式车辆数!$AI$14*各种车型各种模式结算标准!AJ12</f>
        <v>0</v>
      </c>
      <c r="AK12" s="30">
        <f>各种车型各种模式车辆数!$AJ$14*各种车型各种模式结算标准!AK12</f>
        <v>0</v>
      </c>
      <c r="AL12" s="30">
        <f>各种车型各种模式车辆数!$AK$14*各种车型各种模式结算标准!AL12</f>
        <v>0</v>
      </c>
      <c r="AM12" s="30">
        <f>各种车型各种模式车辆数!$AL$14*各种车型各种模式结算标准!AM12</f>
        <v>0</v>
      </c>
      <c r="AN12" s="30">
        <f>各种车型各种模式车辆数!$AM$14*各种车型各种模式结算标准!AN12</f>
        <v>0</v>
      </c>
      <c r="AO12" s="30">
        <f>各种车型各种模式车辆数!$AN$14*各种车型各种模式结算标准!AO12</f>
        <v>0</v>
      </c>
      <c r="AP12" s="30">
        <f>各种车型各种模式车辆数!$AO$14*各种车型各种模式结算标准!AP12</f>
        <v>0</v>
      </c>
      <c r="AQ12" s="30">
        <f>各种车型各种模式车辆数!$AP$14*各种车型各种模式结算标准!AQ12</f>
        <v>0</v>
      </c>
      <c r="AR12" s="30">
        <f>各种车型各种模式车辆数!$AQ$14*各种车型各种模式结算标准!AR12</f>
        <v>0</v>
      </c>
      <c r="AS12" s="30">
        <f>各种车型各种模式车辆数!$AR$14*各种车型各种模式结算标准!AS12</f>
        <v>0</v>
      </c>
      <c r="AT12" s="30">
        <f>各种车型各种模式车辆数!$AS$14*各种车型各种模式结算标准!AT12</f>
        <v>0</v>
      </c>
      <c r="AU12" s="30">
        <f>各种车型各种模式车辆数!$AT$14*各种车型各种模式结算标准!AU12</f>
        <v>0</v>
      </c>
      <c r="AV12" s="30">
        <f>各种车型各种模式车辆数!$AU$14*各种车型各种模式结算标准!AV12</f>
        <v>0</v>
      </c>
      <c r="AW12" s="30">
        <f>各种车型各种模式车辆数!$AV$14*各种车型各种模式结算标准!AW12</f>
        <v>0</v>
      </c>
      <c r="AX12" s="30">
        <f>各种车型各种模式车辆数!$AW$14*各种车型各种模式结算标准!AX12</f>
        <v>0</v>
      </c>
      <c r="AY12" s="30">
        <f>各种车型各种模式车辆数!$AX$14*各种车型各种模式结算标准!AY12</f>
        <v>0</v>
      </c>
      <c r="AZ12" s="30">
        <f>各种车型各种模式车辆数!$AY$14*各种车型各种模式结算标准!AZ12</f>
        <v>0</v>
      </c>
      <c r="BA12" s="30">
        <f>各种车型各种模式车辆数!$AZ$14*各种车型各种模式结算标准!BA12</f>
        <v>0</v>
      </c>
      <c r="BB12" s="30">
        <f>各种车型各种模式车辆数!$BA$14*各种车型各种模式结算标准!BB12</f>
        <v>0</v>
      </c>
      <c r="BC12" s="30">
        <f>各种车型各种模式车辆数!$BB$14*各种车型各种模式结算标准!BC12</f>
        <v>0</v>
      </c>
      <c r="BD12" s="30">
        <f>各种车型各种模式车辆数!$BC$14*各种车型各种模式结算标准!BD12</f>
        <v>0</v>
      </c>
      <c r="BE12" s="30">
        <f>各种车型各种模式车辆数!$BD$14*各种车型各种模式结算标准!BE12</f>
        <v>0</v>
      </c>
      <c r="BF12" s="30">
        <f>各种车型各种模式车辆数!$BE$14*各种车型各种模式结算标准!BF12</f>
        <v>0</v>
      </c>
      <c r="BG12" s="30">
        <f>各种车型各种模式车辆数!$BF$14*各种车型各种模式结算标准!BG12</f>
        <v>0</v>
      </c>
      <c r="BH12" s="30">
        <f>各种车型各种模式车辆数!$BG$14*各种车型各种模式结算标准!BH12</f>
        <v>0</v>
      </c>
      <c r="BI12" s="30">
        <f>各种车型各种模式车辆数!$BH$14*各种车型各种模式结算标准!BI12</f>
        <v>0</v>
      </c>
      <c r="BJ12" s="30">
        <f>各种车型各种模式车辆数!$BI$14*各种车型各种模式结算标准!BJ12</f>
        <v>0</v>
      </c>
      <c r="BK12" s="30">
        <f>各种车型各种模式车辆数!$BJ$14*各种车型各种模式结算标准!BK12</f>
        <v>0</v>
      </c>
      <c r="BL12" s="30">
        <f>各种车型各种模式车辆数!$BK$14*各种车型各种模式结算标准!BL12</f>
        <v>0</v>
      </c>
      <c r="BM12" s="30">
        <f>各种车型各种模式车辆数!$BL$14*各种车型各种模式结算标准!BM12</f>
        <v>0</v>
      </c>
      <c r="BN12" s="30">
        <f>各种车型各种模式车辆数!$BM$14*各种车型各种模式结算标准!BN12</f>
        <v>0</v>
      </c>
      <c r="BO12" s="30">
        <f>各种车型各种模式车辆数!$BN$14*各种车型各种模式结算标准!BO12</f>
        <v>0</v>
      </c>
      <c r="BP12" s="30">
        <f>各种车型各种模式车辆数!$BO$14*各种车型各种模式结算标准!BP12</f>
        <v>0</v>
      </c>
      <c r="BQ12" s="30">
        <f>各种车型各种模式车辆数!$BP$14*各种车型各种模式结算标准!BQ12</f>
        <v>0</v>
      </c>
      <c r="BR12" s="30">
        <f>各种车型各种模式车辆数!$BQ$14*各种车型各种模式结算标准!BR12</f>
        <v>0</v>
      </c>
      <c r="BS12" s="30">
        <f>各种车型各种模式车辆数!$BR$14*各种车型各种模式结算标准!BS12</f>
        <v>0</v>
      </c>
      <c r="BT12" s="30">
        <f>各种车型各种模式车辆数!$BS$14*各种车型各种模式结算标准!BT12</f>
        <v>0</v>
      </c>
      <c r="BU12" s="30">
        <f>各种车型各种模式车辆数!$BT$14*各种车型各种模式结算标准!BU12</f>
        <v>0</v>
      </c>
      <c r="BV12" s="30">
        <f>各种车型各种模式车辆数!$BU$14*各种车型各种模式结算标准!BV12</f>
        <v>0</v>
      </c>
      <c r="BW12" s="30">
        <f>各种车型各种模式车辆数!$BV$14*各种车型各种模式结算标准!BW12</f>
        <v>0</v>
      </c>
      <c r="BX12" s="30">
        <f>各种车型各种模式车辆数!$BW$14*各种车型各种模式结算标准!BX12</f>
        <v>0</v>
      </c>
      <c r="BY12" s="30">
        <f>各种车型各种模式车辆数!$BX$14*各种车型各种模式结算标准!BY12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各种车型各种模式车辆数!$B$14*各种车型各种模式结算标准!C13</f>
        <v>0</v>
      </c>
      <c r="D13" s="30">
        <f>各种车型各种模式车辆数!$C$14*各种车型各种模式结算标准!D13</f>
        <v>0</v>
      </c>
      <c r="E13" s="30">
        <f>各种车型各种模式车辆数!$D$14*各种车型各种模式结算标准!E13</f>
        <v>0</v>
      </c>
      <c r="F13" s="30">
        <f>各种车型各种模式车辆数!$E$14*各种车型各种模式结算标准!F13</f>
        <v>0</v>
      </c>
      <c r="G13" s="30">
        <f>各种车型各种模式车辆数!$F$14*各种车型各种模式结算标准!G13</f>
        <v>0</v>
      </c>
      <c r="H13" s="30">
        <f>各种车型各种模式车辆数!$G$14*各种车型各种模式结算标准!H13</f>
        <v>0</v>
      </c>
      <c r="I13" s="30">
        <f>各种车型各种模式车辆数!$H$14*各种车型各种模式结算标准!I13</f>
        <v>0</v>
      </c>
      <c r="J13" s="30">
        <f>各种车型各种模式车辆数!$I$14*各种车型各种模式结算标准!J13</f>
        <v>0</v>
      </c>
      <c r="K13" s="30">
        <f>各种车型各种模式车辆数!$J$14*各种车型各种模式结算标准!K13</f>
        <v>0</v>
      </c>
      <c r="L13" s="30">
        <f>各种车型各种模式车辆数!$K$14*各种车型各种模式结算标准!L13</f>
        <v>0</v>
      </c>
      <c r="M13" s="30">
        <f>各种车型各种模式车辆数!$L$14*各种车型各种模式结算标准!M13</f>
        <v>0</v>
      </c>
      <c r="N13" s="30">
        <f>各种车型各种模式车辆数!$M$14*各种车型各种模式结算标准!N13</f>
        <v>0</v>
      </c>
      <c r="O13" s="30">
        <f>各种车型各种模式车辆数!$N$14*各种车型各种模式结算标准!O13</f>
        <v>0</v>
      </c>
      <c r="P13" s="30">
        <f>各种车型各种模式车辆数!$O$14*各种车型各种模式结算标准!P13</f>
        <v>0</v>
      </c>
      <c r="Q13" s="30">
        <f>各种车型各种模式车辆数!$P$14*各种车型各种模式结算标准!Q13</f>
        <v>0</v>
      </c>
      <c r="R13" s="30">
        <f>各种车型各种模式车辆数!$Q$14*各种车型各种模式结算标准!R13</f>
        <v>0</v>
      </c>
      <c r="S13" s="30">
        <f>各种车型各种模式车辆数!$R$14*各种车型各种模式结算标准!S13</f>
        <v>0</v>
      </c>
      <c r="T13" s="30">
        <f>各种车型各种模式车辆数!$S$14*各种车型各种模式结算标准!T13</f>
        <v>0</v>
      </c>
      <c r="U13" s="30">
        <f>各种车型各种模式车辆数!$T$14*各种车型各种模式结算标准!U13</f>
        <v>0</v>
      </c>
      <c r="V13" s="30">
        <f>各种车型各种模式车辆数!$U$14*各种车型各种模式结算标准!V13</f>
        <v>0</v>
      </c>
      <c r="W13" s="30">
        <f>各种车型各种模式车辆数!$V$14*各种车型各种模式结算标准!W13</f>
        <v>0</v>
      </c>
      <c r="X13" s="30">
        <f>各种车型各种模式车辆数!$W$14*各种车型各种模式结算标准!X13</f>
        <v>0</v>
      </c>
      <c r="Y13" s="30">
        <f>各种车型各种模式车辆数!$X$14*各种车型各种模式结算标准!Y13</f>
        <v>0</v>
      </c>
      <c r="Z13" s="30">
        <f>各种车型各种模式车辆数!$Y$14*各种车型各种模式结算标准!Z13</f>
        <v>0</v>
      </c>
      <c r="AA13" s="30">
        <f>各种车型各种模式车辆数!$Z$14*各种车型各种模式结算标准!AA13</f>
        <v>0</v>
      </c>
      <c r="AB13" s="30">
        <f>各种车型各种模式车辆数!$AA$14*各种车型各种模式结算标准!AB13</f>
        <v>0</v>
      </c>
      <c r="AC13" s="30">
        <f>各种车型各种模式车辆数!$AB$14*各种车型各种模式结算标准!AC13</f>
        <v>0</v>
      </c>
      <c r="AD13" s="30">
        <f>各种车型各种模式车辆数!$AC$14*各种车型各种模式结算标准!AD13</f>
        <v>0</v>
      </c>
      <c r="AE13" s="30">
        <f>各种车型各种模式车辆数!$AD$14*各种车型各种模式结算标准!AE13</f>
        <v>0</v>
      </c>
      <c r="AF13" s="30">
        <f>各种车型各种模式车辆数!$AE$14*各种车型各种模式结算标准!AF13</f>
        <v>0</v>
      </c>
      <c r="AG13" s="30">
        <f>各种车型各种模式车辆数!$AF$14*各种车型各种模式结算标准!AG13</f>
        <v>0</v>
      </c>
      <c r="AH13" s="30">
        <f>各种车型各种模式车辆数!$AG$14*各种车型各种模式结算标准!AH13</f>
        <v>0</v>
      </c>
      <c r="AI13" s="30">
        <f>各种车型各种模式车辆数!$AH$14*各种车型各种模式结算标准!AI13</f>
        <v>0</v>
      </c>
      <c r="AJ13" s="30">
        <f>各种车型各种模式车辆数!$AI$14*各种车型各种模式结算标准!AJ13</f>
        <v>0</v>
      </c>
      <c r="AK13" s="30">
        <f>各种车型各种模式车辆数!$AJ$14*各种车型各种模式结算标准!AK13</f>
        <v>0</v>
      </c>
      <c r="AL13" s="30">
        <f>各种车型各种模式车辆数!$AK$14*各种车型各种模式结算标准!AL13</f>
        <v>0</v>
      </c>
      <c r="AM13" s="30">
        <f>各种车型各种模式车辆数!$AL$14*各种车型各种模式结算标准!AM13</f>
        <v>0</v>
      </c>
      <c r="AN13" s="30">
        <f>各种车型各种模式车辆数!$AM$14*各种车型各种模式结算标准!AN13</f>
        <v>0</v>
      </c>
      <c r="AO13" s="30">
        <f>各种车型各种模式车辆数!$AN$14*各种车型各种模式结算标准!AO13</f>
        <v>0</v>
      </c>
      <c r="AP13" s="30">
        <f>各种车型各种模式车辆数!$AO$14*各种车型各种模式结算标准!AP13</f>
        <v>0</v>
      </c>
      <c r="AQ13" s="30">
        <f>各种车型各种模式车辆数!$AP$14*各种车型各种模式结算标准!AQ13</f>
        <v>0</v>
      </c>
      <c r="AR13" s="30">
        <f>各种车型各种模式车辆数!$AQ$14*各种车型各种模式结算标准!AR13</f>
        <v>0</v>
      </c>
      <c r="AS13" s="30">
        <f>各种车型各种模式车辆数!$AR$14*各种车型各种模式结算标准!AS13</f>
        <v>0</v>
      </c>
      <c r="AT13" s="30">
        <f>各种车型各种模式车辆数!$AS$14*各种车型各种模式结算标准!AT13</f>
        <v>0</v>
      </c>
      <c r="AU13" s="30">
        <f>各种车型各种模式车辆数!$AT$14*各种车型各种模式结算标准!AU13</f>
        <v>0</v>
      </c>
      <c r="AV13" s="30">
        <f>各种车型各种模式车辆数!$AU$14*各种车型各种模式结算标准!AV13</f>
        <v>0</v>
      </c>
      <c r="AW13" s="30">
        <f>各种车型各种模式车辆数!$AV$14*各种车型各种模式结算标准!AW13</f>
        <v>0</v>
      </c>
      <c r="AX13" s="30">
        <f>各种车型各种模式车辆数!$AW$14*各种车型各种模式结算标准!AX13</f>
        <v>0</v>
      </c>
      <c r="AY13" s="30">
        <f>各种车型各种模式车辆数!$AX$14*各种车型各种模式结算标准!AY13</f>
        <v>0</v>
      </c>
      <c r="AZ13" s="30">
        <f>各种车型各种模式车辆数!$AY$14*各种车型各种模式结算标准!AZ13</f>
        <v>0</v>
      </c>
      <c r="BA13" s="30">
        <f>各种车型各种模式车辆数!$AZ$14*各种车型各种模式结算标准!BA13</f>
        <v>0</v>
      </c>
      <c r="BB13" s="30">
        <f>各种车型各种模式车辆数!$BA$14*各种车型各种模式结算标准!BB13</f>
        <v>0</v>
      </c>
      <c r="BC13" s="30">
        <f>各种车型各种模式车辆数!$BB$14*各种车型各种模式结算标准!BC13</f>
        <v>0</v>
      </c>
      <c r="BD13" s="30">
        <f>各种车型各种模式车辆数!$BC$14*各种车型各种模式结算标准!BD13</f>
        <v>0</v>
      </c>
      <c r="BE13" s="30">
        <f>各种车型各种模式车辆数!$BD$14*各种车型各种模式结算标准!BE13</f>
        <v>0</v>
      </c>
      <c r="BF13" s="30">
        <f>各种车型各种模式车辆数!$BE$14*各种车型各种模式结算标准!BF13</f>
        <v>0</v>
      </c>
      <c r="BG13" s="30">
        <f>各种车型各种模式车辆数!$BF$14*各种车型各种模式结算标准!BG13</f>
        <v>0</v>
      </c>
      <c r="BH13" s="30">
        <f>各种车型各种模式车辆数!$BG$14*各种车型各种模式结算标准!BH13</f>
        <v>0</v>
      </c>
      <c r="BI13" s="30">
        <f>各种车型各种模式车辆数!$BH$14*各种车型各种模式结算标准!BI13</f>
        <v>0</v>
      </c>
      <c r="BJ13" s="30">
        <f>各种车型各种模式车辆数!$BI$14*各种车型各种模式结算标准!BJ13</f>
        <v>0</v>
      </c>
      <c r="BK13" s="30">
        <f>各种车型各种模式车辆数!$BJ$14*各种车型各种模式结算标准!BK13</f>
        <v>0</v>
      </c>
      <c r="BL13" s="30">
        <f>各种车型各种模式车辆数!$BK$14*各种车型各种模式结算标准!BL13</f>
        <v>0</v>
      </c>
      <c r="BM13" s="30">
        <f>各种车型各种模式车辆数!$BL$14*各种车型各种模式结算标准!BM13</f>
        <v>0</v>
      </c>
      <c r="BN13" s="30">
        <f>各种车型各种模式车辆数!$BM$14*各种车型各种模式结算标准!BN13</f>
        <v>0</v>
      </c>
      <c r="BO13" s="30">
        <f>各种车型各种模式车辆数!$BN$14*各种车型各种模式结算标准!BO13</f>
        <v>0</v>
      </c>
      <c r="BP13" s="30">
        <f>各种车型各种模式车辆数!$BO$14*各种车型各种模式结算标准!BP13</f>
        <v>0</v>
      </c>
      <c r="BQ13" s="30">
        <f>各种车型各种模式车辆数!$BP$14*各种车型各种模式结算标准!BQ13</f>
        <v>0</v>
      </c>
      <c r="BR13" s="30">
        <f>各种车型各种模式车辆数!$BQ$14*各种车型各种模式结算标准!BR13</f>
        <v>0</v>
      </c>
      <c r="BS13" s="30">
        <f>各种车型各种模式车辆数!$BR$14*各种车型各种模式结算标准!BS13</f>
        <v>0</v>
      </c>
      <c r="BT13" s="30">
        <f>各种车型各种模式车辆数!$BS$14*各种车型各种模式结算标准!BT13</f>
        <v>0</v>
      </c>
      <c r="BU13" s="30">
        <f>各种车型各种模式车辆数!$BT$14*各种车型各种模式结算标准!BU13</f>
        <v>0</v>
      </c>
      <c r="BV13" s="30">
        <f>各种车型各种模式车辆数!$BU$14*各种车型各种模式结算标准!BV13</f>
        <v>0</v>
      </c>
      <c r="BW13" s="30">
        <f>各种车型各种模式车辆数!$BV$14*各种车型各种模式结算标准!BW13</f>
        <v>0</v>
      </c>
      <c r="BX13" s="30">
        <f>各种车型各种模式车辆数!$BW$14*各种车型各种模式结算标准!BX13</f>
        <v>0</v>
      </c>
      <c r="BY13" s="30">
        <f>各种车型各种模式车辆数!$BX$14*各种车型各种模式结算标准!BY13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各种车型各种模式车辆数!$B$14*各种车型各种模式结算标准!C14</f>
        <v>0</v>
      </c>
      <c r="D14" s="30">
        <f>各种车型各种模式车辆数!$C$14*各种车型各种模式结算标准!D14</f>
        <v>0</v>
      </c>
      <c r="E14" s="30">
        <f>各种车型各种模式车辆数!$D$14*各种车型各种模式结算标准!E14</f>
        <v>0</v>
      </c>
      <c r="F14" s="30">
        <f>各种车型各种模式车辆数!$E$14*各种车型各种模式结算标准!F14</f>
        <v>0</v>
      </c>
      <c r="G14" s="30">
        <f>各种车型各种模式车辆数!$F$14*各种车型各种模式结算标准!G14</f>
        <v>0</v>
      </c>
      <c r="H14" s="30">
        <f>各种车型各种模式车辆数!$G$14*各种车型各种模式结算标准!H14</f>
        <v>0</v>
      </c>
      <c r="I14" s="30">
        <f>各种车型各种模式车辆数!$H$14*各种车型各种模式结算标准!I14</f>
        <v>0</v>
      </c>
      <c r="J14" s="30">
        <f>各种车型各种模式车辆数!$I$14*各种车型各种模式结算标准!J14</f>
        <v>0</v>
      </c>
      <c r="K14" s="30">
        <f>各种车型各种模式车辆数!$J$14*各种车型各种模式结算标准!K14</f>
        <v>0</v>
      </c>
      <c r="L14" s="30">
        <f>各种车型各种模式车辆数!$K$14*各种车型各种模式结算标准!L14</f>
        <v>0</v>
      </c>
      <c r="M14" s="30">
        <f>各种车型各种模式车辆数!$L$14*各种车型各种模式结算标准!M14</f>
        <v>0</v>
      </c>
      <c r="N14" s="30">
        <f>各种车型各种模式车辆数!$M$14*各种车型各种模式结算标准!N14</f>
        <v>0</v>
      </c>
      <c r="O14" s="30">
        <f>各种车型各种模式车辆数!$N$14*各种车型各种模式结算标准!O14</f>
        <v>0</v>
      </c>
      <c r="P14" s="30">
        <f>各种车型各种模式车辆数!$O$14*各种车型各种模式结算标准!P14</f>
        <v>0</v>
      </c>
      <c r="Q14" s="30">
        <f>各种车型各种模式车辆数!$P$14*各种车型各种模式结算标准!Q14</f>
        <v>0</v>
      </c>
      <c r="R14" s="30">
        <f>各种车型各种模式车辆数!$Q$14*各种车型各种模式结算标准!R14</f>
        <v>0</v>
      </c>
      <c r="S14" s="30">
        <f>各种车型各种模式车辆数!$R$14*各种车型各种模式结算标准!S14</f>
        <v>0</v>
      </c>
      <c r="T14" s="30">
        <f>各种车型各种模式车辆数!$S$14*各种车型各种模式结算标准!T14</f>
        <v>0</v>
      </c>
      <c r="U14" s="30">
        <f>各种车型各种模式车辆数!$T$14*各种车型各种模式结算标准!U14</f>
        <v>0</v>
      </c>
      <c r="V14" s="30">
        <f>各种车型各种模式车辆数!$U$14*各种车型各种模式结算标准!V14</f>
        <v>0</v>
      </c>
      <c r="W14" s="30">
        <f>各种车型各种模式车辆数!$V$14*各种车型各种模式结算标准!W14</f>
        <v>0</v>
      </c>
      <c r="X14" s="30">
        <f>各种车型各种模式车辆数!$W$14*各种车型各种模式结算标准!X14</f>
        <v>0</v>
      </c>
      <c r="Y14" s="30">
        <f>各种车型各种模式车辆数!$X$14*各种车型各种模式结算标准!Y14</f>
        <v>0</v>
      </c>
      <c r="Z14" s="30">
        <f>各种车型各种模式车辆数!$Y$14*各种车型各种模式结算标准!Z14</f>
        <v>0</v>
      </c>
      <c r="AA14" s="30">
        <f>各种车型各种模式车辆数!$Z$14*各种车型各种模式结算标准!AA14</f>
        <v>0</v>
      </c>
      <c r="AB14" s="30">
        <f>各种车型各种模式车辆数!$AA$14*各种车型各种模式结算标准!AB14</f>
        <v>0</v>
      </c>
      <c r="AC14" s="30">
        <f>各种车型各种模式车辆数!$AB$14*各种车型各种模式结算标准!AC14</f>
        <v>0</v>
      </c>
      <c r="AD14" s="30">
        <f>各种车型各种模式车辆数!$AC$14*各种车型各种模式结算标准!AD14</f>
        <v>0</v>
      </c>
      <c r="AE14" s="30">
        <f>各种车型各种模式车辆数!$AD$14*各种车型各种模式结算标准!AE14</f>
        <v>0</v>
      </c>
      <c r="AF14" s="30">
        <f>各种车型各种模式车辆数!$AE$14*各种车型各种模式结算标准!AF14</f>
        <v>0</v>
      </c>
      <c r="AG14" s="30">
        <f>各种车型各种模式车辆数!$AF$14*各种车型各种模式结算标准!AG14</f>
        <v>0</v>
      </c>
      <c r="AH14" s="30">
        <f>各种车型各种模式车辆数!$AG$14*各种车型各种模式结算标准!AH14</f>
        <v>0</v>
      </c>
      <c r="AI14" s="30">
        <f>各种车型各种模式车辆数!$AH$14*各种车型各种模式结算标准!AI14</f>
        <v>0</v>
      </c>
      <c r="AJ14" s="30">
        <f>各种车型各种模式车辆数!$AI$14*各种车型各种模式结算标准!AJ14</f>
        <v>0</v>
      </c>
      <c r="AK14" s="30">
        <f>各种车型各种模式车辆数!$AJ$14*各种车型各种模式结算标准!AK14</f>
        <v>0</v>
      </c>
      <c r="AL14" s="30">
        <f>各种车型各种模式车辆数!$AK$14*各种车型各种模式结算标准!AL14</f>
        <v>0</v>
      </c>
      <c r="AM14" s="30">
        <f>各种车型各种模式车辆数!$AL$14*各种车型各种模式结算标准!AM14</f>
        <v>0</v>
      </c>
      <c r="AN14" s="30">
        <f>各种车型各种模式车辆数!$AM$14*各种车型各种模式结算标准!AN14</f>
        <v>0</v>
      </c>
      <c r="AO14" s="30">
        <f>各种车型各种模式车辆数!$AN$14*各种车型各种模式结算标准!AO14</f>
        <v>0</v>
      </c>
      <c r="AP14" s="30">
        <f>各种车型各种模式车辆数!$AO$14*各种车型各种模式结算标准!AP14</f>
        <v>0</v>
      </c>
      <c r="AQ14" s="30">
        <f>各种车型各种模式车辆数!$AP$14*各种车型各种模式结算标准!AQ14</f>
        <v>0</v>
      </c>
      <c r="AR14" s="30">
        <f>各种车型各种模式车辆数!$AQ$14*各种车型各种模式结算标准!AR14</f>
        <v>0</v>
      </c>
      <c r="AS14" s="30">
        <f>各种车型各种模式车辆数!$AR$14*各种车型各种模式结算标准!AS14</f>
        <v>0</v>
      </c>
      <c r="AT14" s="30">
        <f>各种车型各种模式车辆数!$AS$14*各种车型各种模式结算标准!AT14</f>
        <v>0</v>
      </c>
      <c r="AU14" s="30">
        <f>各种车型各种模式车辆数!$AT$14*各种车型各种模式结算标准!AU14</f>
        <v>0</v>
      </c>
      <c r="AV14" s="30">
        <f>各种车型各种模式车辆数!$AU$14*各种车型各种模式结算标准!AV14</f>
        <v>0</v>
      </c>
      <c r="AW14" s="30">
        <f>各种车型各种模式车辆数!$AV$14*各种车型各种模式结算标准!AW14</f>
        <v>0</v>
      </c>
      <c r="AX14" s="30">
        <f>各种车型各种模式车辆数!$AW$14*各种车型各种模式结算标准!AX14</f>
        <v>0</v>
      </c>
      <c r="AY14" s="30">
        <f>各种车型各种模式车辆数!$AX$14*各种车型各种模式结算标准!AY14</f>
        <v>0</v>
      </c>
      <c r="AZ14" s="30">
        <f>各种车型各种模式车辆数!$AY$14*各种车型各种模式结算标准!AZ14</f>
        <v>0</v>
      </c>
      <c r="BA14" s="30">
        <f>各种车型各种模式车辆数!$AZ$14*各种车型各种模式结算标准!BA14</f>
        <v>0</v>
      </c>
      <c r="BB14" s="30">
        <f>各种车型各种模式车辆数!$BA$14*各种车型各种模式结算标准!BB14</f>
        <v>0</v>
      </c>
      <c r="BC14" s="30">
        <f>各种车型各种模式车辆数!$BB$14*各种车型各种模式结算标准!BC14</f>
        <v>0</v>
      </c>
      <c r="BD14" s="30">
        <f>各种车型各种模式车辆数!$BC$14*各种车型各种模式结算标准!BD14</f>
        <v>0</v>
      </c>
      <c r="BE14" s="30">
        <f>各种车型各种模式车辆数!$BD$14*各种车型各种模式结算标准!BE14</f>
        <v>0</v>
      </c>
      <c r="BF14" s="30">
        <f>各种车型各种模式车辆数!$BE$14*各种车型各种模式结算标准!BF14</f>
        <v>0</v>
      </c>
      <c r="BG14" s="30">
        <f>各种车型各种模式车辆数!$BF$14*各种车型各种模式结算标准!BG14</f>
        <v>0</v>
      </c>
      <c r="BH14" s="30">
        <f>各种车型各种模式车辆数!$BG$14*各种车型各种模式结算标准!BH14</f>
        <v>0</v>
      </c>
      <c r="BI14" s="30">
        <f>各种车型各种模式车辆数!$BH$14*各种车型各种模式结算标准!BI14</f>
        <v>0</v>
      </c>
      <c r="BJ14" s="30">
        <f>各种车型各种模式车辆数!$BI$14*各种车型各种模式结算标准!BJ14</f>
        <v>0</v>
      </c>
      <c r="BK14" s="30">
        <f>各种车型各种模式车辆数!$BJ$14*各种车型各种模式结算标准!BK14</f>
        <v>0</v>
      </c>
      <c r="BL14" s="30">
        <f>各种车型各种模式车辆数!$BK$14*各种车型各种模式结算标准!BL14</f>
        <v>0</v>
      </c>
      <c r="BM14" s="30">
        <f>各种车型各种模式车辆数!$BL$14*各种车型各种模式结算标准!BM14</f>
        <v>0</v>
      </c>
      <c r="BN14" s="30">
        <f>各种车型各种模式车辆数!$BM$14*各种车型各种模式结算标准!BN14</f>
        <v>0</v>
      </c>
      <c r="BO14" s="30">
        <f>各种车型各种模式车辆数!$BN$14*各种车型各种模式结算标准!BO14</f>
        <v>0</v>
      </c>
      <c r="BP14" s="30">
        <f>各种车型各种模式车辆数!$BO$14*各种车型各种模式结算标准!BP14</f>
        <v>0</v>
      </c>
      <c r="BQ14" s="30">
        <f>各种车型各种模式车辆数!$BP$14*各种车型各种模式结算标准!BQ14</f>
        <v>0</v>
      </c>
      <c r="BR14" s="30">
        <f>各种车型各种模式车辆数!$BQ$14*各种车型各种模式结算标准!BR14</f>
        <v>0</v>
      </c>
      <c r="BS14" s="30">
        <f>各种车型各种模式车辆数!$BR$14*各种车型各种模式结算标准!BS14</f>
        <v>0</v>
      </c>
      <c r="BT14" s="30">
        <f>各种车型各种模式车辆数!$BS$14*各种车型各种模式结算标准!BT14</f>
        <v>0</v>
      </c>
      <c r="BU14" s="30">
        <f>各种车型各种模式车辆数!$BT$14*各种车型各种模式结算标准!BU14</f>
        <v>0</v>
      </c>
      <c r="BV14" s="30">
        <f>各种车型各种模式车辆数!$BU$14*各种车型各种模式结算标准!BV14</f>
        <v>0</v>
      </c>
      <c r="BW14" s="30">
        <f>各种车型各种模式车辆数!$BV$14*各种车型各种模式结算标准!BW14</f>
        <v>0</v>
      </c>
      <c r="BX14" s="30">
        <f>各种车型各种模式车辆数!$BW$14*各种车型各种模式结算标准!BX14</f>
        <v>0</v>
      </c>
      <c r="BY14" s="30">
        <f>各种车型各种模式车辆数!$BX$14*各种车型各种模式结算标准!BY14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各种车型各种模式车辆数!$B$14*各种车型各种模式结算标准!C15</f>
        <v>0</v>
      </c>
      <c r="D15" s="30">
        <f>各种车型各种模式车辆数!$C$14*各种车型各种模式结算标准!D15</f>
        <v>0</v>
      </c>
      <c r="E15" s="30">
        <f>各种车型各种模式车辆数!$D$14*各种车型各种模式结算标准!E15</f>
        <v>0</v>
      </c>
      <c r="F15" s="30">
        <f>各种车型各种模式车辆数!$E$14*各种车型各种模式结算标准!F15</f>
        <v>0</v>
      </c>
      <c r="G15" s="30">
        <f>各种车型各种模式车辆数!$F$14*各种车型各种模式结算标准!G15</f>
        <v>0</v>
      </c>
      <c r="H15" s="30">
        <f>各种车型各种模式车辆数!$G$14*各种车型各种模式结算标准!H15</f>
        <v>0</v>
      </c>
      <c r="I15" s="30">
        <f>各种车型各种模式车辆数!$H$14*各种车型各种模式结算标准!I15</f>
        <v>0</v>
      </c>
      <c r="J15" s="30">
        <f>各种车型各种模式车辆数!$I$14*各种车型各种模式结算标准!J15</f>
        <v>0</v>
      </c>
      <c r="K15" s="30">
        <f>各种车型各种模式车辆数!$J$14*各种车型各种模式结算标准!K15</f>
        <v>0</v>
      </c>
      <c r="L15" s="30">
        <f>各种车型各种模式车辆数!$K$14*各种车型各种模式结算标准!L15</f>
        <v>0</v>
      </c>
      <c r="M15" s="30">
        <f>各种车型各种模式车辆数!$L$14*各种车型各种模式结算标准!M15</f>
        <v>0</v>
      </c>
      <c r="N15" s="30">
        <f>各种车型各种模式车辆数!$M$14*各种车型各种模式结算标准!N15</f>
        <v>0</v>
      </c>
      <c r="O15" s="30">
        <f>各种车型各种模式车辆数!$N$14*各种车型各种模式结算标准!O15</f>
        <v>0</v>
      </c>
      <c r="P15" s="30">
        <f>各种车型各种模式车辆数!$O$14*各种车型各种模式结算标准!P15</f>
        <v>0</v>
      </c>
      <c r="Q15" s="30">
        <f>各种车型各种模式车辆数!$P$14*各种车型各种模式结算标准!Q15</f>
        <v>0</v>
      </c>
      <c r="R15" s="30">
        <f>各种车型各种模式车辆数!$Q$14*各种车型各种模式结算标准!R15</f>
        <v>0</v>
      </c>
      <c r="S15" s="30">
        <f>各种车型各种模式车辆数!$R$14*各种车型各种模式结算标准!S15</f>
        <v>0</v>
      </c>
      <c r="T15" s="30">
        <f>各种车型各种模式车辆数!$S$14*各种车型各种模式结算标准!T15</f>
        <v>0</v>
      </c>
      <c r="U15" s="30">
        <f>各种车型各种模式车辆数!$T$14*各种车型各种模式结算标准!U15</f>
        <v>0</v>
      </c>
      <c r="V15" s="30">
        <f>各种车型各种模式车辆数!$U$14*各种车型各种模式结算标准!V15</f>
        <v>0</v>
      </c>
      <c r="W15" s="30">
        <f>各种车型各种模式车辆数!$V$14*各种车型各种模式结算标准!W15</f>
        <v>0</v>
      </c>
      <c r="X15" s="30">
        <f>各种车型各种模式车辆数!$W$14*各种车型各种模式结算标准!X15</f>
        <v>0</v>
      </c>
      <c r="Y15" s="30">
        <f>各种车型各种模式车辆数!$X$14*各种车型各种模式结算标准!Y15</f>
        <v>0</v>
      </c>
      <c r="Z15" s="30">
        <f>各种车型各种模式车辆数!$Y$14*各种车型各种模式结算标准!Z15</f>
        <v>0</v>
      </c>
      <c r="AA15" s="30">
        <f>各种车型各种模式车辆数!$Z$14*各种车型各种模式结算标准!AA15</f>
        <v>0</v>
      </c>
      <c r="AB15" s="30">
        <f>各种车型各种模式车辆数!$AA$14*各种车型各种模式结算标准!AB15</f>
        <v>0</v>
      </c>
      <c r="AC15" s="30">
        <f>各种车型各种模式车辆数!$AB$14*各种车型各种模式结算标准!AC15</f>
        <v>0</v>
      </c>
      <c r="AD15" s="30">
        <f>各种车型各种模式车辆数!$AC$14*各种车型各种模式结算标准!AD15</f>
        <v>0</v>
      </c>
      <c r="AE15" s="30">
        <f>各种车型各种模式车辆数!$AD$14*各种车型各种模式结算标准!AE15</f>
        <v>0</v>
      </c>
      <c r="AF15" s="30">
        <f>各种车型各种模式车辆数!$AE$14*各种车型各种模式结算标准!AF15</f>
        <v>0</v>
      </c>
      <c r="AG15" s="30">
        <f>各种车型各种模式车辆数!$AF$14*各种车型各种模式结算标准!AG15</f>
        <v>0</v>
      </c>
      <c r="AH15" s="30">
        <f>各种车型各种模式车辆数!$AG$14*各种车型各种模式结算标准!AH15</f>
        <v>0</v>
      </c>
      <c r="AI15" s="30">
        <f>各种车型各种模式车辆数!$AH$14*各种车型各种模式结算标准!AI15</f>
        <v>0</v>
      </c>
      <c r="AJ15" s="30">
        <f>各种车型各种模式车辆数!$AI$14*各种车型各种模式结算标准!AJ15</f>
        <v>0</v>
      </c>
      <c r="AK15" s="30">
        <f>各种车型各种模式车辆数!$AJ$14*各种车型各种模式结算标准!AK15</f>
        <v>0</v>
      </c>
      <c r="AL15" s="30">
        <f>各种车型各种模式车辆数!$AK$14*各种车型各种模式结算标准!AL15</f>
        <v>0</v>
      </c>
      <c r="AM15" s="30">
        <f>各种车型各种模式车辆数!$AL$14*各种车型各种模式结算标准!AM15</f>
        <v>0</v>
      </c>
      <c r="AN15" s="30">
        <f>各种车型各种模式车辆数!$AM$14*各种车型各种模式结算标准!AN15</f>
        <v>0</v>
      </c>
      <c r="AO15" s="30">
        <f>各种车型各种模式车辆数!$AN$14*各种车型各种模式结算标准!AO15</f>
        <v>0</v>
      </c>
      <c r="AP15" s="30">
        <f>各种车型各种模式车辆数!$AO$14*各种车型各种模式结算标准!AP15</f>
        <v>0</v>
      </c>
      <c r="AQ15" s="30">
        <f>各种车型各种模式车辆数!$AP$14*各种车型各种模式结算标准!AQ15</f>
        <v>0</v>
      </c>
      <c r="AR15" s="30">
        <f>各种车型各种模式车辆数!$AQ$14*各种车型各种模式结算标准!AR15</f>
        <v>0</v>
      </c>
      <c r="AS15" s="30">
        <f>各种车型各种模式车辆数!$AR$14*各种车型各种模式结算标准!AS15</f>
        <v>0</v>
      </c>
      <c r="AT15" s="30">
        <f>各种车型各种模式车辆数!$AS$14*各种车型各种模式结算标准!AT15</f>
        <v>0</v>
      </c>
      <c r="AU15" s="30">
        <f>各种车型各种模式车辆数!$AT$14*各种车型各种模式结算标准!AU15</f>
        <v>0</v>
      </c>
      <c r="AV15" s="30">
        <f>各种车型各种模式车辆数!$AU$14*各种车型各种模式结算标准!AV15</f>
        <v>0</v>
      </c>
      <c r="AW15" s="30">
        <f>各种车型各种模式车辆数!$AV$14*各种车型各种模式结算标准!AW15</f>
        <v>0</v>
      </c>
      <c r="AX15" s="30">
        <f>各种车型各种模式车辆数!$AW$14*各种车型各种模式结算标准!AX15</f>
        <v>0</v>
      </c>
      <c r="AY15" s="30">
        <f>各种车型各种模式车辆数!$AX$14*各种车型各种模式结算标准!AY15</f>
        <v>0</v>
      </c>
      <c r="AZ15" s="30">
        <f>各种车型各种模式车辆数!$AY$14*各种车型各种模式结算标准!AZ15</f>
        <v>0</v>
      </c>
      <c r="BA15" s="30">
        <f>各种车型各种模式车辆数!$AZ$14*各种车型各种模式结算标准!BA15</f>
        <v>0</v>
      </c>
      <c r="BB15" s="30">
        <f>各种车型各种模式车辆数!$BA$14*各种车型各种模式结算标准!BB15</f>
        <v>0</v>
      </c>
      <c r="BC15" s="30">
        <f>各种车型各种模式车辆数!$BB$14*各种车型各种模式结算标准!BC15</f>
        <v>0</v>
      </c>
      <c r="BD15" s="30">
        <f>各种车型各种模式车辆数!$BC$14*各种车型各种模式结算标准!BD15</f>
        <v>0</v>
      </c>
      <c r="BE15" s="30">
        <f>各种车型各种模式车辆数!$BD$14*各种车型各种模式结算标准!BE15</f>
        <v>0</v>
      </c>
      <c r="BF15" s="30">
        <f>各种车型各种模式车辆数!$BE$14*各种车型各种模式结算标准!BF15</f>
        <v>0</v>
      </c>
      <c r="BG15" s="30">
        <f>各种车型各种模式车辆数!$BF$14*各种车型各种模式结算标准!BG15</f>
        <v>0</v>
      </c>
      <c r="BH15" s="30">
        <f>各种车型各种模式车辆数!$BG$14*各种车型各种模式结算标准!BH15</f>
        <v>0</v>
      </c>
      <c r="BI15" s="30">
        <f>各种车型各种模式车辆数!$BH$14*各种车型各种模式结算标准!BI15</f>
        <v>0</v>
      </c>
      <c r="BJ15" s="30">
        <f>各种车型各种模式车辆数!$BI$14*各种车型各种模式结算标准!BJ15</f>
        <v>0</v>
      </c>
      <c r="BK15" s="30">
        <f>各种车型各种模式车辆数!$BJ$14*各种车型各种模式结算标准!BK15</f>
        <v>0</v>
      </c>
      <c r="BL15" s="30">
        <f>各种车型各种模式车辆数!$BK$14*各种车型各种模式结算标准!BL15</f>
        <v>0</v>
      </c>
      <c r="BM15" s="30">
        <f>各种车型各种模式车辆数!$BL$14*各种车型各种模式结算标准!BM15</f>
        <v>0</v>
      </c>
      <c r="BN15" s="30">
        <f>各种车型各种模式车辆数!$BM$14*各种车型各种模式结算标准!BN15</f>
        <v>0</v>
      </c>
      <c r="BO15" s="30">
        <f>各种车型各种模式车辆数!$BN$14*各种车型各种模式结算标准!BO15</f>
        <v>0</v>
      </c>
      <c r="BP15" s="30">
        <f>各种车型各种模式车辆数!$BO$14*各种车型各种模式结算标准!BP15</f>
        <v>0</v>
      </c>
      <c r="BQ15" s="30">
        <f>各种车型各种模式车辆数!$BP$14*各种车型各种模式结算标准!BQ15</f>
        <v>0</v>
      </c>
      <c r="BR15" s="30">
        <f>各种车型各种模式车辆数!$BQ$14*各种车型各种模式结算标准!BR15</f>
        <v>0</v>
      </c>
      <c r="BS15" s="30">
        <f>各种车型各种模式车辆数!$BR$14*各种车型各种模式结算标准!BS15</f>
        <v>0</v>
      </c>
      <c r="BT15" s="30">
        <f>各种车型各种模式车辆数!$BS$14*各种车型各种模式结算标准!BT15</f>
        <v>0</v>
      </c>
      <c r="BU15" s="30">
        <f>各种车型各种模式车辆数!$BT$14*各种车型各种模式结算标准!BU15</f>
        <v>0</v>
      </c>
      <c r="BV15" s="30">
        <f>各种车型各种模式车辆数!$BU$14*各种车型各种模式结算标准!BV15</f>
        <v>0</v>
      </c>
      <c r="BW15" s="30">
        <f>各种车型各种模式车辆数!$BV$14*各种车型各种模式结算标准!BW15</f>
        <v>0</v>
      </c>
      <c r="BX15" s="30">
        <f>各种车型各种模式车辆数!$BW$14*各种车型各种模式结算标准!BX15</f>
        <v>0</v>
      </c>
      <c r="BY15" s="30">
        <f>各种车型各种模式车辆数!$BX$14*各种车型各种模式结算标准!BY15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各种车型各种模式车辆数!$B$14*各种车型各种模式结算标准!C16</f>
        <v>0</v>
      </c>
      <c r="D16" s="30">
        <f>各种车型各种模式车辆数!$C$14*各种车型各种模式结算标准!D16</f>
        <v>0</v>
      </c>
      <c r="E16" s="30">
        <f>各种车型各种模式车辆数!$D$14*各种车型各种模式结算标准!E16</f>
        <v>0</v>
      </c>
      <c r="F16" s="30">
        <f>各种车型各种模式车辆数!$E$14*各种车型各种模式结算标准!F16</f>
        <v>0</v>
      </c>
      <c r="G16" s="30">
        <f>各种车型各种模式车辆数!$F$14*各种车型各种模式结算标准!G16</f>
        <v>0</v>
      </c>
      <c r="H16" s="30">
        <f>各种车型各种模式车辆数!$G$14*各种车型各种模式结算标准!H16</f>
        <v>0</v>
      </c>
      <c r="I16" s="30">
        <f>各种车型各种模式车辆数!$H$14*各种车型各种模式结算标准!I16</f>
        <v>0</v>
      </c>
      <c r="J16" s="30">
        <f>各种车型各种模式车辆数!$I$14*各种车型各种模式结算标准!J16</f>
        <v>0</v>
      </c>
      <c r="K16" s="30">
        <f>各种车型各种模式车辆数!$J$14*各种车型各种模式结算标准!K16</f>
        <v>0</v>
      </c>
      <c r="L16" s="30">
        <f>各种车型各种模式车辆数!$K$14*各种车型各种模式结算标准!L16</f>
        <v>0</v>
      </c>
      <c r="M16" s="30">
        <f>各种车型各种模式车辆数!$L$14*各种车型各种模式结算标准!M16</f>
        <v>0</v>
      </c>
      <c r="N16" s="30">
        <f>各种车型各种模式车辆数!$M$14*各种车型各种模式结算标准!N16</f>
        <v>0</v>
      </c>
      <c r="O16" s="30">
        <f>各种车型各种模式车辆数!$N$14*各种车型各种模式结算标准!O16</f>
        <v>0</v>
      </c>
      <c r="P16" s="30">
        <f>各种车型各种模式车辆数!$O$14*各种车型各种模式结算标准!P16</f>
        <v>0</v>
      </c>
      <c r="Q16" s="30">
        <f>各种车型各种模式车辆数!$P$14*各种车型各种模式结算标准!Q16</f>
        <v>0</v>
      </c>
      <c r="R16" s="30">
        <f>各种车型各种模式车辆数!$Q$14*各种车型各种模式结算标准!R16</f>
        <v>0</v>
      </c>
      <c r="S16" s="30">
        <f>各种车型各种模式车辆数!$R$14*各种车型各种模式结算标准!S16</f>
        <v>0</v>
      </c>
      <c r="T16" s="30">
        <f>各种车型各种模式车辆数!$S$14*各种车型各种模式结算标准!T16</f>
        <v>0</v>
      </c>
      <c r="U16" s="30">
        <f>各种车型各种模式车辆数!$T$14*各种车型各种模式结算标准!U16</f>
        <v>0</v>
      </c>
      <c r="V16" s="30">
        <f>各种车型各种模式车辆数!$U$14*各种车型各种模式结算标准!V16</f>
        <v>0</v>
      </c>
      <c r="W16" s="30">
        <f>各种车型各种模式车辆数!$V$14*各种车型各种模式结算标准!W16</f>
        <v>0</v>
      </c>
      <c r="X16" s="30">
        <f>各种车型各种模式车辆数!$W$14*各种车型各种模式结算标准!X16</f>
        <v>0</v>
      </c>
      <c r="Y16" s="30">
        <f>各种车型各种模式车辆数!$X$14*各种车型各种模式结算标准!Y16</f>
        <v>0</v>
      </c>
      <c r="Z16" s="30">
        <f>各种车型各种模式车辆数!$Y$14*各种车型各种模式结算标准!Z16</f>
        <v>0</v>
      </c>
      <c r="AA16" s="30">
        <f>各种车型各种模式车辆数!$Z$14*各种车型各种模式结算标准!AA16</f>
        <v>0</v>
      </c>
      <c r="AB16" s="30">
        <f>各种车型各种模式车辆数!$AA$14*各种车型各种模式结算标准!AB16</f>
        <v>0</v>
      </c>
      <c r="AC16" s="30">
        <f>各种车型各种模式车辆数!$AB$14*各种车型各种模式结算标准!AC16</f>
        <v>0</v>
      </c>
      <c r="AD16" s="30">
        <f>各种车型各种模式车辆数!$AC$14*各种车型各种模式结算标准!AD16</f>
        <v>0</v>
      </c>
      <c r="AE16" s="30">
        <f>各种车型各种模式车辆数!$AD$14*各种车型各种模式结算标准!AE16</f>
        <v>0</v>
      </c>
      <c r="AF16" s="30">
        <f>各种车型各种模式车辆数!$AE$14*各种车型各种模式结算标准!AF16</f>
        <v>0</v>
      </c>
      <c r="AG16" s="30">
        <f>各种车型各种模式车辆数!$AF$14*各种车型各种模式结算标准!AG16</f>
        <v>0</v>
      </c>
      <c r="AH16" s="30">
        <f>各种车型各种模式车辆数!$AG$14*各种车型各种模式结算标准!AH16</f>
        <v>0</v>
      </c>
      <c r="AI16" s="30">
        <f>各种车型各种模式车辆数!$AH$14*各种车型各种模式结算标准!AI16</f>
        <v>0</v>
      </c>
      <c r="AJ16" s="30">
        <f>各种车型各种模式车辆数!$AI$14*各种车型各种模式结算标准!AJ16</f>
        <v>0</v>
      </c>
      <c r="AK16" s="30">
        <f>各种车型各种模式车辆数!$AJ$14*各种车型各种模式结算标准!AK16</f>
        <v>0</v>
      </c>
      <c r="AL16" s="30">
        <f>各种车型各种模式车辆数!$AK$14*各种车型各种模式结算标准!AL16</f>
        <v>0</v>
      </c>
      <c r="AM16" s="30">
        <f>各种车型各种模式车辆数!$AL$14*各种车型各种模式结算标准!AM16</f>
        <v>0</v>
      </c>
      <c r="AN16" s="30">
        <f>各种车型各种模式车辆数!$AM$14*各种车型各种模式结算标准!AN16</f>
        <v>0</v>
      </c>
      <c r="AO16" s="30">
        <f>各种车型各种模式车辆数!$AN$14*各种车型各种模式结算标准!AO16</f>
        <v>0</v>
      </c>
      <c r="AP16" s="30">
        <f>各种车型各种模式车辆数!$AO$14*各种车型各种模式结算标准!AP16</f>
        <v>0</v>
      </c>
      <c r="AQ16" s="30">
        <f>各种车型各种模式车辆数!$AP$14*各种车型各种模式结算标准!AQ16</f>
        <v>0</v>
      </c>
      <c r="AR16" s="30">
        <f>各种车型各种模式车辆数!$AQ$14*各种车型各种模式结算标准!AR16</f>
        <v>0</v>
      </c>
      <c r="AS16" s="30">
        <f>各种车型各种模式车辆数!$AR$14*各种车型各种模式结算标准!AS16</f>
        <v>0</v>
      </c>
      <c r="AT16" s="30">
        <f>各种车型各种模式车辆数!$AS$14*各种车型各种模式结算标准!AT16</f>
        <v>0</v>
      </c>
      <c r="AU16" s="30">
        <f>各种车型各种模式车辆数!$AT$14*各种车型各种模式结算标准!AU16</f>
        <v>0</v>
      </c>
      <c r="AV16" s="30">
        <f>各种车型各种模式车辆数!$AU$14*各种车型各种模式结算标准!AV16</f>
        <v>0</v>
      </c>
      <c r="AW16" s="30">
        <f>各种车型各种模式车辆数!$AV$14*各种车型各种模式结算标准!AW16</f>
        <v>0</v>
      </c>
      <c r="AX16" s="30">
        <f>各种车型各种模式车辆数!$AW$14*各种车型各种模式结算标准!AX16</f>
        <v>0</v>
      </c>
      <c r="AY16" s="30">
        <f>各种车型各种模式车辆数!$AX$14*各种车型各种模式结算标准!AY16</f>
        <v>0</v>
      </c>
      <c r="AZ16" s="30">
        <f>各种车型各种模式车辆数!$AY$14*各种车型各种模式结算标准!AZ16</f>
        <v>0</v>
      </c>
      <c r="BA16" s="30">
        <f>各种车型各种模式车辆数!$AZ$14*各种车型各种模式结算标准!BA16</f>
        <v>0</v>
      </c>
      <c r="BB16" s="30">
        <f>各种车型各种模式车辆数!$BA$14*各种车型各种模式结算标准!BB16</f>
        <v>0</v>
      </c>
      <c r="BC16" s="30">
        <f>各种车型各种模式车辆数!$BB$14*各种车型各种模式结算标准!BC16</f>
        <v>0</v>
      </c>
      <c r="BD16" s="30">
        <f>各种车型各种模式车辆数!$BC$14*各种车型各种模式结算标准!BD16</f>
        <v>0</v>
      </c>
      <c r="BE16" s="30">
        <f>各种车型各种模式车辆数!$BD$14*各种车型各种模式结算标准!BE16</f>
        <v>0</v>
      </c>
      <c r="BF16" s="30">
        <f>各种车型各种模式车辆数!$BE$14*各种车型各种模式结算标准!BF16</f>
        <v>0</v>
      </c>
      <c r="BG16" s="30">
        <f>各种车型各种模式车辆数!$BF$14*各种车型各种模式结算标准!BG16</f>
        <v>0</v>
      </c>
      <c r="BH16" s="30">
        <f>各种车型各种模式车辆数!$BG$14*各种车型各种模式结算标准!BH16</f>
        <v>0</v>
      </c>
      <c r="BI16" s="30">
        <f>各种车型各种模式车辆数!$BH$14*各种车型各种模式结算标准!BI16</f>
        <v>0</v>
      </c>
      <c r="BJ16" s="30">
        <f>各种车型各种模式车辆数!$BI$14*各种车型各种模式结算标准!BJ16</f>
        <v>0</v>
      </c>
      <c r="BK16" s="30">
        <f>各种车型各种模式车辆数!$BJ$14*各种车型各种模式结算标准!BK16</f>
        <v>0</v>
      </c>
      <c r="BL16" s="30">
        <f>各种车型各种模式车辆数!$BK$14*各种车型各种模式结算标准!BL16</f>
        <v>0</v>
      </c>
      <c r="BM16" s="30">
        <f>各种车型各种模式车辆数!$BL$14*各种车型各种模式结算标准!BM16</f>
        <v>0</v>
      </c>
      <c r="BN16" s="30">
        <f>各种车型各种模式车辆数!$BM$14*各种车型各种模式结算标准!BN16</f>
        <v>0</v>
      </c>
      <c r="BO16" s="30">
        <f>各种车型各种模式车辆数!$BN$14*各种车型各种模式结算标准!BO16</f>
        <v>0</v>
      </c>
      <c r="BP16" s="30">
        <f>各种车型各种模式车辆数!$BO$14*各种车型各种模式结算标准!BP16</f>
        <v>0</v>
      </c>
      <c r="BQ16" s="30">
        <f>各种车型各种模式车辆数!$BP$14*各种车型各种模式结算标准!BQ16</f>
        <v>0</v>
      </c>
      <c r="BR16" s="30">
        <f>各种车型各种模式车辆数!$BQ$14*各种车型各种模式结算标准!BR16</f>
        <v>0</v>
      </c>
      <c r="BS16" s="30">
        <f>各种车型各种模式车辆数!$BR$14*各种车型各种模式结算标准!BS16</f>
        <v>0</v>
      </c>
      <c r="BT16" s="30">
        <f>各种车型各种模式车辆数!$BS$14*各种车型各种模式结算标准!BT16</f>
        <v>0</v>
      </c>
      <c r="BU16" s="30">
        <f>各种车型各种模式车辆数!$BT$14*各种车型各种模式结算标准!BU16</f>
        <v>0</v>
      </c>
      <c r="BV16" s="30">
        <f>各种车型各种模式车辆数!$BU$14*各种车型各种模式结算标准!BV16</f>
        <v>0</v>
      </c>
      <c r="BW16" s="30">
        <f>各种车型各种模式车辆数!$BV$14*各种车型各种模式结算标准!BW16</f>
        <v>0</v>
      </c>
      <c r="BX16" s="30">
        <f>各种车型各种模式车辆数!$BW$14*各种车型各种模式结算标准!BX16</f>
        <v>0</v>
      </c>
      <c r="BY16" s="30">
        <f>各种车型各种模式车辆数!$BX$14*各种车型各种模式结算标准!BY16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各种车型各种模式车辆数!$B$14*各种车型各种模式结算标准!C17</f>
        <v>0</v>
      </c>
      <c r="D17" s="30">
        <f>各种车型各种模式车辆数!$C$14*各种车型各种模式结算标准!D17</f>
        <v>0</v>
      </c>
      <c r="E17" s="30">
        <f>各种车型各种模式车辆数!$D$14*各种车型各种模式结算标准!E17</f>
        <v>0</v>
      </c>
      <c r="F17" s="30">
        <f>各种车型各种模式车辆数!$E$14*各种车型各种模式结算标准!F17</f>
        <v>0</v>
      </c>
      <c r="G17" s="30">
        <f>各种车型各种模式车辆数!$F$14*各种车型各种模式结算标准!G17</f>
        <v>0</v>
      </c>
      <c r="H17" s="30">
        <f>各种车型各种模式车辆数!$G$14*各种车型各种模式结算标准!H17</f>
        <v>0</v>
      </c>
      <c r="I17" s="30">
        <f>各种车型各种模式车辆数!$H$14*各种车型各种模式结算标准!I17</f>
        <v>0</v>
      </c>
      <c r="J17" s="30">
        <f>各种车型各种模式车辆数!$I$14*各种车型各种模式结算标准!J17</f>
        <v>0</v>
      </c>
      <c r="K17" s="30">
        <f>各种车型各种模式车辆数!$J$14*各种车型各种模式结算标准!K17</f>
        <v>0</v>
      </c>
      <c r="L17" s="30">
        <f>各种车型各种模式车辆数!$K$14*各种车型各种模式结算标准!L17</f>
        <v>0</v>
      </c>
      <c r="M17" s="30">
        <f>各种车型各种模式车辆数!$L$14*各种车型各种模式结算标准!M17</f>
        <v>0</v>
      </c>
      <c r="N17" s="30">
        <f>各种车型各种模式车辆数!$M$14*各种车型各种模式结算标准!N17</f>
        <v>0</v>
      </c>
      <c r="O17" s="30">
        <f>各种车型各种模式车辆数!$N$14*各种车型各种模式结算标准!O17</f>
        <v>0</v>
      </c>
      <c r="P17" s="30">
        <f>各种车型各种模式车辆数!$O$14*各种车型各种模式结算标准!P17</f>
        <v>0</v>
      </c>
      <c r="Q17" s="30">
        <f>各种车型各种模式车辆数!$P$14*各种车型各种模式结算标准!Q17</f>
        <v>0</v>
      </c>
      <c r="R17" s="30">
        <f>各种车型各种模式车辆数!$Q$14*各种车型各种模式结算标准!R17</f>
        <v>0</v>
      </c>
      <c r="S17" s="30">
        <f>各种车型各种模式车辆数!$R$14*各种车型各种模式结算标准!S17</f>
        <v>0</v>
      </c>
      <c r="T17" s="30">
        <f>各种车型各种模式车辆数!$S$14*各种车型各种模式结算标准!T17</f>
        <v>0</v>
      </c>
      <c r="U17" s="30">
        <f>各种车型各种模式车辆数!$T$14*各种车型各种模式结算标准!U17</f>
        <v>0</v>
      </c>
      <c r="V17" s="30">
        <f>各种车型各种模式车辆数!$U$14*各种车型各种模式结算标准!V17</f>
        <v>0</v>
      </c>
      <c r="W17" s="30">
        <f>各种车型各种模式车辆数!$V$14*各种车型各种模式结算标准!W17</f>
        <v>0</v>
      </c>
      <c r="X17" s="30">
        <f>各种车型各种模式车辆数!$W$14*各种车型各种模式结算标准!X17</f>
        <v>0</v>
      </c>
      <c r="Y17" s="30">
        <f>各种车型各种模式车辆数!$X$14*各种车型各种模式结算标准!Y17</f>
        <v>0</v>
      </c>
      <c r="Z17" s="30">
        <f>各种车型各种模式车辆数!$Y$14*各种车型各种模式结算标准!Z17</f>
        <v>0</v>
      </c>
      <c r="AA17" s="30">
        <f>各种车型各种模式车辆数!$Z$14*各种车型各种模式结算标准!AA17</f>
        <v>0</v>
      </c>
      <c r="AB17" s="30">
        <f>各种车型各种模式车辆数!$AA$14*各种车型各种模式结算标准!AB17</f>
        <v>0</v>
      </c>
      <c r="AC17" s="30">
        <f>各种车型各种模式车辆数!$AB$14*各种车型各种模式结算标准!AC17</f>
        <v>0</v>
      </c>
      <c r="AD17" s="30">
        <f>各种车型各种模式车辆数!$AC$14*各种车型各种模式结算标准!AD17</f>
        <v>0</v>
      </c>
      <c r="AE17" s="30">
        <f>各种车型各种模式车辆数!$AD$14*各种车型各种模式结算标准!AE17</f>
        <v>0</v>
      </c>
      <c r="AF17" s="30">
        <f>各种车型各种模式车辆数!$AE$14*各种车型各种模式结算标准!AF17</f>
        <v>0</v>
      </c>
      <c r="AG17" s="30">
        <f>各种车型各种模式车辆数!$AF$14*各种车型各种模式结算标准!AG17</f>
        <v>0</v>
      </c>
      <c r="AH17" s="30">
        <f>各种车型各种模式车辆数!$AG$14*各种车型各种模式结算标准!AH17</f>
        <v>0</v>
      </c>
      <c r="AI17" s="30">
        <f>各种车型各种模式车辆数!$AH$14*各种车型各种模式结算标准!AI17</f>
        <v>0</v>
      </c>
      <c r="AJ17" s="30">
        <f>各种车型各种模式车辆数!$AI$14*各种车型各种模式结算标准!AJ17</f>
        <v>0</v>
      </c>
      <c r="AK17" s="30">
        <f>各种车型各种模式车辆数!$AJ$14*各种车型各种模式结算标准!AK17</f>
        <v>0</v>
      </c>
      <c r="AL17" s="30">
        <f>各种车型各种模式车辆数!$AK$14*各种车型各种模式结算标准!AL17</f>
        <v>0</v>
      </c>
      <c r="AM17" s="30">
        <f>各种车型各种模式车辆数!$AL$14*各种车型各种模式结算标准!AM17</f>
        <v>0</v>
      </c>
      <c r="AN17" s="30">
        <f>各种车型各种模式车辆数!$AM$14*各种车型各种模式结算标准!AN17</f>
        <v>0</v>
      </c>
      <c r="AO17" s="30">
        <f>各种车型各种模式车辆数!$AN$14*各种车型各种模式结算标准!AO17</f>
        <v>0</v>
      </c>
      <c r="AP17" s="30">
        <f>各种车型各种模式车辆数!$AO$14*各种车型各种模式结算标准!AP17</f>
        <v>0</v>
      </c>
      <c r="AQ17" s="30">
        <f>各种车型各种模式车辆数!$AP$14*各种车型各种模式结算标准!AQ17</f>
        <v>0</v>
      </c>
      <c r="AR17" s="30">
        <f>各种车型各种模式车辆数!$AQ$14*各种车型各种模式结算标准!AR17</f>
        <v>0</v>
      </c>
      <c r="AS17" s="30">
        <f>各种车型各种模式车辆数!$AR$14*各种车型各种模式结算标准!AS17</f>
        <v>0</v>
      </c>
      <c r="AT17" s="30">
        <f>各种车型各种模式车辆数!$AS$14*各种车型各种模式结算标准!AT17</f>
        <v>0</v>
      </c>
      <c r="AU17" s="30">
        <f>各种车型各种模式车辆数!$AT$14*各种车型各种模式结算标准!AU17</f>
        <v>0</v>
      </c>
      <c r="AV17" s="30">
        <f>各种车型各种模式车辆数!$AU$14*各种车型各种模式结算标准!AV17</f>
        <v>0</v>
      </c>
      <c r="AW17" s="30">
        <f>各种车型各种模式车辆数!$AV$14*各种车型各种模式结算标准!AW17</f>
        <v>0</v>
      </c>
      <c r="AX17" s="30">
        <f>各种车型各种模式车辆数!$AW$14*各种车型各种模式结算标准!AX17</f>
        <v>0</v>
      </c>
      <c r="AY17" s="30">
        <f>各种车型各种模式车辆数!$AX$14*各种车型各种模式结算标准!AY17</f>
        <v>0</v>
      </c>
      <c r="AZ17" s="30">
        <f>各种车型各种模式车辆数!$AY$14*各种车型各种模式结算标准!AZ17</f>
        <v>0</v>
      </c>
      <c r="BA17" s="30">
        <f>各种车型各种模式车辆数!$AZ$14*各种车型各种模式结算标准!BA17</f>
        <v>0</v>
      </c>
      <c r="BB17" s="30">
        <f>各种车型各种模式车辆数!$BA$14*各种车型各种模式结算标准!BB17</f>
        <v>0</v>
      </c>
      <c r="BC17" s="30">
        <f>各种车型各种模式车辆数!$BB$14*各种车型各种模式结算标准!BC17</f>
        <v>0</v>
      </c>
      <c r="BD17" s="30">
        <f>各种车型各种模式车辆数!$BC$14*各种车型各种模式结算标准!BD17</f>
        <v>0</v>
      </c>
      <c r="BE17" s="30">
        <f>各种车型各种模式车辆数!$BD$14*各种车型各种模式结算标准!BE17</f>
        <v>0</v>
      </c>
      <c r="BF17" s="30">
        <f>各种车型各种模式车辆数!$BE$14*各种车型各种模式结算标准!BF17</f>
        <v>0</v>
      </c>
      <c r="BG17" s="30">
        <f>各种车型各种模式车辆数!$BF$14*各种车型各种模式结算标准!BG17</f>
        <v>0</v>
      </c>
      <c r="BH17" s="30">
        <f>各种车型各种模式车辆数!$BG$14*各种车型各种模式结算标准!BH17</f>
        <v>0</v>
      </c>
      <c r="BI17" s="30">
        <f>各种车型各种模式车辆数!$BH$14*各种车型各种模式结算标准!BI17</f>
        <v>0</v>
      </c>
      <c r="BJ17" s="30">
        <f>各种车型各种模式车辆数!$BI$14*各种车型各种模式结算标准!BJ17</f>
        <v>0</v>
      </c>
      <c r="BK17" s="30">
        <f>各种车型各种模式车辆数!$BJ$14*各种车型各种模式结算标准!BK17</f>
        <v>0</v>
      </c>
      <c r="BL17" s="30">
        <f>各种车型各种模式车辆数!$BK$14*各种车型各种模式结算标准!BL17</f>
        <v>0</v>
      </c>
      <c r="BM17" s="30">
        <f>各种车型各种模式车辆数!$BL$14*各种车型各种模式结算标准!BM17</f>
        <v>0</v>
      </c>
      <c r="BN17" s="30">
        <f>各种车型各种模式车辆数!$BM$14*各种车型各种模式结算标准!BN17</f>
        <v>0</v>
      </c>
      <c r="BO17" s="30">
        <f>各种车型各种模式车辆数!$BN$14*各种车型各种模式结算标准!BO17</f>
        <v>0</v>
      </c>
      <c r="BP17" s="30">
        <f>各种车型各种模式车辆数!$BO$14*各种车型各种模式结算标准!BP17</f>
        <v>0</v>
      </c>
      <c r="BQ17" s="30">
        <f>各种车型各种模式车辆数!$BP$14*各种车型各种模式结算标准!BQ17</f>
        <v>0</v>
      </c>
      <c r="BR17" s="30">
        <f>各种车型各种模式车辆数!$BQ$14*各种车型各种模式结算标准!BR17</f>
        <v>0</v>
      </c>
      <c r="BS17" s="30">
        <f>各种车型各种模式车辆数!$BR$14*各种车型各种模式结算标准!BS17</f>
        <v>0</v>
      </c>
      <c r="BT17" s="30">
        <f>各种车型各种模式车辆数!$BS$14*各种车型各种模式结算标准!BT17</f>
        <v>0</v>
      </c>
      <c r="BU17" s="30">
        <f>各种车型各种模式车辆数!$BT$14*各种车型各种模式结算标准!BU17</f>
        <v>0</v>
      </c>
      <c r="BV17" s="30">
        <f>各种车型各种模式车辆数!$BU$14*各种车型各种模式结算标准!BV17</f>
        <v>0</v>
      </c>
      <c r="BW17" s="30">
        <f>各种车型各种模式车辆数!$BV$14*各种车型各种模式结算标准!BW17</f>
        <v>0</v>
      </c>
      <c r="BX17" s="30">
        <f>各种车型各种模式车辆数!$BW$14*各种车型各种模式结算标准!BX17</f>
        <v>0</v>
      </c>
      <c r="BY17" s="30">
        <f>各种车型各种模式车辆数!$BX$14*各种车型各种模式结算标准!BY17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各种车型各种模式车辆数!$B$14*各种车型各种模式结算标准!C18</f>
        <v>0</v>
      </c>
      <c r="D18" s="30">
        <f>各种车型各种模式车辆数!$C$14*各种车型各种模式结算标准!D18</f>
        <v>0</v>
      </c>
      <c r="E18" s="30">
        <f>各种车型各种模式车辆数!$D$14*各种车型各种模式结算标准!E18</f>
        <v>0</v>
      </c>
      <c r="F18" s="30">
        <f>各种车型各种模式车辆数!$E$14*各种车型各种模式结算标准!F18</f>
        <v>0</v>
      </c>
      <c r="G18" s="30">
        <f>各种车型各种模式车辆数!$F$14*各种车型各种模式结算标准!G18</f>
        <v>0</v>
      </c>
      <c r="H18" s="30">
        <f>各种车型各种模式车辆数!$G$14*各种车型各种模式结算标准!H18</f>
        <v>0</v>
      </c>
      <c r="I18" s="30">
        <f>各种车型各种模式车辆数!$H$14*各种车型各种模式结算标准!I18</f>
        <v>0</v>
      </c>
      <c r="J18" s="30">
        <f>各种车型各种模式车辆数!$I$14*各种车型各种模式结算标准!J18</f>
        <v>0</v>
      </c>
      <c r="K18" s="30">
        <f>各种车型各种模式车辆数!$J$14*各种车型各种模式结算标准!K18</f>
        <v>0</v>
      </c>
      <c r="L18" s="30">
        <f>各种车型各种模式车辆数!$K$14*各种车型各种模式结算标准!L18</f>
        <v>0</v>
      </c>
      <c r="M18" s="30">
        <f>各种车型各种模式车辆数!$L$14*各种车型各种模式结算标准!M18</f>
        <v>0</v>
      </c>
      <c r="N18" s="30">
        <f>各种车型各种模式车辆数!$M$14*各种车型各种模式结算标准!N18</f>
        <v>0</v>
      </c>
      <c r="O18" s="30">
        <f>各种车型各种模式车辆数!$N$14*各种车型各种模式结算标准!O18</f>
        <v>0</v>
      </c>
      <c r="P18" s="30">
        <f>各种车型各种模式车辆数!$O$14*各种车型各种模式结算标准!P18</f>
        <v>0</v>
      </c>
      <c r="Q18" s="30">
        <f>各种车型各种模式车辆数!$P$14*各种车型各种模式结算标准!Q18</f>
        <v>0</v>
      </c>
      <c r="R18" s="30">
        <f>各种车型各种模式车辆数!$Q$14*各种车型各种模式结算标准!R18</f>
        <v>0</v>
      </c>
      <c r="S18" s="30">
        <f>各种车型各种模式车辆数!$R$14*各种车型各种模式结算标准!S18</f>
        <v>0</v>
      </c>
      <c r="T18" s="30">
        <f>各种车型各种模式车辆数!$S$14*各种车型各种模式结算标准!T18</f>
        <v>0</v>
      </c>
      <c r="U18" s="30">
        <f>各种车型各种模式车辆数!$T$14*各种车型各种模式结算标准!U18</f>
        <v>0</v>
      </c>
      <c r="V18" s="30">
        <f>各种车型各种模式车辆数!$U$14*各种车型各种模式结算标准!V18</f>
        <v>0</v>
      </c>
      <c r="W18" s="30">
        <f>各种车型各种模式车辆数!$V$14*各种车型各种模式结算标准!W18</f>
        <v>0</v>
      </c>
      <c r="X18" s="30">
        <f>各种车型各种模式车辆数!$W$14*各种车型各种模式结算标准!X18</f>
        <v>0</v>
      </c>
      <c r="Y18" s="30">
        <f>各种车型各种模式车辆数!$X$14*各种车型各种模式结算标准!Y18</f>
        <v>0</v>
      </c>
      <c r="Z18" s="30">
        <f>各种车型各种模式车辆数!$Y$14*各种车型各种模式结算标准!Z18</f>
        <v>0</v>
      </c>
      <c r="AA18" s="30">
        <f>各种车型各种模式车辆数!$Z$14*各种车型各种模式结算标准!AA18</f>
        <v>0</v>
      </c>
      <c r="AB18" s="30">
        <f>各种车型各种模式车辆数!$AA$14*各种车型各种模式结算标准!AB18</f>
        <v>0</v>
      </c>
      <c r="AC18" s="30">
        <f>各种车型各种模式车辆数!$AB$14*各种车型各种模式结算标准!AC18</f>
        <v>0</v>
      </c>
      <c r="AD18" s="30">
        <f>各种车型各种模式车辆数!$AC$14*各种车型各种模式结算标准!AD18</f>
        <v>0</v>
      </c>
      <c r="AE18" s="30">
        <f>各种车型各种模式车辆数!$AD$14*各种车型各种模式结算标准!AE18</f>
        <v>0</v>
      </c>
      <c r="AF18" s="30">
        <f>各种车型各种模式车辆数!$AE$14*各种车型各种模式结算标准!AF18</f>
        <v>0</v>
      </c>
      <c r="AG18" s="30">
        <f>各种车型各种模式车辆数!$AF$14*各种车型各种模式结算标准!AG18</f>
        <v>0</v>
      </c>
      <c r="AH18" s="30">
        <f>各种车型各种模式车辆数!$AG$14*各种车型各种模式结算标准!AH18</f>
        <v>0</v>
      </c>
      <c r="AI18" s="30">
        <f>各种车型各种模式车辆数!$AH$14*各种车型各种模式结算标准!AI18</f>
        <v>0</v>
      </c>
      <c r="AJ18" s="30">
        <f>各种车型各种模式车辆数!$AI$14*各种车型各种模式结算标准!AJ18</f>
        <v>0</v>
      </c>
      <c r="AK18" s="30">
        <f>各种车型各种模式车辆数!$AJ$14*各种车型各种模式结算标准!AK18</f>
        <v>0</v>
      </c>
      <c r="AL18" s="30">
        <f>各种车型各种模式车辆数!$AK$14*各种车型各种模式结算标准!AL18</f>
        <v>0</v>
      </c>
      <c r="AM18" s="30">
        <f>各种车型各种模式车辆数!$AL$14*各种车型各种模式结算标准!AM18</f>
        <v>0</v>
      </c>
      <c r="AN18" s="30">
        <f>各种车型各种模式车辆数!$AM$14*各种车型各种模式结算标准!AN18</f>
        <v>0</v>
      </c>
      <c r="AO18" s="30">
        <f>各种车型各种模式车辆数!$AN$14*各种车型各种模式结算标准!AO18</f>
        <v>0</v>
      </c>
      <c r="AP18" s="30">
        <f>各种车型各种模式车辆数!$AO$14*各种车型各种模式结算标准!AP18</f>
        <v>0</v>
      </c>
      <c r="AQ18" s="30">
        <f>各种车型各种模式车辆数!$AP$14*各种车型各种模式结算标准!AQ18</f>
        <v>0</v>
      </c>
      <c r="AR18" s="30">
        <f>各种车型各种模式车辆数!$AQ$14*各种车型各种模式结算标准!AR18</f>
        <v>0</v>
      </c>
      <c r="AS18" s="30">
        <f>各种车型各种模式车辆数!$AR$14*各种车型各种模式结算标准!AS18</f>
        <v>0</v>
      </c>
      <c r="AT18" s="30">
        <f>各种车型各种模式车辆数!$AS$14*各种车型各种模式结算标准!AT18</f>
        <v>0</v>
      </c>
      <c r="AU18" s="30">
        <f>各种车型各种模式车辆数!$AT$14*各种车型各种模式结算标准!AU18</f>
        <v>0</v>
      </c>
      <c r="AV18" s="30">
        <f>各种车型各种模式车辆数!$AU$14*各种车型各种模式结算标准!AV18</f>
        <v>0</v>
      </c>
      <c r="AW18" s="30">
        <f>各种车型各种模式车辆数!$AV$14*各种车型各种模式结算标准!AW18</f>
        <v>0</v>
      </c>
      <c r="AX18" s="30">
        <f>各种车型各种模式车辆数!$AW$14*各种车型各种模式结算标准!AX18</f>
        <v>0</v>
      </c>
      <c r="AY18" s="30">
        <f>各种车型各种模式车辆数!$AX$14*各种车型各种模式结算标准!AY18</f>
        <v>0</v>
      </c>
      <c r="AZ18" s="30">
        <f>各种车型各种模式车辆数!$AY$14*各种车型各种模式结算标准!AZ18</f>
        <v>0</v>
      </c>
      <c r="BA18" s="30">
        <f>各种车型各种模式车辆数!$AZ$14*各种车型各种模式结算标准!BA18</f>
        <v>0</v>
      </c>
      <c r="BB18" s="30">
        <f>各种车型各种模式车辆数!$BA$14*各种车型各种模式结算标准!BB18</f>
        <v>0</v>
      </c>
      <c r="BC18" s="30">
        <f>各种车型各种模式车辆数!$BB$14*各种车型各种模式结算标准!BC18</f>
        <v>0</v>
      </c>
      <c r="BD18" s="30">
        <f>各种车型各种模式车辆数!$BC$14*各种车型各种模式结算标准!BD18</f>
        <v>0</v>
      </c>
      <c r="BE18" s="30">
        <f>各种车型各种模式车辆数!$BD$14*各种车型各种模式结算标准!BE18</f>
        <v>0</v>
      </c>
      <c r="BF18" s="30">
        <f>各种车型各种模式车辆数!$BE$14*各种车型各种模式结算标准!BF18</f>
        <v>0</v>
      </c>
      <c r="BG18" s="30">
        <f>各种车型各种模式车辆数!$BF$14*各种车型各种模式结算标准!BG18</f>
        <v>0</v>
      </c>
      <c r="BH18" s="30">
        <f>各种车型各种模式车辆数!$BG$14*各种车型各种模式结算标准!BH18</f>
        <v>0</v>
      </c>
      <c r="BI18" s="30">
        <f>各种车型各种模式车辆数!$BH$14*各种车型各种模式结算标准!BI18</f>
        <v>0</v>
      </c>
      <c r="BJ18" s="30">
        <f>各种车型各种模式车辆数!$BI$14*各种车型各种模式结算标准!BJ18</f>
        <v>0</v>
      </c>
      <c r="BK18" s="30">
        <f>各种车型各种模式车辆数!$BJ$14*各种车型各种模式结算标准!BK18</f>
        <v>0</v>
      </c>
      <c r="BL18" s="30">
        <f>各种车型各种模式车辆数!$BK$14*各种车型各种模式结算标准!BL18</f>
        <v>0</v>
      </c>
      <c r="BM18" s="30">
        <f>各种车型各种模式车辆数!$BL$14*各种车型各种模式结算标准!BM18</f>
        <v>0</v>
      </c>
      <c r="BN18" s="30">
        <f>各种车型各种模式车辆数!$BM$14*各种车型各种模式结算标准!BN18</f>
        <v>0</v>
      </c>
      <c r="BO18" s="30">
        <f>各种车型各种模式车辆数!$BN$14*各种车型各种模式结算标准!BO18</f>
        <v>0</v>
      </c>
      <c r="BP18" s="30">
        <f>各种车型各种模式车辆数!$BO$14*各种车型各种模式结算标准!BP18</f>
        <v>0</v>
      </c>
      <c r="BQ18" s="30">
        <f>各种车型各种模式车辆数!$BP$14*各种车型各种模式结算标准!BQ18</f>
        <v>0</v>
      </c>
      <c r="BR18" s="30">
        <f>各种车型各种模式车辆数!$BQ$14*各种车型各种模式结算标准!BR18</f>
        <v>0</v>
      </c>
      <c r="BS18" s="30">
        <f>各种车型各种模式车辆数!$BR$14*各种车型各种模式结算标准!BS18</f>
        <v>0</v>
      </c>
      <c r="BT18" s="30">
        <f>各种车型各种模式车辆数!$BS$14*各种车型各种模式结算标准!BT18</f>
        <v>0</v>
      </c>
      <c r="BU18" s="30">
        <f>各种车型各种模式车辆数!$BT$14*各种车型各种模式结算标准!BU18</f>
        <v>0</v>
      </c>
      <c r="BV18" s="30">
        <f>各种车型各种模式车辆数!$BU$14*各种车型各种模式结算标准!BV18</f>
        <v>0</v>
      </c>
      <c r="BW18" s="30">
        <f>各种车型各种模式车辆数!$BV$14*各种车型各种模式结算标准!BW18</f>
        <v>0</v>
      </c>
      <c r="BX18" s="30">
        <f>各种车型各种模式车辆数!$BW$14*各种车型各种模式结算标准!BX18</f>
        <v>0</v>
      </c>
      <c r="BY18" s="30">
        <f>各种车型各种模式车辆数!$BX$14*各种车型各种模式结算标准!BY18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各种车型各种模式车辆数!$B$14*各种车型各种模式结算标准!C19</f>
        <v>0</v>
      </c>
      <c r="D19" s="30">
        <f>各种车型各种模式车辆数!$C$14*各种车型各种模式结算标准!D19</f>
        <v>0</v>
      </c>
      <c r="E19" s="30">
        <f>各种车型各种模式车辆数!$D$14*各种车型各种模式结算标准!E19</f>
        <v>0</v>
      </c>
      <c r="F19" s="30">
        <f>各种车型各种模式车辆数!$E$14*各种车型各种模式结算标准!F19</f>
        <v>0</v>
      </c>
      <c r="G19" s="30">
        <f>各种车型各种模式车辆数!$F$14*各种车型各种模式结算标准!G19</f>
        <v>0</v>
      </c>
      <c r="H19" s="30">
        <f>各种车型各种模式车辆数!$G$14*各种车型各种模式结算标准!H19</f>
        <v>0</v>
      </c>
      <c r="I19" s="30">
        <f>各种车型各种模式车辆数!$H$14*各种车型各种模式结算标准!I19</f>
        <v>0</v>
      </c>
      <c r="J19" s="30">
        <f>各种车型各种模式车辆数!$I$14*各种车型各种模式结算标准!J19</f>
        <v>0</v>
      </c>
      <c r="K19" s="30">
        <f>各种车型各种模式车辆数!$J$14*各种车型各种模式结算标准!K19</f>
        <v>0</v>
      </c>
      <c r="L19" s="30">
        <f>各种车型各种模式车辆数!$K$14*各种车型各种模式结算标准!L19</f>
        <v>0</v>
      </c>
      <c r="M19" s="30">
        <f>各种车型各种模式车辆数!$L$14*各种车型各种模式结算标准!M19</f>
        <v>0</v>
      </c>
      <c r="N19" s="30">
        <f>各种车型各种模式车辆数!$M$14*各种车型各种模式结算标准!N19</f>
        <v>0</v>
      </c>
      <c r="O19" s="30">
        <f>各种车型各种模式车辆数!$N$14*各种车型各种模式结算标准!O19</f>
        <v>0</v>
      </c>
      <c r="P19" s="30">
        <f>各种车型各种模式车辆数!$O$14*各种车型各种模式结算标准!P19</f>
        <v>0</v>
      </c>
      <c r="Q19" s="30">
        <f>各种车型各种模式车辆数!$P$14*各种车型各种模式结算标准!Q19</f>
        <v>0</v>
      </c>
      <c r="R19" s="30">
        <f>各种车型各种模式车辆数!$Q$14*各种车型各种模式结算标准!R19</f>
        <v>0</v>
      </c>
      <c r="S19" s="30">
        <f>各种车型各种模式车辆数!$R$14*各种车型各种模式结算标准!S19</f>
        <v>0</v>
      </c>
      <c r="T19" s="30">
        <f>各种车型各种模式车辆数!$S$14*各种车型各种模式结算标准!T19</f>
        <v>0</v>
      </c>
      <c r="U19" s="30">
        <f>各种车型各种模式车辆数!$T$14*各种车型各种模式结算标准!U19</f>
        <v>0</v>
      </c>
      <c r="V19" s="30">
        <f>各种车型各种模式车辆数!$U$14*各种车型各种模式结算标准!V19</f>
        <v>0</v>
      </c>
      <c r="W19" s="30">
        <f>各种车型各种模式车辆数!$V$14*各种车型各种模式结算标准!W19</f>
        <v>0</v>
      </c>
      <c r="X19" s="30">
        <f>各种车型各种模式车辆数!$W$14*各种车型各种模式结算标准!X19</f>
        <v>0</v>
      </c>
      <c r="Y19" s="30">
        <f>各种车型各种模式车辆数!$X$14*各种车型各种模式结算标准!Y19</f>
        <v>0</v>
      </c>
      <c r="Z19" s="30">
        <f>各种车型各种模式车辆数!$Y$14*各种车型各种模式结算标准!Z19</f>
        <v>0</v>
      </c>
      <c r="AA19" s="30">
        <f>各种车型各种模式车辆数!$Z$14*各种车型各种模式结算标准!AA19</f>
        <v>0</v>
      </c>
      <c r="AB19" s="30">
        <f>各种车型各种模式车辆数!$AA$14*各种车型各种模式结算标准!AB19</f>
        <v>0</v>
      </c>
      <c r="AC19" s="30">
        <f>各种车型各种模式车辆数!$AB$14*各种车型各种模式结算标准!AC19</f>
        <v>0</v>
      </c>
      <c r="AD19" s="30">
        <f>各种车型各种模式车辆数!$AC$14*各种车型各种模式结算标准!AD19</f>
        <v>0</v>
      </c>
      <c r="AE19" s="30">
        <f>各种车型各种模式车辆数!$AD$14*各种车型各种模式结算标准!AE19</f>
        <v>0</v>
      </c>
      <c r="AF19" s="30">
        <f>各种车型各种模式车辆数!$AE$14*各种车型各种模式结算标准!AF19</f>
        <v>0</v>
      </c>
      <c r="AG19" s="30">
        <f>各种车型各种模式车辆数!$AF$14*各种车型各种模式结算标准!AG19</f>
        <v>0</v>
      </c>
      <c r="AH19" s="30">
        <f>各种车型各种模式车辆数!$AG$14*各种车型各种模式结算标准!AH19</f>
        <v>0</v>
      </c>
      <c r="AI19" s="30">
        <f>各种车型各种模式车辆数!$AH$14*各种车型各种模式结算标准!AI19</f>
        <v>0</v>
      </c>
      <c r="AJ19" s="30">
        <f>各种车型各种模式车辆数!$AI$14*各种车型各种模式结算标准!AJ19</f>
        <v>0</v>
      </c>
      <c r="AK19" s="30">
        <f>各种车型各种模式车辆数!$AJ$14*各种车型各种模式结算标准!AK19</f>
        <v>0</v>
      </c>
      <c r="AL19" s="30">
        <f>各种车型各种模式车辆数!$AK$14*各种车型各种模式结算标准!AL19</f>
        <v>0</v>
      </c>
      <c r="AM19" s="30">
        <f>各种车型各种模式车辆数!$AL$14*各种车型各种模式结算标准!AM19</f>
        <v>0</v>
      </c>
      <c r="AN19" s="30">
        <f>各种车型各种模式车辆数!$AM$14*各种车型各种模式结算标准!AN19</f>
        <v>0</v>
      </c>
      <c r="AO19" s="30">
        <f>各种车型各种模式车辆数!$AN$14*各种车型各种模式结算标准!AO19</f>
        <v>0</v>
      </c>
      <c r="AP19" s="30">
        <f>各种车型各种模式车辆数!$AO$14*各种车型各种模式结算标准!AP19</f>
        <v>0</v>
      </c>
      <c r="AQ19" s="30">
        <f>各种车型各种模式车辆数!$AP$14*各种车型各种模式结算标准!AQ19</f>
        <v>0</v>
      </c>
      <c r="AR19" s="30">
        <f>各种车型各种模式车辆数!$AQ$14*各种车型各种模式结算标准!AR19</f>
        <v>0</v>
      </c>
      <c r="AS19" s="30">
        <f>各种车型各种模式车辆数!$AR$14*各种车型各种模式结算标准!AS19</f>
        <v>0</v>
      </c>
      <c r="AT19" s="30">
        <f>各种车型各种模式车辆数!$AS$14*各种车型各种模式结算标准!AT19</f>
        <v>0</v>
      </c>
      <c r="AU19" s="30">
        <f>各种车型各种模式车辆数!$AT$14*各种车型各种模式结算标准!AU19</f>
        <v>0</v>
      </c>
      <c r="AV19" s="30">
        <f>各种车型各种模式车辆数!$AU$14*各种车型各种模式结算标准!AV19</f>
        <v>0</v>
      </c>
      <c r="AW19" s="30">
        <f>各种车型各种模式车辆数!$AV$14*各种车型各种模式结算标准!AW19</f>
        <v>0</v>
      </c>
      <c r="AX19" s="30">
        <f>各种车型各种模式车辆数!$AW$14*各种车型各种模式结算标准!AX19</f>
        <v>0</v>
      </c>
      <c r="AY19" s="30">
        <f>各种车型各种模式车辆数!$AX$14*各种车型各种模式结算标准!AY19</f>
        <v>0</v>
      </c>
      <c r="AZ19" s="30">
        <f>各种车型各种模式车辆数!$AY$14*各种车型各种模式结算标准!AZ19</f>
        <v>0</v>
      </c>
      <c r="BA19" s="30">
        <f>各种车型各种模式车辆数!$AZ$14*各种车型各种模式结算标准!BA19</f>
        <v>0</v>
      </c>
      <c r="BB19" s="30">
        <f>各种车型各种模式车辆数!$BA$14*各种车型各种模式结算标准!BB19</f>
        <v>0</v>
      </c>
      <c r="BC19" s="30">
        <f>各种车型各种模式车辆数!$BB$14*各种车型各种模式结算标准!BC19</f>
        <v>0</v>
      </c>
      <c r="BD19" s="30">
        <f>各种车型各种模式车辆数!$BC$14*各种车型各种模式结算标准!BD19</f>
        <v>0</v>
      </c>
      <c r="BE19" s="30">
        <f>各种车型各种模式车辆数!$BD$14*各种车型各种模式结算标准!BE19</f>
        <v>0</v>
      </c>
      <c r="BF19" s="30">
        <f>各种车型各种模式车辆数!$BE$14*各种车型各种模式结算标准!BF19</f>
        <v>0</v>
      </c>
      <c r="BG19" s="30">
        <f>各种车型各种模式车辆数!$BF$14*各种车型各种模式结算标准!BG19</f>
        <v>0</v>
      </c>
      <c r="BH19" s="30">
        <f>各种车型各种模式车辆数!$BG$14*各种车型各种模式结算标准!BH19</f>
        <v>0</v>
      </c>
      <c r="BI19" s="30">
        <f>各种车型各种模式车辆数!$BH$14*各种车型各种模式结算标准!BI19</f>
        <v>0</v>
      </c>
      <c r="BJ19" s="30">
        <f>各种车型各种模式车辆数!$BI$14*各种车型各种模式结算标准!BJ19</f>
        <v>0</v>
      </c>
      <c r="BK19" s="30">
        <f>各种车型各种模式车辆数!$BJ$14*各种车型各种模式结算标准!BK19</f>
        <v>0</v>
      </c>
      <c r="BL19" s="30">
        <f>各种车型各种模式车辆数!$BK$14*各种车型各种模式结算标准!BL19</f>
        <v>0</v>
      </c>
      <c r="BM19" s="30">
        <f>各种车型各种模式车辆数!$BL$14*各种车型各种模式结算标准!BM19</f>
        <v>0</v>
      </c>
      <c r="BN19" s="30">
        <f>各种车型各种模式车辆数!$BM$14*各种车型各种模式结算标准!BN19</f>
        <v>0</v>
      </c>
      <c r="BO19" s="30">
        <f>各种车型各种模式车辆数!$BN$14*各种车型各种模式结算标准!BO19</f>
        <v>0</v>
      </c>
      <c r="BP19" s="30">
        <f>各种车型各种模式车辆数!$BO$14*各种车型各种模式结算标准!BP19</f>
        <v>0</v>
      </c>
      <c r="BQ19" s="30">
        <f>各种车型各种模式车辆数!$BP$14*各种车型各种模式结算标准!BQ19</f>
        <v>0</v>
      </c>
      <c r="BR19" s="30">
        <f>各种车型各种模式车辆数!$BQ$14*各种车型各种模式结算标准!BR19</f>
        <v>0</v>
      </c>
      <c r="BS19" s="30">
        <f>各种车型各种模式车辆数!$BR$14*各种车型各种模式结算标准!BS19</f>
        <v>0</v>
      </c>
      <c r="BT19" s="30">
        <f>各种车型各种模式车辆数!$BS$14*各种车型各种模式结算标准!BT19</f>
        <v>0</v>
      </c>
      <c r="BU19" s="30">
        <f>各种车型各种模式车辆数!$BT$14*各种车型各种模式结算标准!BU19</f>
        <v>0</v>
      </c>
      <c r="BV19" s="30">
        <f>各种车型各种模式车辆数!$BU$14*各种车型各种模式结算标准!BV19</f>
        <v>0</v>
      </c>
      <c r="BW19" s="30">
        <f>各种车型各种模式车辆数!$BV$14*各种车型各种模式结算标准!BW19</f>
        <v>0</v>
      </c>
      <c r="BX19" s="30">
        <f>各种车型各种模式车辆数!$BW$14*各种车型各种模式结算标准!BX19</f>
        <v>0</v>
      </c>
      <c r="BY19" s="30">
        <f>各种车型各种模式车辆数!$BX$14*各种车型各种模式结算标准!BY19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各种车型各种模式车辆数!$B$14*各种车型各种模式结算标准!C20</f>
        <v>0</v>
      </c>
      <c r="D20" s="30">
        <f>各种车型各种模式车辆数!$C$14*各种车型各种模式结算标准!D20</f>
        <v>0</v>
      </c>
      <c r="E20" s="30">
        <f>各种车型各种模式车辆数!$D$14*各种车型各种模式结算标准!E20</f>
        <v>0</v>
      </c>
      <c r="F20" s="30">
        <f>各种车型各种模式车辆数!$E$14*各种车型各种模式结算标准!F20</f>
        <v>0</v>
      </c>
      <c r="G20" s="30">
        <f>各种车型各种模式车辆数!$F$14*各种车型各种模式结算标准!G20</f>
        <v>0</v>
      </c>
      <c r="H20" s="30">
        <f>各种车型各种模式车辆数!$G$14*各种车型各种模式结算标准!H20</f>
        <v>0</v>
      </c>
      <c r="I20" s="30">
        <f>各种车型各种模式车辆数!$H$14*各种车型各种模式结算标准!I20</f>
        <v>0</v>
      </c>
      <c r="J20" s="30">
        <f>各种车型各种模式车辆数!$I$14*各种车型各种模式结算标准!J20</f>
        <v>0</v>
      </c>
      <c r="K20" s="30">
        <f>各种车型各种模式车辆数!$J$14*各种车型各种模式结算标准!K20</f>
        <v>0</v>
      </c>
      <c r="L20" s="30">
        <f>各种车型各种模式车辆数!$K$14*各种车型各种模式结算标准!L20</f>
        <v>0</v>
      </c>
      <c r="M20" s="30">
        <f>各种车型各种模式车辆数!$L$14*各种车型各种模式结算标准!M20</f>
        <v>0</v>
      </c>
      <c r="N20" s="30">
        <f>各种车型各种模式车辆数!$M$14*各种车型各种模式结算标准!N20</f>
        <v>0</v>
      </c>
      <c r="O20" s="30">
        <f>各种车型各种模式车辆数!$N$14*各种车型各种模式结算标准!O20</f>
        <v>0</v>
      </c>
      <c r="P20" s="30">
        <f>各种车型各种模式车辆数!$O$14*各种车型各种模式结算标准!P20</f>
        <v>0</v>
      </c>
      <c r="Q20" s="30">
        <f>各种车型各种模式车辆数!$P$14*各种车型各种模式结算标准!Q20</f>
        <v>0</v>
      </c>
      <c r="R20" s="30">
        <f>各种车型各种模式车辆数!$Q$14*各种车型各种模式结算标准!R20</f>
        <v>0</v>
      </c>
      <c r="S20" s="30">
        <f>各种车型各种模式车辆数!$R$14*各种车型各种模式结算标准!S20</f>
        <v>0</v>
      </c>
      <c r="T20" s="30">
        <f>各种车型各种模式车辆数!$S$14*各种车型各种模式结算标准!T20</f>
        <v>0</v>
      </c>
      <c r="U20" s="30">
        <f>各种车型各种模式车辆数!$T$14*各种车型各种模式结算标准!U20</f>
        <v>0</v>
      </c>
      <c r="V20" s="30">
        <f>各种车型各种模式车辆数!$U$14*各种车型各种模式结算标准!V20</f>
        <v>0</v>
      </c>
      <c r="W20" s="30">
        <f>各种车型各种模式车辆数!$V$14*各种车型各种模式结算标准!W20</f>
        <v>0</v>
      </c>
      <c r="X20" s="30">
        <f>各种车型各种模式车辆数!$W$14*各种车型各种模式结算标准!X20</f>
        <v>0</v>
      </c>
      <c r="Y20" s="30">
        <f>各种车型各种模式车辆数!$X$14*各种车型各种模式结算标准!Y20</f>
        <v>0</v>
      </c>
      <c r="Z20" s="30">
        <f>各种车型各种模式车辆数!$Y$14*各种车型各种模式结算标准!Z20</f>
        <v>0</v>
      </c>
      <c r="AA20" s="30">
        <f>各种车型各种模式车辆数!$Z$14*各种车型各种模式结算标准!AA20</f>
        <v>0</v>
      </c>
      <c r="AB20" s="30">
        <f>各种车型各种模式车辆数!$AA$14*各种车型各种模式结算标准!AB20</f>
        <v>0</v>
      </c>
      <c r="AC20" s="30">
        <f>各种车型各种模式车辆数!$AB$14*各种车型各种模式结算标准!AC20</f>
        <v>0</v>
      </c>
      <c r="AD20" s="30">
        <f>各种车型各种模式车辆数!$AC$14*各种车型各种模式结算标准!AD20</f>
        <v>0</v>
      </c>
      <c r="AE20" s="30">
        <f>各种车型各种模式车辆数!$AD$14*各种车型各种模式结算标准!AE20</f>
        <v>0</v>
      </c>
      <c r="AF20" s="30">
        <f>各种车型各种模式车辆数!$AE$14*各种车型各种模式结算标准!AF20</f>
        <v>0</v>
      </c>
      <c r="AG20" s="30">
        <f>各种车型各种模式车辆数!$AF$14*各种车型各种模式结算标准!AG20</f>
        <v>0</v>
      </c>
      <c r="AH20" s="30">
        <f>各种车型各种模式车辆数!$AG$14*各种车型各种模式结算标准!AH20</f>
        <v>0</v>
      </c>
      <c r="AI20" s="30">
        <f>各种车型各种模式车辆数!$AH$14*各种车型各种模式结算标准!AI20</f>
        <v>0</v>
      </c>
      <c r="AJ20" s="30">
        <f>各种车型各种模式车辆数!$AI$14*各种车型各种模式结算标准!AJ20</f>
        <v>0</v>
      </c>
      <c r="AK20" s="30">
        <f>各种车型各种模式车辆数!$AJ$14*各种车型各种模式结算标准!AK20</f>
        <v>0</v>
      </c>
      <c r="AL20" s="30">
        <f>各种车型各种模式车辆数!$AK$14*各种车型各种模式结算标准!AL20</f>
        <v>0</v>
      </c>
      <c r="AM20" s="30">
        <f>各种车型各种模式车辆数!$AL$14*各种车型各种模式结算标准!AM20</f>
        <v>0</v>
      </c>
      <c r="AN20" s="30">
        <f>各种车型各种模式车辆数!$AM$14*各种车型各种模式结算标准!AN20</f>
        <v>0</v>
      </c>
      <c r="AO20" s="30">
        <f>各种车型各种模式车辆数!$AN$14*各种车型各种模式结算标准!AO20</f>
        <v>0</v>
      </c>
      <c r="AP20" s="30">
        <f>各种车型各种模式车辆数!$AO$14*各种车型各种模式结算标准!AP20</f>
        <v>0</v>
      </c>
      <c r="AQ20" s="30">
        <f>各种车型各种模式车辆数!$AP$14*各种车型各种模式结算标准!AQ20</f>
        <v>0</v>
      </c>
      <c r="AR20" s="30">
        <f>各种车型各种模式车辆数!$AQ$14*各种车型各种模式结算标准!AR20</f>
        <v>0</v>
      </c>
      <c r="AS20" s="30">
        <f>各种车型各种模式车辆数!$AR$14*各种车型各种模式结算标准!AS20</f>
        <v>0</v>
      </c>
      <c r="AT20" s="30">
        <f>各种车型各种模式车辆数!$AS$14*各种车型各种模式结算标准!AT20</f>
        <v>0</v>
      </c>
      <c r="AU20" s="30">
        <f>各种车型各种模式车辆数!$AT$14*各种车型各种模式结算标准!AU20</f>
        <v>0</v>
      </c>
      <c r="AV20" s="30">
        <f>各种车型各种模式车辆数!$AU$14*各种车型各种模式结算标准!AV20</f>
        <v>0</v>
      </c>
      <c r="AW20" s="30">
        <f>各种车型各种模式车辆数!$AV$14*各种车型各种模式结算标准!AW20</f>
        <v>0</v>
      </c>
      <c r="AX20" s="30">
        <f>各种车型各种模式车辆数!$AW$14*各种车型各种模式结算标准!AX20</f>
        <v>0</v>
      </c>
      <c r="AY20" s="30">
        <f>各种车型各种模式车辆数!$AX$14*各种车型各种模式结算标准!AY20</f>
        <v>0</v>
      </c>
      <c r="AZ20" s="30">
        <f>各种车型各种模式车辆数!$AY$14*各种车型各种模式结算标准!AZ20</f>
        <v>0</v>
      </c>
      <c r="BA20" s="30">
        <f>各种车型各种模式车辆数!$AZ$14*各种车型各种模式结算标准!BA20</f>
        <v>0</v>
      </c>
      <c r="BB20" s="30">
        <f>各种车型各种模式车辆数!$BA$14*各种车型各种模式结算标准!BB20</f>
        <v>0</v>
      </c>
      <c r="BC20" s="30">
        <f>各种车型各种模式车辆数!$BB$14*各种车型各种模式结算标准!BC20</f>
        <v>0</v>
      </c>
      <c r="BD20" s="30">
        <f>各种车型各种模式车辆数!$BC$14*各种车型各种模式结算标准!BD20</f>
        <v>0</v>
      </c>
      <c r="BE20" s="30">
        <f>各种车型各种模式车辆数!$BD$14*各种车型各种模式结算标准!BE20</f>
        <v>0</v>
      </c>
      <c r="BF20" s="30">
        <f>各种车型各种模式车辆数!$BE$14*各种车型各种模式结算标准!BF20</f>
        <v>0</v>
      </c>
      <c r="BG20" s="30">
        <f>各种车型各种模式车辆数!$BF$14*各种车型各种模式结算标准!BG20</f>
        <v>0</v>
      </c>
      <c r="BH20" s="30">
        <f>各种车型各种模式车辆数!$BG$14*各种车型各种模式结算标准!BH20</f>
        <v>0</v>
      </c>
      <c r="BI20" s="30">
        <f>各种车型各种模式车辆数!$BH$14*各种车型各种模式结算标准!BI20</f>
        <v>0</v>
      </c>
      <c r="BJ20" s="30">
        <f>各种车型各种模式车辆数!$BI$14*各种车型各种模式结算标准!BJ20</f>
        <v>0</v>
      </c>
      <c r="BK20" s="30">
        <f>各种车型各种模式车辆数!$BJ$14*各种车型各种模式结算标准!BK20</f>
        <v>0</v>
      </c>
      <c r="BL20" s="30">
        <f>各种车型各种模式车辆数!$BK$14*各种车型各种模式结算标准!BL20</f>
        <v>0</v>
      </c>
      <c r="BM20" s="30">
        <f>各种车型各种模式车辆数!$BL$14*各种车型各种模式结算标准!BM20</f>
        <v>0</v>
      </c>
      <c r="BN20" s="30">
        <f>各种车型各种模式车辆数!$BM$14*各种车型各种模式结算标准!BN20</f>
        <v>0</v>
      </c>
      <c r="BO20" s="30">
        <f>各种车型各种模式车辆数!$BN$14*各种车型各种模式结算标准!BO20</f>
        <v>0</v>
      </c>
      <c r="BP20" s="30">
        <f>各种车型各种模式车辆数!$BO$14*各种车型各种模式结算标准!BP20</f>
        <v>0</v>
      </c>
      <c r="BQ20" s="30">
        <f>各种车型各种模式车辆数!$BP$14*各种车型各种模式结算标准!BQ20</f>
        <v>0</v>
      </c>
      <c r="BR20" s="30">
        <f>各种车型各种模式车辆数!$BQ$14*各种车型各种模式结算标准!BR20</f>
        <v>0</v>
      </c>
      <c r="BS20" s="30">
        <f>各种车型各种模式车辆数!$BR$14*各种车型各种模式结算标准!BS20</f>
        <v>0</v>
      </c>
      <c r="BT20" s="30">
        <f>各种车型各种模式车辆数!$BS$14*各种车型各种模式结算标准!BT20</f>
        <v>0</v>
      </c>
      <c r="BU20" s="30">
        <f>各种车型各种模式车辆数!$BT$14*各种车型各种模式结算标准!BU20</f>
        <v>0</v>
      </c>
      <c r="BV20" s="30">
        <f>各种车型各种模式车辆数!$BU$14*各种车型各种模式结算标准!BV20</f>
        <v>0</v>
      </c>
      <c r="BW20" s="30">
        <f>各种车型各种模式车辆数!$BV$14*各种车型各种模式结算标准!BW20</f>
        <v>0</v>
      </c>
      <c r="BX20" s="30">
        <f>各种车型各种模式车辆数!$BW$14*各种车型各种模式结算标准!BX20</f>
        <v>0</v>
      </c>
      <c r="BY20" s="30">
        <f>各种车型各种模式车辆数!$BX$14*各种车型各种模式结算标准!BY20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各种车型各种模式车辆数!$B$14*各种车型各种模式结算标准!C21</f>
        <v>0</v>
      </c>
      <c r="D21" s="30">
        <f>各种车型各种模式车辆数!$C$14*各种车型各种模式结算标准!D21</f>
        <v>0</v>
      </c>
      <c r="E21" s="30">
        <f>各种车型各种模式车辆数!$D$14*各种车型各种模式结算标准!E21</f>
        <v>0</v>
      </c>
      <c r="F21" s="30">
        <f>各种车型各种模式车辆数!$E$14*各种车型各种模式结算标准!F21</f>
        <v>0</v>
      </c>
      <c r="G21" s="30">
        <f>各种车型各种模式车辆数!$F$14*各种车型各种模式结算标准!G21</f>
        <v>0</v>
      </c>
      <c r="H21" s="30">
        <f>各种车型各种模式车辆数!$G$14*各种车型各种模式结算标准!H21</f>
        <v>0</v>
      </c>
      <c r="I21" s="30">
        <f>各种车型各种模式车辆数!$H$14*各种车型各种模式结算标准!I21</f>
        <v>0</v>
      </c>
      <c r="J21" s="30">
        <f>各种车型各种模式车辆数!$I$14*各种车型各种模式结算标准!J21</f>
        <v>0</v>
      </c>
      <c r="K21" s="30">
        <f>各种车型各种模式车辆数!$J$14*各种车型各种模式结算标准!K21</f>
        <v>0</v>
      </c>
      <c r="L21" s="30">
        <f>各种车型各种模式车辆数!$K$14*各种车型各种模式结算标准!L21</f>
        <v>0</v>
      </c>
      <c r="M21" s="30">
        <f>各种车型各种模式车辆数!$L$14*各种车型各种模式结算标准!M21</f>
        <v>0</v>
      </c>
      <c r="N21" s="30">
        <f>各种车型各种模式车辆数!$M$14*各种车型各种模式结算标准!N21</f>
        <v>0</v>
      </c>
      <c r="O21" s="30">
        <f>各种车型各种模式车辆数!$N$14*各种车型各种模式结算标准!O21</f>
        <v>0</v>
      </c>
      <c r="P21" s="30">
        <f>各种车型各种模式车辆数!$O$14*各种车型各种模式结算标准!P21</f>
        <v>0</v>
      </c>
      <c r="Q21" s="30">
        <f>各种车型各种模式车辆数!$P$14*各种车型各种模式结算标准!Q21</f>
        <v>0</v>
      </c>
      <c r="R21" s="30">
        <f>各种车型各种模式车辆数!$Q$14*各种车型各种模式结算标准!R21</f>
        <v>0</v>
      </c>
      <c r="S21" s="30">
        <f>各种车型各种模式车辆数!$R$14*各种车型各种模式结算标准!S21</f>
        <v>0</v>
      </c>
      <c r="T21" s="30">
        <f>各种车型各种模式车辆数!$S$14*各种车型各种模式结算标准!T21</f>
        <v>0</v>
      </c>
      <c r="U21" s="30">
        <f>各种车型各种模式车辆数!$T$14*各种车型各种模式结算标准!U21</f>
        <v>0</v>
      </c>
      <c r="V21" s="30">
        <f>各种车型各种模式车辆数!$U$14*各种车型各种模式结算标准!V21</f>
        <v>0</v>
      </c>
      <c r="W21" s="30">
        <f>各种车型各种模式车辆数!$V$14*各种车型各种模式结算标准!W21</f>
        <v>0</v>
      </c>
      <c r="X21" s="30">
        <f>各种车型各种模式车辆数!$W$14*各种车型各种模式结算标准!X21</f>
        <v>0</v>
      </c>
      <c r="Y21" s="30">
        <f>各种车型各种模式车辆数!$X$14*各种车型各种模式结算标准!Y21</f>
        <v>0</v>
      </c>
      <c r="Z21" s="30">
        <f>各种车型各种模式车辆数!$Y$14*各种车型各种模式结算标准!Z21</f>
        <v>0</v>
      </c>
      <c r="AA21" s="30">
        <f>各种车型各种模式车辆数!$Z$14*各种车型各种模式结算标准!AA21</f>
        <v>0</v>
      </c>
      <c r="AB21" s="30">
        <f>各种车型各种模式车辆数!$AA$14*各种车型各种模式结算标准!AB21</f>
        <v>0</v>
      </c>
      <c r="AC21" s="30">
        <f>各种车型各种模式车辆数!$AB$14*各种车型各种模式结算标准!AC21</f>
        <v>0</v>
      </c>
      <c r="AD21" s="30">
        <f>各种车型各种模式车辆数!$AC$14*各种车型各种模式结算标准!AD21</f>
        <v>0</v>
      </c>
      <c r="AE21" s="30">
        <f>各种车型各种模式车辆数!$AD$14*各种车型各种模式结算标准!AE21</f>
        <v>0</v>
      </c>
      <c r="AF21" s="30">
        <f>各种车型各种模式车辆数!$AE$14*各种车型各种模式结算标准!AF21</f>
        <v>0</v>
      </c>
      <c r="AG21" s="30">
        <f>各种车型各种模式车辆数!$AF$14*各种车型各种模式结算标准!AG21</f>
        <v>0</v>
      </c>
      <c r="AH21" s="30">
        <f>各种车型各种模式车辆数!$AG$14*各种车型各种模式结算标准!AH21</f>
        <v>0</v>
      </c>
      <c r="AI21" s="30">
        <f>各种车型各种模式车辆数!$AH$14*各种车型各种模式结算标准!AI21</f>
        <v>0</v>
      </c>
      <c r="AJ21" s="30">
        <f>各种车型各种模式车辆数!$AI$14*各种车型各种模式结算标准!AJ21</f>
        <v>0</v>
      </c>
      <c r="AK21" s="30">
        <f>各种车型各种模式车辆数!$AJ$14*各种车型各种模式结算标准!AK21</f>
        <v>0</v>
      </c>
      <c r="AL21" s="30">
        <f>各种车型各种模式车辆数!$AK$14*各种车型各种模式结算标准!AL21</f>
        <v>0</v>
      </c>
      <c r="AM21" s="30">
        <f>各种车型各种模式车辆数!$AL$14*各种车型各种模式结算标准!AM21</f>
        <v>0</v>
      </c>
      <c r="AN21" s="30">
        <f>各种车型各种模式车辆数!$AM$14*各种车型各种模式结算标准!AN21</f>
        <v>0</v>
      </c>
      <c r="AO21" s="30">
        <f>各种车型各种模式车辆数!$AN$14*各种车型各种模式结算标准!AO21</f>
        <v>0</v>
      </c>
      <c r="AP21" s="30">
        <f>各种车型各种模式车辆数!$AO$14*各种车型各种模式结算标准!AP21</f>
        <v>0</v>
      </c>
      <c r="AQ21" s="30">
        <f>各种车型各种模式车辆数!$AP$14*各种车型各种模式结算标准!AQ21</f>
        <v>0</v>
      </c>
      <c r="AR21" s="30">
        <f>各种车型各种模式车辆数!$AQ$14*各种车型各种模式结算标准!AR21</f>
        <v>0</v>
      </c>
      <c r="AS21" s="30">
        <f>各种车型各种模式车辆数!$AR$14*各种车型各种模式结算标准!AS21</f>
        <v>0</v>
      </c>
      <c r="AT21" s="30">
        <f>各种车型各种模式车辆数!$AS$14*各种车型各种模式结算标准!AT21</f>
        <v>0</v>
      </c>
      <c r="AU21" s="30">
        <f>各种车型各种模式车辆数!$AT$14*各种车型各种模式结算标准!AU21</f>
        <v>0</v>
      </c>
      <c r="AV21" s="30">
        <f>各种车型各种模式车辆数!$AU$14*各种车型各种模式结算标准!AV21</f>
        <v>0</v>
      </c>
      <c r="AW21" s="30">
        <f>各种车型各种模式车辆数!$AV$14*各种车型各种模式结算标准!AW21</f>
        <v>0</v>
      </c>
      <c r="AX21" s="30">
        <f>各种车型各种模式车辆数!$AW$14*各种车型各种模式结算标准!AX21</f>
        <v>0</v>
      </c>
      <c r="AY21" s="30">
        <f>各种车型各种模式车辆数!$AX$14*各种车型各种模式结算标准!AY21</f>
        <v>0</v>
      </c>
      <c r="AZ21" s="30">
        <f>各种车型各种模式车辆数!$AY$14*各种车型各种模式结算标准!AZ21</f>
        <v>0</v>
      </c>
      <c r="BA21" s="30">
        <f>各种车型各种模式车辆数!$AZ$14*各种车型各种模式结算标准!BA21</f>
        <v>0</v>
      </c>
      <c r="BB21" s="30">
        <f>各种车型各种模式车辆数!$BA$14*各种车型各种模式结算标准!BB21</f>
        <v>0</v>
      </c>
      <c r="BC21" s="30">
        <f>各种车型各种模式车辆数!$BB$14*各种车型各种模式结算标准!BC21</f>
        <v>0</v>
      </c>
      <c r="BD21" s="30">
        <f>各种车型各种模式车辆数!$BC$14*各种车型各种模式结算标准!BD21</f>
        <v>0</v>
      </c>
      <c r="BE21" s="30">
        <f>各种车型各种模式车辆数!$BD$14*各种车型各种模式结算标准!BE21</f>
        <v>0</v>
      </c>
      <c r="BF21" s="30">
        <f>各种车型各种模式车辆数!$BE$14*各种车型各种模式结算标准!BF21</f>
        <v>0</v>
      </c>
      <c r="BG21" s="30">
        <f>各种车型各种模式车辆数!$BF$14*各种车型各种模式结算标准!BG21</f>
        <v>0</v>
      </c>
      <c r="BH21" s="30">
        <f>各种车型各种模式车辆数!$BG$14*各种车型各种模式结算标准!BH21</f>
        <v>0</v>
      </c>
      <c r="BI21" s="30">
        <f>各种车型各种模式车辆数!$BH$14*各种车型各种模式结算标准!BI21</f>
        <v>0</v>
      </c>
      <c r="BJ21" s="30">
        <f>各种车型各种模式车辆数!$BI$14*各种车型各种模式结算标准!BJ21</f>
        <v>0</v>
      </c>
      <c r="BK21" s="30">
        <f>各种车型各种模式车辆数!$BJ$14*各种车型各种模式结算标准!BK21</f>
        <v>0</v>
      </c>
      <c r="BL21" s="30">
        <f>各种车型各种模式车辆数!$BK$14*各种车型各种模式结算标准!BL21</f>
        <v>0</v>
      </c>
      <c r="BM21" s="30">
        <f>各种车型各种模式车辆数!$BL$14*各种车型各种模式结算标准!BM21</f>
        <v>0</v>
      </c>
      <c r="BN21" s="30">
        <f>各种车型各种模式车辆数!$BM$14*各种车型各种模式结算标准!BN21</f>
        <v>0</v>
      </c>
      <c r="BO21" s="30">
        <f>各种车型各种模式车辆数!$BN$14*各种车型各种模式结算标准!BO21</f>
        <v>0</v>
      </c>
      <c r="BP21" s="30">
        <f>各种车型各种模式车辆数!$BO$14*各种车型各种模式结算标准!BP21</f>
        <v>0</v>
      </c>
      <c r="BQ21" s="30">
        <f>各种车型各种模式车辆数!$BP$14*各种车型各种模式结算标准!BQ21</f>
        <v>0</v>
      </c>
      <c r="BR21" s="30">
        <f>各种车型各种模式车辆数!$BQ$14*各种车型各种模式结算标准!BR21</f>
        <v>0</v>
      </c>
      <c r="BS21" s="30">
        <f>各种车型各种模式车辆数!$BR$14*各种车型各种模式结算标准!BS21</f>
        <v>0</v>
      </c>
      <c r="BT21" s="30">
        <f>各种车型各种模式车辆数!$BS$14*各种车型各种模式结算标准!BT21</f>
        <v>0</v>
      </c>
      <c r="BU21" s="30">
        <f>各种车型各种模式车辆数!$BT$14*各种车型各种模式结算标准!BU21</f>
        <v>0</v>
      </c>
      <c r="BV21" s="30">
        <f>各种车型各种模式车辆数!$BU$14*各种车型各种模式结算标准!BV21</f>
        <v>0</v>
      </c>
      <c r="BW21" s="30">
        <f>各种车型各种模式车辆数!$BV$14*各种车型各种模式结算标准!BW21</f>
        <v>0</v>
      </c>
      <c r="BX21" s="30">
        <f>各种车型各种模式车辆数!$BW$14*各种车型各种模式结算标准!BX21</f>
        <v>0</v>
      </c>
      <c r="BY21" s="30">
        <f>各种车型各种模式车辆数!$BX$14*各种车型各种模式结算标准!BY21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各种车型各种模式车辆数!$B$14*各种车型各种模式结算标准!C22</f>
        <v>0</v>
      </c>
      <c r="D22" s="30">
        <f>各种车型各种模式车辆数!$C$14*各种车型各种模式结算标准!D22</f>
        <v>0</v>
      </c>
      <c r="E22" s="30">
        <f>各种车型各种模式车辆数!$D$14*各种车型各种模式结算标准!E22</f>
        <v>0</v>
      </c>
      <c r="F22" s="30">
        <f>各种车型各种模式车辆数!$E$14*各种车型各种模式结算标准!F22</f>
        <v>0</v>
      </c>
      <c r="G22" s="30">
        <f>各种车型各种模式车辆数!$F$14*各种车型各种模式结算标准!G22</f>
        <v>0</v>
      </c>
      <c r="H22" s="30">
        <f>各种车型各种模式车辆数!$G$14*各种车型各种模式结算标准!H22</f>
        <v>0</v>
      </c>
      <c r="I22" s="30">
        <f>各种车型各种模式车辆数!$H$14*各种车型各种模式结算标准!I22</f>
        <v>0</v>
      </c>
      <c r="J22" s="30">
        <f>各种车型各种模式车辆数!$I$14*各种车型各种模式结算标准!J22</f>
        <v>0</v>
      </c>
      <c r="K22" s="30">
        <f>各种车型各种模式车辆数!$J$14*各种车型各种模式结算标准!K22</f>
        <v>0</v>
      </c>
      <c r="L22" s="30">
        <f>各种车型各种模式车辆数!$K$14*各种车型各种模式结算标准!L22</f>
        <v>0</v>
      </c>
      <c r="M22" s="30">
        <f>各种车型各种模式车辆数!$L$14*各种车型各种模式结算标准!M22</f>
        <v>0</v>
      </c>
      <c r="N22" s="30">
        <f>各种车型各种模式车辆数!$M$14*各种车型各种模式结算标准!N22</f>
        <v>0</v>
      </c>
      <c r="O22" s="30">
        <f>各种车型各种模式车辆数!$N$14*各种车型各种模式结算标准!O22</f>
        <v>0</v>
      </c>
      <c r="P22" s="30">
        <f>各种车型各种模式车辆数!$O$14*各种车型各种模式结算标准!P22</f>
        <v>0</v>
      </c>
      <c r="Q22" s="30">
        <f>各种车型各种模式车辆数!$P$14*各种车型各种模式结算标准!Q22</f>
        <v>0</v>
      </c>
      <c r="R22" s="30">
        <f>各种车型各种模式车辆数!$Q$14*各种车型各种模式结算标准!R22</f>
        <v>0</v>
      </c>
      <c r="S22" s="30">
        <f>各种车型各种模式车辆数!$R$14*各种车型各种模式结算标准!S22</f>
        <v>0</v>
      </c>
      <c r="T22" s="30">
        <f>各种车型各种模式车辆数!$S$14*各种车型各种模式结算标准!T22</f>
        <v>0</v>
      </c>
      <c r="U22" s="30">
        <f>各种车型各种模式车辆数!$T$14*各种车型各种模式结算标准!U22</f>
        <v>0</v>
      </c>
      <c r="V22" s="30">
        <f>各种车型各种模式车辆数!$U$14*各种车型各种模式结算标准!V22</f>
        <v>0</v>
      </c>
      <c r="W22" s="30">
        <f>各种车型各种模式车辆数!$V$14*各种车型各种模式结算标准!W22</f>
        <v>0</v>
      </c>
      <c r="X22" s="30">
        <f>各种车型各种模式车辆数!$W$14*各种车型各种模式结算标准!X22</f>
        <v>0</v>
      </c>
      <c r="Y22" s="30">
        <f>各种车型各种模式车辆数!$X$14*各种车型各种模式结算标准!Y22</f>
        <v>0</v>
      </c>
      <c r="Z22" s="30">
        <f>各种车型各种模式车辆数!$Y$14*各种车型各种模式结算标准!Z22</f>
        <v>0</v>
      </c>
      <c r="AA22" s="30">
        <f>各种车型各种模式车辆数!$Z$14*各种车型各种模式结算标准!AA22</f>
        <v>0</v>
      </c>
      <c r="AB22" s="30">
        <f>各种车型各种模式车辆数!$AA$14*各种车型各种模式结算标准!AB22</f>
        <v>0</v>
      </c>
      <c r="AC22" s="30">
        <f>各种车型各种模式车辆数!$AB$14*各种车型各种模式结算标准!AC22</f>
        <v>0</v>
      </c>
      <c r="AD22" s="30">
        <f>各种车型各种模式车辆数!$AC$14*各种车型各种模式结算标准!AD22</f>
        <v>0</v>
      </c>
      <c r="AE22" s="30">
        <f>各种车型各种模式车辆数!$AD$14*各种车型各种模式结算标准!AE22</f>
        <v>0</v>
      </c>
      <c r="AF22" s="30">
        <f>各种车型各种模式车辆数!$AE$14*各种车型各种模式结算标准!AF22</f>
        <v>0</v>
      </c>
      <c r="AG22" s="30">
        <f>各种车型各种模式车辆数!$AF$14*各种车型各种模式结算标准!AG22</f>
        <v>0</v>
      </c>
      <c r="AH22" s="30">
        <f>各种车型各种模式车辆数!$AG$14*各种车型各种模式结算标准!AH22</f>
        <v>0</v>
      </c>
      <c r="AI22" s="30">
        <f>各种车型各种模式车辆数!$AH$14*各种车型各种模式结算标准!AI22</f>
        <v>0</v>
      </c>
      <c r="AJ22" s="30">
        <f>各种车型各种模式车辆数!$AI$14*各种车型各种模式结算标准!AJ22</f>
        <v>0</v>
      </c>
      <c r="AK22" s="30">
        <f>各种车型各种模式车辆数!$AJ$14*各种车型各种模式结算标准!AK22</f>
        <v>0</v>
      </c>
      <c r="AL22" s="30">
        <f>各种车型各种模式车辆数!$AK$14*各种车型各种模式结算标准!AL22</f>
        <v>0</v>
      </c>
      <c r="AM22" s="30">
        <f>各种车型各种模式车辆数!$AL$14*各种车型各种模式结算标准!AM22</f>
        <v>0</v>
      </c>
      <c r="AN22" s="30">
        <f>各种车型各种模式车辆数!$AM$14*各种车型各种模式结算标准!AN22</f>
        <v>0</v>
      </c>
      <c r="AO22" s="30">
        <f>各种车型各种模式车辆数!$AN$14*各种车型各种模式结算标准!AO22</f>
        <v>0</v>
      </c>
      <c r="AP22" s="30">
        <f>各种车型各种模式车辆数!$AO$14*各种车型各种模式结算标准!AP22</f>
        <v>0</v>
      </c>
      <c r="AQ22" s="30">
        <f>各种车型各种模式车辆数!$AP$14*各种车型各种模式结算标准!AQ22</f>
        <v>0</v>
      </c>
      <c r="AR22" s="30">
        <f>各种车型各种模式车辆数!$AQ$14*各种车型各种模式结算标准!AR22</f>
        <v>0</v>
      </c>
      <c r="AS22" s="30">
        <f>各种车型各种模式车辆数!$AR$14*各种车型各种模式结算标准!AS22</f>
        <v>0</v>
      </c>
      <c r="AT22" s="30">
        <f>各种车型各种模式车辆数!$AS$14*各种车型各种模式结算标准!AT22</f>
        <v>0</v>
      </c>
      <c r="AU22" s="30">
        <f>各种车型各种模式车辆数!$AT$14*各种车型各种模式结算标准!AU22</f>
        <v>0</v>
      </c>
      <c r="AV22" s="30">
        <f>各种车型各种模式车辆数!$AU$14*各种车型各种模式结算标准!AV22</f>
        <v>0</v>
      </c>
      <c r="AW22" s="30">
        <f>各种车型各种模式车辆数!$AV$14*各种车型各种模式结算标准!AW22</f>
        <v>0</v>
      </c>
      <c r="AX22" s="30">
        <f>各种车型各种模式车辆数!$AW$14*各种车型各种模式结算标准!AX22</f>
        <v>0</v>
      </c>
      <c r="AY22" s="30">
        <f>各种车型各种模式车辆数!$AX$14*各种车型各种模式结算标准!AY22</f>
        <v>0</v>
      </c>
      <c r="AZ22" s="30">
        <f>各种车型各种模式车辆数!$AY$14*各种车型各种模式结算标准!AZ22</f>
        <v>0</v>
      </c>
      <c r="BA22" s="30">
        <f>各种车型各种模式车辆数!$AZ$14*各种车型各种模式结算标准!BA22</f>
        <v>0</v>
      </c>
      <c r="BB22" s="30">
        <f>各种车型各种模式车辆数!$BA$14*各种车型各种模式结算标准!BB22</f>
        <v>0</v>
      </c>
      <c r="BC22" s="30">
        <f>各种车型各种模式车辆数!$BB$14*各种车型各种模式结算标准!BC22</f>
        <v>0</v>
      </c>
      <c r="BD22" s="30">
        <f>各种车型各种模式车辆数!$BC$14*各种车型各种模式结算标准!BD22</f>
        <v>0</v>
      </c>
      <c r="BE22" s="30">
        <f>各种车型各种模式车辆数!$BD$14*各种车型各种模式结算标准!BE22</f>
        <v>0</v>
      </c>
      <c r="BF22" s="30">
        <f>各种车型各种模式车辆数!$BE$14*各种车型各种模式结算标准!BF22</f>
        <v>0</v>
      </c>
      <c r="BG22" s="30">
        <f>各种车型各种模式车辆数!$BF$14*各种车型各种模式结算标准!BG22</f>
        <v>0</v>
      </c>
      <c r="BH22" s="30">
        <f>各种车型各种模式车辆数!$BG$14*各种车型各种模式结算标准!BH22</f>
        <v>0</v>
      </c>
      <c r="BI22" s="30">
        <f>各种车型各种模式车辆数!$BH$14*各种车型各种模式结算标准!BI22</f>
        <v>0</v>
      </c>
      <c r="BJ22" s="30">
        <f>各种车型各种模式车辆数!$BI$14*各种车型各种模式结算标准!BJ22</f>
        <v>0</v>
      </c>
      <c r="BK22" s="30">
        <f>各种车型各种模式车辆数!$BJ$14*各种车型各种模式结算标准!BK22</f>
        <v>0</v>
      </c>
      <c r="BL22" s="30">
        <f>各种车型各种模式车辆数!$BK$14*各种车型各种模式结算标准!BL22</f>
        <v>0</v>
      </c>
      <c r="BM22" s="30">
        <f>各种车型各种模式车辆数!$BL$14*各种车型各种模式结算标准!BM22</f>
        <v>0</v>
      </c>
      <c r="BN22" s="30">
        <f>各种车型各种模式车辆数!$BM$14*各种车型各种模式结算标准!BN22</f>
        <v>0</v>
      </c>
      <c r="BO22" s="30">
        <f>各种车型各种模式车辆数!$BN$14*各种车型各种模式结算标准!BO22</f>
        <v>0</v>
      </c>
      <c r="BP22" s="30">
        <f>各种车型各种模式车辆数!$BO$14*各种车型各种模式结算标准!BP22</f>
        <v>0</v>
      </c>
      <c r="BQ22" s="30">
        <f>各种车型各种模式车辆数!$BP$14*各种车型各种模式结算标准!BQ22</f>
        <v>0</v>
      </c>
      <c r="BR22" s="30">
        <f>各种车型各种模式车辆数!$BQ$14*各种车型各种模式结算标准!BR22</f>
        <v>0</v>
      </c>
      <c r="BS22" s="30">
        <f>各种车型各种模式车辆数!$BR$14*各种车型各种模式结算标准!BS22</f>
        <v>0</v>
      </c>
      <c r="BT22" s="30">
        <f>各种车型各种模式车辆数!$BS$14*各种车型各种模式结算标准!BT22</f>
        <v>0</v>
      </c>
      <c r="BU22" s="30">
        <f>各种车型各种模式车辆数!$BT$14*各种车型各种模式结算标准!BU22</f>
        <v>0</v>
      </c>
      <c r="BV22" s="30">
        <f>各种车型各种模式车辆数!$BU$14*各种车型各种模式结算标准!BV22</f>
        <v>0</v>
      </c>
      <c r="BW22" s="30">
        <f>各种车型各种模式车辆数!$BV$14*各种车型各种模式结算标准!BW22</f>
        <v>0</v>
      </c>
      <c r="BX22" s="30">
        <f>各种车型各种模式车辆数!$BW$14*各种车型各种模式结算标准!BX22</f>
        <v>0</v>
      </c>
      <c r="BY22" s="30">
        <f>各种车型各种模式车辆数!$BX$14*各种车型各种模式结算标准!BY22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各种车型各种模式车辆数!$B$14*各种车型各种模式结算标准!C23</f>
        <v>0</v>
      </c>
      <c r="D23" s="30">
        <f>各种车型各种模式车辆数!$C$14*各种车型各种模式结算标准!D23</f>
        <v>0</v>
      </c>
      <c r="E23" s="30">
        <f>各种车型各种模式车辆数!$D$14*各种车型各种模式结算标准!E23</f>
        <v>0</v>
      </c>
      <c r="F23" s="30">
        <f>各种车型各种模式车辆数!$E$14*各种车型各种模式结算标准!F23</f>
        <v>0</v>
      </c>
      <c r="G23" s="30">
        <f>各种车型各种模式车辆数!$F$14*各种车型各种模式结算标准!G23</f>
        <v>0</v>
      </c>
      <c r="H23" s="30">
        <f>各种车型各种模式车辆数!$G$14*各种车型各种模式结算标准!H23</f>
        <v>0</v>
      </c>
      <c r="I23" s="30">
        <f>各种车型各种模式车辆数!$H$14*各种车型各种模式结算标准!I23</f>
        <v>0</v>
      </c>
      <c r="J23" s="30">
        <f>各种车型各种模式车辆数!$I$14*各种车型各种模式结算标准!J23</f>
        <v>0</v>
      </c>
      <c r="K23" s="30">
        <f>各种车型各种模式车辆数!$J$14*各种车型各种模式结算标准!K23</f>
        <v>0</v>
      </c>
      <c r="L23" s="30">
        <f>各种车型各种模式车辆数!$K$14*各种车型各种模式结算标准!L23</f>
        <v>0</v>
      </c>
      <c r="M23" s="30">
        <f>各种车型各种模式车辆数!$L$14*各种车型各种模式结算标准!M23</f>
        <v>0</v>
      </c>
      <c r="N23" s="30">
        <f>各种车型各种模式车辆数!$M$14*各种车型各种模式结算标准!N23</f>
        <v>0</v>
      </c>
      <c r="O23" s="30">
        <f>各种车型各种模式车辆数!$N$14*各种车型各种模式结算标准!O23</f>
        <v>0</v>
      </c>
      <c r="P23" s="30">
        <f>各种车型各种模式车辆数!$O$14*各种车型各种模式结算标准!P23</f>
        <v>0</v>
      </c>
      <c r="Q23" s="30">
        <f>各种车型各种模式车辆数!$P$14*各种车型各种模式结算标准!Q23</f>
        <v>0</v>
      </c>
      <c r="R23" s="30">
        <f>各种车型各种模式车辆数!$Q$14*各种车型各种模式结算标准!R23</f>
        <v>0</v>
      </c>
      <c r="S23" s="30">
        <f>各种车型各种模式车辆数!$R$14*各种车型各种模式结算标准!S23</f>
        <v>0</v>
      </c>
      <c r="T23" s="30">
        <f>各种车型各种模式车辆数!$S$14*各种车型各种模式结算标准!T23</f>
        <v>0</v>
      </c>
      <c r="U23" s="30">
        <f>各种车型各种模式车辆数!$T$14*各种车型各种模式结算标准!U23</f>
        <v>0</v>
      </c>
      <c r="V23" s="30">
        <f>各种车型各种模式车辆数!$U$14*各种车型各种模式结算标准!V23</f>
        <v>0</v>
      </c>
      <c r="W23" s="30">
        <f>各种车型各种模式车辆数!$V$14*各种车型各种模式结算标准!W23</f>
        <v>0</v>
      </c>
      <c r="X23" s="30">
        <f>各种车型各种模式车辆数!$W$14*各种车型各种模式结算标准!X23</f>
        <v>0</v>
      </c>
      <c r="Y23" s="30">
        <f>各种车型各种模式车辆数!$X$14*各种车型各种模式结算标准!Y23</f>
        <v>0</v>
      </c>
      <c r="Z23" s="30">
        <f>各种车型各种模式车辆数!$Y$14*各种车型各种模式结算标准!Z23</f>
        <v>0</v>
      </c>
      <c r="AA23" s="30">
        <f>各种车型各种模式车辆数!$Z$14*各种车型各种模式结算标准!AA23</f>
        <v>0</v>
      </c>
      <c r="AB23" s="30">
        <f>各种车型各种模式车辆数!$AA$14*各种车型各种模式结算标准!AB23</f>
        <v>0</v>
      </c>
      <c r="AC23" s="30">
        <f>各种车型各种模式车辆数!$AB$14*各种车型各种模式结算标准!AC23</f>
        <v>0</v>
      </c>
      <c r="AD23" s="30">
        <f>各种车型各种模式车辆数!$AC$14*各种车型各种模式结算标准!AD23</f>
        <v>0</v>
      </c>
      <c r="AE23" s="30">
        <f>各种车型各种模式车辆数!$AD$14*各种车型各种模式结算标准!AE23</f>
        <v>0</v>
      </c>
      <c r="AF23" s="30">
        <f>各种车型各种模式车辆数!$AE$14*各种车型各种模式结算标准!AF23</f>
        <v>0</v>
      </c>
      <c r="AG23" s="30">
        <f>各种车型各种模式车辆数!$AF$14*各种车型各种模式结算标准!AG23</f>
        <v>0</v>
      </c>
      <c r="AH23" s="30">
        <f>各种车型各种模式车辆数!$AG$14*各种车型各种模式结算标准!AH23</f>
        <v>0</v>
      </c>
      <c r="AI23" s="30">
        <f>各种车型各种模式车辆数!$AH$14*各种车型各种模式结算标准!AI23</f>
        <v>0</v>
      </c>
      <c r="AJ23" s="30">
        <f>各种车型各种模式车辆数!$AI$14*各种车型各种模式结算标准!AJ23</f>
        <v>0</v>
      </c>
      <c r="AK23" s="30">
        <f>各种车型各种模式车辆数!$AJ$14*各种车型各种模式结算标准!AK23</f>
        <v>0</v>
      </c>
      <c r="AL23" s="30">
        <f>各种车型各种模式车辆数!$AK$14*各种车型各种模式结算标准!AL23</f>
        <v>0</v>
      </c>
      <c r="AM23" s="30">
        <f>各种车型各种模式车辆数!$AL$14*各种车型各种模式结算标准!AM23</f>
        <v>0</v>
      </c>
      <c r="AN23" s="30">
        <f>各种车型各种模式车辆数!$AM$14*各种车型各种模式结算标准!AN23</f>
        <v>0</v>
      </c>
      <c r="AO23" s="30">
        <f>各种车型各种模式车辆数!$AN$14*各种车型各种模式结算标准!AO23</f>
        <v>0</v>
      </c>
      <c r="AP23" s="30">
        <f>各种车型各种模式车辆数!$AO$14*各种车型各种模式结算标准!AP23</f>
        <v>0</v>
      </c>
      <c r="AQ23" s="30">
        <f>各种车型各种模式车辆数!$AP$14*各种车型各种模式结算标准!AQ23</f>
        <v>0</v>
      </c>
      <c r="AR23" s="30">
        <f>各种车型各种模式车辆数!$AQ$14*各种车型各种模式结算标准!AR23</f>
        <v>0</v>
      </c>
      <c r="AS23" s="30">
        <f>各种车型各种模式车辆数!$AR$14*各种车型各种模式结算标准!AS23</f>
        <v>0</v>
      </c>
      <c r="AT23" s="30">
        <f>各种车型各种模式车辆数!$AS$14*各种车型各种模式结算标准!AT23</f>
        <v>0</v>
      </c>
      <c r="AU23" s="30">
        <f>各种车型各种模式车辆数!$AT$14*各种车型各种模式结算标准!AU23</f>
        <v>0</v>
      </c>
      <c r="AV23" s="30">
        <f>各种车型各种模式车辆数!$AU$14*各种车型各种模式结算标准!AV23</f>
        <v>0</v>
      </c>
      <c r="AW23" s="30">
        <f>各种车型各种模式车辆数!$AV$14*各种车型各种模式结算标准!AW23</f>
        <v>0</v>
      </c>
      <c r="AX23" s="30">
        <f>各种车型各种模式车辆数!$AW$14*各种车型各种模式结算标准!AX23</f>
        <v>0</v>
      </c>
      <c r="AY23" s="30">
        <f>各种车型各种模式车辆数!$AX$14*各种车型各种模式结算标准!AY23</f>
        <v>0</v>
      </c>
      <c r="AZ23" s="30">
        <f>各种车型各种模式车辆数!$AY$14*各种车型各种模式结算标准!AZ23</f>
        <v>0</v>
      </c>
      <c r="BA23" s="30">
        <f>各种车型各种模式车辆数!$AZ$14*各种车型各种模式结算标准!BA23</f>
        <v>0</v>
      </c>
      <c r="BB23" s="30">
        <f>各种车型各种模式车辆数!$BA$14*各种车型各种模式结算标准!BB23</f>
        <v>0</v>
      </c>
      <c r="BC23" s="30">
        <f>各种车型各种模式车辆数!$BB$14*各种车型各种模式结算标准!BC23</f>
        <v>0</v>
      </c>
      <c r="BD23" s="30">
        <f>各种车型各种模式车辆数!$BC$14*各种车型各种模式结算标准!BD23</f>
        <v>0</v>
      </c>
      <c r="BE23" s="30">
        <f>各种车型各种模式车辆数!$BD$14*各种车型各种模式结算标准!BE23</f>
        <v>0</v>
      </c>
      <c r="BF23" s="30">
        <f>各种车型各种模式车辆数!$BE$14*各种车型各种模式结算标准!BF23</f>
        <v>0</v>
      </c>
      <c r="BG23" s="30">
        <f>各种车型各种模式车辆数!$BF$14*各种车型各种模式结算标准!BG23</f>
        <v>0</v>
      </c>
      <c r="BH23" s="30">
        <f>各种车型各种模式车辆数!$BG$14*各种车型各种模式结算标准!BH23</f>
        <v>0</v>
      </c>
      <c r="BI23" s="30">
        <f>各种车型各种模式车辆数!$BH$14*各种车型各种模式结算标准!BI23</f>
        <v>0</v>
      </c>
      <c r="BJ23" s="30">
        <f>各种车型各种模式车辆数!$BI$14*各种车型各种模式结算标准!BJ23</f>
        <v>0</v>
      </c>
      <c r="BK23" s="30">
        <f>各种车型各种模式车辆数!$BJ$14*各种车型各种模式结算标准!BK23</f>
        <v>0</v>
      </c>
      <c r="BL23" s="30">
        <f>各种车型各种模式车辆数!$BK$14*各种车型各种模式结算标准!BL23</f>
        <v>0</v>
      </c>
      <c r="BM23" s="30">
        <f>各种车型各种模式车辆数!$BL$14*各种车型各种模式结算标准!BM23</f>
        <v>0</v>
      </c>
      <c r="BN23" s="30">
        <f>各种车型各种模式车辆数!$BM$14*各种车型各种模式结算标准!BN23</f>
        <v>0</v>
      </c>
      <c r="BO23" s="30">
        <f>各种车型各种模式车辆数!$BN$14*各种车型各种模式结算标准!BO23</f>
        <v>0</v>
      </c>
      <c r="BP23" s="30">
        <f>各种车型各种模式车辆数!$BO$14*各种车型各种模式结算标准!BP23</f>
        <v>0</v>
      </c>
      <c r="BQ23" s="30">
        <f>各种车型各种模式车辆数!$BP$14*各种车型各种模式结算标准!BQ23</f>
        <v>0</v>
      </c>
      <c r="BR23" s="30">
        <f>各种车型各种模式车辆数!$BQ$14*各种车型各种模式结算标准!BR23</f>
        <v>0</v>
      </c>
      <c r="BS23" s="30">
        <f>各种车型各种模式车辆数!$BR$14*各种车型各种模式结算标准!BS23</f>
        <v>0</v>
      </c>
      <c r="BT23" s="30">
        <f>各种车型各种模式车辆数!$BS$14*各种车型各种模式结算标准!BT23</f>
        <v>0</v>
      </c>
      <c r="BU23" s="30">
        <f>各种车型各种模式车辆数!$BT$14*各种车型各种模式结算标准!BU23</f>
        <v>0</v>
      </c>
      <c r="BV23" s="30">
        <f>各种车型各种模式车辆数!$BU$14*各种车型各种模式结算标准!BV23</f>
        <v>0</v>
      </c>
      <c r="BW23" s="30">
        <f>各种车型各种模式车辆数!$BV$14*各种车型各种模式结算标准!BW23</f>
        <v>0</v>
      </c>
      <c r="BX23" s="30">
        <f>各种车型各种模式车辆数!$BW$14*各种车型各种模式结算标准!BX23</f>
        <v>0</v>
      </c>
      <c r="BY23" s="30">
        <f>各种车型各种模式车辆数!$BX$14*各种车型各种模式结算标准!BY23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各种车型各种模式车辆数!$B$14*各种车型各种模式结算标准!C24</f>
        <v>0</v>
      </c>
      <c r="D24" s="30">
        <f>各种车型各种模式车辆数!$C$14*各种车型各种模式结算标准!D24</f>
        <v>0</v>
      </c>
      <c r="E24" s="30">
        <f>各种车型各种模式车辆数!$D$14*各种车型各种模式结算标准!E24</f>
        <v>0</v>
      </c>
      <c r="F24" s="30">
        <f>各种车型各种模式车辆数!$E$14*各种车型各种模式结算标准!F24</f>
        <v>0</v>
      </c>
      <c r="G24" s="30">
        <f>各种车型各种模式车辆数!$F$14*各种车型各种模式结算标准!G24</f>
        <v>0</v>
      </c>
      <c r="H24" s="30">
        <f>各种车型各种模式车辆数!$G$14*各种车型各种模式结算标准!H24</f>
        <v>0</v>
      </c>
      <c r="I24" s="30">
        <f>各种车型各种模式车辆数!$H$14*各种车型各种模式结算标准!I24</f>
        <v>0</v>
      </c>
      <c r="J24" s="30">
        <f>各种车型各种模式车辆数!$I$14*各种车型各种模式结算标准!J24</f>
        <v>0</v>
      </c>
      <c r="K24" s="30">
        <f>各种车型各种模式车辆数!$J$14*各种车型各种模式结算标准!K24</f>
        <v>0</v>
      </c>
      <c r="L24" s="30">
        <f>各种车型各种模式车辆数!$K$14*各种车型各种模式结算标准!L24</f>
        <v>0</v>
      </c>
      <c r="M24" s="30">
        <f>各种车型各种模式车辆数!$L$14*各种车型各种模式结算标准!M24</f>
        <v>0</v>
      </c>
      <c r="N24" s="30">
        <f>各种车型各种模式车辆数!$M$14*各种车型各种模式结算标准!N24</f>
        <v>0</v>
      </c>
      <c r="O24" s="30">
        <f>各种车型各种模式车辆数!$N$14*各种车型各种模式结算标准!O24</f>
        <v>0</v>
      </c>
      <c r="P24" s="30">
        <f>各种车型各种模式车辆数!$O$14*各种车型各种模式结算标准!P24</f>
        <v>0</v>
      </c>
      <c r="Q24" s="30">
        <f>各种车型各种模式车辆数!$P$14*各种车型各种模式结算标准!Q24</f>
        <v>0</v>
      </c>
      <c r="R24" s="30">
        <f>各种车型各种模式车辆数!$Q$14*各种车型各种模式结算标准!R24</f>
        <v>0</v>
      </c>
      <c r="S24" s="30">
        <f>各种车型各种模式车辆数!$R$14*各种车型各种模式结算标准!S24</f>
        <v>0</v>
      </c>
      <c r="T24" s="30">
        <f>各种车型各种模式车辆数!$S$14*各种车型各种模式结算标准!T24</f>
        <v>0</v>
      </c>
      <c r="U24" s="30">
        <f>各种车型各种模式车辆数!$T$14*各种车型各种模式结算标准!U24</f>
        <v>0</v>
      </c>
      <c r="V24" s="30">
        <f>各种车型各种模式车辆数!$U$14*各种车型各种模式结算标准!V24</f>
        <v>0</v>
      </c>
      <c r="W24" s="30">
        <f>各种车型各种模式车辆数!$V$14*各种车型各种模式结算标准!W24</f>
        <v>0</v>
      </c>
      <c r="X24" s="30">
        <f>各种车型各种模式车辆数!$W$14*各种车型各种模式结算标准!X24</f>
        <v>0</v>
      </c>
      <c r="Y24" s="30">
        <f>各种车型各种模式车辆数!$X$14*各种车型各种模式结算标准!Y24</f>
        <v>0</v>
      </c>
      <c r="Z24" s="30">
        <f>各种车型各种模式车辆数!$Y$14*各种车型各种模式结算标准!Z24</f>
        <v>0</v>
      </c>
      <c r="AA24" s="30">
        <f>各种车型各种模式车辆数!$Z$14*各种车型各种模式结算标准!AA24</f>
        <v>0</v>
      </c>
      <c r="AB24" s="30">
        <f>各种车型各种模式车辆数!$AA$14*各种车型各种模式结算标准!AB24</f>
        <v>0</v>
      </c>
      <c r="AC24" s="30">
        <f>各种车型各种模式车辆数!$AB$14*各种车型各种模式结算标准!AC24</f>
        <v>0</v>
      </c>
      <c r="AD24" s="30">
        <f>各种车型各种模式车辆数!$AC$14*各种车型各种模式结算标准!AD24</f>
        <v>0</v>
      </c>
      <c r="AE24" s="30">
        <f>各种车型各种模式车辆数!$AD$14*各种车型各种模式结算标准!AE24</f>
        <v>0</v>
      </c>
      <c r="AF24" s="30">
        <f>各种车型各种模式车辆数!$AE$14*各种车型各种模式结算标准!AF24</f>
        <v>0</v>
      </c>
      <c r="AG24" s="30">
        <f>各种车型各种模式车辆数!$AF$14*各种车型各种模式结算标准!AG24</f>
        <v>0</v>
      </c>
      <c r="AH24" s="30">
        <f>各种车型各种模式车辆数!$AG$14*各种车型各种模式结算标准!AH24</f>
        <v>0</v>
      </c>
      <c r="AI24" s="30">
        <f>各种车型各种模式车辆数!$AH$14*各种车型各种模式结算标准!AI24</f>
        <v>0</v>
      </c>
      <c r="AJ24" s="30">
        <f>各种车型各种模式车辆数!$AI$14*各种车型各种模式结算标准!AJ24</f>
        <v>0</v>
      </c>
      <c r="AK24" s="30">
        <f>各种车型各种模式车辆数!$AJ$14*各种车型各种模式结算标准!AK24</f>
        <v>0</v>
      </c>
      <c r="AL24" s="30">
        <f>各种车型各种模式车辆数!$AK$14*各种车型各种模式结算标准!AL24</f>
        <v>0</v>
      </c>
      <c r="AM24" s="30">
        <f>各种车型各种模式车辆数!$AL$14*各种车型各种模式结算标准!AM24</f>
        <v>0</v>
      </c>
      <c r="AN24" s="30">
        <f>各种车型各种模式车辆数!$AM$14*各种车型各种模式结算标准!AN24</f>
        <v>0</v>
      </c>
      <c r="AO24" s="30">
        <f>各种车型各种模式车辆数!$AN$14*各种车型各种模式结算标准!AO24</f>
        <v>0</v>
      </c>
      <c r="AP24" s="30">
        <f>各种车型各种模式车辆数!$AO$14*各种车型各种模式结算标准!AP24</f>
        <v>0</v>
      </c>
      <c r="AQ24" s="30">
        <f>各种车型各种模式车辆数!$AP$14*各种车型各种模式结算标准!AQ24</f>
        <v>0</v>
      </c>
      <c r="AR24" s="30">
        <f>各种车型各种模式车辆数!$AQ$14*各种车型各种模式结算标准!AR24</f>
        <v>0</v>
      </c>
      <c r="AS24" s="30">
        <f>各种车型各种模式车辆数!$AR$14*各种车型各种模式结算标准!AS24</f>
        <v>0</v>
      </c>
      <c r="AT24" s="30">
        <f>各种车型各种模式车辆数!$AS$14*各种车型各种模式结算标准!AT24</f>
        <v>0</v>
      </c>
      <c r="AU24" s="30">
        <f>各种车型各种模式车辆数!$AT$14*各种车型各种模式结算标准!AU24</f>
        <v>0</v>
      </c>
      <c r="AV24" s="30">
        <f>各种车型各种模式车辆数!$AU$14*各种车型各种模式结算标准!AV24</f>
        <v>0</v>
      </c>
      <c r="AW24" s="30">
        <f>各种车型各种模式车辆数!$AV$14*各种车型各种模式结算标准!AW24</f>
        <v>0</v>
      </c>
      <c r="AX24" s="30">
        <f>各种车型各种模式车辆数!$AW$14*各种车型各种模式结算标准!AX24</f>
        <v>0</v>
      </c>
      <c r="AY24" s="30">
        <f>各种车型各种模式车辆数!$AX$14*各种车型各种模式结算标准!AY24</f>
        <v>0</v>
      </c>
      <c r="AZ24" s="30">
        <f>各种车型各种模式车辆数!$AY$14*各种车型各种模式结算标准!AZ24</f>
        <v>0</v>
      </c>
      <c r="BA24" s="30">
        <f>各种车型各种模式车辆数!$AZ$14*各种车型各种模式结算标准!BA24</f>
        <v>0</v>
      </c>
      <c r="BB24" s="30">
        <f>各种车型各种模式车辆数!$BA$14*各种车型各种模式结算标准!BB24</f>
        <v>0</v>
      </c>
      <c r="BC24" s="30">
        <f>各种车型各种模式车辆数!$BB$14*各种车型各种模式结算标准!BC24</f>
        <v>0</v>
      </c>
      <c r="BD24" s="30">
        <f>各种车型各种模式车辆数!$BC$14*各种车型各种模式结算标准!BD24</f>
        <v>0</v>
      </c>
      <c r="BE24" s="30">
        <f>各种车型各种模式车辆数!$BD$14*各种车型各种模式结算标准!BE24</f>
        <v>0</v>
      </c>
      <c r="BF24" s="30">
        <f>各种车型各种模式车辆数!$BE$14*各种车型各种模式结算标准!BF24</f>
        <v>0</v>
      </c>
      <c r="BG24" s="30">
        <f>各种车型各种模式车辆数!$BF$14*各种车型各种模式结算标准!BG24</f>
        <v>0</v>
      </c>
      <c r="BH24" s="30">
        <f>各种车型各种模式车辆数!$BG$14*各种车型各种模式结算标准!BH24</f>
        <v>0</v>
      </c>
      <c r="BI24" s="30">
        <f>各种车型各种模式车辆数!$BH$14*各种车型各种模式结算标准!BI24</f>
        <v>0</v>
      </c>
      <c r="BJ24" s="30">
        <f>各种车型各种模式车辆数!$BI$14*各种车型各种模式结算标准!BJ24</f>
        <v>0</v>
      </c>
      <c r="BK24" s="30">
        <f>各种车型各种模式车辆数!$BJ$14*各种车型各种模式结算标准!BK24</f>
        <v>0</v>
      </c>
      <c r="BL24" s="30">
        <f>各种车型各种模式车辆数!$BK$14*各种车型各种模式结算标准!BL24</f>
        <v>0</v>
      </c>
      <c r="BM24" s="30">
        <f>各种车型各种模式车辆数!$BL$14*各种车型各种模式结算标准!BM24</f>
        <v>0</v>
      </c>
      <c r="BN24" s="30">
        <f>各种车型各种模式车辆数!$BM$14*各种车型各种模式结算标准!BN24</f>
        <v>0</v>
      </c>
      <c r="BO24" s="30">
        <f>各种车型各种模式车辆数!$BN$14*各种车型各种模式结算标准!BO24</f>
        <v>0</v>
      </c>
      <c r="BP24" s="30">
        <f>各种车型各种模式车辆数!$BO$14*各种车型各种模式结算标准!BP24</f>
        <v>0</v>
      </c>
      <c r="BQ24" s="30">
        <f>各种车型各种模式车辆数!$BP$14*各种车型各种模式结算标准!BQ24</f>
        <v>0</v>
      </c>
      <c r="BR24" s="30">
        <f>各种车型各种模式车辆数!$BQ$14*各种车型各种模式结算标准!BR24</f>
        <v>0</v>
      </c>
      <c r="BS24" s="30">
        <f>各种车型各种模式车辆数!$BR$14*各种车型各种模式结算标准!BS24</f>
        <v>0</v>
      </c>
      <c r="BT24" s="30">
        <f>各种车型各种模式车辆数!$BS$14*各种车型各种模式结算标准!BT24</f>
        <v>0</v>
      </c>
      <c r="BU24" s="30">
        <f>各种车型各种模式车辆数!$BT$14*各种车型各种模式结算标准!BU24</f>
        <v>0</v>
      </c>
      <c r="BV24" s="30">
        <f>各种车型各种模式车辆数!$BU$14*各种车型各种模式结算标准!BV24</f>
        <v>0</v>
      </c>
      <c r="BW24" s="30">
        <f>各种车型各种模式车辆数!$BV$14*各种车型各种模式结算标准!BW24</f>
        <v>0</v>
      </c>
      <c r="BX24" s="30">
        <f>各种车型各种模式车辆数!$BW$14*各种车型各种模式结算标准!BX24</f>
        <v>0</v>
      </c>
      <c r="BY24" s="30">
        <f>各种车型各种模式车辆数!$BX$14*各种车型各种模式结算标准!BY24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各种车型各种模式车辆数!$B$14*各种车型各种模式结算标准!C25</f>
        <v>0</v>
      </c>
      <c r="D25" s="30">
        <f>各种车型各种模式车辆数!$C$14*各种车型各种模式结算标准!D25</f>
        <v>0</v>
      </c>
      <c r="E25" s="30">
        <f>各种车型各种模式车辆数!$D$14*各种车型各种模式结算标准!E25</f>
        <v>0</v>
      </c>
      <c r="F25" s="30">
        <f>各种车型各种模式车辆数!$E$14*各种车型各种模式结算标准!F25</f>
        <v>0</v>
      </c>
      <c r="G25" s="30">
        <f>各种车型各种模式车辆数!$F$14*各种车型各种模式结算标准!G25</f>
        <v>0</v>
      </c>
      <c r="H25" s="30">
        <f>各种车型各种模式车辆数!$G$14*各种车型各种模式结算标准!H25</f>
        <v>0</v>
      </c>
      <c r="I25" s="30">
        <f>各种车型各种模式车辆数!$H$14*各种车型各种模式结算标准!I25</f>
        <v>0</v>
      </c>
      <c r="J25" s="30">
        <f>各种车型各种模式车辆数!$I$14*各种车型各种模式结算标准!J25</f>
        <v>0</v>
      </c>
      <c r="K25" s="30">
        <f>各种车型各种模式车辆数!$J$14*各种车型各种模式结算标准!K25</f>
        <v>0</v>
      </c>
      <c r="L25" s="30">
        <f>各种车型各种模式车辆数!$K$14*各种车型各种模式结算标准!L25</f>
        <v>0</v>
      </c>
      <c r="M25" s="30">
        <f>各种车型各种模式车辆数!$L$14*各种车型各种模式结算标准!M25</f>
        <v>0</v>
      </c>
      <c r="N25" s="30">
        <f>各种车型各种模式车辆数!$M$14*各种车型各种模式结算标准!N25</f>
        <v>0</v>
      </c>
      <c r="O25" s="30">
        <f>各种车型各种模式车辆数!$N$14*各种车型各种模式结算标准!O25</f>
        <v>0</v>
      </c>
      <c r="P25" s="30">
        <f>各种车型各种模式车辆数!$O$14*各种车型各种模式结算标准!P25</f>
        <v>0</v>
      </c>
      <c r="Q25" s="30">
        <f>各种车型各种模式车辆数!$P$14*各种车型各种模式结算标准!Q25</f>
        <v>0</v>
      </c>
      <c r="R25" s="30">
        <f>各种车型各种模式车辆数!$Q$14*各种车型各种模式结算标准!R25</f>
        <v>0</v>
      </c>
      <c r="S25" s="30">
        <f>各种车型各种模式车辆数!$R$14*各种车型各种模式结算标准!S25</f>
        <v>0</v>
      </c>
      <c r="T25" s="30">
        <f>各种车型各种模式车辆数!$S$14*各种车型各种模式结算标准!T25</f>
        <v>0</v>
      </c>
      <c r="U25" s="30">
        <f>各种车型各种模式车辆数!$T$14*各种车型各种模式结算标准!U25</f>
        <v>0</v>
      </c>
      <c r="V25" s="30">
        <f>各种车型各种模式车辆数!$U$14*各种车型各种模式结算标准!V25</f>
        <v>0</v>
      </c>
      <c r="W25" s="30">
        <f>各种车型各种模式车辆数!$V$14*各种车型各种模式结算标准!W25</f>
        <v>0</v>
      </c>
      <c r="X25" s="30">
        <f>各种车型各种模式车辆数!$W$14*各种车型各种模式结算标准!X25</f>
        <v>0</v>
      </c>
      <c r="Y25" s="30">
        <f>各种车型各种模式车辆数!$X$14*各种车型各种模式结算标准!Y25</f>
        <v>0</v>
      </c>
      <c r="Z25" s="30">
        <f>各种车型各种模式车辆数!$Y$14*各种车型各种模式结算标准!Z25</f>
        <v>0</v>
      </c>
      <c r="AA25" s="30">
        <f>各种车型各种模式车辆数!$Z$14*各种车型各种模式结算标准!AA25</f>
        <v>0</v>
      </c>
      <c r="AB25" s="30">
        <f>各种车型各种模式车辆数!$AA$14*各种车型各种模式结算标准!AB25</f>
        <v>0</v>
      </c>
      <c r="AC25" s="30">
        <f>各种车型各种模式车辆数!$AB$14*各种车型各种模式结算标准!AC25</f>
        <v>0</v>
      </c>
      <c r="AD25" s="30">
        <f>各种车型各种模式车辆数!$AC$14*各种车型各种模式结算标准!AD25</f>
        <v>0</v>
      </c>
      <c r="AE25" s="30">
        <f>各种车型各种模式车辆数!$AD$14*各种车型各种模式结算标准!AE25</f>
        <v>0</v>
      </c>
      <c r="AF25" s="30">
        <f>各种车型各种模式车辆数!$AE$14*各种车型各种模式结算标准!AF25</f>
        <v>0</v>
      </c>
      <c r="AG25" s="30">
        <f>各种车型各种模式车辆数!$AF$14*各种车型各种模式结算标准!AG25</f>
        <v>0</v>
      </c>
      <c r="AH25" s="30">
        <f>各种车型各种模式车辆数!$AG$14*各种车型各种模式结算标准!AH25</f>
        <v>0</v>
      </c>
      <c r="AI25" s="30">
        <f>各种车型各种模式车辆数!$AH$14*各种车型各种模式结算标准!AI25</f>
        <v>0</v>
      </c>
      <c r="AJ25" s="30">
        <f>各种车型各种模式车辆数!$AI$14*各种车型各种模式结算标准!AJ25</f>
        <v>0</v>
      </c>
      <c r="AK25" s="30">
        <f>各种车型各种模式车辆数!$AJ$14*各种车型各种模式结算标准!AK25</f>
        <v>0</v>
      </c>
      <c r="AL25" s="30">
        <f>各种车型各种模式车辆数!$AK$14*各种车型各种模式结算标准!AL25</f>
        <v>0</v>
      </c>
      <c r="AM25" s="30">
        <f>各种车型各种模式车辆数!$AL$14*各种车型各种模式结算标准!AM25</f>
        <v>0</v>
      </c>
      <c r="AN25" s="30">
        <f>各种车型各种模式车辆数!$AM$14*各种车型各种模式结算标准!AN25</f>
        <v>0</v>
      </c>
      <c r="AO25" s="30">
        <f>各种车型各种模式车辆数!$AN$14*各种车型各种模式结算标准!AO25</f>
        <v>0</v>
      </c>
      <c r="AP25" s="30">
        <f>各种车型各种模式车辆数!$AO$14*各种车型各种模式结算标准!AP25</f>
        <v>0</v>
      </c>
      <c r="AQ25" s="30">
        <f>各种车型各种模式车辆数!$AP$14*各种车型各种模式结算标准!AQ25</f>
        <v>0</v>
      </c>
      <c r="AR25" s="30">
        <f>各种车型各种模式车辆数!$AQ$14*各种车型各种模式结算标准!AR25</f>
        <v>0</v>
      </c>
      <c r="AS25" s="30">
        <f>各种车型各种模式车辆数!$AR$14*各种车型各种模式结算标准!AS25</f>
        <v>0</v>
      </c>
      <c r="AT25" s="30">
        <f>各种车型各种模式车辆数!$AS$14*各种车型各种模式结算标准!AT25</f>
        <v>0</v>
      </c>
      <c r="AU25" s="30">
        <f>各种车型各种模式车辆数!$AT$14*各种车型各种模式结算标准!AU25</f>
        <v>0</v>
      </c>
      <c r="AV25" s="30">
        <f>各种车型各种模式车辆数!$AU$14*各种车型各种模式结算标准!AV25</f>
        <v>0</v>
      </c>
      <c r="AW25" s="30">
        <f>各种车型各种模式车辆数!$AV$14*各种车型各种模式结算标准!AW25</f>
        <v>0</v>
      </c>
      <c r="AX25" s="30">
        <f>各种车型各种模式车辆数!$AW$14*各种车型各种模式结算标准!AX25</f>
        <v>0</v>
      </c>
      <c r="AY25" s="30">
        <f>各种车型各种模式车辆数!$AX$14*各种车型各种模式结算标准!AY25</f>
        <v>0</v>
      </c>
      <c r="AZ25" s="30">
        <f>各种车型各种模式车辆数!$AY$14*各种车型各种模式结算标准!AZ25</f>
        <v>0</v>
      </c>
      <c r="BA25" s="30">
        <f>各种车型各种模式车辆数!$AZ$14*各种车型各种模式结算标准!BA25</f>
        <v>0</v>
      </c>
      <c r="BB25" s="30">
        <f>各种车型各种模式车辆数!$BA$14*各种车型各种模式结算标准!BB25</f>
        <v>0</v>
      </c>
      <c r="BC25" s="30">
        <f>各种车型各种模式车辆数!$BB$14*各种车型各种模式结算标准!BC25</f>
        <v>0</v>
      </c>
      <c r="BD25" s="30">
        <f>各种车型各种模式车辆数!$BC$14*各种车型各种模式结算标准!BD25</f>
        <v>0</v>
      </c>
      <c r="BE25" s="30">
        <f>各种车型各种模式车辆数!$BD$14*各种车型各种模式结算标准!BE25</f>
        <v>0</v>
      </c>
      <c r="BF25" s="30">
        <f>各种车型各种模式车辆数!$BE$14*各种车型各种模式结算标准!BF25</f>
        <v>0</v>
      </c>
      <c r="BG25" s="30">
        <f>各种车型各种模式车辆数!$BF$14*各种车型各种模式结算标准!BG25</f>
        <v>0</v>
      </c>
      <c r="BH25" s="30">
        <f>各种车型各种模式车辆数!$BG$14*各种车型各种模式结算标准!BH25</f>
        <v>0</v>
      </c>
      <c r="BI25" s="30">
        <f>各种车型各种模式车辆数!$BH$14*各种车型各种模式结算标准!BI25</f>
        <v>0</v>
      </c>
      <c r="BJ25" s="30">
        <f>各种车型各种模式车辆数!$BI$14*各种车型各种模式结算标准!BJ25</f>
        <v>0</v>
      </c>
      <c r="BK25" s="30">
        <f>各种车型各种模式车辆数!$BJ$14*各种车型各种模式结算标准!BK25</f>
        <v>0</v>
      </c>
      <c r="BL25" s="30">
        <f>各种车型各种模式车辆数!$BK$14*各种车型各种模式结算标准!BL25</f>
        <v>0</v>
      </c>
      <c r="BM25" s="30">
        <f>各种车型各种模式车辆数!$BL$14*各种车型各种模式结算标准!BM25</f>
        <v>0</v>
      </c>
      <c r="BN25" s="30">
        <f>各种车型各种模式车辆数!$BM$14*各种车型各种模式结算标准!BN25</f>
        <v>0</v>
      </c>
      <c r="BO25" s="30">
        <f>各种车型各种模式车辆数!$BN$14*各种车型各种模式结算标准!BO25</f>
        <v>0</v>
      </c>
      <c r="BP25" s="30">
        <f>各种车型各种模式车辆数!$BO$14*各种车型各种模式结算标准!BP25</f>
        <v>0</v>
      </c>
      <c r="BQ25" s="30">
        <f>各种车型各种模式车辆数!$BP$14*各种车型各种模式结算标准!BQ25</f>
        <v>0</v>
      </c>
      <c r="BR25" s="30">
        <f>各种车型各种模式车辆数!$BQ$14*各种车型各种模式结算标准!BR25</f>
        <v>0</v>
      </c>
      <c r="BS25" s="30">
        <f>各种车型各种模式车辆数!$BR$14*各种车型各种模式结算标准!BS25</f>
        <v>0</v>
      </c>
      <c r="BT25" s="30">
        <f>各种车型各种模式车辆数!$BS$14*各种车型各种模式结算标准!BT25</f>
        <v>0</v>
      </c>
      <c r="BU25" s="30">
        <f>各种车型各种模式车辆数!$BT$14*各种车型各种模式结算标准!BU25</f>
        <v>0</v>
      </c>
      <c r="BV25" s="30">
        <f>各种车型各种模式车辆数!$BU$14*各种车型各种模式结算标准!BV25</f>
        <v>0</v>
      </c>
      <c r="BW25" s="30">
        <f>各种车型各种模式车辆数!$BV$14*各种车型各种模式结算标准!BW25</f>
        <v>0</v>
      </c>
      <c r="BX25" s="30">
        <f>各种车型各种模式车辆数!$BW$14*各种车型各种模式结算标准!BX25</f>
        <v>0</v>
      </c>
      <c r="BY25" s="30">
        <f>各种车型各种模式车辆数!$BX$14*各种车型各种模式结算标准!BY25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各种车型各种模式车辆数!$B$14*各种车型各种模式结算标准!C27</f>
        <v>0</v>
      </c>
      <c r="D27" s="30">
        <f>各种车型各种模式车辆数!$C$14*各种车型各种模式结算标准!D27</f>
        <v>0</v>
      </c>
      <c r="E27" s="30">
        <f>各种车型各种模式车辆数!$D$14*各种车型各种模式结算标准!E27</f>
        <v>0</v>
      </c>
      <c r="F27" s="30">
        <f>各种车型各种模式车辆数!$E$14*各种车型各种模式结算标准!F27</f>
        <v>0</v>
      </c>
      <c r="G27" s="30">
        <f>各种车型各种模式车辆数!$F$14*各种车型各种模式结算标准!G27</f>
        <v>0</v>
      </c>
      <c r="H27" s="30">
        <f>各种车型各种模式车辆数!$G$14*各种车型各种模式结算标准!H27</f>
        <v>0</v>
      </c>
      <c r="I27" s="30">
        <f>各种车型各种模式车辆数!$H$14*各种车型各种模式结算标准!I27</f>
        <v>0</v>
      </c>
      <c r="J27" s="30">
        <f>各种车型各种模式车辆数!$I$14*各种车型各种模式结算标准!J27</f>
        <v>0</v>
      </c>
      <c r="K27" s="30">
        <f>各种车型各种模式车辆数!$J$14*各种车型各种模式结算标准!K27</f>
        <v>0</v>
      </c>
      <c r="L27" s="30">
        <f>各种车型各种模式车辆数!$K$14*各种车型各种模式结算标准!L27</f>
        <v>0</v>
      </c>
      <c r="M27" s="30">
        <f>各种车型各种模式车辆数!$L$14*各种车型各种模式结算标准!M27</f>
        <v>0</v>
      </c>
      <c r="N27" s="30">
        <f>各种车型各种模式车辆数!$M$14*各种车型各种模式结算标准!N27</f>
        <v>0</v>
      </c>
      <c r="O27" s="30">
        <f>各种车型各种模式车辆数!$N$14*各种车型各种模式结算标准!O27</f>
        <v>0</v>
      </c>
      <c r="P27" s="30">
        <f>各种车型各种模式车辆数!$O$14*各种车型各种模式结算标准!P27</f>
        <v>0</v>
      </c>
      <c r="Q27" s="30">
        <f>各种车型各种模式车辆数!$P$14*各种车型各种模式结算标准!Q27</f>
        <v>0</v>
      </c>
      <c r="R27" s="30">
        <f>各种车型各种模式车辆数!$Q$14*各种车型各种模式结算标准!R27</f>
        <v>0</v>
      </c>
      <c r="S27" s="30">
        <f>各种车型各种模式车辆数!$R$14*各种车型各种模式结算标准!S27</f>
        <v>0</v>
      </c>
      <c r="T27" s="30">
        <f>各种车型各种模式车辆数!$S$14*各种车型各种模式结算标准!T27</f>
        <v>0</v>
      </c>
      <c r="U27" s="30">
        <f>各种车型各种模式车辆数!$T$14*各种车型各种模式结算标准!U27</f>
        <v>0</v>
      </c>
      <c r="V27" s="30">
        <f>各种车型各种模式车辆数!$U$14*各种车型各种模式结算标准!V27</f>
        <v>0</v>
      </c>
      <c r="W27" s="30">
        <f>各种车型各种模式车辆数!$V$14*各种车型各种模式结算标准!W27</f>
        <v>0</v>
      </c>
      <c r="X27" s="30">
        <f>各种车型各种模式车辆数!$W$14*各种车型各种模式结算标准!X27</f>
        <v>0</v>
      </c>
      <c r="Y27" s="30">
        <f>各种车型各种模式车辆数!$X$14*各种车型各种模式结算标准!Y27</f>
        <v>0</v>
      </c>
      <c r="Z27" s="30">
        <f>各种车型各种模式车辆数!$Y$14*各种车型各种模式结算标准!Z27</f>
        <v>0</v>
      </c>
      <c r="AA27" s="30">
        <f>各种车型各种模式车辆数!$Z$14*各种车型各种模式结算标准!AA27</f>
        <v>0</v>
      </c>
      <c r="AB27" s="30">
        <f>各种车型各种模式车辆数!$AA$14*各种车型各种模式结算标准!AB27</f>
        <v>0</v>
      </c>
      <c r="AC27" s="30">
        <f>各种车型各种模式车辆数!$AB$14*各种车型各种模式结算标准!AC27</f>
        <v>0</v>
      </c>
      <c r="AD27" s="30">
        <f>各种车型各种模式车辆数!$AC$14*各种车型各种模式结算标准!AD27</f>
        <v>0</v>
      </c>
      <c r="AE27" s="30">
        <f>各种车型各种模式车辆数!$AD$14*各种车型各种模式结算标准!AE27</f>
        <v>0</v>
      </c>
      <c r="AF27" s="30">
        <f>各种车型各种模式车辆数!$AE$14*各种车型各种模式结算标准!AF27</f>
        <v>0</v>
      </c>
      <c r="AG27" s="30">
        <f>各种车型各种模式车辆数!$AF$14*各种车型各种模式结算标准!AG27</f>
        <v>0</v>
      </c>
      <c r="AH27" s="30">
        <f>各种车型各种模式车辆数!$AG$14*各种车型各种模式结算标准!AH27</f>
        <v>0</v>
      </c>
      <c r="AI27" s="30">
        <f>各种车型各种模式车辆数!$AH$14*各种车型各种模式结算标准!AI27</f>
        <v>0</v>
      </c>
      <c r="AJ27" s="30">
        <f>各种车型各种模式车辆数!$AI$14*各种车型各种模式结算标准!AJ27</f>
        <v>0</v>
      </c>
      <c r="AK27" s="30">
        <f>各种车型各种模式车辆数!$AJ$14*各种车型各种模式结算标准!AK27</f>
        <v>0</v>
      </c>
      <c r="AL27" s="30">
        <f>各种车型各种模式车辆数!$AK$14*各种车型各种模式结算标准!AL27</f>
        <v>0</v>
      </c>
      <c r="AM27" s="30">
        <f>各种车型各种模式车辆数!$AL$14*各种车型各种模式结算标准!AM27</f>
        <v>0</v>
      </c>
      <c r="AN27" s="30">
        <f>各种车型各种模式车辆数!$AM$14*各种车型各种模式结算标准!AN27</f>
        <v>0</v>
      </c>
      <c r="AO27" s="30">
        <f>各种车型各种模式车辆数!$AN$14*各种车型各种模式结算标准!AO27</f>
        <v>0</v>
      </c>
      <c r="AP27" s="30">
        <f>各种车型各种模式车辆数!$AO$14*各种车型各种模式结算标准!AP27</f>
        <v>0</v>
      </c>
      <c r="AQ27" s="30">
        <f>各种车型各种模式车辆数!$AP$14*各种车型各种模式结算标准!AQ27</f>
        <v>0</v>
      </c>
      <c r="AR27" s="30">
        <f>各种车型各种模式车辆数!$AQ$14*各种车型各种模式结算标准!AR27</f>
        <v>0</v>
      </c>
      <c r="AS27" s="30">
        <f>各种车型各种模式车辆数!$AR$14*各种车型各种模式结算标准!AS27</f>
        <v>0</v>
      </c>
      <c r="AT27" s="30">
        <f>各种车型各种模式车辆数!$AS$14*各种车型各种模式结算标准!AT27</f>
        <v>0</v>
      </c>
      <c r="AU27" s="30">
        <f>各种车型各种模式车辆数!$AT$14*各种车型各种模式结算标准!AU27</f>
        <v>0</v>
      </c>
      <c r="AV27" s="30">
        <f>各种车型各种模式车辆数!$AU$14*各种车型各种模式结算标准!AV27</f>
        <v>0</v>
      </c>
      <c r="AW27" s="30">
        <f>各种车型各种模式车辆数!$AV$14*各种车型各种模式结算标准!AW27</f>
        <v>0</v>
      </c>
      <c r="AX27" s="30">
        <f>各种车型各种模式车辆数!$AW$14*各种车型各种模式结算标准!AX27</f>
        <v>0</v>
      </c>
      <c r="AY27" s="30">
        <f>各种车型各种模式车辆数!$AX$14*各种车型各种模式结算标准!AY27</f>
        <v>0</v>
      </c>
      <c r="AZ27" s="30">
        <f>各种车型各种模式车辆数!$AY$14*各种车型各种模式结算标准!AZ27</f>
        <v>0</v>
      </c>
      <c r="BA27" s="30">
        <f>各种车型各种模式车辆数!$AZ$14*各种车型各种模式结算标准!BA27</f>
        <v>0</v>
      </c>
      <c r="BB27" s="30">
        <f>各种车型各种模式车辆数!$BA$14*各种车型各种模式结算标准!BB27</f>
        <v>0</v>
      </c>
      <c r="BC27" s="30">
        <f>各种车型各种模式车辆数!$BB$14*各种车型各种模式结算标准!BC27</f>
        <v>0</v>
      </c>
      <c r="BD27" s="30">
        <f>各种车型各种模式车辆数!$BC$14*各种车型各种模式结算标准!BD27</f>
        <v>0</v>
      </c>
      <c r="BE27" s="30">
        <f>各种车型各种模式车辆数!$BD$14*各种车型各种模式结算标准!BE27</f>
        <v>0</v>
      </c>
      <c r="BF27" s="30">
        <f>各种车型各种模式车辆数!$BE$14*各种车型各种模式结算标准!BF27</f>
        <v>0</v>
      </c>
      <c r="BG27" s="30">
        <f>各种车型各种模式车辆数!$BF$14*各种车型各种模式结算标准!BG27</f>
        <v>0</v>
      </c>
      <c r="BH27" s="30">
        <f>各种车型各种模式车辆数!$BG$14*各种车型各种模式结算标准!BH27</f>
        <v>0</v>
      </c>
      <c r="BI27" s="30">
        <f>各种车型各种模式车辆数!$BH$14*各种车型各种模式结算标准!BI27</f>
        <v>0</v>
      </c>
      <c r="BJ27" s="30">
        <f>各种车型各种模式车辆数!$BI$14*各种车型各种模式结算标准!BJ27</f>
        <v>0</v>
      </c>
      <c r="BK27" s="30">
        <f>各种车型各种模式车辆数!$BJ$14*各种车型各种模式结算标准!BK27</f>
        <v>0</v>
      </c>
      <c r="BL27" s="30">
        <f>各种车型各种模式车辆数!$BK$14*各种车型各种模式结算标准!BL27</f>
        <v>0</v>
      </c>
      <c r="BM27" s="30">
        <f>各种车型各种模式车辆数!$BL$14*各种车型各种模式结算标准!BM27</f>
        <v>0</v>
      </c>
      <c r="BN27" s="30">
        <f>各种车型各种模式车辆数!$BM$14*各种车型各种模式结算标准!BN27</f>
        <v>0</v>
      </c>
      <c r="BO27" s="30">
        <f>各种车型各种模式车辆数!$BN$14*各种车型各种模式结算标准!BO27</f>
        <v>0</v>
      </c>
      <c r="BP27" s="30">
        <f>各种车型各种模式车辆数!$BO$14*各种车型各种模式结算标准!BP27</f>
        <v>0</v>
      </c>
      <c r="BQ27" s="30">
        <f>各种车型各种模式车辆数!$BP$14*各种车型各种模式结算标准!BQ27</f>
        <v>0</v>
      </c>
      <c r="BR27" s="30">
        <f>各种车型各种模式车辆数!$BQ$14*各种车型各种模式结算标准!BR27</f>
        <v>0</v>
      </c>
      <c r="BS27" s="30">
        <f>各种车型各种模式车辆数!$BR$14*各种车型各种模式结算标准!BS27</f>
        <v>0</v>
      </c>
      <c r="BT27" s="30">
        <f>各种车型各种模式车辆数!$BS$14*各种车型各种模式结算标准!BT27</f>
        <v>0</v>
      </c>
      <c r="BU27" s="30">
        <f>各种车型各种模式车辆数!$BT$14*各种车型各种模式结算标准!BU27</f>
        <v>0</v>
      </c>
      <c r="BV27" s="30">
        <f>各种车型各种模式车辆数!$BU$14*各种车型各种模式结算标准!BV27</f>
        <v>0</v>
      </c>
      <c r="BW27" s="30">
        <f>各种车型各种模式车辆数!$BV$14*各种车型各种模式结算标准!BW27</f>
        <v>0</v>
      </c>
      <c r="BX27" s="30">
        <f>各种车型各种模式车辆数!$BW$14*各种车型各种模式结算标准!BX27</f>
        <v>0</v>
      </c>
      <c r="BY27" s="30">
        <f>各种车型各种模式车辆数!$BX$14*各种车型各种模式结算标准!BY27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各种车型各种模式车辆数!$B$14*各种车型各种模式结算标准!C28</f>
        <v>0</v>
      </c>
      <c r="D28" s="30">
        <f>各种车型各种模式车辆数!$C$14*各种车型各种模式结算标准!D28</f>
        <v>0</v>
      </c>
      <c r="E28" s="30">
        <f>各种车型各种模式车辆数!$D$14*各种车型各种模式结算标准!E28</f>
        <v>0</v>
      </c>
      <c r="F28" s="30">
        <f>各种车型各种模式车辆数!$E$14*各种车型各种模式结算标准!F28</f>
        <v>0</v>
      </c>
      <c r="G28" s="30">
        <f>各种车型各种模式车辆数!$F$14*各种车型各种模式结算标准!G28</f>
        <v>0</v>
      </c>
      <c r="H28" s="30">
        <f>各种车型各种模式车辆数!$G$14*各种车型各种模式结算标准!H28</f>
        <v>0</v>
      </c>
      <c r="I28" s="30">
        <f>各种车型各种模式车辆数!$H$14*各种车型各种模式结算标准!I28</f>
        <v>0</v>
      </c>
      <c r="J28" s="30">
        <f>各种车型各种模式车辆数!$I$14*各种车型各种模式结算标准!J28</f>
        <v>0</v>
      </c>
      <c r="K28" s="30">
        <f>各种车型各种模式车辆数!$J$14*各种车型各种模式结算标准!K28</f>
        <v>0</v>
      </c>
      <c r="L28" s="30">
        <f>各种车型各种模式车辆数!$K$14*各种车型各种模式结算标准!L28</f>
        <v>0</v>
      </c>
      <c r="M28" s="30">
        <f>各种车型各种模式车辆数!$L$14*各种车型各种模式结算标准!M28</f>
        <v>0</v>
      </c>
      <c r="N28" s="30">
        <f>各种车型各种模式车辆数!$M$14*各种车型各种模式结算标准!N28</f>
        <v>0</v>
      </c>
      <c r="O28" s="30">
        <f>各种车型各种模式车辆数!$N$14*各种车型各种模式结算标准!O28</f>
        <v>0</v>
      </c>
      <c r="P28" s="30">
        <f>各种车型各种模式车辆数!$O$14*各种车型各种模式结算标准!P28</f>
        <v>0</v>
      </c>
      <c r="Q28" s="30">
        <f>各种车型各种模式车辆数!$P$14*各种车型各种模式结算标准!Q28</f>
        <v>0</v>
      </c>
      <c r="R28" s="30">
        <f>各种车型各种模式车辆数!$Q$14*各种车型各种模式结算标准!R28</f>
        <v>0</v>
      </c>
      <c r="S28" s="30">
        <f>各种车型各种模式车辆数!$R$14*各种车型各种模式结算标准!S28</f>
        <v>0</v>
      </c>
      <c r="T28" s="30">
        <f>各种车型各种模式车辆数!$S$14*各种车型各种模式结算标准!T28</f>
        <v>0</v>
      </c>
      <c r="U28" s="30">
        <f>各种车型各种模式车辆数!$T$14*各种车型各种模式结算标准!U28</f>
        <v>0</v>
      </c>
      <c r="V28" s="30">
        <f>各种车型各种模式车辆数!$U$14*各种车型各种模式结算标准!V28</f>
        <v>0</v>
      </c>
      <c r="W28" s="30">
        <f>各种车型各种模式车辆数!$V$14*各种车型各种模式结算标准!W28</f>
        <v>0</v>
      </c>
      <c r="X28" s="30">
        <f>各种车型各种模式车辆数!$W$14*各种车型各种模式结算标准!X28</f>
        <v>0</v>
      </c>
      <c r="Y28" s="30">
        <f>各种车型各种模式车辆数!$X$14*各种车型各种模式结算标准!Y28</f>
        <v>0</v>
      </c>
      <c r="Z28" s="30">
        <f>各种车型各种模式车辆数!$Y$14*各种车型各种模式结算标准!Z28</f>
        <v>0</v>
      </c>
      <c r="AA28" s="30">
        <f>各种车型各种模式车辆数!$Z$14*各种车型各种模式结算标准!AA28</f>
        <v>0</v>
      </c>
      <c r="AB28" s="30">
        <f>各种车型各种模式车辆数!$AA$14*各种车型各种模式结算标准!AB28</f>
        <v>0</v>
      </c>
      <c r="AC28" s="30">
        <f>各种车型各种模式车辆数!$AB$14*各种车型各种模式结算标准!AC28</f>
        <v>0</v>
      </c>
      <c r="AD28" s="30">
        <f>各种车型各种模式车辆数!$AC$14*各种车型各种模式结算标准!AD28</f>
        <v>0</v>
      </c>
      <c r="AE28" s="30">
        <f>各种车型各种模式车辆数!$AD$14*各种车型各种模式结算标准!AE28</f>
        <v>0</v>
      </c>
      <c r="AF28" s="30">
        <f>各种车型各种模式车辆数!$AE$14*各种车型各种模式结算标准!AF28</f>
        <v>0</v>
      </c>
      <c r="AG28" s="30">
        <f>各种车型各种模式车辆数!$AF$14*各种车型各种模式结算标准!AG28</f>
        <v>0</v>
      </c>
      <c r="AH28" s="30">
        <f>各种车型各种模式车辆数!$AG$14*各种车型各种模式结算标准!AH28</f>
        <v>0</v>
      </c>
      <c r="AI28" s="30">
        <f>各种车型各种模式车辆数!$AH$14*各种车型各种模式结算标准!AI28</f>
        <v>0</v>
      </c>
      <c r="AJ28" s="30">
        <f>各种车型各种模式车辆数!$AI$14*各种车型各种模式结算标准!AJ28</f>
        <v>0</v>
      </c>
      <c r="AK28" s="30">
        <f>各种车型各种模式车辆数!$AJ$14*各种车型各种模式结算标准!AK28</f>
        <v>0</v>
      </c>
      <c r="AL28" s="30">
        <f>各种车型各种模式车辆数!$AK$14*各种车型各种模式结算标准!AL28</f>
        <v>0</v>
      </c>
      <c r="AM28" s="30">
        <f>各种车型各种模式车辆数!$AL$14*各种车型各种模式结算标准!AM28</f>
        <v>0</v>
      </c>
      <c r="AN28" s="30">
        <f>各种车型各种模式车辆数!$AM$14*各种车型各种模式结算标准!AN28</f>
        <v>0</v>
      </c>
      <c r="AO28" s="30">
        <f>各种车型各种模式车辆数!$AN$14*各种车型各种模式结算标准!AO28</f>
        <v>0</v>
      </c>
      <c r="AP28" s="30">
        <f>各种车型各种模式车辆数!$AO$14*各种车型各种模式结算标准!AP28</f>
        <v>0</v>
      </c>
      <c r="AQ28" s="30">
        <f>各种车型各种模式车辆数!$AP$14*各种车型各种模式结算标准!AQ28</f>
        <v>0</v>
      </c>
      <c r="AR28" s="30">
        <f>各种车型各种模式车辆数!$AQ$14*各种车型各种模式结算标准!AR28</f>
        <v>0</v>
      </c>
      <c r="AS28" s="30">
        <f>各种车型各种模式车辆数!$AR$14*各种车型各种模式结算标准!AS28</f>
        <v>0</v>
      </c>
      <c r="AT28" s="30">
        <f>各种车型各种模式车辆数!$AS$14*各种车型各种模式结算标准!AT28</f>
        <v>0</v>
      </c>
      <c r="AU28" s="30">
        <f>各种车型各种模式车辆数!$AT$14*各种车型各种模式结算标准!AU28</f>
        <v>0</v>
      </c>
      <c r="AV28" s="30">
        <f>各种车型各种模式车辆数!$AU$14*各种车型各种模式结算标准!AV28</f>
        <v>0</v>
      </c>
      <c r="AW28" s="30">
        <f>各种车型各种模式车辆数!$AV$14*各种车型各种模式结算标准!AW28</f>
        <v>0</v>
      </c>
      <c r="AX28" s="30">
        <f>各种车型各种模式车辆数!$AW$14*各种车型各种模式结算标准!AX28</f>
        <v>0</v>
      </c>
      <c r="AY28" s="30">
        <f>各种车型各种模式车辆数!$AX$14*各种车型各种模式结算标准!AY28</f>
        <v>0</v>
      </c>
      <c r="AZ28" s="30">
        <f>各种车型各种模式车辆数!$AY$14*各种车型各种模式结算标准!AZ28</f>
        <v>0</v>
      </c>
      <c r="BA28" s="30">
        <f>各种车型各种模式车辆数!$AZ$14*各种车型各种模式结算标准!BA28</f>
        <v>0</v>
      </c>
      <c r="BB28" s="30">
        <f>各种车型各种模式车辆数!$BA$14*各种车型各种模式结算标准!BB28</f>
        <v>0</v>
      </c>
      <c r="BC28" s="30">
        <f>各种车型各种模式车辆数!$BB$14*各种车型各种模式结算标准!BC28</f>
        <v>0</v>
      </c>
      <c r="BD28" s="30">
        <f>各种车型各种模式车辆数!$BC$14*各种车型各种模式结算标准!BD28</f>
        <v>0</v>
      </c>
      <c r="BE28" s="30">
        <f>各种车型各种模式车辆数!$BD$14*各种车型各种模式结算标准!BE28</f>
        <v>0</v>
      </c>
      <c r="BF28" s="30">
        <f>各种车型各种模式车辆数!$BE$14*各种车型各种模式结算标准!BF28</f>
        <v>0</v>
      </c>
      <c r="BG28" s="30">
        <f>各种车型各种模式车辆数!$BF$14*各种车型各种模式结算标准!BG28</f>
        <v>0</v>
      </c>
      <c r="BH28" s="30">
        <f>各种车型各种模式车辆数!$BG$14*各种车型各种模式结算标准!BH28</f>
        <v>0</v>
      </c>
      <c r="BI28" s="30">
        <f>各种车型各种模式车辆数!$BH$14*各种车型各种模式结算标准!BI28</f>
        <v>0</v>
      </c>
      <c r="BJ28" s="30">
        <f>各种车型各种模式车辆数!$BI$14*各种车型各种模式结算标准!BJ28</f>
        <v>0</v>
      </c>
      <c r="BK28" s="30">
        <f>各种车型各种模式车辆数!$BJ$14*各种车型各种模式结算标准!BK28</f>
        <v>0</v>
      </c>
      <c r="BL28" s="30">
        <f>各种车型各种模式车辆数!$BK$14*各种车型各种模式结算标准!BL28</f>
        <v>0</v>
      </c>
      <c r="BM28" s="30">
        <f>各种车型各种模式车辆数!$BL$14*各种车型各种模式结算标准!BM28</f>
        <v>0</v>
      </c>
      <c r="BN28" s="30">
        <f>各种车型各种模式车辆数!$BM$14*各种车型各种模式结算标准!BN28</f>
        <v>0</v>
      </c>
      <c r="BO28" s="30">
        <f>各种车型各种模式车辆数!$BN$14*各种车型各种模式结算标准!BO28</f>
        <v>0</v>
      </c>
      <c r="BP28" s="30">
        <f>各种车型各种模式车辆数!$BO$14*各种车型各种模式结算标准!BP28</f>
        <v>0</v>
      </c>
      <c r="BQ28" s="30">
        <f>各种车型各种模式车辆数!$BP$14*各种车型各种模式结算标准!BQ28</f>
        <v>0</v>
      </c>
      <c r="BR28" s="30">
        <f>各种车型各种模式车辆数!$BQ$14*各种车型各种模式结算标准!BR28</f>
        <v>0</v>
      </c>
      <c r="BS28" s="30">
        <f>各种车型各种模式车辆数!$BR$14*各种车型各种模式结算标准!BS28</f>
        <v>0</v>
      </c>
      <c r="BT28" s="30">
        <f>各种车型各种模式车辆数!$BS$14*各种车型各种模式结算标准!BT28</f>
        <v>0</v>
      </c>
      <c r="BU28" s="30">
        <f>各种车型各种模式车辆数!$BT$14*各种车型各种模式结算标准!BU28</f>
        <v>0</v>
      </c>
      <c r="BV28" s="30">
        <f>各种车型各种模式车辆数!$BU$14*各种车型各种模式结算标准!BV28</f>
        <v>0</v>
      </c>
      <c r="BW28" s="30">
        <f>各种车型各种模式车辆数!$BV$14*各种车型各种模式结算标准!BW28</f>
        <v>0</v>
      </c>
      <c r="BX28" s="30">
        <f>各种车型各种模式车辆数!$BW$14*各种车型各种模式结算标准!BX28</f>
        <v>0</v>
      </c>
      <c r="BY28" s="30">
        <f>各种车型各种模式车辆数!$BX$14*各种车型各种模式结算标准!BY28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各种车型各种模式车辆数!$B$14*各种车型各种模式结算标准!C29</f>
        <v>0</v>
      </c>
      <c r="D29" s="30">
        <f>各种车型各种模式车辆数!$C$14*各种车型各种模式结算标准!D29</f>
        <v>0</v>
      </c>
      <c r="E29" s="30">
        <f>各种车型各种模式车辆数!$D$14*各种车型各种模式结算标准!E29</f>
        <v>0</v>
      </c>
      <c r="F29" s="30">
        <f>各种车型各种模式车辆数!$E$14*各种车型各种模式结算标准!F29</f>
        <v>0</v>
      </c>
      <c r="G29" s="30">
        <f>各种车型各种模式车辆数!$F$14*各种车型各种模式结算标准!G29</f>
        <v>0</v>
      </c>
      <c r="H29" s="30">
        <f>各种车型各种模式车辆数!$G$14*各种车型各种模式结算标准!H29</f>
        <v>0</v>
      </c>
      <c r="I29" s="30">
        <f>各种车型各种模式车辆数!$H$14*各种车型各种模式结算标准!I29</f>
        <v>0</v>
      </c>
      <c r="J29" s="30">
        <f>各种车型各种模式车辆数!$I$14*各种车型各种模式结算标准!J29</f>
        <v>0</v>
      </c>
      <c r="K29" s="30">
        <f>各种车型各种模式车辆数!$J$14*各种车型各种模式结算标准!K29</f>
        <v>0</v>
      </c>
      <c r="L29" s="30">
        <f>各种车型各种模式车辆数!$K$14*各种车型各种模式结算标准!L29</f>
        <v>0</v>
      </c>
      <c r="M29" s="30">
        <f>各种车型各种模式车辆数!$L$14*各种车型各种模式结算标准!M29</f>
        <v>0</v>
      </c>
      <c r="N29" s="30">
        <f>各种车型各种模式车辆数!$M$14*各种车型各种模式结算标准!N29</f>
        <v>0</v>
      </c>
      <c r="O29" s="30">
        <f>各种车型各种模式车辆数!$N$14*各种车型各种模式结算标准!O29</f>
        <v>0</v>
      </c>
      <c r="P29" s="30">
        <f>各种车型各种模式车辆数!$O$14*各种车型各种模式结算标准!P29</f>
        <v>0</v>
      </c>
      <c r="Q29" s="30">
        <f>各种车型各种模式车辆数!$P$14*各种车型各种模式结算标准!Q29</f>
        <v>0</v>
      </c>
      <c r="R29" s="30">
        <f>各种车型各种模式车辆数!$Q$14*各种车型各种模式结算标准!R29</f>
        <v>0</v>
      </c>
      <c r="S29" s="30">
        <f>各种车型各种模式车辆数!$R$14*各种车型各种模式结算标准!S29</f>
        <v>0</v>
      </c>
      <c r="T29" s="30">
        <f>各种车型各种模式车辆数!$S$14*各种车型各种模式结算标准!T29</f>
        <v>0</v>
      </c>
      <c r="U29" s="30">
        <f>各种车型各种模式车辆数!$T$14*各种车型各种模式结算标准!U29</f>
        <v>0</v>
      </c>
      <c r="V29" s="30">
        <f>各种车型各种模式车辆数!$U$14*各种车型各种模式结算标准!V29</f>
        <v>0</v>
      </c>
      <c r="W29" s="30">
        <f>各种车型各种模式车辆数!$V$14*各种车型各种模式结算标准!W29</f>
        <v>0</v>
      </c>
      <c r="X29" s="30">
        <f>各种车型各种模式车辆数!$W$14*各种车型各种模式结算标准!X29</f>
        <v>0</v>
      </c>
      <c r="Y29" s="30">
        <f>各种车型各种模式车辆数!$X$14*各种车型各种模式结算标准!Y29</f>
        <v>0</v>
      </c>
      <c r="Z29" s="30">
        <f>各种车型各种模式车辆数!$Y$14*各种车型各种模式结算标准!Z29</f>
        <v>0</v>
      </c>
      <c r="AA29" s="30">
        <f>各种车型各种模式车辆数!$Z$14*各种车型各种模式结算标准!AA29</f>
        <v>0</v>
      </c>
      <c r="AB29" s="30">
        <f>各种车型各种模式车辆数!$AA$14*各种车型各种模式结算标准!AB29</f>
        <v>0</v>
      </c>
      <c r="AC29" s="30">
        <f>各种车型各种模式车辆数!$AB$14*各种车型各种模式结算标准!AC29</f>
        <v>0</v>
      </c>
      <c r="AD29" s="30">
        <f>各种车型各种模式车辆数!$AC$14*各种车型各种模式结算标准!AD29</f>
        <v>0</v>
      </c>
      <c r="AE29" s="30">
        <f>各种车型各种模式车辆数!$AD$14*各种车型各种模式结算标准!AE29</f>
        <v>0</v>
      </c>
      <c r="AF29" s="30">
        <f>各种车型各种模式车辆数!$AE$14*各种车型各种模式结算标准!AF29</f>
        <v>0</v>
      </c>
      <c r="AG29" s="30">
        <f>各种车型各种模式车辆数!$AF$14*各种车型各种模式结算标准!AG29</f>
        <v>0</v>
      </c>
      <c r="AH29" s="30">
        <f>各种车型各种模式车辆数!$AG$14*各种车型各种模式结算标准!AH29</f>
        <v>0</v>
      </c>
      <c r="AI29" s="30">
        <f>各种车型各种模式车辆数!$AH$14*各种车型各种模式结算标准!AI29</f>
        <v>0</v>
      </c>
      <c r="AJ29" s="30">
        <f>各种车型各种模式车辆数!$AI$14*各种车型各种模式结算标准!AJ29</f>
        <v>0</v>
      </c>
      <c r="AK29" s="30">
        <f>各种车型各种模式车辆数!$AJ$14*各种车型各种模式结算标准!AK29</f>
        <v>0</v>
      </c>
      <c r="AL29" s="30">
        <f>各种车型各种模式车辆数!$AK$14*各种车型各种模式结算标准!AL29</f>
        <v>0</v>
      </c>
      <c r="AM29" s="30">
        <f>各种车型各种模式车辆数!$AL$14*各种车型各种模式结算标准!AM29</f>
        <v>0</v>
      </c>
      <c r="AN29" s="30">
        <f>各种车型各种模式车辆数!$AM$14*各种车型各种模式结算标准!AN29</f>
        <v>0</v>
      </c>
      <c r="AO29" s="30">
        <f>各种车型各种模式车辆数!$AN$14*各种车型各种模式结算标准!AO29</f>
        <v>0</v>
      </c>
      <c r="AP29" s="30">
        <f>各种车型各种模式车辆数!$AO$14*各种车型各种模式结算标准!AP29</f>
        <v>0</v>
      </c>
      <c r="AQ29" s="30">
        <f>各种车型各种模式车辆数!$AP$14*各种车型各种模式结算标准!AQ29</f>
        <v>0</v>
      </c>
      <c r="AR29" s="30">
        <f>各种车型各种模式车辆数!$AQ$14*各种车型各种模式结算标准!AR29</f>
        <v>0</v>
      </c>
      <c r="AS29" s="30">
        <f>各种车型各种模式车辆数!$AR$14*各种车型各种模式结算标准!AS29</f>
        <v>0</v>
      </c>
      <c r="AT29" s="30">
        <f>各种车型各种模式车辆数!$AS$14*各种车型各种模式结算标准!AT29</f>
        <v>0</v>
      </c>
      <c r="AU29" s="30">
        <f>各种车型各种模式车辆数!$AT$14*各种车型各种模式结算标准!AU29</f>
        <v>0</v>
      </c>
      <c r="AV29" s="30">
        <f>各种车型各种模式车辆数!$AU$14*各种车型各种模式结算标准!AV29</f>
        <v>0</v>
      </c>
      <c r="AW29" s="30">
        <f>各种车型各种模式车辆数!$AV$14*各种车型各种模式结算标准!AW29</f>
        <v>0</v>
      </c>
      <c r="AX29" s="30">
        <f>各种车型各种模式车辆数!$AW$14*各种车型各种模式结算标准!AX29</f>
        <v>0</v>
      </c>
      <c r="AY29" s="30">
        <f>各种车型各种模式车辆数!$AX$14*各种车型各种模式结算标准!AY29</f>
        <v>0</v>
      </c>
      <c r="AZ29" s="30">
        <f>各种车型各种模式车辆数!$AY$14*各种车型各种模式结算标准!AZ29</f>
        <v>0</v>
      </c>
      <c r="BA29" s="30">
        <f>各种车型各种模式车辆数!$AZ$14*各种车型各种模式结算标准!BA29</f>
        <v>0</v>
      </c>
      <c r="BB29" s="30">
        <f>各种车型各种模式车辆数!$BA$14*各种车型各种模式结算标准!BB29</f>
        <v>0</v>
      </c>
      <c r="BC29" s="30">
        <f>各种车型各种模式车辆数!$BB$14*各种车型各种模式结算标准!BC29</f>
        <v>0</v>
      </c>
      <c r="BD29" s="30">
        <f>各种车型各种模式车辆数!$BC$14*各种车型各种模式结算标准!BD29</f>
        <v>0</v>
      </c>
      <c r="BE29" s="30">
        <f>各种车型各种模式车辆数!$BD$14*各种车型各种模式结算标准!BE29</f>
        <v>0</v>
      </c>
      <c r="BF29" s="30">
        <f>各种车型各种模式车辆数!$BE$14*各种车型各种模式结算标准!BF29</f>
        <v>0</v>
      </c>
      <c r="BG29" s="30">
        <f>各种车型各种模式车辆数!$BF$14*各种车型各种模式结算标准!BG29</f>
        <v>0</v>
      </c>
      <c r="BH29" s="30">
        <f>各种车型各种模式车辆数!$BG$14*各种车型各种模式结算标准!BH29</f>
        <v>0</v>
      </c>
      <c r="BI29" s="30">
        <f>各种车型各种模式车辆数!$BH$14*各种车型各种模式结算标准!BI29</f>
        <v>0</v>
      </c>
      <c r="BJ29" s="30">
        <f>各种车型各种模式车辆数!$BI$14*各种车型各种模式结算标准!BJ29</f>
        <v>0</v>
      </c>
      <c r="BK29" s="30">
        <f>各种车型各种模式车辆数!$BJ$14*各种车型各种模式结算标准!BK29</f>
        <v>0</v>
      </c>
      <c r="BL29" s="30">
        <f>各种车型各种模式车辆数!$BK$14*各种车型各种模式结算标准!BL29</f>
        <v>0</v>
      </c>
      <c r="BM29" s="30">
        <f>各种车型各种模式车辆数!$BL$14*各种车型各种模式结算标准!BM29</f>
        <v>0</v>
      </c>
      <c r="BN29" s="30">
        <f>各种车型各种模式车辆数!$BM$14*各种车型各种模式结算标准!BN29</f>
        <v>0</v>
      </c>
      <c r="BO29" s="30">
        <f>各种车型各种模式车辆数!$BN$14*各种车型各种模式结算标准!BO29</f>
        <v>0</v>
      </c>
      <c r="BP29" s="30">
        <f>各种车型各种模式车辆数!$BO$14*各种车型各种模式结算标准!BP29</f>
        <v>0</v>
      </c>
      <c r="BQ29" s="30">
        <f>各种车型各种模式车辆数!$BP$14*各种车型各种模式结算标准!BQ29</f>
        <v>0</v>
      </c>
      <c r="BR29" s="30">
        <f>各种车型各种模式车辆数!$BQ$14*各种车型各种模式结算标准!BR29</f>
        <v>0</v>
      </c>
      <c r="BS29" s="30">
        <f>各种车型各种模式车辆数!$BR$14*各种车型各种模式结算标准!BS29</f>
        <v>0</v>
      </c>
      <c r="BT29" s="30">
        <f>各种车型各种模式车辆数!$BS$14*各种车型各种模式结算标准!BT29</f>
        <v>0</v>
      </c>
      <c r="BU29" s="30">
        <f>各种车型各种模式车辆数!$BT$14*各种车型各种模式结算标准!BU29</f>
        <v>0</v>
      </c>
      <c r="BV29" s="30">
        <f>各种车型各种模式车辆数!$BU$14*各种车型各种模式结算标准!BV29</f>
        <v>0</v>
      </c>
      <c r="BW29" s="30">
        <f>各种车型各种模式车辆数!$BV$14*各种车型各种模式结算标准!BW29</f>
        <v>0</v>
      </c>
      <c r="BX29" s="30">
        <f>各种车型各种模式车辆数!$BW$14*各种车型各种模式结算标准!BX29</f>
        <v>0</v>
      </c>
      <c r="BY29" s="30">
        <f>各种车型各种模式车辆数!$BX$14*各种车型各种模式结算标准!BY29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各种车型各种模式车辆数!$B$14*各种车型各种模式结算标准!C30</f>
        <v>0</v>
      </c>
      <c r="D30" s="30">
        <f>各种车型各种模式车辆数!$C$14*各种车型各种模式结算标准!D30</f>
        <v>0</v>
      </c>
      <c r="E30" s="30">
        <f>各种车型各种模式车辆数!$D$14*各种车型各种模式结算标准!E30</f>
        <v>0</v>
      </c>
      <c r="F30" s="30">
        <f>各种车型各种模式车辆数!$E$14*各种车型各种模式结算标准!F30</f>
        <v>0</v>
      </c>
      <c r="G30" s="30">
        <f>各种车型各种模式车辆数!$F$14*各种车型各种模式结算标准!G30</f>
        <v>0</v>
      </c>
      <c r="H30" s="30">
        <f>各种车型各种模式车辆数!$G$14*各种车型各种模式结算标准!H30</f>
        <v>0</v>
      </c>
      <c r="I30" s="30">
        <f>各种车型各种模式车辆数!$H$14*各种车型各种模式结算标准!I30</f>
        <v>0</v>
      </c>
      <c r="J30" s="30">
        <f>各种车型各种模式车辆数!$I$14*各种车型各种模式结算标准!J30</f>
        <v>0</v>
      </c>
      <c r="K30" s="30">
        <f>各种车型各种模式车辆数!$J$14*各种车型各种模式结算标准!K30</f>
        <v>0</v>
      </c>
      <c r="L30" s="30">
        <f>各种车型各种模式车辆数!$K$14*各种车型各种模式结算标准!L30</f>
        <v>0</v>
      </c>
      <c r="M30" s="30">
        <f>各种车型各种模式车辆数!$L$14*各种车型各种模式结算标准!M30</f>
        <v>0</v>
      </c>
      <c r="N30" s="30">
        <f>各种车型各种模式车辆数!$M$14*各种车型各种模式结算标准!N30</f>
        <v>0</v>
      </c>
      <c r="O30" s="30">
        <f>各种车型各种模式车辆数!$N$14*各种车型各种模式结算标准!O30</f>
        <v>0</v>
      </c>
      <c r="P30" s="30">
        <f>各种车型各种模式车辆数!$O$14*各种车型各种模式结算标准!P30</f>
        <v>0</v>
      </c>
      <c r="Q30" s="30">
        <f>各种车型各种模式车辆数!$P$14*各种车型各种模式结算标准!Q30</f>
        <v>0</v>
      </c>
      <c r="R30" s="30">
        <f>各种车型各种模式车辆数!$Q$14*各种车型各种模式结算标准!R30</f>
        <v>0</v>
      </c>
      <c r="S30" s="30">
        <f>各种车型各种模式车辆数!$R$14*各种车型各种模式结算标准!S30</f>
        <v>0</v>
      </c>
      <c r="T30" s="30">
        <f>各种车型各种模式车辆数!$S$14*各种车型各种模式结算标准!T30</f>
        <v>0</v>
      </c>
      <c r="U30" s="30">
        <f>各种车型各种模式车辆数!$T$14*各种车型各种模式结算标准!U30</f>
        <v>0</v>
      </c>
      <c r="V30" s="30">
        <f>各种车型各种模式车辆数!$U$14*各种车型各种模式结算标准!V30</f>
        <v>0</v>
      </c>
      <c r="W30" s="30">
        <f>各种车型各种模式车辆数!$V$14*各种车型各种模式结算标准!W30</f>
        <v>0</v>
      </c>
      <c r="X30" s="30">
        <f>各种车型各种模式车辆数!$W$14*各种车型各种模式结算标准!X30</f>
        <v>0</v>
      </c>
      <c r="Y30" s="30">
        <f>各种车型各种模式车辆数!$X$14*各种车型各种模式结算标准!Y30</f>
        <v>0</v>
      </c>
      <c r="Z30" s="30">
        <f>各种车型各种模式车辆数!$Y$14*各种车型各种模式结算标准!Z30</f>
        <v>0</v>
      </c>
      <c r="AA30" s="30">
        <f>各种车型各种模式车辆数!$Z$14*各种车型各种模式结算标准!AA30</f>
        <v>0</v>
      </c>
      <c r="AB30" s="30">
        <f>各种车型各种模式车辆数!$AA$14*各种车型各种模式结算标准!AB30</f>
        <v>0</v>
      </c>
      <c r="AC30" s="30">
        <f>各种车型各种模式车辆数!$AB$14*各种车型各种模式结算标准!AC30</f>
        <v>0</v>
      </c>
      <c r="AD30" s="30">
        <f>各种车型各种模式车辆数!$AC$14*各种车型各种模式结算标准!AD30</f>
        <v>0</v>
      </c>
      <c r="AE30" s="30">
        <f>各种车型各种模式车辆数!$AD$14*各种车型各种模式结算标准!AE30</f>
        <v>0</v>
      </c>
      <c r="AF30" s="30">
        <f>各种车型各种模式车辆数!$AE$14*各种车型各种模式结算标准!AF30</f>
        <v>0</v>
      </c>
      <c r="AG30" s="30">
        <f>各种车型各种模式车辆数!$AF$14*各种车型各种模式结算标准!AG30</f>
        <v>0</v>
      </c>
      <c r="AH30" s="30">
        <f>各种车型各种模式车辆数!$AG$14*各种车型各种模式结算标准!AH30</f>
        <v>0</v>
      </c>
      <c r="AI30" s="30">
        <f>各种车型各种模式车辆数!$AH$14*各种车型各种模式结算标准!AI30</f>
        <v>0</v>
      </c>
      <c r="AJ30" s="30">
        <f>各种车型各种模式车辆数!$AI$14*各种车型各种模式结算标准!AJ30</f>
        <v>0</v>
      </c>
      <c r="AK30" s="30">
        <f>各种车型各种模式车辆数!$AJ$14*各种车型各种模式结算标准!AK30</f>
        <v>0</v>
      </c>
      <c r="AL30" s="30">
        <f>各种车型各种模式车辆数!$AK$14*各种车型各种模式结算标准!AL30</f>
        <v>0</v>
      </c>
      <c r="AM30" s="30">
        <f>各种车型各种模式车辆数!$AL$14*各种车型各种模式结算标准!AM30</f>
        <v>0</v>
      </c>
      <c r="AN30" s="30">
        <f>各种车型各种模式车辆数!$AM$14*各种车型各种模式结算标准!AN30</f>
        <v>0</v>
      </c>
      <c r="AO30" s="30">
        <f>各种车型各种模式车辆数!$AN$14*各种车型各种模式结算标准!AO30</f>
        <v>0</v>
      </c>
      <c r="AP30" s="30">
        <f>各种车型各种模式车辆数!$AO$14*各种车型各种模式结算标准!AP30</f>
        <v>0</v>
      </c>
      <c r="AQ30" s="30">
        <f>各种车型各种模式车辆数!$AP$14*各种车型各种模式结算标准!AQ30</f>
        <v>0</v>
      </c>
      <c r="AR30" s="30">
        <f>各种车型各种模式车辆数!$AQ$14*各种车型各种模式结算标准!AR30</f>
        <v>0</v>
      </c>
      <c r="AS30" s="30">
        <f>各种车型各种模式车辆数!$AR$14*各种车型各种模式结算标准!AS30</f>
        <v>0</v>
      </c>
      <c r="AT30" s="30">
        <f>各种车型各种模式车辆数!$AS$14*各种车型各种模式结算标准!AT30</f>
        <v>0</v>
      </c>
      <c r="AU30" s="30">
        <f>各种车型各种模式车辆数!$AT$14*各种车型各种模式结算标准!AU30</f>
        <v>0</v>
      </c>
      <c r="AV30" s="30">
        <f>各种车型各种模式车辆数!$AU$14*各种车型各种模式结算标准!AV30</f>
        <v>0</v>
      </c>
      <c r="AW30" s="30">
        <f>各种车型各种模式车辆数!$AV$14*各种车型各种模式结算标准!AW30</f>
        <v>0</v>
      </c>
      <c r="AX30" s="30">
        <f>各种车型各种模式车辆数!$AW$14*各种车型各种模式结算标准!AX30</f>
        <v>0</v>
      </c>
      <c r="AY30" s="30">
        <f>各种车型各种模式车辆数!$AX$14*各种车型各种模式结算标准!AY30</f>
        <v>0</v>
      </c>
      <c r="AZ30" s="30">
        <f>各种车型各种模式车辆数!$AY$14*各种车型各种模式结算标准!AZ30</f>
        <v>0</v>
      </c>
      <c r="BA30" s="30">
        <f>各种车型各种模式车辆数!$AZ$14*各种车型各种模式结算标准!BA30</f>
        <v>0</v>
      </c>
      <c r="BB30" s="30">
        <f>各种车型各种模式车辆数!$BA$14*各种车型各种模式结算标准!BB30</f>
        <v>0</v>
      </c>
      <c r="BC30" s="30">
        <f>各种车型各种模式车辆数!$BB$14*各种车型各种模式结算标准!BC30</f>
        <v>0</v>
      </c>
      <c r="BD30" s="30">
        <f>各种车型各种模式车辆数!$BC$14*各种车型各种模式结算标准!BD30</f>
        <v>0</v>
      </c>
      <c r="BE30" s="30">
        <f>各种车型各种模式车辆数!$BD$14*各种车型各种模式结算标准!BE30</f>
        <v>0</v>
      </c>
      <c r="BF30" s="30">
        <f>各种车型各种模式车辆数!$BE$14*各种车型各种模式结算标准!BF30</f>
        <v>0</v>
      </c>
      <c r="BG30" s="30">
        <f>各种车型各种模式车辆数!$BF$14*各种车型各种模式结算标准!BG30</f>
        <v>0</v>
      </c>
      <c r="BH30" s="30">
        <f>各种车型各种模式车辆数!$BG$14*各种车型各种模式结算标准!BH30</f>
        <v>0</v>
      </c>
      <c r="BI30" s="30">
        <f>各种车型各种模式车辆数!$BH$14*各种车型各种模式结算标准!BI30</f>
        <v>0</v>
      </c>
      <c r="BJ30" s="30">
        <f>各种车型各种模式车辆数!$BI$14*各种车型各种模式结算标准!BJ30</f>
        <v>0</v>
      </c>
      <c r="BK30" s="30">
        <f>各种车型各种模式车辆数!$BJ$14*各种车型各种模式结算标准!BK30</f>
        <v>0</v>
      </c>
      <c r="BL30" s="30">
        <f>各种车型各种模式车辆数!$BK$14*各种车型各种模式结算标准!BL30</f>
        <v>0</v>
      </c>
      <c r="BM30" s="30">
        <f>各种车型各种模式车辆数!$BL$14*各种车型各种模式结算标准!BM30</f>
        <v>0</v>
      </c>
      <c r="BN30" s="30">
        <f>各种车型各种模式车辆数!$BM$14*各种车型各种模式结算标准!BN30</f>
        <v>0</v>
      </c>
      <c r="BO30" s="30">
        <f>各种车型各种模式车辆数!$BN$14*各种车型各种模式结算标准!BO30</f>
        <v>0</v>
      </c>
      <c r="BP30" s="30">
        <f>各种车型各种模式车辆数!$BO$14*各种车型各种模式结算标准!BP30</f>
        <v>0</v>
      </c>
      <c r="BQ30" s="30">
        <f>各种车型各种模式车辆数!$BP$14*各种车型各种模式结算标准!BQ30</f>
        <v>0</v>
      </c>
      <c r="BR30" s="30">
        <f>各种车型各种模式车辆数!$BQ$14*各种车型各种模式结算标准!BR30</f>
        <v>0</v>
      </c>
      <c r="BS30" s="30">
        <f>各种车型各种模式车辆数!$BR$14*各种车型各种模式结算标准!BS30</f>
        <v>0</v>
      </c>
      <c r="BT30" s="30">
        <f>各种车型各种模式车辆数!$BS$14*各种车型各种模式结算标准!BT30</f>
        <v>0</v>
      </c>
      <c r="BU30" s="30">
        <f>各种车型各种模式车辆数!$BT$14*各种车型各种模式结算标准!BU30</f>
        <v>0</v>
      </c>
      <c r="BV30" s="30">
        <f>各种车型各种模式车辆数!$BU$14*各种车型各种模式结算标准!BV30</f>
        <v>0</v>
      </c>
      <c r="BW30" s="30">
        <f>各种车型各种模式车辆数!$BV$14*各种车型各种模式结算标准!BW30</f>
        <v>0</v>
      </c>
      <c r="BX30" s="30">
        <f>各种车型各种模式车辆数!$BW$14*各种车型各种模式结算标准!BX30</f>
        <v>0</v>
      </c>
      <c r="BY30" s="30">
        <f>各种车型各种模式车辆数!$BX$14*各种车型各种模式结算标准!BY30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各种车型各种模式车辆数!$B$14*各种车型各种模式结算标准!C31</f>
        <v>0</v>
      </c>
      <c r="D31" s="30">
        <f>各种车型各种模式车辆数!$C$14*各种车型各种模式结算标准!D31</f>
        <v>0</v>
      </c>
      <c r="E31" s="30">
        <f>各种车型各种模式车辆数!$D$14*各种车型各种模式结算标准!E31</f>
        <v>0</v>
      </c>
      <c r="F31" s="30">
        <f>各种车型各种模式车辆数!$E$14*各种车型各种模式结算标准!F31</f>
        <v>0</v>
      </c>
      <c r="G31" s="30">
        <f>各种车型各种模式车辆数!$F$14*各种车型各种模式结算标准!G31</f>
        <v>0</v>
      </c>
      <c r="H31" s="30">
        <f>各种车型各种模式车辆数!$G$14*各种车型各种模式结算标准!H31</f>
        <v>0</v>
      </c>
      <c r="I31" s="30">
        <f>各种车型各种模式车辆数!$H$14*各种车型各种模式结算标准!I31</f>
        <v>0</v>
      </c>
      <c r="J31" s="30">
        <f>各种车型各种模式车辆数!$I$14*各种车型各种模式结算标准!J31</f>
        <v>0</v>
      </c>
      <c r="K31" s="30">
        <f>各种车型各种模式车辆数!$J$14*各种车型各种模式结算标准!K31</f>
        <v>0</v>
      </c>
      <c r="L31" s="30">
        <f>各种车型各种模式车辆数!$K$14*各种车型各种模式结算标准!L31</f>
        <v>0</v>
      </c>
      <c r="M31" s="30">
        <f>各种车型各种模式车辆数!$L$14*各种车型各种模式结算标准!M31</f>
        <v>0</v>
      </c>
      <c r="N31" s="30">
        <f>各种车型各种模式车辆数!$M$14*各种车型各种模式结算标准!N31</f>
        <v>0</v>
      </c>
      <c r="O31" s="30">
        <f>各种车型各种模式车辆数!$N$14*各种车型各种模式结算标准!O31</f>
        <v>0</v>
      </c>
      <c r="P31" s="30">
        <f>各种车型各种模式车辆数!$O$14*各种车型各种模式结算标准!P31</f>
        <v>0</v>
      </c>
      <c r="Q31" s="30">
        <f>各种车型各种模式车辆数!$P$14*各种车型各种模式结算标准!Q31</f>
        <v>0</v>
      </c>
      <c r="R31" s="30">
        <f>各种车型各种模式车辆数!$Q$14*各种车型各种模式结算标准!R31</f>
        <v>0</v>
      </c>
      <c r="S31" s="30">
        <f>各种车型各种模式车辆数!$R$14*各种车型各种模式结算标准!S31</f>
        <v>0</v>
      </c>
      <c r="T31" s="30">
        <f>各种车型各种模式车辆数!$S$14*各种车型各种模式结算标准!T31</f>
        <v>0</v>
      </c>
      <c r="U31" s="30">
        <f>各种车型各种模式车辆数!$T$14*各种车型各种模式结算标准!U31</f>
        <v>0</v>
      </c>
      <c r="V31" s="30">
        <f>各种车型各种模式车辆数!$U$14*各种车型各种模式结算标准!V31</f>
        <v>0</v>
      </c>
      <c r="W31" s="30">
        <f>各种车型各种模式车辆数!$V$14*各种车型各种模式结算标准!W31</f>
        <v>0</v>
      </c>
      <c r="X31" s="30">
        <f>各种车型各种模式车辆数!$W$14*各种车型各种模式结算标准!X31</f>
        <v>0</v>
      </c>
      <c r="Y31" s="30">
        <f>各种车型各种模式车辆数!$X$14*各种车型各种模式结算标准!Y31</f>
        <v>0</v>
      </c>
      <c r="Z31" s="30">
        <f>各种车型各种模式车辆数!$Y$14*各种车型各种模式结算标准!Z31</f>
        <v>0</v>
      </c>
      <c r="AA31" s="30">
        <f>各种车型各种模式车辆数!$Z$14*各种车型各种模式结算标准!AA31</f>
        <v>0</v>
      </c>
      <c r="AB31" s="30">
        <f>各种车型各种模式车辆数!$AA$14*各种车型各种模式结算标准!AB31</f>
        <v>0</v>
      </c>
      <c r="AC31" s="30">
        <f>各种车型各种模式车辆数!$AB$14*各种车型各种模式结算标准!AC31</f>
        <v>0</v>
      </c>
      <c r="AD31" s="30">
        <f>各种车型各种模式车辆数!$AC$14*各种车型各种模式结算标准!AD31</f>
        <v>0</v>
      </c>
      <c r="AE31" s="30">
        <f>各种车型各种模式车辆数!$AD$14*各种车型各种模式结算标准!AE31</f>
        <v>0</v>
      </c>
      <c r="AF31" s="30">
        <f>各种车型各种模式车辆数!$AE$14*各种车型各种模式结算标准!AF31</f>
        <v>0</v>
      </c>
      <c r="AG31" s="30">
        <f>各种车型各种模式车辆数!$AF$14*各种车型各种模式结算标准!AG31</f>
        <v>0</v>
      </c>
      <c r="AH31" s="30">
        <f>各种车型各种模式车辆数!$AG$14*各种车型各种模式结算标准!AH31</f>
        <v>0</v>
      </c>
      <c r="AI31" s="30">
        <f>各种车型各种模式车辆数!$AH$14*各种车型各种模式结算标准!AI31</f>
        <v>0</v>
      </c>
      <c r="AJ31" s="30">
        <f>各种车型各种模式车辆数!$AI$14*各种车型各种模式结算标准!AJ31</f>
        <v>0</v>
      </c>
      <c r="AK31" s="30">
        <f>各种车型各种模式车辆数!$AJ$14*各种车型各种模式结算标准!AK31</f>
        <v>0</v>
      </c>
      <c r="AL31" s="30">
        <f>各种车型各种模式车辆数!$AK$14*各种车型各种模式结算标准!AL31</f>
        <v>0</v>
      </c>
      <c r="AM31" s="30">
        <f>各种车型各种模式车辆数!$AL$14*各种车型各种模式结算标准!AM31</f>
        <v>0</v>
      </c>
      <c r="AN31" s="30">
        <f>各种车型各种模式车辆数!$AM$14*各种车型各种模式结算标准!AN31</f>
        <v>0</v>
      </c>
      <c r="AO31" s="30">
        <f>各种车型各种模式车辆数!$AN$14*各种车型各种模式结算标准!AO31</f>
        <v>0</v>
      </c>
      <c r="AP31" s="30">
        <f>各种车型各种模式车辆数!$AO$14*各种车型各种模式结算标准!AP31</f>
        <v>0</v>
      </c>
      <c r="AQ31" s="30">
        <f>各种车型各种模式车辆数!$AP$14*各种车型各种模式结算标准!AQ31</f>
        <v>0</v>
      </c>
      <c r="AR31" s="30">
        <f>各种车型各种模式车辆数!$AQ$14*各种车型各种模式结算标准!AR31</f>
        <v>0</v>
      </c>
      <c r="AS31" s="30">
        <f>各种车型各种模式车辆数!$AR$14*各种车型各种模式结算标准!AS31</f>
        <v>0</v>
      </c>
      <c r="AT31" s="30">
        <f>各种车型各种模式车辆数!$AS$14*各种车型各种模式结算标准!AT31</f>
        <v>0</v>
      </c>
      <c r="AU31" s="30">
        <f>各种车型各种模式车辆数!$AT$14*各种车型各种模式结算标准!AU31</f>
        <v>0</v>
      </c>
      <c r="AV31" s="30">
        <f>各种车型各种模式车辆数!$AU$14*各种车型各种模式结算标准!AV31</f>
        <v>0</v>
      </c>
      <c r="AW31" s="30">
        <f>各种车型各种模式车辆数!$AV$14*各种车型各种模式结算标准!AW31</f>
        <v>0</v>
      </c>
      <c r="AX31" s="30">
        <f>各种车型各种模式车辆数!$AW$14*各种车型各种模式结算标准!AX31</f>
        <v>0</v>
      </c>
      <c r="AY31" s="30">
        <f>各种车型各种模式车辆数!$AX$14*各种车型各种模式结算标准!AY31</f>
        <v>0</v>
      </c>
      <c r="AZ31" s="30">
        <f>各种车型各种模式车辆数!$AY$14*各种车型各种模式结算标准!AZ31</f>
        <v>0</v>
      </c>
      <c r="BA31" s="30">
        <f>各种车型各种模式车辆数!$AZ$14*各种车型各种模式结算标准!BA31</f>
        <v>0</v>
      </c>
      <c r="BB31" s="30">
        <f>各种车型各种模式车辆数!$BA$14*各种车型各种模式结算标准!BB31</f>
        <v>0</v>
      </c>
      <c r="BC31" s="30">
        <f>各种车型各种模式车辆数!$BB$14*各种车型各种模式结算标准!BC31</f>
        <v>0</v>
      </c>
      <c r="BD31" s="30">
        <f>各种车型各种模式车辆数!$BC$14*各种车型各种模式结算标准!BD31</f>
        <v>0</v>
      </c>
      <c r="BE31" s="30">
        <f>各种车型各种模式车辆数!$BD$14*各种车型各种模式结算标准!BE31</f>
        <v>0</v>
      </c>
      <c r="BF31" s="30">
        <f>各种车型各种模式车辆数!$BE$14*各种车型各种模式结算标准!BF31</f>
        <v>0</v>
      </c>
      <c r="BG31" s="30">
        <f>各种车型各种模式车辆数!$BF$14*各种车型各种模式结算标准!BG31</f>
        <v>0</v>
      </c>
      <c r="BH31" s="30">
        <f>各种车型各种模式车辆数!$BG$14*各种车型各种模式结算标准!BH31</f>
        <v>0</v>
      </c>
      <c r="BI31" s="30">
        <f>各种车型各种模式车辆数!$BH$14*各种车型各种模式结算标准!BI31</f>
        <v>0</v>
      </c>
      <c r="BJ31" s="30">
        <f>各种车型各种模式车辆数!$BI$14*各种车型各种模式结算标准!BJ31</f>
        <v>0</v>
      </c>
      <c r="BK31" s="30">
        <f>各种车型各种模式车辆数!$BJ$14*各种车型各种模式结算标准!BK31</f>
        <v>0</v>
      </c>
      <c r="BL31" s="30">
        <f>各种车型各种模式车辆数!$BK$14*各种车型各种模式结算标准!BL31</f>
        <v>0</v>
      </c>
      <c r="BM31" s="30">
        <f>各种车型各种模式车辆数!$BL$14*各种车型各种模式结算标准!BM31</f>
        <v>0</v>
      </c>
      <c r="BN31" s="30">
        <f>各种车型各种模式车辆数!$BM$14*各种车型各种模式结算标准!BN31</f>
        <v>0</v>
      </c>
      <c r="BO31" s="30">
        <f>各种车型各种模式车辆数!$BN$14*各种车型各种模式结算标准!BO31</f>
        <v>0</v>
      </c>
      <c r="BP31" s="30">
        <f>各种车型各种模式车辆数!$BO$14*各种车型各种模式结算标准!BP31</f>
        <v>0</v>
      </c>
      <c r="BQ31" s="30">
        <f>各种车型各种模式车辆数!$BP$14*各种车型各种模式结算标准!BQ31</f>
        <v>0</v>
      </c>
      <c r="BR31" s="30">
        <f>各种车型各种模式车辆数!$BQ$14*各种车型各种模式结算标准!BR31</f>
        <v>0</v>
      </c>
      <c r="BS31" s="30">
        <f>各种车型各种模式车辆数!$BR$14*各种车型各种模式结算标准!BS31</f>
        <v>0</v>
      </c>
      <c r="BT31" s="30">
        <f>各种车型各种模式车辆数!$BS$14*各种车型各种模式结算标准!BT31</f>
        <v>0</v>
      </c>
      <c r="BU31" s="30">
        <f>各种车型各种模式车辆数!$BT$14*各种车型各种模式结算标准!BU31</f>
        <v>0</v>
      </c>
      <c r="BV31" s="30">
        <f>各种车型各种模式车辆数!$BU$14*各种车型各种模式结算标准!BV31</f>
        <v>0</v>
      </c>
      <c r="BW31" s="30">
        <f>各种车型各种模式车辆数!$BV$14*各种车型各种模式结算标准!BW31</f>
        <v>0</v>
      </c>
      <c r="BX31" s="30">
        <f>各种车型各种模式车辆数!$BW$14*各种车型各种模式结算标准!BX31</f>
        <v>0</v>
      </c>
      <c r="BY31" s="30">
        <f>各种车型各种模式车辆数!$BX$14*各种车型各种模式结算标准!BY31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各种车型各种模式车辆数!$B$14*各种车型各种模式结算标准!C32</f>
        <v>0</v>
      </c>
      <c r="D32" s="30">
        <f>各种车型各种模式车辆数!$C$14*各种车型各种模式结算标准!D32</f>
        <v>0</v>
      </c>
      <c r="E32" s="30">
        <f>各种车型各种模式车辆数!$D$14*各种车型各种模式结算标准!E32</f>
        <v>0</v>
      </c>
      <c r="F32" s="30">
        <f>各种车型各种模式车辆数!$E$14*各种车型各种模式结算标准!F32</f>
        <v>0</v>
      </c>
      <c r="G32" s="30">
        <f>各种车型各种模式车辆数!$F$14*各种车型各种模式结算标准!G32</f>
        <v>0</v>
      </c>
      <c r="H32" s="30">
        <f>各种车型各种模式车辆数!$G$14*各种车型各种模式结算标准!H32</f>
        <v>0</v>
      </c>
      <c r="I32" s="30">
        <f>各种车型各种模式车辆数!$H$14*各种车型各种模式结算标准!I32</f>
        <v>0</v>
      </c>
      <c r="J32" s="30">
        <f>各种车型各种模式车辆数!$I$14*各种车型各种模式结算标准!J32</f>
        <v>0</v>
      </c>
      <c r="K32" s="30">
        <f>各种车型各种模式车辆数!$J$14*各种车型各种模式结算标准!K32</f>
        <v>0</v>
      </c>
      <c r="L32" s="30">
        <f>各种车型各种模式车辆数!$K$14*各种车型各种模式结算标准!L32</f>
        <v>0</v>
      </c>
      <c r="M32" s="30">
        <f>各种车型各种模式车辆数!$L$14*各种车型各种模式结算标准!M32</f>
        <v>0</v>
      </c>
      <c r="N32" s="30">
        <f>各种车型各种模式车辆数!$M$14*各种车型各种模式结算标准!N32</f>
        <v>0</v>
      </c>
      <c r="O32" s="30">
        <f>各种车型各种模式车辆数!$N$14*各种车型各种模式结算标准!O32</f>
        <v>0</v>
      </c>
      <c r="P32" s="30">
        <f>各种车型各种模式车辆数!$O$14*各种车型各种模式结算标准!P32</f>
        <v>0</v>
      </c>
      <c r="Q32" s="30">
        <f>各种车型各种模式车辆数!$P$14*各种车型各种模式结算标准!Q32</f>
        <v>0</v>
      </c>
      <c r="R32" s="30">
        <f>各种车型各种模式车辆数!$Q$14*各种车型各种模式结算标准!R32</f>
        <v>0</v>
      </c>
      <c r="S32" s="30">
        <f>各种车型各种模式车辆数!$R$14*各种车型各种模式结算标准!S32</f>
        <v>0</v>
      </c>
      <c r="T32" s="30">
        <f>各种车型各种模式车辆数!$S$14*各种车型各种模式结算标准!T32</f>
        <v>0</v>
      </c>
      <c r="U32" s="30">
        <f>各种车型各种模式车辆数!$T$14*各种车型各种模式结算标准!U32</f>
        <v>0</v>
      </c>
      <c r="V32" s="30">
        <f>各种车型各种模式车辆数!$U$14*各种车型各种模式结算标准!V32</f>
        <v>0</v>
      </c>
      <c r="W32" s="30">
        <f>各种车型各种模式车辆数!$V$14*各种车型各种模式结算标准!W32</f>
        <v>0</v>
      </c>
      <c r="X32" s="30">
        <f>各种车型各种模式车辆数!$W$14*各种车型各种模式结算标准!X32</f>
        <v>0</v>
      </c>
      <c r="Y32" s="30">
        <f>各种车型各种模式车辆数!$X$14*各种车型各种模式结算标准!Y32</f>
        <v>0</v>
      </c>
      <c r="Z32" s="30">
        <f>各种车型各种模式车辆数!$Y$14*各种车型各种模式结算标准!Z32</f>
        <v>0</v>
      </c>
      <c r="AA32" s="30">
        <f>各种车型各种模式车辆数!$Z$14*各种车型各种模式结算标准!AA32</f>
        <v>0</v>
      </c>
      <c r="AB32" s="30">
        <f>各种车型各种模式车辆数!$AA$14*各种车型各种模式结算标准!AB32</f>
        <v>0</v>
      </c>
      <c r="AC32" s="30">
        <f>各种车型各种模式车辆数!$AB$14*各种车型各种模式结算标准!AC32</f>
        <v>0</v>
      </c>
      <c r="AD32" s="30">
        <f>各种车型各种模式车辆数!$AC$14*各种车型各种模式结算标准!AD32</f>
        <v>0</v>
      </c>
      <c r="AE32" s="30">
        <f>各种车型各种模式车辆数!$AD$14*各种车型各种模式结算标准!AE32</f>
        <v>0</v>
      </c>
      <c r="AF32" s="30">
        <f>各种车型各种模式车辆数!$AE$14*各种车型各种模式结算标准!AF32</f>
        <v>0</v>
      </c>
      <c r="AG32" s="30">
        <f>各种车型各种模式车辆数!$AF$14*各种车型各种模式结算标准!AG32</f>
        <v>0</v>
      </c>
      <c r="AH32" s="30">
        <f>各种车型各种模式车辆数!$AG$14*各种车型各种模式结算标准!AH32</f>
        <v>0</v>
      </c>
      <c r="AI32" s="30">
        <f>各种车型各种模式车辆数!$AH$14*各种车型各种模式结算标准!AI32</f>
        <v>0</v>
      </c>
      <c r="AJ32" s="30">
        <f>各种车型各种模式车辆数!$AI$14*各种车型各种模式结算标准!AJ32</f>
        <v>0</v>
      </c>
      <c r="AK32" s="30">
        <f>各种车型各种模式车辆数!$AJ$14*各种车型各种模式结算标准!AK32</f>
        <v>0</v>
      </c>
      <c r="AL32" s="30">
        <f>各种车型各种模式车辆数!$AK$14*各种车型各种模式结算标准!AL32</f>
        <v>0</v>
      </c>
      <c r="AM32" s="30">
        <f>各种车型各种模式车辆数!$AL$14*各种车型各种模式结算标准!AM32</f>
        <v>0</v>
      </c>
      <c r="AN32" s="30">
        <f>各种车型各种模式车辆数!$AM$14*各种车型各种模式结算标准!AN32</f>
        <v>0</v>
      </c>
      <c r="AO32" s="30">
        <f>各种车型各种模式车辆数!$AN$14*各种车型各种模式结算标准!AO32</f>
        <v>0</v>
      </c>
      <c r="AP32" s="30">
        <f>各种车型各种模式车辆数!$AO$14*各种车型各种模式结算标准!AP32</f>
        <v>0</v>
      </c>
      <c r="AQ32" s="30">
        <f>各种车型各种模式车辆数!$AP$14*各种车型各种模式结算标准!AQ32</f>
        <v>0</v>
      </c>
      <c r="AR32" s="30">
        <f>各种车型各种模式车辆数!$AQ$14*各种车型各种模式结算标准!AR32</f>
        <v>0</v>
      </c>
      <c r="AS32" s="30">
        <f>各种车型各种模式车辆数!$AR$14*各种车型各种模式结算标准!AS32</f>
        <v>0</v>
      </c>
      <c r="AT32" s="30">
        <f>各种车型各种模式车辆数!$AS$14*各种车型各种模式结算标准!AT32</f>
        <v>0</v>
      </c>
      <c r="AU32" s="30">
        <f>各种车型各种模式车辆数!$AT$14*各种车型各种模式结算标准!AU32</f>
        <v>0</v>
      </c>
      <c r="AV32" s="30">
        <f>各种车型各种模式车辆数!$AU$14*各种车型各种模式结算标准!AV32</f>
        <v>0</v>
      </c>
      <c r="AW32" s="30">
        <f>各种车型各种模式车辆数!$AV$14*各种车型各种模式结算标准!AW32</f>
        <v>0</v>
      </c>
      <c r="AX32" s="30">
        <f>各种车型各种模式车辆数!$AW$14*各种车型各种模式结算标准!AX32</f>
        <v>0</v>
      </c>
      <c r="AY32" s="30">
        <f>各种车型各种模式车辆数!$AX$14*各种车型各种模式结算标准!AY32</f>
        <v>0</v>
      </c>
      <c r="AZ32" s="30">
        <f>各种车型各种模式车辆数!$AY$14*各种车型各种模式结算标准!AZ32</f>
        <v>0</v>
      </c>
      <c r="BA32" s="30">
        <f>各种车型各种模式车辆数!$AZ$14*各种车型各种模式结算标准!BA32</f>
        <v>0</v>
      </c>
      <c r="BB32" s="30">
        <f>各种车型各种模式车辆数!$BA$14*各种车型各种模式结算标准!BB32</f>
        <v>0</v>
      </c>
      <c r="BC32" s="30">
        <f>各种车型各种模式车辆数!$BB$14*各种车型各种模式结算标准!BC32</f>
        <v>0</v>
      </c>
      <c r="BD32" s="30">
        <f>各种车型各种模式车辆数!$BC$14*各种车型各种模式结算标准!BD32</f>
        <v>0</v>
      </c>
      <c r="BE32" s="30">
        <f>各种车型各种模式车辆数!$BD$14*各种车型各种模式结算标准!BE32</f>
        <v>0</v>
      </c>
      <c r="BF32" s="30">
        <f>各种车型各种模式车辆数!$BE$14*各种车型各种模式结算标准!BF32</f>
        <v>0</v>
      </c>
      <c r="BG32" s="30">
        <f>各种车型各种模式车辆数!$BF$14*各种车型各种模式结算标准!BG32</f>
        <v>0</v>
      </c>
      <c r="BH32" s="30">
        <f>各种车型各种模式车辆数!$BG$14*各种车型各种模式结算标准!BH32</f>
        <v>0</v>
      </c>
      <c r="BI32" s="30">
        <f>各种车型各种模式车辆数!$BH$14*各种车型各种模式结算标准!BI32</f>
        <v>0</v>
      </c>
      <c r="BJ32" s="30">
        <f>各种车型各种模式车辆数!$BI$14*各种车型各种模式结算标准!BJ32</f>
        <v>0</v>
      </c>
      <c r="BK32" s="30">
        <f>各种车型各种模式车辆数!$BJ$14*各种车型各种模式结算标准!BK32</f>
        <v>0</v>
      </c>
      <c r="BL32" s="30">
        <f>各种车型各种模式车辆数!$BK$14*各种车型各种模式结算标准!BL32</f>
        <v>0</v>
      </c>
      <c r="BM32" s="30">
        <f>各种车型各种模式车辆数!$BL$14*各种车型各种模式结算标准!BM32</f>
        <v>0</v>
      </c>
      <c r="BN32" s="30">
        <f>各种车型各种模式车辆数!$BM$14*各种车型各种模式结算标准!BN32</f>
        <v>0</v>
      </c>
      <c r="BO32" s="30">
        <f>各种车型各种模式车辆数!$BN$14*各种车型各种模式结算标准!BO32</f>
        <v>0</v>
      </c>
      <c r="BP32" s="30">
        <f>各种车型各种模式车辆数!$BO$14*各种车型各种模式结算标准!BP32</f>
        <v>0</v>
      </c>
      <c r="BQ32" s="30">
        <f>各种车型各种模式车辆数!$BP$14*各种车型各种模式结算标准!BQ32</f>
        <v>0</v>
      </c>
      <c r="BR32" s="30">
        <f>各种车型各种模式车辆数!$BQ$14*各种车型各种模式结算标准!BR32</f>
        <v>0</v>
      </c>
      <c r="BS32" s="30">
        <f>各种车型各种模式车辆数!$BR$14*各种车型各种模式结算标准!BS32</f>
        <v>0</v>
      </c>
      <c r="BT32" s="30">
        <f>各种车型各种模式车辆数!$BS$14*各种车型各种模式结算标准!BT32</f>
        <v>0</v>
      </c>
      <c r="BU32" s="30">
        <f>各种车型各种模式车辆数!$BT$14*各种车型各种模式结算标准!BU32</f>
        <v>0</v>
      </c>
      <c r="BV32" s="30">
        <f>各种车型各种模式车辆数!$BU$14*各种车型各种模式结算标准!BV32</f>
        <v>0</v>
      </c>
      <c r="BW32" s="30">
        <f>各种车型各种模式车辆数!$BV$14*各种车型各种模式结算标准!BW32</f>
        <v>0</v>
      </c>
      <c r="BX32" s="30">
        <f>各种车型各种模式车辆数!$BW$14*各种车型各种模式结算标准!BX32</f>
        <v>0</v>
      </c>
      <c r="BY32" s="30">
        <f>各种车型各种模式车辆数!$BX$14*各种车型各种模式结算标准!BY32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各种车型各种模式车辆数!$B$14*各种车型各种模式结算标准!C33</f>
        <v>0</v>
      </c>
      <c r="D33" s="30">
        <f>各种车型各种模式车辆数!$C$14*各种车型各种模式结算标准!D33</f>
        <v>0</v>
      </c>
      <c r="E33" s="30">
        <f>各种车型各种模式车辆数!$D$14*各种车型各种模式结算标准!E33</f>
        <v>0</v>
      </c>
      <c r="F33" s="30">
        <f>各种车型各种模式车辆数!$E$14*各种车型各种模式结算标准!F33</f>
        <v>0</v>
      </c>
      <c r="G33" s="30">
        <f>各种车型各种模式车辆数!$F$14*各种车型各种模式结算标准!G33</f>
        <v>0</v>
      </c>
      <c r="H33" s="30">
        <f>各种车型各种模式车辆数!$G$14*各种车型各种模式结算标准!H33</f>
        <v>0</v>
      </c>
      <c r="I33" s="30">
        <f>各种车型各种模式车辆数!$H$14*各种车型各种模式结算标准!I33</f>
        <v>0</v>
      </c>
      <c r="J33" s="30">
        <f>各种车型各种模式车辆数!$I$14*各种车型各种模式结算标准!J33</f>
        <v>0</v>
      </c>
      <c r="K33" s="30">
        <f>各种车型各种模式车辆数!$J$14*各种车型各种模式结算标准!K33</f>
        <v>0</v>
      </c>
      <c r="L33" s="30">
        <f>各种车型各种模式车辆数!$K$14*各种车型各种模式结算标准!L33</f>
        <v>0</v>
      </c>
      <c r="M33" s="30">
        <f>各种车型各种模式车辆数!$L$14*各种车型各种模式结算标准!M33</f>
        <v>0</v>
      </c>
      <c r="N33" s="30">
        <f>各种车型各种模式车辆数!$M$14*各种车型各种模式结算标准!N33</f>
        <v>0</v>
      </c>
      <c r="O33" s="30">
        <f>各种车型各种模式车辆数!$N$14*各种车型各种模式结算标准!O33</f>
        <v>0</v>
      </c>
      <c r="P33" s="30">
        <f>各种车型各种模式车辆数!$O$14*各种车型各种模式结算标准!P33</f>
        <v>0</v>
      </c>
      <c r="Q33" s="30">
        <f>各种车型各种模式车辆数!$P$14*各种车型各种模式结算标准!Q33</f>
        <v>0</v>
      </c>
      <c r="R33" s="30">
        <f>各种车型各种模式车辆数!$Q$14*各种车型各种模式结算标准!R33</f>
        <v>0</v>
      </c>
      <c r="S33" s="30">
        <f>各种车型各种模式车辆数!$R$14*各种车型各种模式结算标准!S33</f>
        <v>0</v>
      </c>
      <c r="T33" s="30">
        <f>各种车型各种模式车辆数!$S$14*各种车型各种模式结算标准!T33</f>
        <v>0</v>
      </c>
      <c r="U33" s="30">
        <f>各种车型各种模式车辆数!$T$14*各种车型各种模式结算标准!U33</f>
        <v>0</v>
      </c>
      <c r="V33" s="30">
        <f>各种车型各种模式车辆数!$U$14*各种车型各种模式结算标准!V33</f>
        <v>0</v>
      </c>
      <c r="W33" s="30">
        <f>各种车型各种模式车辆数!$V$14*各种车型各种模式结算标准!W33</f>
        <v>0</v>
      </c>
      <c r="X33" s="30">
        <f>各种车型各种模式车辆数!$W$14*各种车型各种模式结算标准!X33</f>
        <v>0</v>
      </c>
      <c r="Y33" s="30">
        <f>各种车型各种模式车辆数!$X$14*各种车型各种模式结算标准!Y33</f>
        <v>0</v>
      </c>
      <c r="Z33" s="30">
        <f>各种车型各种模式车辆数!$Y$14*各种车型各种模式结算标准!Z33</f>
        <v>0</v>
      </c>
      <c r="AA33" s="30">
        <f>各种车型各种模式车辆数!$Z$14*各种车型各种模式结算标准!AA33</f>
        <v>0</v>
      </c>
      <c r="AB33" s="30">
        <f>各种车型各种模式车辆数!$AA$14*各种车型各种模式结算标准!AB33</f>
        <v>0</v>
      </c>
      <c r="AC33" s="30">
        <f>各种车型各种模式车辆数!$AB$14*各种车型各种模式结算标准!AC33</f>
        <v>0</v>
      </c>
      <c r="AD33" s="30">
        <f>各种车型各种模式车辆数!$AC$14*各种车型各种模式结算标准!AD33</f>
        <v>0</v>
      </c>
      <c r="AE33" s="30">
        <f>各种车型各种模式车辆数!$AD$14*各种车型各种模式结算标准!AE33</f>
        <v>0</v>
      </c>
      <c r="AF33" s="30">
        <f>各种车型各种模式车辆数!$AE$14*各种车型各种模式结算标准!AF33</f>
        <v>0</v>
      </c>
      <c r="AG33" s="30">
        <f>各种车型各种模式车辆数!$AF$14*各种车型各种模式结算标准!AG33</f>
        <v>0</v>
      </c>
      <c r="AH33" s="30">
        <f>各种车型各种模式车辆数!$AG$14*各种车型各种模式结算标准!AH33</f>
        <v>0</v>
      </c>
      <c r="AI33" s="30">
        <f>各种车型各种模式车辆数!$AH$14*各种车型各种模式结算标准!AI33</f>
        <v>0</v>
      </c>
      <c r="AJ33" s="30">
        <f>各种车型各种模式车辆数!$AI$14*各种车型各种模式结算标准!AJ33</f>
        <v>0</v>
      </c>
      <c r="AK33" s="30">
        <f>各种车型各种模式车辆数!$AJ$14*各种车型各种模式结算标准!AK33</f>
        <v>0</v>
      </c>
      <c r="AL33" s="30">
        <f>各种车型各种模式车辆数!$AK$14*各种车型各种模式结算标准!AL33</f>
        <v>0</v>
      </c>
      <c r="AM33" s="30">
        <f>各种车型各种模式车辆数!$AL$14*各种车型各种模式结算标准!AM33</f>
        <v>0</v>
      </c>
      <c r="AN33" s="30">
        <f>各种车型各种模式车辆数!$AM$14*各种车型各种模式结算标准!AN33</f>
        <v>0</v>
      </c>
      <c r="AO33" s="30">
        <f>各种车型各种模式车辆数!$AN$14*各种车型各种模式结算标准!AO33</f>
        <v>0</v>
      </c>
      <c r="AP33" s="30">
        <f>各种车型各种模式车辆数!$AO$14*各种车型各种模式结算标准!AP33</f>
        <v>0</v>
      </c>
      <c r="AQ33" s="30">
        <f>各种车型各种模式车辆数!$AP$14*各种车型各种模式结算标准!AQ33</f>
        <v>0</v>
      </c>
      <c r="AR33" s="30">
        <f>各种车型各种模式车辆数!$AQ$14*各种车型各种模式结算标准!AR33</f>
        <v>0</v>
      </c>
      <c r="AS33" s="30">
        <f>各种车型各种模式车辆数!$AR$14*各种车型各种模式结算标准!AS33</f>
        <v>0</v>
      </c>
      <c r="AT33" s="30">
        <f>各种车型各种模式车辆数!$AS$14*各种车型各种模式结算标准!AT33</f>
        <v>0</v>
      </c>
      <c r="AU33" s="30">
        <f>各种车型各种模式车辆数!$AT$14*各种车型各种模式结算标准!AU33</f>
        <v>0</v>
      </c>
      <c r="AV33" s="30">
        <f>各种车型各种模式车辆数!$AU$14*各种车型各种模式结算标准!AV33</f>
        <v>0</v>
      </c>
      <c r="AW33" s="30">
        <f>各种车型各种模式车辆数!$AV$14*各种车型各种模式结算标准!AW33</f>
        <v>0</v>
      </c>
      <c r="AX33" s="30">
        <f>各种车型各种模式车辆数!$AW$14*各种车型各种模式结算标准!AX33</f>
        <v>0</v>
      </c>
      <c r="AY33" s="30">
        <f>各种车型各种模式车辆数!$AX$14*各种车型各种模式结算标准!AY33</f>
        <v>0</v>
      </c>
      <c r="AZ33" s="30">
        <f>各种车型各种模式车辆数!$AY$14*各种车型各种模式结算标准!AZ33</f>
        <v>0</v>
      </c>
      <c r="BA33" s="30">
        <f>各种车型各种模式车辆数!$AZ$14*各种车型各种模式结算标准!BA33</f>
        <v>0</v>
      </c>
      <c r="BB33" s="30">
        <f>各种车型各种模式车辆数!$BA$14*各种车型各种模式结算标准!BB33</f>
        <v>0</v>
      </c>
      <c r="BC33" s="30">
        <f>各种车型各种模式车辆数!$BB$14*各种车型各种模式结算标准!BC33</f>
        <v>0</v>
      </c>
      <c r="BD33" s="30">
        <f>各种车型各种模式车辆数!$BC$14*各种车型各种模式结算标准!BD33</f>
        <v>0</v>
      </c>
      <c r="BE33" s="30">
        <f>各种车型各种模式车辆数!$BD$14*各种车型各种模式结算标准!BE33</f>
        <v>0</v>
      </c>
      <c r="BF33" s="30">
        <f>各种车型各种模式车辆数!$BE$14*各种车型各种模式结算标准!BF33</f>
        <v>0</v>
      </c>
      <c r="BG33" s="30">
        <f>各种车型各种模式车辆数!$BF$14*各种车型各种模式结算标准!BG33</f>
        <v>0</v>
      </c>
      <c r="BH33" s="30">
        <f>各种车型各种模式车辆数!$BG$14*各种车型各种模式结算标准!BH33</f>
        <v>0</v>
      </c>
      <c r="BI33" s="30">
        <f>各种车型各种模式车辆数!$BH$14*各种车型各种模式结算标准!BI33</f>
        <v>0</v>
      </c>
      <c r="BJ33" s="30">
        <f>各种车型各种模式车辆数!$BI$14*各种车型各种模式结算标准!BJ33</f>
        <v>0</v>
      </c>
      <c r="BK33" s="30">
        <f>各种车型各种模式车辆数!$BJ$14*各种车型各种模式结算标准!BK33</f>
        <v>0</v>
      </c>
      <c r="BL33" s="30">
        <f>各种车型各种模式车辆数!$BK$14*各种车型各种模式结算标准!BL33</f>
        <v>0</v>
      </c>
      <c r="BM33" s="30">
        <f>各种车型各种模式车辆数!$BL$14*各种车型各种模式结算标准!BM33</f>
        <v>0</v>
      </c>
      <c r="BN33" s="30">
        <f>各种车型各种模式车辆数!$BM$14*各种车型各种模式结算标准!BN33</f>
        <v>0</v>
      </c>
      <c r="BO33" s="30">
        <f>各种车型各种模式车辆数!$BN$14*各种车型各种模式结算标准!BO33</f>
        <v>0</v>
      </c>
      <c r="BP33" s="30">
        <f>各种车型各种模式车辆数!$BO$14*各种车型各种模式结算标准!BP33</f>
        <v>0</v>
      </c>
      <c r="BQ33" s="30">
        <f>各种车型各种模式车辆数!$BP$14*各种车型各种模式结算标准!BQ33</f>
        <v>0</v>
      </c>
      <c r="BR33" s="30">
        <f>各种车型各种模式车辆数!$BQ$14*各种车型各种模式结算标准!BR33</f>
        <v>0</v>
      </c>
      <c r="BS33" s="30">
        <f>各种车型各种模式车辆数!$BR$14*各种车型各种模式结算标准!BS33</f>
        <v>0</v>
      </c>
      <c r="BT33" s="30">
        <f>各种车型各种模式车辆数!$BS$14*各种车型各种模式结算标准!BT33</f>
        <v>0</v>
      </c>
      <c r="BU33" s="30">
        <f>各种车型各种模式车辆数!$BT$14*各种车型各种模式结算标准!BU33</f>
        <v>0</v>
      </c>
      <c r="BV33" s="30">
        <f>各种车型各种模式车辆数!$BU$14*各种车型各种模式结算标准!BV33</f>
        <v>0</v>
      </c>
      <c r="BW33" s="30">
        <f>各种车型各种模式车辆数!$BV$14*各种车型各种模式结算标准!BW33</f>
        <v>0</v>
      </c>
      <c r="BX33" s="30">
        <f>各种车型各种模式车辆数!$BW$14*各种车型各种模式结算标准!BX33</f>
        <v>0</v>
      </c>
      <c r="BY33" s="30">
        <f>各种车型各种模式车辆数!$BX$14*各种车型各种模式结算标准!BY33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各种车型各种模式车辆数!$B$14*各种车型各种模式结算标准!C34</f>
        <v>0</v>
      </c>
      <c r="D34" s="30">
        <f>各种车型各种模式车辆数!$C$14*各种车型各种模式结算标准!D34</f>
        <v>0</v>
      </c>
      <c r="E34" s="30">
        <f>各种车型各种模式车辆数!$D$14*各种车型各种模式结算标准!E34</f>
        <v>0</v>
      </c>
      <c r="F34" s="30">
        <f>各种车型各种模式车辆数!$E$14*各种车型各种模式结算标准!F34</f>
        <v>0</v>
      </c>
      <c r="G34" s="30">
        <f>各种车型各种模式车辆数!$F$14*各种车型各种模式结算标准!G34</f>
        <v>0</v>
      </c>
      <c r="H34" s="30">
        <f>各种车型各种模式车辆数!$G$14*各种车型各种模式结算标准!H34</f>
        <v>0</v>
      </c>
      <c r="I34" s="30">
        <f>各种车型各种模式车辆数!$H$14*各种车型各种模式结算标准!I34</f>
        <v>0</v>
      </c>
      <c r="J34" s="30">
        <f>各种车型各种模式车辆数!$I$14*各种车型各种模式结算标准!J34</f>
        <v>0</v>
      </c>
      <c r="K34" s="30">
        <f>各种车型各种模式车辆数!$J$14*各种车型各种模式结算标准!K34</f>
        <v>0</v>
      </c>
      <c r="L34" s="30">
        <f>各种车型各种模式车辆数!$K$14*各种车型各种模式结算标准!L34</f>
        <v>0</v>
      </c>
      <c r="M34" s="30">
        <f>各种车型各种模式车辆数!$L$14*各种车型各种模式结算标准!M34</f>
        <v>0</v>
      </c>
      <c r="N34" s="30">
        <f>各种车型各种模式车辆数!$M$14*各种车型各种模式结算标准!N34</f>
        <v>0</v>
      </c>
      <c r="O34" s="30">
        <f>各种车型各种模式车辆数!$N$14*各种车型各种模式结算标准!O34</f>
        <v>0</v>
      </c>
      <c r="P34" s="30">
        <f>各种车型各种模式车辆数!$O$14*各种车型各种模式结算标准!P34</f>
        <v>0</v>
      </c>
      <c r="Q34" s="30">
        <f>各种车型各种模式车辆数!$P$14*各种车型各种模式结算标准!Q34</f>
        <v>0</v>
      </c>
      <c r="R34" s="30">
        <f>各种车型各种模式车辆数!$Q$14*各种车型各种模式结算标准!R34</f>
        <v>0</v>
      </c>
      <c r="S34" s="30">
        <f>各种车型各种模式车辆数!$R$14*各种车型各种模式结算标准!S34</f>
        <v>0</v>
      </c>
      <c r="T34" s="30">
        <f>各种车型各种模式车辆数!$S$14*各种车型各种模式结算标准!T34</f>
        <v>0</v>
      </c>
      <c r="U34" s="30">
        <f>各种车型各种模式车辆数!$T$14*各种车型各种模式结算标准!U34</f>
        <v>0</v>
      </c>
      <c r="V34" s="30">
        <f>各种车型各种模式车辆数!$U$14*各种车型各种模式结算标准!V34</f>
        <v>0</v>
      </c>
      <c r="W34" s="30">
        <f>各种车型各种模式车辆数!$V$14*各种车型各种模式结算标准!W34</f>
        <v>0</v>
      </c>
      <c r="X34" s="30">
        <f>各种车型各种模式车辆数!$W$14*各种车型各种模式结算标准!X34</f>
        <v>0</v>
      </c>
      <c r="Y34" s="30">
        <f>各种车型各种模式车辆数!$X$14*各种车型各种模式结算标准!Y34</f>
        <v>0</v>
      </c>
      <c r="Z34" s="30">
        <f>各种车型各种模式车辆数!$Y$14*各种车型各种模式结算标准!Z34</f>
        <v>0</v>
      </c>
      <c r="AA34" s="30">
        <f>各种车型各种模式车辆数!$Z$14*各种车型各种模式结算标准!AA34</f>
        <v>0</v>
      </c>
      <c r="AB34" s="30">
        <f>各种车型各种模式车辆数!$AA$14*各种车型各种模式结算标准!AB34</f>
        <v>0</v>
      </c>
      <c r="AC34" s="30">
        <f>各种车型各种模式车辆数!$AB$14*各种车型各种模式结算标准!AC34</f>
        <v>0</v>
      </c>
      <c r="AD34" s="30">
        <f>各种车型各种模式车辆数!$AC$14*各种车型各种模式结算标准!AD34</f>
        <v>0</v>
      </c>
      <c r="AE34" s="30">
        <f>各种车型各种模式车辆数!$AD$14*各种车型各种模式结算标准!AE34</f>
        <v>0</v>
      </c>
      <c r="AF34" s="30">
        <f>各种车型各种模式车辆数!$AE$14*各种车型各种模式结算标准!AF34</f>
        <v>0</v>
      </c>
      <c r="AG34" s="30">
        <f>各种车型各种模式车辆数!$AF$14*各种车型各种模式结算标准!AG34</f>
        <v>0</v>
      </c>
      <c r="AH34" s="30">
        <f>各种车型各种模式车辆数!$AG$14*各种车型各种模式结算标准!AH34</f>
        <v>0</v>
      </c>
      <c r="AI34" s="30">
        <f>各种车型各种模式车辆数!$AH$14*各种车型各种模式结算标准!AI34</f>
        <v>0</v>
      </c>
      <c r="AJ34" s="30">
        <f>各种车型各种模式车辆数!$AI$14*各种车型各种模式结算标准!AJ34</f>
        <v>0</v>
      </c>
      <c r="AK34" s="30">
        <f>各种车型各种模式车辆数!$AJ$14*各种车型各种模式结算标准!AK34</f>
        <v>0</v>
      </c>
      <c r="AL34" s="30">
        <f>各种车型各种模式车辆数!$AK$14*各种车型各种模式结算标准!AL34</f>
        <v>0</v>
      </c>
      <c r="AM34" s="30">
        <f>各种车型各种模式车辆数!$AL$14*各种车型各种模式结算标准!AM34</f>
        <v>0</v>
      </c>
      <c r="AN34" s="30">
        <f>各种车型各种模式车辆数!$AM$14*各种车型各种模式结算标准!AN34</f>
        <v>0</v>
      </c>
      <c r="AO34" s="30">
        <f>各种车型各种模式车辆数!$AN$14*各种车型各种模式结算标准!AO34</f>
        <v>0</v>
      </c>
      <c r="AP34" s="30">
        <f>各种车型各种模式车辆数!$AO$14*各种车型各种模式结算标准!AP34</f>
        <v>0</v>
      </c>
      <c r="AQ34" s="30">
        <f>各种车型各种模式车辆数!$AP$14*各种车型各种模式结算标准!AQ34</f>
        <v>0</v>
      </c>
      <c r="AR34" s="30">
        <f>各种车型各种模式车辆数!$AQ$14*各种车型各种模式结算标准!AR34</f>
        <v>0</v>
      </c>
      <c r="AS34" s="30">
        <f>各种车型各种模式车辆数!$AR$14*各种车型各种模式结算标准!AS34</f>
        <v>0</v>
      </c>
      <c r="AT34" s="30">
        <f>各种车型各种模式车辆数!$AS$14*各种车型各种模式结算标准!AT34</f>
        <v>0</v>
      </c>
      <c r="AU34" s="30">
        <f>各种车型各种模式车辆数!$AT$14*各种车型各种模式结算标准!AU34</f>
        <v>0</v>
      </c>
      <c r="AV34" s="30">
        <f>各种车型各种模式车辆数!$AU$14*各种车型各种模式结算标准!AV34</f>
        <v>0</v>
      </c>
      <c r="AW34" s="30">
        <f>各种车型各种模式车辆数!$AV$14*各种车型各种模式结算标准!AW34</f>
        <v>0</v>
      </c>
      <c r="AX34" s="30">
        <f>各种车型各种模式车辆数!$AW$14*各种车型各种模式结算标准!AX34</f>
        <v>0</v>
      </c>
      <c r="AY34" s="30">
        <f>各种车型各种模式车辆数!$AX$14*各种车型各种模式结算标准!AY34</f>
        <v>0</v>
      </c>
      <c r="AZ34" s="30">
        <f>各种车型各种模式车辆数!$AY$14*各种车型各种模式结算标准!AZ34</f>
        <v>0</v>
      </c>
      <c r="BA34" s="30">
        <f>各种车型各种模式车辆数!$AZ$14*各种车型各种模式结算标准!BA34</f>
        <v>0</v>
      </c>
      <c r="BB34" s="30">
        <f>各种车型各种模式车辆数!$BA$14*各种车型各种模式结算标准!BB34</f>
        <v>0</v>
      </c>
      <c r="BC34" s="30">
        <f>各种车型各种模式车辆数!$BB$14*各种车型各种模式结算标准!BC34</f>
        <v>0</v>
      </c>
      <c r="BD34" s="30">
        <f>各种车型各种模式车辆数!$BC$14*各种车型各种模式结算标准!BD34</f>
        <v>0</v>
      </c>
      <c r="BE34" s="30">
        <f>各种车型各种模式车辆数!$BD$14*各种车型各种模式结算标准!BE34</f>
        <v>0</v>
      </c>
      <c r="BF34" s="30">
        <f>各种车型各种模式车辆数!$BE$14*各种车型各种模式结算标准!BF34</f>
        <v>0</v>
      </c>
      <c r="BG34" s="30">
        <f>各种车型各种模式车辆数!$BF$14*各种车型各种模式结算标准!BG34</f>
        <v>0</v>
      </c>
      <c r="BH34" s="30">
        <f>各种车型各种模式车辆数!$BG$14*各种车型各种模式结算标准!BH34</f>
        <v>0</v>
      </c>
      <c r="BI34" s="30">
        <f>各种车型各种模式车辆数!$BH$14*各种车型各种模式结算标准!BI34</f>
        <v>0</v>
      </c>
      <c r="BJ34" s="30">
        <f>各种车型各种模式车辆数!$BI$14*各种车型各种模式结算标准!BJ34</f>
        <v>0</v>
      </c>
      <c r="BK34" s="30">
        <f>各种车型各种模式车辆数!$BJ$14*各种车型各种模式结算标准!BK34</f>
        <v>0</v>
      </c>
      <c r="BL34" s="30">
        <f>各种车型各种模式车辆数!$BK$14*各种车型各种模式结算标准!BL34</f>
        <v>0</v>
      </c>
      <c r="BM34" s="30">
        <f>各种车型各种模式车辆数!$BL$14*各种车型各种模式结算标准!BM34</f>
        <v>0</v>
      </c>
      <c r="BN34" s="30">
        <f>各种车型各种模式车辆数!$BM$14*各种车型各种模式结算标准!BN34</f>
        <v>0</v>
      </c>
      <c r="BO34" s="30">
        <f>各种车型各种模式车辆数!$BN$14*各种车型各种模式结算标准!BO34</f>
        <v>0</v>
      </c>
      <c r="BP34" s="30">
        <f>各种车型各种模式车辆数!$BO$14*各种车型各种模式结算标准!BP34</f>
        <v>0</v>
      </c>
      <c r="BQ34" s="30">
        <f>各种车型各种模式车辆数!$BP$14*各种车型各种模式结算标准!BQ34</f>
        <v>0</v>
      </c>
      <c r="BR34" s="30">
        <f>各种车型各种模式车辆数!$BQ$14*各种车型各种模式结算标准!BR34</f>
        <v>0</v>
      </c>
      <c r="BS34" s="30">
        <f>各种车型各种模式车辆数!$BR$14*各种车型各种模式结算标准!BS34</f>
        <v>0</v>
      </c>
      <c r="BT34" s="30">
        <f>各种车型各种模式车辆数!$BS$14*各种车型各种模式结算标准!BT34</f>
        <v>0</v>
      </c>
      <c r="BU34" s="30">
        <f>各种车型各种模式车辆数!$BT$14*各种车型各种模式结算标准!BU34</f>
        <v>0</v>
      </c>
      <c r="BV34" s="30">
        <f>各种车型各种模式车辆数!$BU$14*各种车型各种模式结算标准!BV34</f>
        <v>0</v>
      </c>
      <c r="BW34" s="30">
        <f>各种车型各种模式车辆数!$BV$14*各种车型各种模式结算标准!BW34</f>
        <v>0</v>
      </c>
      <c r="BX34" s="30">
        <f>各种车型各种模式车辆数!$BW$14*各种车型各种模式结算标准!BX34</f>
        <v>0</v>
      </c>
      <c r="BY34" s="30">
        <f>各种车型各种模式车辆数!$BX$14*各种车型各种模式结算标准!BY34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各种车型各种模式车辆数!$B$14*各种车型各种模式结算标准!C35</f>
        <v>0</v>
      </c>
      <c r="D35" s="30">
        <f>各种车型各种模式车辆数!$C$14*各种车型各种模式结算标准!D35</f>
        <v>0</v>
      </c>
      <c r="E35" s="30">
        <f>各种车型各种模式车辆数!$D$14*各种车型各种模式结算标准!E35</f>
        <v>0</v>
      </c>
      <c r="F35" s="30">
        <f>各种车型各种模式车辆数!$E$14*各种车型各种模式结算标准!F35</f>
        <v>0</v>
      </c>
      <c r="G35" s="30">
        <f>各种车型各种模式车辆数!$F$14*各种车型各种模式结算标准!G35</f>
        <v>0</v>
      </c>
      <c r="H35" s="30">
        <f>各种车型各种模式车辆数!$G$14*各种车型各种模式结算标准!H35</f>
        <v>0</v>
      </c>
      <c r="I35" s="30">
        <f>各种车型各种模式车辆数!$H$14*各种车型各种模式结算标准!I35</f>
        <v>0</v>
      </c>
      <c r="J35" s="30">
        <f>各种车型各种模式车辆数!$I$14*各种车型各种模式结算标准!J35</f>
        <v>0</v>
      </c>
      <c r="K35" s="30">
        <f>各种车型各种模式车辆数!$J$14*各种车型各种模式结算标准!K35</f>
        <v>0</v>
      </c>
      <c r="L35" s="30">
        <f>各种车型各种模式车辆数!$K$14*各种车型各种模式结算标准!L35</f>
        <v>0</v>
      </c>
      <c r="M35" s="30">
        <f>各种车型各种模式车辆数!$L$14*各种车型各种模式结算标准!M35</f>
        <v>0</v>
      </c>
      <c r="N35" s="30">
        <f>各种车型各种模式车辆数!$M$14*各种车型各种模式结算标准!N35</f>
        <v>0</v>
      </c>
      <c r="O35" s="30">
        <f>各种车型各种模式车辆数!$N$14*各种车型各种模式结算标准!O35</f>
        <v>0</v>
      </c>
      <c r="P35" s="30">
        <f>各种车型各种模式车辆数!$O$14*各种车型各种模式结算标准!P35</f>
        <v>0</v>
      </c>
      <c r="Q35" s="30">
        <f>各种车型各种模式车辆数!$P$14*各种车型各种模式结算标准!Q35</f>
        <v>0</v>
      </c>
      <c r="R35" s="30">
        <f>各种车型各种模式车辆数!$Q$14*各种车型各种模式结算标准!R35</f>
        <v>0</v>
      </c>
      <c r="S35" s="30">
        <f>各种车型各种模式车辆数!$R$14*各种车型各种模式结算标准!S35</f>
        <v>0</v>
      </c>
      <c r="T35" s="30">
        <f>各种车型各种模式车辆数!$S$14*各种车型各种模式结算标准!T35</f>
        <v>0</v>
      </c>
      <c r="U35" s="30">
        <f>各种车型各种模式车辆数!$T$14*各种车型各种模式结算标准!U35</f>
        <v>0</v>
      </c>
      <c r="V35" s="30">
        <f>各种车型各种模式车辆数!$U$14*各种车型各种模式结算标准!V35</f>
        <v>0</v>
      </c>
      <c r="W35" s="30">
        <f>各种车型各种模式车辆数!$V$14*各种车型各种模式结算标准!W35</f>
        <v>0</v>
      </c>
      <c r="X35" s="30">
        <f>各种车型各种模式车辆数!$W$14*各种车型各种模式结算标准!X35</f>
        <v>0</v>
      </c>
      <c r="Y35" s="30">
        <f>各种车型各种模式车辆数!$X$14*各种车型各种模式结算标准!Y35</f>
        <v>0</v>
      </c>
      <c r="Z35" s="30">
        <f>各种车型各种模式车辆数!$Y$14*各种车型各种模式结算标准!Z35</f>
        <v>0</v>
      </c>
      <c r="AA35" s="30">
        <f>各种车型各种模式车辆数!$Z$14*各种车型各种模式结算标准!AA35</f>
        <v>0</v>
      </c>
      <c r="AB35" s="30">
        <f>各种车型各种模式车辆数!$AA$14*各种车型各种模式结算标准!AB35</f>
        <v>0</v>
      </c>
      <c r="AC35" s="30">
        <f>各种车型各种模式车辆数!$AB$14*各种车型各种模式结算标准!AC35</f>
        <v>0</v>
      </c>
      <c r="AD35" s="30">
        <f>各种车型各种模式车辆数!$AC$14*各种车型各种模式结算标准!AD35</f>
        <v>0</v>
      </c>
      <c r="AE35" s="30">
        <f>各种车型各种模式车辆数!$AD$14*各种车型各种模式结算标准!AE35</f>
        <v>0</v>
      </c>
      <c r="AF35" s="30">
        <f>各种车型各种模式车辆数!$AE$14*各种车型各种模式结算标准!AF35</f>
        <v>0</v>
      </c>
      <c r="AG35" s="30">
        <f>各种车型各种模式车辆数!$AF$14*各种车型各种模式结算标准!AG35</f>
        <v>0</v>
      </c>
      <c r="AH35" s="30">
        <f>各种车型各种模式车辆数!$AG$14*各种车型各种模式结算标准!AH35</f>
        <v>0</v>
      </c>
      <c r="AI35" s="30">
        <f>各种车型各种模式车辆数!$AH$14*各种车型各种模式结算标准!AI35</f>
        <v>0</v>
      </c>
      <c r="AJ35" s="30">
        <f>各种车型各种模式车辆数!$AI$14*各种车型各种模式结算标准!AJ35</f>
        <v>0</v>
      </c>
      <c r="AK35" s="30">
        <f>各种车型各种模式车辆数!$AJ$14*各种车型各种模式结算标准!AK35</f>
        <v>0</v>
      </c>
      <c r="AL35" s="30">
        <f>各种车型各种模式车辆数!$AK$14*各种车型各种模式结算标准!AL35</f>
        <v>0</v>
      </c>
      <c r="AM35" s="30">
        <f>各种车型各种模式车辆数!$AL$14*各种车型各种模式结算标准!AM35</f>
        <v>0</v>
      </c>
      <c r="AN35" s="30">
        <f>各种车型各种模式车辆数!$AM$14*各种车型各种模式结算标准!AN35</f>
        <v>0</v>
      </c>
      <c r="AO35" s="30">
        <f>各种车型各种模式车辆数!$AN$14*各种车型各种模式结算标准!AO35</f>
        <v>0</v>
      </c>
      <c r="AP35" s="30">
        <f>各种车型各种模式车辆数!$AO$14*各种车型各种模式结算标准!AP35</f>
        <v>0</v>
      </c>
      <c r="AQ35" s="30">
        <f>各种车型各种模式车辆数!$AP$14*各种车型各种模式结算标准!AQ35</f>
        <v>0</v>
      </c>
      <c r="AR35" s="30">
        <f>各种车型各种模式车辆数!$AQ$14*各种车型各种模式结算标准!AR35</f>
        <v>0</v>
      </c>
      <c r="AS35" s="30">
        <f>各种车型各种模式车辆数!$AR$14*各种车型各种模式结算标准!AS35</f>
        <v>0</v>
      </c>
      <c r="AT35" s="30">
        <f>各种车型各种模式车辆数!$AS$14*各种车型各种模式结算标准!AT35</f>
        <v>0</v>
      </c>
      <c r="AU35" s="30">
        <f>各种车型各种模式车辆数!$AT$14*各种车型各种模式结算标准!AU35</f>
        <v>0</v>
      </c>
      <c r="AV35" s="30">
        <f>各种车型各种模式车辆数!$AU$14*各种车型各种模式结算标准!AV35</f>
        <v>0</v>
      </c>
      <c r="AW35" s="30">
        <f>各种车型各种模式车辆数!$AV$14*各种车型各种模式结算标准!AW35</f>
        <v>0</v>
      </c>
      <c r="AX35" s="30">
        <f>各种车型各种模式车辆数!$AW$14*各种车型各种模式结算标准!AX35</f>
        <v>0</v>
      </c>
      <c r="AY35" s="30">
        <f>各种车型各种模式车辆数!$AX$14*各种车型各种模式结算标准!AY35</f>
        <v>0</v>
      </c>
      <c r="AZ35" s="30">
        <f>各种车型各种模式车辆数!$AY$14*各种车型各种模式结算标准!AZ35</f>
        <v>0</v>
      </c>
      <c r="BA35" s="30">
        <f>各种车型各种模式车辆数!$AZ$14*各种车型各种模式结算标准!BA35</f>
        <v>0</v>
      </c>
      <c r="BB35" s="30">
        <f>各种车型各种模式车辆数!$BA$14*各种车型各种模式结算标准!BB35</f>
        <v>0</v>
      </c>
      <c r="BC35" s="30">
        <f>各种车型各种模式车辆数!$BB$14*各种车型各种模式结算标准!BC35</f>
        <v>0</v>
      </c>
      <c r="BD35" s="30">
        <f>各种车型各种模式车辆数!$BC$14*各种车型各种模式结算标准!BD35</f>
        <v>0</v>
      </c>
      <c r="BE35" s="30">
        <f>各种车型各种模式车辆数!$BD$14*各种车型各种模式结算标准!BE35</f>
        <v>0</v>
      </c>
      <c r="BF35" s="30">
        <f>各种车型各种模式车辆数!$BE$14*各种车型各种模式结算标准!BF35</f>
        <v>0</v>
      </c>
      <c r="BG35" s="30">
        <f>各种车型各种模式车辆数!$BF$14*各种车型各种模式结算标准!BG35</f>
        <v>0</v>
      </c>
      <c r="BH35" s="30">
        <f>各种车型各种模式车辆数!$BG$14*各种车型各种模式结算标准!BH35</f>
        <v>0</v>
      </c>
      <c r="BI35" s="30">
        <f>各种车型各种模式车辆数!$BH$14*各种车型各种模式结算标准!BI35</f>
        <v>0</v>
      </c>
      <c r="BJ35" s="30">
        <f>各种车型各种模式车辆数!$BI$14*各种车型各种模式结算标准!BJ35</f>
        <v>0</v>
      </c>
      <c r="BK35" s="30">
        <f>各种车型各种模式车辆数!$BJ$14*各种车型各种模式结算标准!BK35</f>
        <v>0</v>
      </c>
      <c r="BL35" s="30">
        <f>各种车型各种模式车辆数!$BK$14*各种车型各种模式结算标准!BL35</f>
        <v>0</v>
      </c>
      <c r="BM35" s="30">
        <f>各种车型各种模式车辆数!$BL$14*各种车型各种模式结算标准!BM35</f>
        <v>0</v>
      </c>
      <c r="BN35" s="30">
        <f>各种车型各种模式车辆数!$BM$14*各种车型各种模式结算标准!BN35</f>
        <v>0</v>
      </c>
      <c r="BO35" s="30">
        <f>各种车型各种模式车辆数!$BN$14*各种车型各种模式结算标准!BO35</f>
        <v>0</v>
      </c>
      <c r="BP35" s="30">
        <f>各种车型各种模式车辆数!$BO$14*各种车型各种模式结算标准!BP35</f>
        <v>0</v>
      </c>
      <c r="BQ35" s="30">
        <f>各种车型各种模式车辆数!$BP$14*各种车型各种模式结算标准!BQ35</f>
        <v>0</v>
      </c>
      <c r="BR35" s="30">
        <f>各种车型各种模式车辆数!$BQ$14*各种车型各种模式结算标准!BR35</f>
        <v>0</v>
      </c>
      <c r="BS35" s="30">
        <f>各种车型各种模式车辆数!$BR$14*各种车型各种模式结算标准!BS35</f>
        <v>0</v>
      </c>
      <c r="BT35" s="30">
        <f>各种车型各种模式车辆数!$BS$14*各种车型各种模式结算标准!BT35</f>
        <v>0</v>
      </c>
      <c r="BU35" s="30">
        <f>各种车型各种模式车辆数!$BT$14*各种车型各种模式结算标准!BU35</f>
        <v>0</v>
      </c>
      <c r="BV35" s="30">
        <f>各种车型各种模式车辆数!$BU$14*各种车型各种模式结算标准!BV35</f>
        <v>0</v>
      </c>
      <c r="BW35" s="30">
        <f>各种车型各种模式车辆数!$BV$14*各种车型各种模式结算标准!BW35</f>
        <v>0</v>
      </c>
      <c r="BX35" s="30">
        <f>各种车型各种模式车辆数!$BW$14*各种车型各种模式结算标准!BX35</f>
        <v>0</v>
      </c>
      <c r="BY35" s="30">
        <f>各种车型各种模式车辆数!$BX$14*各种车型各种模式结算标准!BY35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各种车型各种模式车辆数!$B$14*各种车型各种模式结算标准!C36</f>
        <v>0</v>
      </c>
      <c r="D36" s="30">
        <f>各种车型各种模式车辆数!$C$14*各种车型各种模式结算标准!D36</f>
        <v>0</v>
      </c>
      <c r="E36" s="30">
        <f>各种车型各种模式车辆数!$D$14*各种车型各种模式结算标准!E36</f>
        <v>0</v>
      </c>
      <c r="F36" s="30">
        <f>各种车型各种模式车辆数!$E$14*各种车型各种模式结算标准!F36</f>
        <v>0</v>
      </c>
      <c r="G36" s="30">
        <f>各种车型各种模式车辆数!$F$14*各种车型各种模式结算标准!G36</f>
        <v>0</v>
      </c>
      <c r="H36" s="30">
        <f>各种车型各种模式车辆数!$G$14*各种车型各种模式结算标准!H36</f>
        <v>0</v>
      </c>
      <c r="I36" s="30">
        <f>各种车型各种模式车辆数!$H$14*各种车型各种模式结算标准!I36</f>
        <v>0</v>
      </c>
      <c r="J36" s="30">
        <f>各种车型各种模式车辆数!$I$14*各种车型各种模式结算标准!J36</f>
        <v>0</v>
      </c>
      <c r="K36" s="30">
        <f>各种车型各种模式车辆数!$J$14*各种车型各种模式结算标准!K36</f>
        <v>0</v>
      </c>
      <c r="L36" s="30">
        <f>各种车型各种模式车辆数!$K$14*各种车型各种模式结算标准!L36</f>
        <v>0</v>
      </c>
      <c r="M36" s="30">
        <f>各种车型各种模式车辆数!$L$14*各种车型各种模式结算标准!M36</f>
        <v>0</v>
      </c>
      <c r="N36" s="30">
        <f>各种车型各种模式车辆数!$M$14*各种车型各种模式结算标准!N36</f>
        <v>0</v>
      </c>
      <c r="O36" s="30">
        <f>各种车型各种模式车辆数!$N$14*各种车型各种模式结算标准!O36</f>
        <v>0</v>
      </c>
      <c r="P36" s="30">
        <f>各种车型各种模式车辆数!$O$14*各种车型各种模式结算标准!P36</f>
        <v>0</v>
      </c>
      <c r="Q36" s="30">
        <f>各种车型各种模式车辆数!$P$14*各种车型各种模式结算标准!Q36</f>
        <v>0</v>
      </c>
      <c r="R36" s="30">
        <f>各种车型各种模式车辆数!$Q$14*各种车型各种模式结算标准!R36</f>
        <v>0</v>
      </c>
      <c r="S36" s="30">
        <f>各种车型各种模式车辆数!$R$14*各种车型各种模式结算标准!S36</f>
        <v>0</v>
      </c>
      <c r="T36" s="30">
        <f>各种车型各种模式车辆数!$S$14*各种车型各种模式结算标准!T36</f>
        <v>0</v>
      </c>
      <c r="U36" s="30">
        <f>各种车型各种模式车辆数!$T$14*各种车型各种模式结算标准!U36</f>
        <v>0</v>
      </c>
      <c r="V36" s="30">
        <f>各种车型各种模式车辆数!$U$14*各种车型各种模式结算标准!V36</f>
        <v>0</v>
      </c>
      <c r="W36" s="30">
        <f>各种车型各种模式车辆数!$V$14*各种车型各种模式结算标准!W36</f>
        <v>0</v>
      </c>
      <c r="X36" s="30">
        <f>各种车型各种模式车辆数!$W$14*各种车型各种模式结算标准!X36</f>
        <v>0</v>
      </c>
      <c r="Y36" s="30">
        <f>各种车型各种模式车辆数!$X$14*各种车型各种模式结算标准!Y36</f>
        <v>0</v>
      </c>
      <c r="Z36" s="30">
        <f>各种车型各种模式车辆数!$Y$14*各种车型各种模式结算标准!Z36</f>
        <v>0</v>
      </c>
      <c r="AA36" s="30">
        <f>各种车型各种模式车辆数!$Z$14*各种车型各种模式结算标准!AA36</f>
        <v>0</v>
      </c>
      <c r="AB36" s="30">
        <f>各种车型各种模式车辆数!$AA$14*各种车型各种模式结算标准!AB36</f>
        <v>0</v>
      </c>
      <c r="AC36" s="30">
        <f>各种车型各种模式车辆数!$AB$14*各种车型各种模式结算标准!AC36</f>
        <v>0</v>
      </c>
      <c r="AD36" s="30">
        <f>各种车型各种模式车辆数!$AC$14*各种车型各种模式结算标准!AD36</f>
        <v>0</v>
      </c>
      <c r="AE36" s="30">
        <f>各种车型各种模式车辆数!$AD$14*各种车型各种模式结算标准!AE36</f>
        <v>0</v>
      </c>
      <c r="AF36" s="30">
        <f>各种车型各种模式车辆数!$AE$14*各种车型各种模式结算标准!AF36</f>
        <v>0</v>
      </c>
      <c r="AG36" s="30">
        <f>各种车型各种模式车辆数!$AF$14*各种车型各种模式结算标准!AG36</f>
        <v>0</v>
      </c>
      <c r="AH36" s="30">
        <f>各种车型各种模式车辆数!$AG$14*各种车型各种模式结算标准!AH36</f>
        <v>0</v>
      </c>
      <c r="AI36" s="30">
        <f>各种车型各种模式车辆数!$AH$14*各种车型各种模式结算标准!AI36</f>
        <v>0</v>
      </c>
      <c r="AJ36" s="30">
        <f>各种车型各种模式车辆数!$AI$14*各种车型各种模式结算标准!AJ36</f>
        <v>0</v>
      </c>
      <c r="AK36" s="30">
        <f>各种车型各种模式车辆数!$AJ$14*各种车型各种模式结算标准!AK36</f>
        <v>0</v>
      </c>
      <c r="AL36" s="30">
        <f>各种车型各种模式车辆数!$AK$14*各种车型各种模式结算标准!AL36</f>
        <v>0</v>
      </c>
      <c r="AM36" s="30">
        <f>各种车型各种模式车辆数!$AL$14*各种车型各种模式结算标准!AM36</f>
        <v>0</v>
      </c>
      <c r="AN36" s="30">
        <f>各种车型各种模式车辆数!$AM$14*各种车型各种模式结算标准!AN36</f>
        <v>0</v>
      </c>
      <c r="AO36" s="30">
        <f>各种车型各种模式车辆数!$AN$14*各种车型各种模式结算标准!AO36</f>
        <v>0</v>
      </c>
      <c r="AP36" s="30">
        <f>各种车型各种模式车辆数!$AO$14*各种车型各种模式结算标准!AP36</f>
        <v>0</v>
      </c>
      <c r="AQ36" s="30">
        <f>各种车型各种模式车辆数!$AP$14*各种车型各种模式结算标准!AQ36</f>
        <v>0</v>
      </c>
      <c r="AR36" s="30">
        <f>各种车型各种模式车辆数!$AQ$14*各种车型各种模式结算标准!AR36</f>
        <v>0</v>
      </c>
      <c r="AS36" s="30">
        <f>各种车型各种模式车辆数!$AR$14*各种车型各种模式结算标准!AS36</f>
        <v>0</v>
      </c>
      <c r="AT36" s="30">
        <f>各种车型各种模式车辆数!$AS$14*各种车型各种模式结算标准!AT36</f>
        <v>0</v>
      </c>
      <c r="AU36" s="30">
        <f>各种车型各种模式车辆数!$AT$14*各种车型各种模式结算标准!AU36</f>
        <v>0</v>
      </c>
      <c r="AV36" s="30">
        <f>各种车型各种模式车辆数!$AU$14*各种车型各种模式结算标准!AV36</f>
        <v>0</v>
      </c>
      <c r="AW36" s="30">
        <f>各种车型各种模式车辆数!$AV$14*各种车型各种模式结算标准!AW36</f>
        <v>0</v>
      </c>
      <c r="AX36" s="30">
        <f>各种车型各种模式车辆数!$AW$14*各种车型各种模式结算标准!AX36</f>
        <v>0</v>
      </c>
      <c r="AY36" s="30">
        <f>各种车型各种模式车辆数!$AX$14*各种车型各种模式结算标准!AY36</f>
        <v>0</v>
      </c>
      <c r="AZ36" s="30">
        <f>各种车型各种模式车辆数!$AY$14*各种车型各种模式结算标准!AZ36</f>
        <v>0</v>
      </c>
      <c r="BA36" s="30">
        <f>各种车型各种模式车辆数!$AZ$14*各种车型各种模式结算标准!BA36</f>
        <v>0</v>
      </c>
      <c r="BB36" s="30">
        <f>各种车型各种模式车辆数!$BA$14*各种车型各种模式结算标准!BB36</f>
        <v>0</v>
      </c>
      <c r="BC36" s="30">
        <f>各种车型各种模式车辆数!$BB$14*各种车型各种模式结算标准!BC36</f>
        <v>0</v>
      </c>
      <c r="BD36" s="30">
        <f>各种车型各种模式车辆数!$BC$14*各种车型各种模式结算标准!BD36</f>
        <v>0</v>
      </c>
      <c r="BE36" s="30">
        <f>各种车型各种模式车辆数!$BD$14*各种车型各种模式结算标准!BE36</f>
        <v>0</v>
      </c>
      <c r="BF36" s="30">
        <f>各种车型各种模式车辆数!$BE$14*各种车型各种模式结算标准!BF36</f>
        <v>0</v>
      </c>
      <c r="BG36" s="30">
        <f>各种车型各种模式车辆数!$BF$14*各种车型各种模式结算标准!BG36</f>
        <v>0</v>
      </c>
      <c r="BH36" s="30">
        <f>各种车型各种模式车辆数!$BG$14*各种车型各种模式结算标准!BH36</f>
        <v>0</v>
      </c>
      <c r="BI36" s="30">
        <f>各种车型各种模式车辆数!$BH$14*各种车型各种模式结算标准!BI36</f>
        <v>0</v>
      </c>
      <c r="BJ36" s="30">
        <f>各种车型各种模式车辆数!$BI$14*各种车型各种模式结算标准!BJ36</f>
        <v>0</v>
      </c>
      <c r="BK36" s="30">
        <f>各种车型各种模式车辆数!$BJ$14*各种车型各种模式结算标准!BK36</f>
        <v>0</v>
      </c>
      <c r="BL36" s="30">
        <f>各种车型各种模式车辆数!$BK$14*各种车型各种模式结算标准!BL36</f>
        <v>0</v>
      </c>
      <c r="BM36" s="30">
        <f>各种车型各种模式车辆数!$BL$14*各种车型各种模式结算标准!BM36</f>
        <v>0</v>
      </c>
      <c r="BN36" s="30">
        <f>各种车型各种模式车辆数!$BM$14*各种车型各种模式结算标准!BN36</f>
        <v>0</v>
      </c>
      <c r="BO36" s="30">
        <f>各种车型各种模式车辆数!$BN$14*各种车型各种模式结算标准!BO36</f>
        <v>0</v>
      </c>
      <c r="BP36" s="30">
        <f>各种车型各种模式车辆数!$BO$14*各种车型各种模式结算标准!BP36</f>
        <v>0</v>
      </c>
      <c r="BQ36" s="30">
        <f>各种车型各种模式车辆数!$BP$14*各种车型各种模式结算标准!BQ36</f>
        <v>0</v>
      </c>
      <c r="BR36" s="30">
        <f>各种车型各种模式车辆数!$BQ$14*各种车型各种模式结算标准!BR36</f>
        <v>0</v>
      </c>
      <c r="BS36" s="30">
        <f>各种车型各种模式车辆数!$BR$14*各种车型各种模式结算标准!BS36</f>
        <v>0</v>
      </c>
      <c r="BT36" s="30">
        <f>各种车型各种模式车辆数!$BS$14*各种车型各种模式结算标准!BT36</f>
        <v>0</v>
      </c>
      <c r="BU36" s="30">
        <f>各种车型各种模式车辆数!$BT$14*各种车型各种模式结算标准!BU36</f>
        <v>0</v>
      </c>
      <c r="BV36" s="30">
        <f>各种车型各种模式车辆数!$BU$14*各种车型各种模式结算标准!BV36</f>
        <v>0</v>
      </c>
      <c r="BW36" s="30">
        <f>各种车型各种模式车辆数!$BV$14*各种车型各种模式结算标准!BW36</f>
        <v>0</v>
      </c>
      <c r="BX36" s="30">
        <f>各种车型各种模式车辆数!$BW$14*各种车型各种模式结算标准!BX36</f>
        <v>0</v>
      </c>
      <c r="BY36" s="30">
        <f>各种车型各种模式车辆数!$BX$14*各种车型各种模式结算标准!BY36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各种车型各种模式车辆数!$B$14*各种车型各种模式结算标准!C37</f>
        <v>0</v>
      </c>
      <c r="D37" s="30">
        <f>各种车型各种模式车辆数!$C$14*各种车型各种模式结算标准!D37</f>
        <v>0</v>
      </c>
      <c r="E37" s="30">
        <f>各种车型各种模式车辆数!$D$14*各种车型各种模式结算标准!E37</f>
        <v>0</v>
      </c>
      <c r="F37" s="30">
        <f>各种车型各种模式车辆数!$E$14*各种车型各种模式结算标准!F37</f>
        <v>0</v>
      </c>
      <c r="G37" s="30">
        <f>各种车型各种模式车辆数!$F$14*各种车型各种模式结算标准!G37</f>
        <v>0</v>
      </c>
      <c r="H37" s="30">
        <f>各种车型各种模式车辆数!$G$14*各种车型各种模式结算标准!H37</f>
        <v>0</v>
      </c>
      <c r="I37" s="30">
        <f>各种车型各种模式车辆数!$H$14*各种车型各种模式结算标准!I37</f>
        <v>0</v>
      </c>
      <c r="J37" s="30">
        <f>各种车型各种模式车辆数!$I$14*各种车型各种模式结算标准!J37</f>
        <v>0</v>
      </c>
      <c r="K37" s="30">
        <f>各种车型各种模式车辆数!$J$14*各种车型各种模式结算标准!K37</f>
        <v>0</v>
      </c>
      <c r="L37" s="30">
        <f>各种车型各种模式车辆数!$K$14*各种车型各种模式结算标准!L37</f>
        <v>0</v>
      </c>
      <c r="M37" s="30">
        <f>各种车型各种模式车辆数!$L$14*各种车型各种模式结算标准!M37</f>
        <v>0</v>
      </c>
      <c r="N37" s="30">
        <f>各种车型各种模式车辆数!$M$14*各种车型各种模式结算标准!N37</f>
        <v>0</v>
      </c>
      <c r="O37" s="30">
        <f>各种车型各种模式车辆数!$N$14*各种车型各种模式结算标准!O37</f>
        <v>0</v>
      </c>
      <c r="P37" s="30">
        <f>各种车型各种模式车辆数!$O$14*各种车型各种模式结算标准!P37</f>
        <v>0</v>
      </c>
      <c r="Q37" s="30">
        <f>各种车型各种模式车辆数!$P$14*各种车型各种模式结算标准!Q37</f>
        <v>0</v>
      </c>
      <c r="R37" s="30">
        <f>各种车型各种模式车辆数!$Q$14*各种车型各种模式结算标准!R37</f>
        <v>0</v>
      </c>
      <c r="S37" s="30">
        <f>各种车型各种模式车辆数!$R$14*各种车型各种模式结算标准!S37</f>
        <v>0</v>
      </c>
      <c r="T37" s="30">
        <f>各种车型各种模式车辆数!$S$14*各种车型各种模式结算标准!T37</f>
        <v>0</v>
      </c>
      <c r="U37" s="30">
        <f>各种车型各种模式车辆数!$T$14*各种车型各种模式结算标准!U37</f>
        <v>0</v>
      </c>
      <c r="V37" s="30">
        <f>各种车型各种模式车辆数!$U$14*各种车型各种模式结算标准!V37</f>
        <v>0</v>
      </c>
      <c r="W37" s="30">
        <f>各种车型各种模式车辆数!$V$14*各种车型各种模式结算标准!W37</f>
        <v>0</v>
      </c>
      <c r="X37" s="30">
        <f>各种车型各种模式车辆数!$W$14*各种车型各种模式结算标准!X37</f>
        <v>0</v>
      </c>
      <c r="Y37" s="30">
        <f>各种车型各种模式车辆数!$X$14*各种车型各种模式结算标准!Y37</f>
        <v>0</v>
      </c>
      <c r="Z37" s="30">
        <f>各种车型各种模式车辆数!$Y$14*各种车型各种模式结算标准!Z37</f>
        <v>0</v>
      </c>
      <c r="AA37" s="30">
        <f>各种车型各种模式车辆数!$Z$14*各种车型各种模式结算标准!AA37</f>
        <v>0</v>
      </c>
      <c r="AB37" s="30">
        <f>各种车型各种模式车辆数!$AA$14*各种车型各种模式结算标准!AB37</f>
        <v>0</v>
      </c>
      <c r="AC37" s="30">
        <f>各种车型各种模式车辆数!$AB$14*各种车型各种模式结算标准!AC37</f>
        <v>0</v>
      </c>
      <c r="AD37" s="30">
        <f>各种车型各种模式车辆数!$AC$14*各种车型各种模式结算标准!AD37</f>
        <v>0</v>
      </c>
      <c r="AE37" s="30">
        <f>各种车型各种模式车辆数!$AD$14*各种车型各种模式结算标准!AE37</f>
        <v>0</v>
      </c>
      <c r="AF37" s="30">
        <f>各种车型各种模式车辆数!$AE$14*各种车型各种模式结算标准!AF37</f>
        <v>0</v>
      </c>
      <c r="AG37" s="30">
        <f>各种车型各种模式车辆数!$AF$14*各种车型各种模式结算标准!AG37</f>
        <v>0</v>
      </c>
      <c r="AH37" s="30">
        <f>各种车型各种模式车辆数!$AG$14*各种车型各种模式结算标准!AH37</f>
        <v>0</v>
      </c>
      <c r="AI37" s="30">
        <f>各种车型各种模式车辆数!$AH$14*各种车型各种模式结算标准!AI37</f>
        <v>0</v>
      </c>
      <c r="AJ37" s="30">
        <f>各种车型各种模式车辆数!$AI$14*各种车型各种模式结算标准!AJ37</f>
        <v>0</v>
      </c>
      <c r="AK37" s="30">
        <f>各种车型各种模式车辆数!$AJ$14*各种车型各种模式结算标准!AK37</f>
        <v>0</v>
      </c>
      <c r="AL37" s="30">
        <f>各种车型各种模式车辆数!$AK$14*各种车型各种模式结算标准!AL37</f>
        <v>0</v>
      </c>
      <c r="AM37" s="30">
        <f>各种车型各种模式车辆数!$AL$14*各种车型各种模式结算标准!AM37</f>
        <v>0</v>
      </c>
      <c r="AN37" s="30">
        <f>各种车型各种模式车辆数!$AM$14*各种车型各种模式结算标准!AN37</f>
        <v>0</v>
      </c>
      <c r="AO37" s="30">
        <f>各种车型各种模式车辆数!$AN$14*各种车型各种模式结算标准!AO37</f>
        <v>0</v>
      </c>
      <c r="AP37" s="30">
        <f>各种车型各种模式车辆数!$AO$14*各种车型各种模式结算标准!AP37</f>
        <v>0</v>
      </c>
      <c r="AQ37" s="30">
        <f>各种车型各种模式车辆数!$AP$14*各种车型各种模式结算标准!AQ37</f>
        <v>0</v>
      </c>
      <c r="AR37" s="30">
        <f>各种车型各种模式车辆数!$AQ$14*各种车型各种模式结算标准!AR37</f>
        <v>0</v>
      </c>
      <c r="AS37" s="30">
        <f>各种车型各种模式车辆数!$AR$14*各种车型各种模式结算标准!AS37</f>
        <v>0</v>
      </c>
      <c r="AT37" s="30">
        <f>各种车型各种模式车辆数!$AS$14*各种车型各种模式结算标准!AT37</f>
        <v>0</v>
      </c>
      <c r="AU37" s="30">
        <f>各种车型各种模式车辆数!$AT$14*各种车型各种模式结算标准!AU37</f>
        <v>0</v>
      </c>
      <c r="AV37" s="30">
        <f>各种车型各种模式车辆数!$AU$14*各种车型各种模式结算标准!AV37</f>
        <v>0</v>
      </c>
      <c r="AW37" s="30">
        <f>各种车型各种模式车辆数!$AV$14*各种车型各种模式结算标准!AW37</f>
        <v>0</v>
      </c>
      <c r="AX37" s="30">
        <f>各种车型各种模式车辆数!$AW$14*各种车型各种模式结算标准!AX37</f>
        <v>0</v>
      </c>
      <c r="AY37" s="30">
        <f>各种车型各种模式车辆数!$AX$14*各种车型各种模式结算标准!AY37</f>
        <v>0</v>
      </c>
      <c r="AZ37" s="30">
        <f>各种车型各种模式车辆数!$AY$14*各种车型各种模式结算标准!AZ37</f>
        <v>0</v>
      </c>
      <c r="BA37" s="30">
        <f>各种车型各种模式车辆数!$AZ$14*各种车型各种模式结算标准!BA37</f>
        <v>0</v>
      </c>
      <c r="BB37" s="30">
        <f>各种车型各种模式车辆数!$BA$14*各种车型各种模式结算标准!BB37</f>
        <v>0</v>
      </c>
      <c r="BC37" s="30">
        <f>各种车型各种模式车辆数!$BB$14*各种车型各种模式结算标准!BC37</f>
        <v>0</v>
      </c>
      <c r="BD37" s="30">
        <f>各种车型各种模式车辆数!$BC$14*各种车型各种模式结算标准!BD37</f>
        <v>0</v>
      </c>
      <c r="BE37" s="30">
        <f>各种车型各种模式车辆数!$BD$14*各种车型各种模式结算标准!BE37</f>
        <v>0</v>
      </c>
      <c r="BF37" s="30">
        <f>各种车型各种模式车辆数!$BE$14*各种车型各种模式结算标准!BF37</f>
        <v>0</v>
      </c>
      <c r="BG37" s="30">
        <f>各种车型各种模式车辆数!$BF$14*各种车型各种模式结算标准!BG37</f>
        <v>0</v>
      </c>
      <c r="BH37" s="30">
        <f>各种车型各种模式车辆数!$BG$14*各种车型各种模式结算标准!BH37</f>
        <v>0</v>
      </c>
      <c r="BI37" s="30">
        <f>各种车型各种模式车辆数!$BH$14*各种车型各种模式结算标准!BI37</f>
        <v>0</v>
      </c>
      <c r="BJ37" s="30">
        <f>各种车型各种模式车辆数!$BI$14*各种车型各种模式结算标准!BJ37</f>
        <v>0</v>
      </c>
      <c r="BK37" s="30">
        <f>各种车型各种模式车辆数!$BJ$14*各种车型各种模式结算标准!BK37</f>
        <v>0</v>
      </c>
      <c r="BL37" s="30">
        <f>各种车型各种模式车辆数!$BK$14*各种车型各种模式结算标准!BL37</f>
        <v>0</v>
      </c>
      <c r="BM37" s="30">
        <f>各种车型各种模式车辆数!$BL$14*各种车型各种模式结算标准!BM37</f>
        <v>0</v>
      </c>
      <c r="BN37" s="30">
        <f>各种车型各种模式车辆数!$BM$14*各种车型各种模式结算标准!BN37</f>
        <v>0</v>
      </c>
      <c r="BO37" s="30">
        <f>各种车型各种模式车辆数!$BN$14*各种车型各种模式结算标准!BO37</f>
        <v>0</v>
      </c>
      <c r="BP37" s="30">
        <f>各种车型各种模式车辆数!$BO$14*各种车型各种模式结算标准!BP37</f>
        <v>0</v>
      </c>
      <c r="BQ37" s="30">
        <f>各种车型各种模式车辆数!$BP$14*各种车型各种模式结算标准!BQ37</f>
        <v>0</v>
      </c>
      <c r="BR37" s="30">
        <f>各种车型各种模式车辆数!$BQ$14*各种车型各种模式结算标准!BR37</f>
        <v>0</v>
      </c>
      <c r="BS37" s="30">
        <f>各种车型各种模式车辆数!$BR$14*各种车型各种模式结算标准!BS37</f>
        <v>0</v>
      </c>
      <c r="BT37" s="30">
        <f>各种车型各种模式车辆数!$BS$14*各种车型各种模式结算标准!BT37</f>
        <v>0</v>
      </c>
      <c r="BU37" s="30">
        <f>各种车型各种模式车辆数!$BT$14*各种车型各种模式结算标准!BU37</f>
        <v>0</v>
      </c>
      <c r="BV37" s="30">
        <f>各种车型各种模式车辆数!$BU$14*各种车型各种模式结算标准!BV37</f>
        <v>0</v>
      </c>
      <c r="BW37" s="30">
        <f>各种车型各种模式车辆数!$BV$14*各种车型各种模式结算标准!BW37</f>
        <v>0</v>
      </c>
      <c r="BX37" s="30">
        <f>各种车型各种模式车辆数!$BW$14*各种车型各种模式结算标准!BX37</f>
        <v>0</v>
      </c>
      <c r="BY37" s="30">
        <f>各种车型各种模式车辆数!$BX$14*各种车型各种模式结算标准!BY37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各种车型各种模式车辆数!$B$14*各种车型各种模式结算标准!C38</f>
        <v>0</v>
      </c>
      <c r="D38" s="30">
        <f>各种车型各种模式车辆数!$C$14*各种车型各种模式结算标准!D38</f>
        <v>0</v>
      </c>
      <c r="E38" s="30">
        <f>各种车型各种模式车辆数!$D$14*各种车型各种模式结算标准!E38</f>
        <v>0</v>
      </c>
      <c r="F38" s="30">
        <f>各种车型各种模式车辆数!$E$14*各种车型各种模式结算标准!F38</f>
        <v>0</v>
      </c>
      <c r="G38" s="30">
        <f>各种车型各种模式车辆数!$F$14*各种车型各种模式结算标准!G38</f>
        <v>0</v>
      </c>
      <c r="H38" s="30">
        <f>各种车型各种模式车辆数!$G$14*各种车型各种模式结算标准!H38</f>
        <v>0</v>
      </c>
      <c r="I38" s="30">
        <f>各种车型各种模式车辆数!$H$14*各种车型各种模式结算标准!I38</f>
        <v>0</v>
      </c>
      <c r="J38" s="30">
        <f>各种车型各种模式车辆数!$I$14*各种车型各种模式结算标准!J38</f>
        <v>0</v>
      </c>
      <c r="K38" s="30">
        <f>各种车型各种模式车辆数!$J$14*各种车型各种模式结算标准!K38</f>
        <v>0</v>
      </c>
      <c r="L38" s="30">
        <f>各种车型各种模式车辆数!$K$14*各种车型各种模式结算标准!L38</f>
        <v>0</v>
      </c>
      <c r="M38" s="30">
        <f>各种车型各种模式车辆数!$L$14*各种车型各种模式结算标准!M38</f>
        <v>0</v>
      </c>
      <c r="N38" s="30">
        <f>各种车型各种模式车辆数!$M$14*各种车型各种模式结算标准!N38</f>
        <v>0</v>
      </c>
      <c r="O38" s="30">
        <f>各种车型各种模式车辆数!$N$14*各种车型各种模式结算标准!O38</f>
        <v>0</v>
      </c>
      <c r="P38" s="30">
        <f>各种车型各种模式车辆数!$O$14*各种车型各种模式结算标准!P38</f>
        <v>0</v>
      </c>
      <c r="Q38" s="30">
        <f>各种车型各种模式车辆数!$P$14*各种车型各种模式结算标准!Q38</f>
        <v>0</v>
      </c>
      <c r="R38" s="30">
        <f>各种车型各种模式车辆数!$Q$14*各种车型各种模式结算标准!R38</f>
        <v>0</v>
      </c>
      <c r="S38" s="30">
        <f>各种车型各种模式车辆数!$R$14*各种车型各种模式结算标准!S38</f>
        <v>0</v>
      </c>
      <c r="T38" s="30">
        <f>各种车型各种模式车辆数!$S$14*各种车型各种模式结算标准!T38</f>
        <v>0</v>
      </c>
      <c r="U38" s="30">
        <f>各种车型各种模式车辆数!$T$14*各种车型各种模式结算标准!U38</f>
        <v>0</v>
      </c>
      <c r="V38" s="30">
        <f>各种车型各种模式车辆数!$U$14*各种车型各种模式结算标准!V38</f>
        <v>0</v>
      </c>
      <c r="W38" s="30">
        <f>各种车型各种模式车辆数!$V$14*各种车型各种模式结算标准!W38</f>
        <v>0</v>
      </c>
      <c r="X38" s="30">
        <f>各种车型各种模式车辆数!$W$14*各种车型各种模式结算标准!X38</f>
        <v>0</v>
      </c>
      <c r="Y38" s="30">
        <f>各种车型各种模式车辆数!$X$14*各种车型各种模式结算标准!Y38</f>
        <v>0</v>
      </c>
      <c r="Z38" s="30">
        <f>各种车型各种模式车辆数!$Y$14*各种车型各种模式结算标准!Z38</f>
        <v>0</v>
      </c>
      <c r="AA38" s="30">
        <f>各种车型各种模式车辆数!$Z$14*各种车型各种模式结算标准!AA38</f>
        <v>0</v>
      </c>
      <c r="AB38" s="30">
        <f>各种车型各种模式车辆数!$AA$14*各种车型各种模式结算标准!AB38</f>
        <v>0</v>
      </c>
      <c r="AC38" s="30">
        <f>各种车型各种模式车辆数!$AB$14*各种车型各种模式结算标准!AC38</f>
        <v>0</v>
      </c>
      <c r="AD38" s="30">
        <f>各种车型各种模式车辆数!$AC$14*各种车型各种模式结算标准!AD38</f>
        <v>0</v>
      </c>
      <c r="AE38" s="30">
        <f>各种车型各种模式车辆数!$AD$14*各种车型各种模式结算标准!AE38</f>
        <v>0</v>
      </c>
      <c r="AF38" s="30">
        <f>各种车型各种模式车辆数!$AE$14*各种车型各种模式结算标准!AF38</f>
        <v>0</v>
      </c>
      <c r="AG38" s="30">
        <f>各种车型各种模式车辆数!$AF$14*各种车型各种模式结算标准!AG38</f>
        <v>0</v>
      </c>
      <c r="AH38" s="30">
        <f>各种车型各种模式车辆数!$AG$14*各种车型各种模式结算标准!AH38</f>
        <v>0</v>
      </c>
      <c r="AI38" s="30">
        <f>各种车型各种模式车辆数!$AH$14*各种车型各种模式结算标准!AI38</f>
        <v>0</v>
      </c>
      <c r="AJ38" s="30">
        <f>各种车型各种模式车辆数!$AI$14*各种车型各种模式结算标准!AJ38</f>
        <v>0</v>
      </c>
      <c r="AK38" s="30">
        <f>各种车型各种模式车辆数!$AJ$14*各种车型各种模式结算标准!AK38</f>
        <v>0</v>
      </c>
      <c r="AL38" s="30">
        <f>各种车型各种模式车辆数!$AK$14*各种车型各种模式结算标准!AL38</f>
        <v>0</v>
      </c>
      <c r="AM38" s="30">
        <f>各种车型各种模式车辆数!$AL$14*各种车型各种模式结算标准!AM38</f>
        <v>0</v>
      </c>
      <c r="AN38" s="30">
        <f>各种车型各种模式车辆数!$AM$14*各种车型各种模式结算标准!AN38</f>
        <v>0</v>
      </c>
      <c r="AO38" s="30">
        <f>各种车型各种模式车辆数!$AN$14*各种车型各种模式结算标准!AO38</f>
        <v>0</v>
      </c>
      <c r="AP38" s="30">
        <f>各种车型各种模式车辆数!$AO$14*各种车型各种模式结算标准!AP38</f>
        <v>0</v>
      </c>
      <c r="AQ38" s="30">
        <f>各种车型各种模式车辆数!$AP$14*各种车型各种模式结算标准!AQ38</f>
        <v>0</v>
      </c>
      <c r="AR38" s="30">
        <f>各种车型各种模式车辆数!$AQ$14*各种车型各种模式结算标准!AR38</f>
        <v>0</v>
      </c>
      <c r="AS38" s="30">
        <f>各种车型各种模式车辆数!$AR$14*各种车型各种模式结算标准!AS38</f>
        <v>0</v>
      </c>
      <c r="AT38" s="30">
        <f>各种车型各种模式车辆数!$AS$14*各种车型各种模式结算标准!AT38</f>
        <v>0</v>
      </c>
      <c r="AU38" s="30">
        <f>各种车型各种模式车辆数!$AT$14*各种车型各种模式结算标准!AU38</f>
        <v>0</v>
      </c>
      <c r="AV38" s="30">
        <f>各种车型各种模式车辆数!$AU$14*各种车型各种模式结算标准!AV38</f>
        <v>0</v>
      </c>
      <c r="AW38" s="30">
        <f>各种车型各种模式车辆数!$AV$14*各种车型各种模式结算标准!AW38</f>
        <v>0</v>
      </c>
      <c r="AX38" s="30">
        <f>各种车型各种模式车辆数!$AW$14*各种车型各种模式结算标准!AX38</f>
        <v>0</v>
      </c>
      <c r="AY38" s="30">
        <f>各种车型各种模式车辆数!$AX$14*各种车型各种模式结算标准!AY38</f>
        <v>0</v>
      </c>
      <c r="AZ38" s="30">
        <f>各种车型各种模式车辆数!$AY$14*各种车型各种模式结算标准!AZ38</f>
        <v>0</v>
      </c>
      <c r="BA38" s="30">
        <f>各种车型各种模式车辆数!$AZ$14*各种车型各种模式结算标准!BA38</f>
        <v>0</v>
      </c>
      <c r="BB38" s="30">
        <f>各种车型各种模式车辆数!$BA$14*各种车型各种模式结算标准!BB38</f>
        <v>0</v>
      </c>
      <c r="BC38" s="30">
        <f>各种车型各种模式车辆数!$BB$14*各种车型各种模式结算标准!BC38</f>
        <v>0</v>
      </c>
      <c r="BD38" s="30">
        <f>各种车型各种模式车辆数!$BC$14*各种车型各种模式结算标准!BD38</f>
        <v>0</v>
      </c>
      <c r="BE38" s="30">
        <f>各种车型各种模式车辆数!$BD$14*各种车型各种模式结算标准!BE38</f>
        <v>0</v>
      </c>
      <c r="BF38" s="30">
        <f>各种车型各种模式车辆数!$BE$14*各种车型各种模式结算标准!BF38</f>
        <v>0</v>
      </c>
      <c r="BG38" s="30">
        <f>各种车型各种模式车辆数!$BF$14*各种车型各种模式结算标准!BG38</f>
        <v>0</v>
      </c>
      <c r="BH38" s="30">
        <f>各种车型各种模式车辆数!$BG$14*各种车型各种模式结算标准!BH38</f>
        <v>0</v>
      </c>
      <c r="BI38" s="30">
        <f>各种车型各种模式车辆数!$BH$14*各种车型各种模式结算标准!BI38</f>
        <v>0</v>
      </c>
      <c r="BJ38" s="30">
        <f>各种车型各种模式车辆数!$BI$14*各种车型各种模式结算标准!BJ38</f>
        <v>0</v>
      </c>
      <c r="BK38" s="30">
        <f>各种车型各种模式车辆数!$BJ$14*各种车型各种模式结算标准!BK38</f>
        <v>0</v>
      </c>
      <c r="BL38" s="30">
        <f>各种车型各种模式车辆数!$BK$14*各种车型各种模式结算标准!BL38</f>
        <v>0</v>
      </c>
      <c r="BM38" s="30">
        <f>各种车型各种模式车辆数!$BL$14*各种车型各种模式结算标准!BM38</f>
        <v>0</v>
      </c>
      <c r="BN38" s="30">
        <f>各种车型各种模式车辆数!$BM$14*各种车型各种模式结算标准!BN38</f>
        <v>0</v>
      </c>
      <c r="BO38" s="30">
        <f>各种车型各种模式车辆数!$BN$14*各种车型各种模式结算标准!BO38</f>
        <v>0</v>
      </c>
      <c r="BP38" s="30">
        <f>各种车型各种模式车辆数!$BO$14*各种车型各种模式结算标准!BP38</f>
        <v>0</v>
      </c>
      <c r="BQ38" s="30">
        <f>各种车型各种模式车辆数!$BP$14*各种车型各种模式结算标准!BQ38</f>
        <v>0</v>
      </c>
      <c r="BR38" s="30">
        <f>各种车型各种模式车辆数!$BQ$14*各种车型各种模式结算标准!BR38</f>
        <v>0</v>
      </c>
      <c r="BS38" s="30">
        <f>各种车型各种模式车辆数!$BR$14*各种车型各种模式结算标准!BS38</f>
        <v>0</v>
      </c>
      <c r="BT38" s="30">
        <f>各种车型各种模式车辆数!$BS$14*各种车型各种模式结算标准!BT38</f>
        <v>0</v>
      </c>
      <c r="BU38" s="30">
        <f>各种车型各种模式车辆数!$BT$14*各种车型各种模式结算标准!BU38</f>
        <v>0</v>
      </c>
      <c r="BV38" s="30">
        <f>各种车型各种模式车辆数!$BU$14*各种车型各种模式结算标准!BV38</f>
        <v>0</v>
      </c>
      <c r="BW38" s="30">
        <f>各种车型各种模式车辆数!$BV$14*各种车型各种模式结算标准!BW38</f>
        <v>0</v>
      </c>
      <c r="BX38" s="30">
        <f>各种车型各种模式车辆数!$BW$14*各种车型各种模式结算标准!BX38</f>
        <v>0</v>
      </c>
      <c r="BY38" s="30">
        <f>各种车型各种模式车辆数!$BX$14*各种车型各种模式结算标准!BY38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各种车型各种模式车辆数!$B$14*各种车型各种模式结算标准!C39</f>
        <v>0</v>
      </c>
      <c r="D39" s="30">
        <f>各种车型各种模式车辆数!$C$14*各种车型各种模式结算标准!D39</f>
        <v>0</v>
      </c>
      <c r="E39" s="30">
        <f>各种车型各种模式车辆数!$D$14*各种车型各种模式结算标准!E39</f>
        <v>0</v>
      </c>
      <c r="F39" s="30">
        <f>各种车型各种模式车辆数!$E$14*各种车型各种模式结算标准!F39</f>
        <v>0</v>
      </c>
      <c r="G39" s="30">
        <f>各种车型各种模式车辆数!$F$14*各种车型各种模式结算标准!G39</f>
        <v>0</v>
      </c>
      <c r="H39" s="30">
        <f>各种车型各种模式车辆数!$G$14*各种车型各种模式结算标准!H39</f>
        <v>0</v>
      </c>
      <c r="I39" s="30">
        <f>各种车型各种模式车辆数!$H$14*各种车型各种模式结算标准!I39</f>
        <v>0</v>
      </c>
      <c r="J39" s="30">
        <f>各种车型各种模式车辆数!$I$14*各种车型各种模式结算标准!J39</f>
        <v>0</v>
      </c>
      <c r="K39" s="30">
        <f>各种车型各种模式车辆数!$J$14*各种车型各种模式结算标准!K39</f>
        <v>0</v>
      </c>
      <c r="L39" s="30">
        <f>各种车型各种模式车辆数!$K$14*各种车型各种模式结算标准!L39</f>
        <v>0</v>
      </c>
      <c r="M39" s="30">
        <f>各种车型各种模式车辆数!$L$14*各种车型各种模式结算标准!M39</f>
        <v>0</v>
      </c>
      <c r="N39" s="30">
        <f>各种车型各种模式车辆数!$M$14*各种车型各种模式结算标准!N39</f>
        <v>0</v>
      </c>
      <c r="O39" s="30">
        <f>各种车型各种模式车辆数!$N$14*各种车型各种模式结算标准!O39</f>
        <v>0</v>
      </c>
      <c r="P39" s="30">
        <f>各种车型各种模式车辆数!$O$14*各种车型各种模式结算标准!P39</f>
        <v>0</v>
      </c>
      <c r="Q39" s="30">
        <f>各种车型各种模式车辆数!$P$14*各种车型各种模式结算标准!Q39</f>
        <v>0</v>
      </c>
      <c r="R39" s="30">
        <f>各种车型各种模式车辆数!$Q$14*各种车型各种模式结算标准!R39</f>
        <v>0</v>
      </c>
      <c r="S39" s="30">
        <f>各种车型各种模式车辆数!$R$14*各种车型各种模式结算标准!S39</f>
        <v>0</v>
      </c>
      <c r="T39" s="30">
        <f>各种车型各种模式车辆数!$S$14*各种车型各种模式结算标准!T39</f>
        <v>0</v>
      </c>
      <c r="U39" s="30">
        <f>各种车型各种模式车辆数!$T$14*各种车型各种模式结算标准!U39</f>
        <v>0</v>
      </c>
      <c r="V39" s="30">
        <f>各种车型各种模式车辆数!$U$14*各种车型各种模式结算标准!V39</f>
        <v>0</v>
      </c>
      <c r="W39" s="30">
        <f>各种车型各种模式车辆数!$V$14*各种车型各种模式结算标准!W39</f>
        <v>0</v>
      </c>
      <c r="X39" s="30">
        <f>各种车型各种模式车辆数!$W$14*各种车型各种模式结算标准!X39</f>
        <v>0</v>
      </c>
      <c r="Y39" s="30">
        <f>各种车型各种模式车辆数!$X$14*各种车型各种模式结算标准!Y39</f>
        <v>0</v>
      </c>
      <c r="Z39" s="30">
        <f>各种车型各种模式车辆数!$Y$14*各种车型各种模式结算标准!Z39</f>
        <v>0</v>
      </c>
      <c r="AA39" s="30">
        <f>各种车型各种模式车辆数!$Z$14*各种车型各种模式结算标准!AA39</f>
        <v>0</v>
      </c>
      <c r="AB39" s="30">
        <f>各种车型各种模式车辆数!$AA$14*各种车型各种模式结算标准!AB39</f>
        <v>0</v>
      </c>
      <c r="AC39" s="30">
        <f>各种车型各种模式车辆数!$AB$14*各种车型各种模式结算标准!AC39</f>
        <v>0</v>
      </c>
      <c r="AD39" s="30">
        <f>各种车型各种模式车辆数!$AC$14*各种车型各种模式结算标准!AD39</f>
        <v>0</v>
      </c>
      <c r="AE39" s="30">
        <f>各种车型各种模式车辆数!$AD$14*各种车型各种模式结算标准!AE39</f>
        <v>0</v>
      </c>
      <c r="AF39" s="30">
        <f>各种车型各种模式车辆数!$AE$14*各种车型各种模式结算标准!AF39</f>
        <v>0</v>
      </c>
      <c r="AG39" s="30">
        <f>各种车型各种模式车辆数!$AF$14*各种车型各种模式结算标准!AG39</f>
        <v>0</v>
      </c>
      <c r="AH39" s="30">
        <f>各种车型各种模式车辆数!$AG$14*各种车型各种模式结算标准!AH39</f>
        <v>0</v>
      </c>
      <c r="AI39" s="30">
        <f>各种车型各种模式车辆数!$AH$14*各种车型各种模式结算标准!AI39</f>
        <v>0</v>
      </c>
      <c r="AJ39" s="30">
        <f>各种车型各种模式车辆数!$AI$14*各种车型各种模式结算标准!AJ39</f>
        <v>0</v>
      </c>
      <c r="AK39" s="30">
        <f>各种车型各种模式车辆数!$AJ$14*各种车型各种模式结算标准!AK39</f>
        <v>0</v>
      </c>
      <c r="AL39" s="30">
        <f>各种车型各种模式车辆数!$AK$14*各种车型各种模式结算标准!AL39</f>
        <v>0</v>
      </c>
      <c r="AM39" s="30">
        <f>各种车型各种模式车辆数!$AL$14*各种车型各种模式结算标准!AM39</f>
        <v>0</v>
      </c>
      <c r="AN39" s="30">
        <f>各种车型各种模式车辆数!$AM$14*各种车型各种模式结算标准!AN39</f>
        <v>0</v>
      </c>
      <c r="AO39" s="30">
        <f>各种车型各种模式车辆数!$AN$14*各种车型各种模式结算标准!AO39</f>
        <v>0</v>
      </c>
      <c r="AP39" s="30">
        <f>各种车型各种模式车辆数!$AO$14*各种车型各种模式结算标准!AP39</f>
        <v>0</v>
      </c>
      <c r="AQ39" s="30">
        <f>各种车型各种模式车辆数!$AP$14*各种车型各种模式结算标准!AQ39</f>
        <v>0</v>
      </c>
      <c r="AR39" s="30">
        <f>各种车型各种模式车辆数!$AQ$14*各种车型各种模式结算标准!AR39</f>
        <v>0</v>
      </c>
      <c r="AS39" s="30">
        <f>各种车型各种模式车辆数!$AR$14*各种车型各种模式结算标准!AS39</f>
        <v>0</v>
      </c>
      <c r="AT39" s="30">
        <f>各种车型各种模式车辆数!$AS$14*各种车型各种模式结算标准!AT39</f>
        <v>0</v>
      </c>
      <c r="AU39" s="30">
        <f>各种车型各种模式车辆数!$AT$14*各种车型各种模式结算标准!AU39</f>
        <v>0</v>
      </c>
      <c r="AV39" s="30">
        <f>各种车型各种模式车辆数!$AU$14*各种车型各种模式结算标准!AV39</f>
        <v>0</v>
      </c>
      <c r="AW39" s="30">
        <f>各种车型各种模式车辆数!$AV$14*各种车型各种模式结算标准!AW39</f>
        <v>0</v>
      </c>
      <c r="AX39" s="30">
        <f>各种车型各种模式车辆数!$AW$14*各种车型各种模式结算标准!AX39</f>
        <v>0</v>
      </c>
      <c r="AY39" s="30">
        <f>各种车型各种模式车辆数!$AX$14*各种车型各种模式结算标准!AY39</f>
        <v>0</v>
      </c>
      <c r="AZ39" s="30">
        <f>各种车型各种模式车辆数!$AY$14*各种车型各种模式结算标准!AZ39</f>
        <v>0</v>
      </c>
      <c r="BA39" s="30">
        <f>各种车型各种模式车辆数!$AZ$14*各种车型各种模式结算标准!BA39</f>
        <v>0</v>
      </c>
      <c r="BB39" s="30">
        <f>各种车型各种模式车辆数!$BA$14*各种车型各种模式结算标准!BB39</f>
        <v>0</v>
      </c>
      <c r="BC39" s="30">
        <f>各种车型各种模式车辆数!$BB$14*各种车型各种模式结算标准!BC39</f>
        <v>0</v>
      </c>
      <c r="BD39" s="30">
        <f>各种车型各种模式车辆数!$BC$14*各种车型各种模式结算标准!BD39</f>
        <v>0</v>
      </c>
      <c r="BE39" s="30">
        <f>各种车型各种模式车辆数!$BD$14*各种车型各种模式结算标准!BE39</f>
        <v>0</v>
      </c>
      <c r="BF39" s="30">
        <f>各种车型各种模式车辆数!$BE$14*各种车型各种模式结算标准!BF39</f>
        <v>0</v>
      </c>
      <c r="BG39" s="30">
        <f>各种车型各种模式车辆数!$BF$14*各种车型各种模式结算标准!BG39</f>
        <v>0</v>
      </c>
      <c r="BH39" s="30">
        <f>各种车型各种模式车辆数!$BG$14*各种车型各种模式结算标准!BH39</f>
        <v>0</v>
      </c>
      <c r="BI39" s="30">
        <f>各种车型各种模式车辆数!$BH$14*各种车型各种模式结算标准!BI39</f>
        <v>0</v>
      </c>
      <c r="BJ39" s="30">
        <f>各种车型各种模式车辆数!$BI$14*各种车型各种模式结算标准!BJ39</f>
        <v>0</v>
      </c>
      <c r="BK39" s="30">
        <f>各种车型各种模式车辆数!$BJ$14*各种车型各种模式结算标准!BK39</f>
        <v>0</v>
      </c>
      <c r="BL39" s="30">
        <f>各种车型各种模式车辆数!$BK$14*各种车型各种模式结算标准!BL39</f>
        <v>0</v>
      </c>
      <c r="BM39" s="30">
        <f>各种车型各种模式车辆数!$BL$14*各种车型各种模式结算标准!BM39</f>
        <v>0</v>
      </c>
      <c r="BN39" s="30">
        <f>各种车型各种模式车辆数!$BM$14*各种车型各种模式结算标准!BN39</f>
        <v>0</v>
      </c>
      <c r="BO39" s="30">
        <f>各种车型各种模式车辆数!$BN$14*各种车型各种模式结算标准!BO39</f>
        <v>0</v>
      </c>
      <c r="BP39" s="30">
        <f>各种车型各种模式车辆数!$BO$14*各种车型各种模式结算标准!BP39</f>
        <v>0</v>
      </c>
      <c r="BQ39" s="30">
        <f>各种车型各种模式车辆数!$BP$14*各种车型各种模式结算标准!BQ39</f>
        <v>0</v>
      </c>
      <c r="BR39" s="30">
        <f>各种车型各种模式车辆数!$BQ$14*各种车型各种模式结算标准!BR39</f>
        <v>0</v>
      </c>
      <c r="BS39" s="30">
        <f>各种车型各种模式车辆数!$BR$14*各种车型各种模式结算标准!BS39</f>
        <v>0</v>
      </c>
      <c r="BT39" s="30">
        <f>各种车型各种模式车辆数!$BS$14*各种车型各种模式结算标准!BT39</f>
        <v>0</v>
      </c>
      <c r="BU39" s="30">
        <f>各种车型各种模式车辆数!$BT$14*各种车型各种模式结算标准!BU39</f>
        <v>0</v>
      </c>
      <c r="BV39" s="30">
        <f>各种车型各种模式车辆数!$BU$14*各种车型各种模式结算标准!BV39</f>
        <v>0</v>
      </c>
      <c r="BW39" s="30">
        <f>各种车型各种模式车辆数!$BV$14*各种车型各种模式结算标准!BW39</f>
        <v>0</v>
      </c>
      <c r="BX39" s="30">
        <f>各种车型各种模式车辆数!$BW$14*各种车型各种模式结算标准!BX39</f>
        <v>0</v>
      </c>
      <c r="BY39" s="30">
        <f>各种车型各种模式车辆数!$BX$14*各种车型各种模式结算标准!BY39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各种车型各种模式车辆数!$B$14*各种车型各种模式结算标准!C40</f>
        <v>0</v>
      </c>
      <c r="D40" s="30">
        <f>各种车型各种模式车辆数!$C$14*各种车型各种模式结算标准!D40</f>
        <v>0</v>
      </c>
      <c r="E40" s="30">
        <f>各种车型各种模式车辆数!$D$14*各种车型各种模式结算标准!E40</f>
        <v>0</v>
      </c>
      <c r="F40" s="30">
        <f>各种车型各种模式车辆数!$E$14*各种车型各种模式结算标准!F40</f>
        <v>0</v>
      </c>
      <c r="G40" s="30">
        <f>各种车型各种模式车辆数!$F$14*各种车型各种模式结算标准!G40</f>
        <v>0</v>
      </c>
      <c r="H40" s="30">
        <f>各种车型各种模式车辆数!$G$14*各种车型各种模式结算标准!H40</f>
        <v>0</v>
      </c>
      <c r="I40" s="30">
        <f>各种车型各种模式车辆数!$H$14*各种车型各种模式结算标准!I40</f>
        <v>0</v>
      </c>
      <c r="J40" s="30">
        <f>各种车型各种模式车辆数!$I$14*各种车型各种模式结算标准!J40</f>
        <v>0</v>
      </c>
      <c r="K40" s="30">
        <f>各种车型各种模式车辆数!$J$14*各种车型各种模式结算标准!K40</f>
        <v>0</v>
      </c>
      <c r="L40" s="30">
        <f>各种车型各种模式车辆数!$K$14*各种车型各种模式结算标准!L40</f>
        <v>0</v>
      </c>
      <c r="M40" s="30">
        <f>各种车型各种模式车辆数!$L$14*各种车型各种模式结算标准!M40</f>
        <v>0</v>
      </c>
      <c r="N40" s="30">
        <f>各种车型各种模式车辆数!$M$14*各种车型各种模式结算标准!N40</f>
        <v>0</v>
      </c>
      <c r="O40" s="30">
        <f>各种车型各种模式车辆数!$N$14*各种车型各种模式结算标准!O40</f>
        <v>0</v>
      </c>
      <c r="P40" s="30">
        <f>各种车型各种模式车辆数!$O$14*各种车型各种模式结算标准!P40</f>
        <v>0</v>
      </c>
      <c r="Q40" s="30">
        <f>各种车型各种模式车辆数!$P$14*各种车型各种模式结算标准!Q40</f>
        <v>0</v>
      </c>
      <c r="R40" s="30">
        <f>各种车型各种模式车辆数!$Q$14*各种车型各种模式结算标准!R40</f>
        <v>0</v>
      </c>
      <c r="S40" s="30">
        <f>各种车型各种模式车辆数!$R$14*各种车型各种模式结算标准!S40</f>
        <v>0</v>
      </c>
      <c r="T40" s="30">
        <f>各种车型各种模式车辆数!$S$14*各种车型各种模式结算标准!T40</f>
        <v>0</v>
      </c>
      <c r="U40" s="30">
        <f>各种车型各种模式车辆数!$T$14*各种车型各种模式结算标准!U40</f>
        <v>0</v>
      </c>
      <c r="V40" s="30">
        <f>各种车型各种模式车辆数!$U$14*各种车型各种模式结算标准!V40</f>
        <v>0</v>
      </c>
      <c r="W40" s="30">
        <f>各种车型各种模式车辆数!$V$14*各种车型各种模式结算标准!W40</f>
        <v>0</v>
      </c>
      <c r="X40" s="30">
        <f>各种车型各种模式车辆数!$W$14*各种车型各种模式结算标准!X40</f>
        <v>0</v>
      </c>
      <c r="Y40" s="30">
        <f>各种车型各种模式车辆数!$X$14*各种车型各种模式结算标准!Y40</f>
        <v>0</v>
      </c>
      <c r="Z40" s="30">
        <f>各种车型各种模式车辆数!$Y$14*各种车型各种模式结算标准!Z40</f>
        <v>0</v>
      </c>
      <c r="AA40" s="30">
        <f>各种车型各种模式车辆数!$Z$14*各种车型各种模式结算标准!AA40</f>
        <v>0</v>
      </c>
      <c r="AB40" s="30">
        <f>各种车型各种模式车辆数!$AA$14*各种车型各种模式结算标准!AB40</f>
        <v>0</v>
      </c>
      <c r="AC40" s="30">
        <f>各种车型各种模式车辆数!$AB$14*各种车型各种模式结算标准!AC40</f>
        <v>0</v>
      </c>
      <c r="AD40" s="30">
        <f>各种车型各种模式车辆数!$AC$14*各种车型各种模式结算标准!AD40</f>
        <v>0</v>
      </c>
      <c r="AE40" s="30">
        <f>各种车型各种模式车辆数!$AD$14*各种车型各种模式结算标准!AE40</f>
        <v>0</v>
      </c>
      <c r="AF40" s="30">
        <f>各种车型各种模式车辆数!$AE$14*各种车型各种模式结算标准!AF40</f>
        <v>0</v>
      </c>
      <c r="AG40" s="30">
        <f>各种车型各种模式车辆数!$AF$14*各种车型各种模式结算标准!AG40</f>
        <v>0</v>
      </c>
      <c r="AH40" s="30">
        <f>各种车型各种模式车辆数!$AG$14*各种车型各种模式结算标准!AH40</f>
        <v>0</v>
      </c>
      <c r="AI40" s="30">
        <f>各种车型各种模式车辆数!$AH$14*各种车型各种模式结算标准!AI40</f>
        <v>0</v>
      </c>
      <c r="AJ40" s="30">
        <f>各种车型各种模式车辆数!$AI$14*各种车型各种模式结算标准!AJ40</f>
        <v>0</v>
      </c>
      <c r="AK40" s="30">
        <f>各种车型各种模式车辆数!$AJ$14*各种车型各种模式结算标准!AK40</f>
        <v>0</v>
      </c>
      <c r="AL40" s="30">
        <f>各种车型各种模式车辆数!$AK$14*各种车型各种模式结算标准!AL40</f>
        <v>0</v>
      </c>
      <c r="AM40" s="30">
        <f>各种车型各种模式车辆数!$AL$14*各种车型各种模式结算标准!AM40</f>
        <v>0</v>
      </c>
      <c r="AN40" s="30">
        <f>各种车型各种模式车辆数!$AM$14*各种车型各种模式结算标准!AN40</f>
        <v>0</v>
      </c>
      <c r="AO40" s="30">
        <f>各种车型各种模式车辆数!$AN$14*各种车型各种模式结算标准!AO40</f>
        <v>0</v>
      </c>
      <c r="AP40" s="30">
        <f>各种车型各种模式车辆数!$AO$14*各种车型各种模式结算标准!AP40</f>
        <v>0</v>
      </c>
      <c r="AQ40" s="30">
        <f>各种车型各种模式车辆数!$AP$14*各种车型各种模式结算标准!AQ40</f>
        <v>0</v>
      </c>
      <c r="AR40" s="30">
        <f>各种车型各种模式车辆数!$AQ$14*各种车型各种模式结算标准!AR40</f>
        <v>0</v>
      </c>
      <c r="AS40" s="30">
        <f>各种车型各种模式车辆数!$AR$14*各种车型各种模式结算标准!AS40</f>
        <v>0</v>
      </c>
      <c r="AT40" s="30">
        <f>各种车型各种模式车辆数!$AS$14*各种车型各种模式结算标准!AT40</f>
        <v>0</v>
      </c>
      <c r="AU40" s="30">
        <f>各种车型各种模式车辆数!$AT$14*各种车型各种模式结算标准!AU40</f>
        <v>0</v>
      </c>
      <c r="AV40" s="30">
        <f>各种车型各种模式车辆数!$AU$14*各种车型各种模式结算标准!AV40</f>
        <v>0</v>
      </c>
      <c r="AW40" s="30">
        <f>各种车型各种模式车辆数!$AV$14*各种车型各种模式结算标准!AW40</f>
        <v>0</v>
      </c>
      <c r="AX40" s="30">
        <f>各种车型各种模式车辆数!$AW$14*各种车型各种模式结算标准!AX40</f>
        <v>0</v>
      </c>
      <c r="AY40" s="30">
        <f>各种车型各种模式车辆数!$AX$14*各种车型各种模式结算标准!AY40</f>
        <v>0</v>
      </c>
      <c r="AZ40" s="30">
        <f>各种车型各种模式车辆数!$AY$14*各种车型各种模式结算标准!AZ40</f>
        <v>0</v>
      </c>
      <c r="BA40" s="30">
        <f>各种车型各种模式车辆数!$AZ$14*各种车型各种模式结算标准!BA40</f>
        <v>0</v>
      </c>
      <c r="BB40" s="30">
        <f>各种车型各种模式车辆数!$BA$14*各种车型各种模式结算标准!BB40</f>
        <v>0</v>
      </c>
      <c r="BC40" s="30">
        <f>各种车型各种模式车辆数!$BB$14*各种车型各种模式结算标准!BC40</f>
        <v>0</v>
      </c>
      <c r="BD40" s="30">
        <f>各种车型各种模式车辆数!$BC$14*各种车型各种模式结算标准!BD40</f>
        <v>0</v>
      </c>
      <c r="BE40" s="30">
        <f>各种车型各种模式车辆数!$BD$14*各种车型各种模式结算标准!BE40</f>
        <v>0</v>
      </c>
      <c r="BF40" s="30">
        <f>各种车型各种模式车辆数!$BE$14*各种车型各种模式结算标准!BF40</f>
        <v>0</v>
      </c>
      <c r="BG40" s="30">
        <f>各种车型各种模式车辆数!$BF$14*各种车型各种模式结算标准!BG40</f>
        <v>0</v>
      </c>
      <c r="BH40" s="30">
        <f>各种车型各种模式车辆数!$BG$14*各种车型各种模式结算标准!BH40</f>
        <v>0</v>
      </c>
      <c r="BI40" s="30">
        <f>各种车型各种模式车辆数!$BH$14*各种车型各种模式结算标准!BI40</f>
        <v>0</v>
      </c>
      <c r="BJ40" s="30">
        <f>各种车型各种模式车辆数!$BI$14*各种车型各种模式结算标准!BJ40</f>
        <v>0</v>
      </c>
      <c r="BK40" s="30">
        <f>各种车型各种模式车辆数!$BJ$14*各种车型各种模式结算标准!BK40</f>
        <v>0</v>
      </c>
      <c r="BL40" s="30">
        <f>各种车型各种模式车辆数!$BK$14*各种车型各种模式结算标准!BL40</f>
        <v>0</v>
      </c>
      <c r="BM40" s="30">
        <f>各种车型各种模式车辆数!$BL$14*各种车型各种模式结算标准!BM40</f>
        <v>0</v>
      </c>
      <c r="BN40" s="30">
        <f>各种车型各种模式车辆数!$BM$14*各种车型各种模式结算标准!BN40</f>
        <v>0</v>
      </c>
      <c r="BO40" s="30">
        <f>各种车型各种模式车辆数!$BN$14*各种车型各种模式结算标准!BO40</f>
        <v>0</v>
      </c>
      <c r="BP40" s="30">
        <f>各种车型各种模式车辆数!$BO$14*各种车型各种模式结算标准!BP40</f>
        <v>0</v>
      </c>
      <c r="BQ40" s="30">
        <f>各种车型各种模式车辆数!$BP$14*各种车型各种模式结算标准!BQ40</f>
        <v>0</v>
      </c>
      <c r="BR40" s="30">
        <f>各种车型各种模式车辆数!$BQ$14*各种车型各种模式结算标准!BR40</f>
        <v>0</v>
      </c>
      <c r="BS40" s="30">
        <f>各种车型各种模式车辆数!$BR$14*各种车型各种模式结算标准!BS40</f>
        <v>0</v>
      </c>
      <c r="BT40" s="30">
        <f>各种车型各种模式车辆数!$BS$14*各种车型各种模式结算标准!BT40</f>
        <v>0</v>
      </c>
      <c r="BU40" s="30">
        <f>各种车型各种模式车辆数!$BT$14*各种车型各种模式结算标准!BU40</f>
        <v>0</v>
      </c>
      <c r="BV40" s="30">
        <f>各种车型各种模式车辆数!$BU$14*各种车型各种模式结算标准!BV40</f>
        <v>0</v>
      </c>
      <c r="BW40" s="30">
        <f>各种车型各种模式车辆数!$BV$14*各种车型各种模式结算标准!BW40</f>
        <v>0</v>
      </c>
      <c r="BX40" s="30">
        <f>各种车型各种模式车辆数!$BW$14*各种车型各种模式结算标准!BX40</f>
        <v>0</v>
      </c>
      <c r="BY40" s="30">
        <f>各种车型各种模式车辆数!$BX$14*各种车型各种模式结算标准!BY40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各种车型各种模式车辆数!$B$14*各种车型各种模式结算标准!C41</f>
        <v>0</v>
      </c>
      <c r="D41" s="30">
        <f>各种车型各种模式车辆数!$C$14*各种车型各种模式结算标准!D41</f>
        <v>0</v>
      </c>
      <c r="E41" s="30">
        <f>各种车型各种模式车辆数!$D$14*各种车型各种模式结算标准!E41</f>
        <v>0</v>
      </c>
      <c r="F41" s="30">
        <f>各种车型各种模式车辆数!$E$14*各种车型各种模式结算标准!F41</f>
        <v>0</v>
      </c>
      <c r="G41" s="30">
        <f>各种车型各种模式车辆数!$F$14*各种车型各种模式结算标准!G41</f>
        <v>0</v>
      </c>
      <c r="H41" s="30">
        <f>各种车型各种模式车辆数!$G$14*各种车型各种模式结算标准!H41</f>
        <v>0</v>
      </c>
      <c r="I41" s="30">
        <f>各种车型各种模式车辆数!$H$14*各种车型各种模式结算标准!I41</f>
        <v>0</v>
      </c>
      <c r="J41" s="30">
        <f>各种车型各种模式车辆数!$I$14*各种车型各种模式结算标准!J41</f>
        <v>0</v>
      </c>
      <c r="K41" s="30">
        <f>各种车型各种模式车辆数!$J$14*各种车型各种模式结算标准!K41</f>
        <v>0</v>
      </c>
      <c r="L41" s="30">
        <f>各种车型各种模式车辆数!$K$14*各种车型各种模式结算标准!L41</f>
        <v>0</v>
      </c>
      <c r="M41" s="30">
        <f>各种车型各种模式车辆数!$L$14*各种车型各种模式结算标准!M41</f>
        <v>0</v>
      </c>
      <c r="N41" s="30">
        <f>各种车型各种模式车辆数!$M$14*各种车型各种模式结算标准!N41</f>
        <v>0</v>
      </c>
      <c r="O41" s="30">
        <f>各种车型各种模式车辆数!$N$14*各种车型各种模式结算标准!O41</f>
        <v>0</v>
      </c>
      <c r="P41" s="30">
        <f>各种车型各种模式车辆数!$O$14*各种车型各种模式结算标准!P41</f>
        <v>0</v>
      </c>
      <c r="Q41" s="30">
        <f>各种车型各种模式车辆数!$P$14*各种车型各种模式结算标准!Q41</f>
        <v>0</v>
      </c>
      <c r="R41" s="30">
        <f>各种车型各种模式车辆数!$Q$14*各种车型各种模式结算标准!R41</f>
        <v>0</v>
      </c>
      <c r="S41" s="30">
        <f>各种车型各种模式车辆数!$R$14*各种车型各种模式结算标准!S41</f>
        <v>0</v>
      </c>
      <c r="T41" s="30">
        <f>各种车型各种模式车辆数!$S$14*各种车型各种模式结算标准!T41</f>
        <v>0</v>
      </c>
      <c r="U41" s="30">
        <f>各种车型各种模式车辆数!$T$14*各种车型各种模式结算标准!U41</f>
        <v>0</v>
      </c>
      <c r="V41" s="30">
        <f>各种车型各种模式车辆数!$U$14*各种车型各种模式结算标准!V41</f>
        <v>0</v>
      </c>
      <c r="W41" s="30">
        <f>各种车型各种模式车辆数!$V$14*各种车型各种模式结算标准!W41</f>
        <v>0</v>
      </c>
      <c r="X41" s="30">
        <f>各种车型各种模式车辆数!$W$14*各种车型各种模式结算标准!X41</f>
        <v>0</v>
      </c>
      <c r="Y41" s="30">
        <f>各种车型各种模式车辆数!$X$14*各种车型各种模式结算标准!Y41</f>
        <v>0</v>
      </c>
      <c r="Z41" s="30">
        <f>各种车型各种模式车辆数!$Y$14*各种车型各种模式结算标准!Z41</f>
        <v>0</v>
      </c>
      <c r="AA41" s="30">
        <f>各种车型各种模式车辆数!$Z$14*各种车型各种模式结算标准!AA41</f>
        <v>0</v>
      </c>
      <c r="AB41" s="30">
        <f>各种车型各种模式车辆数!$AA$14*各种车型各种模式结算标准!AB41</f>
        <v>0</v>
      </c>
      <c r="AC41" s="30">
        <f>各种车型各种模式车辆数!$AB$14*各种车型各种模式结算标准!AC41</f>
        <v>0</v>
      </c>
      <c r="AD41" s="30">
        <f>各种车型各种模式车辆数!$AC$14*各种车型各种模式结算标准!AD41</f>
        <v>0</v>
      </c>
      <c r="AE41" s="30">
        <f>各种车型各种模式车辆数!$AD$14*各种车型各种模式结算标准!AE41</f>
        <v>0</v>
      </c>
      <c r="AF41" s="30">
        <f>各种车型各种模式车辆数!$AE$14*各种车型各种模式结算标准!AF41</f>
        <v>0</v>
      </c>
      <c r="AG41" s="30">
        <f>各种车型各种模式车辆数!$AF$14*各种车型各种模式结算标准!AG41</f>
        <v>0</v>
      </c>
      <c r="AH41" s="30">
        <f>各种车型各种模式车辆数!$AG$14*各种车型各种模式结算标准!AH41</f>
        <v>0</v>
      </c>
      <c r="AI41" s="30">
        <f>各种车型各种模式车辆数!$AH$14*各种车型各种模式结算标准!AI41</f>
        <v>0</v>
      </c>
      <c r="AJ41" s="30">
        <f>各种车型各种模式车辆数!$AI$14*各种车型各种模式结算标准!AJ41</f>
        <v>0</v>
      </c>
      <c r="AK41" s="30">
        <f>各种车型各种模式车辆数!$AJ$14*各种车型各种模式结算标准!AK41</f>
        <v>0</v>
      </c>
      <c r="AL41" s="30">
        <f>各种车型各种模式车辆数!$AK$14*各种车型各种模式结算标准!AL41</f>
        <v>0</v>
      </c>
      <c r="AM41" s="30">
        <f>各种车型各种模式车辆数!$AL$14*各种车型各种模式结算标准!AM41</f>
        <v>0</v>
      </c>
      <c r="AN41" s="30">
        <f>各种车型各种模式车辆数!$AM$14*各种车型各种模式结算标准!AN41</f>
        <v>0</v>
      </c>
      <c r="AO41" s="30">
        <f>各种车型各种模式车辆数!$AN$14*各种车型各种模式结算标准!AO41</f>
        <v>0</v>
      </c>
      <c r="AP41" s="30">
        <f>各种车型各种模式车辆数!$AO$14*各种车型各种模式结算标准!AP41</f>
        <v>0</v>
      </c>
      <c r="AQ41" s="30">
        <f>各种车型各种模式车辆数!$AP$14*各种车型各种模式结算标准!AQ41</f>
        <v>0</v>
      </c>
      <c r="AR41" s="30">
        <f>各种车型各种模式车辆数!$AQ$14*各种车型各种模式结算标准!AR41</f>
        <v>0</v>
      </c>
      <c r="AS41" s="30">
        <f>各种车型各种模式车辆数!$AR$14*各种车型各种模式结算标准!AS41</f>
        <v>0</v>
      </c>
      <c r="AT41" s="30">
        <f>各种车型各种模式车辆数!$AS$14*各种车型各种模式结算标准!AT41</f>
        <v>0</v>
      </c>
      <c r="AU41" s="30">
        <f>各种车型各种模式车辆数!$AT$14*各种车型各种模式结算标准!AU41</f>
        <v>0</v>
      </c>
      <c r="AV41" s="30">
        <f>各种车型各种模式车辆数!$AU$14*各种车型各种模式结算标准!AV41</f>
        <v>0</v>
      </c>
      <c r="AW41" s="30">
        <f>各种车型各种模式车辆数!$AV$14*各种车型各种模式结算标准!AW41</f>
        <v>0</v>
      </c>
      <c r="AX41" s="30">
        <f>各种车型各种模式车辆数!$AW$14*各种车型各种模式结算标准!AX41</f>
        <v>0</v>
      </c>
      <c r="AY41" s="30">
        <f>各种车型各种模式车辆数!$AX$14*各种车型各种模式结算标准!AY41</f>
        <v>0</v>
      </c>
      <c r="AZ41" s="30">
        <f>各种车型各种模式车辆数!$AY$14*各种车型各种模式结算标准!AZ41</f>
        <v>0</v>
      </c>
      <c r="BA41" s="30">
        <f>各种车型各种模式车辆数!$AZ$14*各种车型各种模式结算标准!BA41</f>
        <v>0</v>
      </c>
      <c r="BB41" s="30">
        <f>各种车型各种模式车辆数!$BA$14*各种车型各种模式结算标准!BB41</f>
        <v>0</v>
      </c>
      <c r="BC41" s="30">
        <f>各种车型各种模式车辆数!$BB$14*各种车型各种模式结算标准!BC41</f>
        <v>0</v>
      </c>
      <c r="BD41" s="30">
        <f>各种车型各种模式车辆数!$BC$14*各种车型各种模式结算标准!BD41</f>
        <v>0</v>
      </c>
      <c r="BE41" s="30">
        <f>各种车型各种模式车辆数!$BD$14*各种车型各种模式结算标准!BE41</f>
        <v>0</v>
      </c>
      <c r="BF41" s="30">
        <f>各种车型各种模式车辆数!$BE$14*各种车型各种模式结算标准!BF41</f>
        <v>0</v>
      </c>
      <c r="BG41" s="30">
        <f>各种车型各种模式车辆数!$BF$14*各种车型各种模式结算标准!BG41</f>
        <v>0</v>
      </c>
      <c r="BH41" s="30">
        <f>各种车型各种模式车辆数!$BG$14*各种车型各种模式结算标准!BH41</f>
        <v>0</v>
      </c>
      <c r="BI41" s="30">
        <f>各种车型各种模式车辆数!$BH$14*各种车型各种模式结算标准!BI41</f>
        <v>0</v>
      </c>
      <c r="BJ41" s="30">
        <f>各种车型各种模式车辆数!$BI$14*各种车型各种模式结算标准!BJ41</f>
        <v>0</v>
      </c>
      <c r="BK41" s="30">
        <f>各种车型各种模式车辆数!$BJ$14*各种车型各种模式结算标准!BK41</f>
        <v>0</v>
      </c>
      <c r="BL41" s="30">
        <f>各种车型各种模式车辆数!$BK$14*各种车型各种模式结算标准!BL41</f>
        <v>0</v>
      </c>
      <c r="BM41" s="30">
        <f>各种车型各种模式车辆数!$BL$14*各种车型各种模式结算标准!BM41</f>
        <v>0</v>
      </c>
      <c r="BN41" s="30">
        <f>各种车型各种模式车辆数!$BM$14*各种车型各种模式结算标准!BN41</f>
        <v>0</v>
      </c>
      <c r="BO41" s="30">
        <f>各种车型各种模式车辆数!$BN$14*各种车型各种模式结算标准!BO41</f>
        <v>0</v>
      </c>
      <c r="BP41" s="30">
        <f>各种车型各种模式车辆数!$BO$14*各种车型各种模式结算标准!BP41</f>
        <v>0</v>
      </c>
      <c r="BQ41" s="30">
        <f>各种车型各种模式车辆数!$BP$14*各种车型各种模式结算标准!BQ41</f>
        <v>0</v>
      </c>
      <c r="BR41" s="30">
        <f>各种车型各种模式车辆数!$BQ$14*各种车型各种模式结算标准!BR41</f>
        <v>0</v>
      </c>
      <c r="BS41" s="30">
        <f>各种车型各种模式车辆数!$BR$14*各种车型各种模式结算标准!BS41</f>
        <v>0</v>
      </c>
      <c r="BT41" s="30">
        <f>各种车型各种模式车辆数!$BS$14*各种车型各种模式结算标准!BT41</f>
        <v>0</v>
      </c>
      <c r="BU41" s="30">
        <f>各种车型各种模式车辆数!$BT$14*各种车型各种模式结算标准!BU41</f>
        <v>0</v>
      </c>
      <c r="BV41" s="30">
        <f>各种车型各种模式车辆数!$BU$14*各种车型各种模式结算标准!BV41</f>
        <v>0</v>
      </c>
      <c r="BW41" s="30">
        <f>各种车型各种模式车辆数!$BV$14*各种车型各种模式结算标准!BW41</f>
        <v>0</v>
      </c>
      <c r="BX41" s="30">
        <f>各种车型各种模式车辆数!$BW$14*各种车型各种模式结算标准!BX41</f>
        <v>0</v>
      </c>
      <c r="BY41" s="30">
        <f>各种车型各种模式车辆数!$BX$14*各种车型各种模式结算标准!BY41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各种车型各种模式车辆数!$B$14*各种车型各种模式结算标准!C43</f>
        <v>0</v>
      </c>
      <c r="D43" s="30">
        <f>各种车型各种模式车辆数!$C$14*各种车型各种模式结算标准!D43</f>
        <v>0</v>
      </c>
      <c r="E43" s="30">
        <f>各种车型各种模式车辆数!$D$14*各种车型各种模式结算标准!E43</f>
        <v>0</v>
      </c>
      <c r="F43" s="30">
        <f>各种车型各种模式车辆数!$E$14*各种车型各种模式结算标准!F43</f>
        <v>0</v>
      </c>
      <c r="G43" s="30">
        <f>各种车型各种模式车辆数!$F$14*各种车型各种模式结算标准!G43</f>
        <v>0</v>
      </c>
      <c r="H43" s="30">
        <f>各种车型各种模式车辆数!$G$14*各种车型各种模式结算标准!H43</f>
        <v>0</v>
      </c>
      <c r="I43" s="30">
        <f>各种车型各种模式车辆数!$H$14*各种车型各种模式结算标准!I43</f>
        <v>0</v>
      </c>
      <c r="J43" s="30">
        <f>各种车型各种模式车辆数!$I$14*各种车型各种模式结算标准!J43</f>
        <v>0</v>
      </c>
      <c r="K43" s="30">
        <f>各种车型各种模式车辆数!$J$14*各种车型各种模式结算标准!K43</f>
        <v>0</v>
      </c>
      <c r="L43" s="30">
        <f>各种车型各种模式车辆数!$K$14*各种车型各种模式结算标准!L43</f>
        <v>0</v>
      </c>
      <c r="M43" s="30">
        <f>各种车型各种模式车辆数!$L$14*各种车型各种模式结算标准!M43</f>
        <v>0</v>
      </c>
      <c r="N43" s="30">
        <f>各种车型各种模式车辆数!$M$14*各种车型各种模式结算标准!N43</f>
        <v>0</v>
      </c>
      <c r="O43" s="30">
        <f>各种车型各种模式车辆数!$N$14*各种车型各种模式结算标准!O43</f>
        <v>0</v>
      </c>
      <c r="P43" s="30">
        <f>各种车型各种模式车辆数!$O$14*各种车型各种模式结算标准!P43</f>
        <v>0</v>
      </c>
      <c r="Q43" s="30">
        <f>各种车型各种模式车辆数!$P$14*各种车型各种模式结算标准!Q43</f>
        <v>0</v>
      </c>
      <c r="R43" s="30">
        <f>各种车型各种模式车辆数!$Q$14*各种车型各种模式结算标准!R43</f>
        <v>0</v>
      </c>
      <c r="S43" s="30">
        <f>各种车型各种模式车辆数!$R$14*各种车型各种模式结算标准!S43</f>
        <v>0</v>
      </c>
      <c r="T43" s="30">
        <f>各种车型各种模式车辆数!$S$14*各种车型各种模式结算标准!T43</f>
        <v>0</v>
      </c>
      <c r="U43" s="30">
        <f>各种车型各种模式车辆数!$T$14*各种车型各种模式结算标准!U43</f>
        <v>0</v>
      </c>
      <c r="V43" s="30">
        <f>各种车型各种模式车辆数!$U$14*各种车型各种模式结算标准!V43</f>
        <v>0</v>
      </c>
      <c r="W43" s="30">
        <f>各种车型各种模式车辆数!$V$14*各种车型各种模式结算标准!W43</f>
        <v>0</v>
      </c>
      <c r="X43" s="30">
        <f>各种车型各种模式车辆数!$W$14*各种车型各种模式结算标准!X43</f>
        <v>0</v>
      </c>
      <c r="Y43" s="30">
        <f>各种车型各种模式车辆数!$X$14*各种车型各种模式结算标准!Y43</f>
        <v>0</v>
      </c>
      <c r="Z43" s="30">
        <f>各种车型各种模式车辆数!$Y$14*各种车型各种模式结算标准!Z43</f>
        <v>0</v>
      </c>
      <c r="AA43" s="30">
        <f>各种车型各种模式车辆数!$Z$14*各种车型各种模式结算标准!AA43</f>
        <v>0</v>
      </c>
      <c r="AB43" s="30">
        <f>各种车型各种模式车辆数!$AA$14*各种车型各种模式结算标准!AB43</f>
        <v>0</v>
      </c>
      <c r="AC43" s="30">
        <f>各种车型各种模式车辆数!$AB$14*各种车型各种模式结算标准!AC43</f>
        <v>0</v>
      </c>
      <c r="AD43" s="30">
        <f>各种车型各种模式车辆数!$AC$14*各种车型各种模式结算标准!AD43</f>
        <v>0</v>
      </c>
      <c r="AE43" s="30">
        <f>各种车型各种模式车辆数!$AD$14*各种车型各种模式结算标准!AE43</f>
        <v>0</v>
      </c>
      <c r="AF43" s="30">
        <f>各种车型各种模式车辆数!$AE$14*各种车型各种模式结算标准!AF43</f>
        <v>0</v>
      </c>
      <c r="AG43" s="30">
        <f>各种车型各种模式车辆数!$AF$14*各种车型各种模式结算标准!AG43</f>
        <v>0</v>
      </c>
      <c r="AH43" s="30">
        <f>各种车型各种模式车辆数!$AG$14*各种车型各种模式结算标准!AH43</f>
        <v>0</v>
      </c>
      <c r="AI43" s="30">
        <f>各种车型各种模式车辆数!$AH$14*各种车型各种模式结算标准!AI43</f>
        <v>0</v>
      </c>
      <c r="AJ43" s="30">
        <f>各种车型各种模式车辆数!$AI$14*各种车型各种模式结算标准!AJ43</f>
        <v>0</v>
      </c>
      <c r="AK43" s="30">
        <f>各种车型各种模式车辆数!$AJ$14*各种车型各种模式结算标准!AK43</f>
        <v>0</v>
      </c>
      <c r="AL43" s="30">
        <f>各种车型各种模式车辆数!$AK$14*各种车型各种模式结算标准!AL43</f>
        <v>0</v>
      </c>
      <c r="AM43" s="30">
        <f>各种车型各种模式车辆数!$AL$14*各种车型各种模式结算标准!AM43</f>
        <v>0</v>
      </c>
      <c r="AN43" s="30">
        <f>各种车型各种模式车辆数!$AM$14*各种车型各种模式结算标准!AN43</f>
        <v>0</v>
      </c>
      <c r="AO43" s="30">
        <f>各种车型各种模式车辆数!$AN$14*各种车型各种模式结算标准!AO43</f>
        <v>0</v>
      </c>
      <c r="AP43" s="30">
        <f>各种车型各种模式车辆数!$AO$14*各种车型各种模式结算标准!AP43</f>
        <v>0</v>
      </c>
      <c r="AQ43" s="30">
        <f>各种车型各种模式车辆数!$AP$14*各种车型各种模式结算标准!AQ43</f>
        <v>0</v>
      </c>
      <c r="AR43" s="30">
        <f>各种车型各种模式车辆数!$AQ$14*各种车型各种模式结算标准!AR43</f>
        <v>0</v>
      </c>
      <c r="AS43" s="30">
        <f>各种车型各种模式车辆数!$AR$14*各种车型各种模式结算标准!AS43</f>
        <v>0</v>
      </c>
      <c r="AT43" s="30">
        <f>各种车型各种模式车辆数!$AS$14*各种车型各种模式结算标准!AT43</f>
        <v>0</v>
      </c>
      <c r="AU43" s="30">
        <f>各种车型各种模式车辆数!$AT$14*各种车型各种模式结算标准!AU43</f>
        <v>0</v>
      </c>
      <c r="AV43" s="30">
        <f>各种车型各种模式车辆数!$AU$14*各种车型各种模式结算标准!AV43</f>
        <v>0</v>
      </c>
      <c r="AW43" s="30">
        <f>各种车型各种模式车辆数!$AV$14*各种车型各种模式结算标准!AW43</f>
        <v>0</v>
      </c>
      <c r="AX43" s="30">
        <f>各种车型各种模式车辆数!$AW$14*各种车型各种模式结算标准!AX43</f>
        <v>0</v>
      </c>
      <c r="AY43" s="30">
        <f>各种车型各种模式车辆数!$AX$14*各种车型各种模式结算标准!AY43</f>
        <v>0</v>
      </c>
      <c r="AZ43" s="30">
        <f>各种车型各种模式车辆数!$AY$14*各种车型各种模式结算标准!AZ43</f>
        <v>0</v>
      </c>
      <c r="BA43" s="30">
        <f>各种车型各种模式车辆数!$AZ$14*各种车型各种模式结算标准!BA43</f>
        <v>0</v>
      </c>
      <c r="BB43" s="30">
        <f>各种车型各种模式车辆数!$BA$14*各种车型各种模式结算标准!BB43</f>
        <v>0</v>
      </c>
      <c r="BC43" s="30">
        <f>各种车型各种模式车辆数!$BB$14*各种车型各种模式结算标准!BC43</f>
        <v>0</v>
      </c>
      <c r="BD43" s="30">
        <f>各种车型各种模式车辆数!$BC$14*各种车型各种模式结算标准!BD43</f>
        <v>0</v>
      </c>
      <c r="BE43" s="30">
        <f>各种车型各种模式车辆数!$BD$14*各种车型各种模式结算标准!BE43</f>
        <v>0</v>
      </c>
      <c r="BF43" s="30">
        <f>各种车型各种模式车辆数!$BE$14*各种车型各种模式结算标准!BF43</f>
        <v>0</v>
      </c>
      <c r="BG43" s="30">
        <f>各种车型各种模式车辆数!$BF$14*各种车型各种模式结算标准!BG43</f>
        <v>0</v>
      </c>
      <c r="BH43" s="30">
        <f>各种车型各种模式车辆数!$BG$14*各种车型各种模式结算标准!BH43</f>
        <v>0</v>
      </c>
      <c r="BI43" s="30">
        <f>各种车型各种模式车辆数!$BH$14*各种车型各种模式结算标准!BI43</f>
        <v>0</v>
      </c>
      <c r="BJ43" s="30">
        <f>各种车型各种模式车辆数!$BI$14*各种车型各种模式结算标准!BJ43</f>
        <v>0</v>
      </c>
      <c r="BK43" s="30">
        <f>各种车型各种模式车辆数!$BJ$14*各种车型各种模式结算标准!BK43</f>
        <v>0</v>
      </c>
      <c r="BL43" s="30">
        <f>各种车型各种模式车辆数!$BK$14*各种车型各种模式结算标准!BL43</f>
        <v>0</v>
      </c>
      <c r="BM43" s="30">
        <f>各种车型各种模式车辆数!$BL$14*各种车型各种模式结算标准!BM43</f>
        <v>0</v>
      </c>
      <c r="BN43" s="30">
        <f>各种车型各种模式车辆数!$BM$14*各种车型各种模式结算标准!BN43</f>
        <v>0</v>
      </c>
      <c r="BO43" s="30">
        <f>各种车型各种模式车辆数!$BN$14*各种车型各种模式结算标准!BO43</f>
        <v>0</v>
      </c>
      <c r="BP43" s="30">
        <f>各种车型各种模式车辆数!$BO$14*各种车型各种模式结算标准!BP43</f>
        <v>0</v>
      </c>
      <c r="BQ43" s="30">
        <f>各种车型各种模式车辆数!$BP$14*各种车型各种模式结算标准!BQ43</f>
        <v>0</v>
      </c>
      <c r="BR43" s="30">
        <f>各种车型各种模式车辆数!$BQ$14*各种车型各种模式结算标准!BR43</f>
        <v>0</v>
      </c>
      <c r="BS43" s="30">
        <f>各种车型各种模式车辆数!$BR$14*各种车型各种模式结算标准!BS43</f>
        <v>0</v>
      </c>
      <c r="BT43" s="30">
        <f>各种车型各种模式车辆数!$BS$14*各种车型各种模式结算标准!BT43</f>
        <v>0</v>
      </c>
      <c r="BU43" s="30">
        <f>各种车型各种模式车辆数!$BT$14*各种车型各种模式结算标准!BU43</f>
        <v>0</v>
      </c>
      <c r="BV43" s="30">
        <f>各种车型各种模式车辆数!$BU$14*各种车型各种模式结算标准!BV43</f>
        <v>0</v>
      </c>
      <c r="BW43" s="30">
        <f>各种车型各种模式车辆数!$BV$14*各种车型各种模式结算标准!BW43</f>
        <v>0</v>
      </c>
      <c r="BX43" s="30">
        <f>各种车型各种模式车辆数!$BW$14*各种车型各种模式结算标准!BX43</f>
        <v>0</v>
      </c>
      <c r="BY43" s="30">
        <f>各种车型各种模式车辆数!$BX$14*各种车型各种模式结算标准!BY43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各种车型各种模式车辆数!$B$14*各种车型各种模式结算标准!C44</f>
        <v>0</v>
      </c>
      <c r="D44" s="30">
        <f>各种车型各种模式车辆数!$C$14*各种车型各种模式结算标准!D44</f>
        <v>0</v>
      </c>
      <c r="E44" s="30">
        <f>各种车型各种模式车辆数!$D$14*各种车型各种模式结算标准!E44</f>
        <v>0</v>
      </c>
      <c r="F44" s="30">
        <f>各种车型各种模式车辆数!$E$14*各种车型各种模式结算标准!F44</f>
        <v>0</v>
      </c>
      <c r="G44" s="30">
        <f>各种车型各种模式车辆数!$F$14*各种车型各种模式结算标准!G44</f>
        <v>0</v>
      </c>
      <c r="H44" s="30">
        <f>各种车型各种模式车辆数!$G$14*各种车型各种模式结算标准!H44</f>
        <v>0</v>
      </c>
      <c r="I44" s="30">
        <f>各种车型各种模式车辆数!$H$14*各种车型各种模式结算标准!I44</f>
        <v>0</v>
      </c>
      <c r="J44" s="30">
        <f>各种车型各种模式车辆数!$I$14*各种车型各种模式结算标准!J44</f>
        <v>0</v>
      </c>
      <c r="K44" s="30">
        <f>各种车型各种模式车辆数!$J$14*各种车型各种模式结算标准!K44</f>
        <v>0</v>
      </c>
      <c r="L44" s="30">
        <f>各种车型各种模式车辆数!$K$14*各种车型各种模式结算标准!L44</f>
        <v>0</v>
      </c>
      <c r="M44" s="30">
        <f>各种车型各种模式车辆数!$L$14*各种车型各种模式结算标准!M44</f>
        <v>0</v>
      </c>
      <c r="N44" s="30">
        <f>各种车型各种模式车辆数!$M$14*各种车型各种模式结算标准!N44</f>
        <v>0</v>
      </c>
      <c r="O44" s="30">
        <f>各种车型各种模式车辆数!$N$14*各种车型各种模式结算标准!O44</f>
        <v>0</v>
      </c>
      <c r="P44" s="30">
        <f>各种车型各种模式车辆数!$O$14*各种车型各种模式结算标准!P44</f>
        <v>0</v>
      </c>
      <c r="Q44" s="30">
        <f>各种车型各种模式车辆数!$P$14*各种车型各种模式结算标准!Q44</f>
        <v>0</v>
      </c>
      <c r="R44" s="30">
        <f>各种车型各种模式车辆数!$Q$14*各种车型各种模式结算标准!R44</f>
        <v>0</v>
      </c>
      <c r="S44" s="30">
        <f>各种车型各种模式车辆数!$R$14*各种车型各种模式结算标准!S44</f>
        <v>0</v>
      </c>
      <c r="T44" s="30">
        <f>各种车型各种模式车辆数!$S$14*各种车型各种模式结算标准!T44</f>
        <v>0</v>
      </c>
      <c r="U44" s="30">
        <f>各种车型各种模式车辆数!$T$14*各种车型各种模式结算标准!U44</f>
        <v>0</v>
      </c>
      <c r="V44" s="30">
        <f>各种车型各种模式车辆数!$U$14*各种车型各种模式结算标准!V44</f>
        <v>0</v>
      </c>
      <c r="W44" s="30">
        <f>各种车型各种模式车辆数!$V$14*各种车型各种模式结算标准!W44</f>
        <v>0</v>
      </c>
      <c r="X44" s="30">
        <f>各种车型各种模式车辆数!$W$14*各种车型各种模式结算标准!X44</f>
        <v>0</v>
      </c>
      <c r="Y44" s="30">
        <f>各种车型各种模式车辆数!$X$14*各种车型各种模式结算标准!Y44</f>
        <v>0</v>
      </c>
      <c r="Z44" s="30">
        <f>各种车型各种模式车辆数!$Y$14*各种车型各种模式结算标准!Z44</f>
        <v>0</v>
      </c>
      <c r="AA44" s="30">
        <f>各种车型各种模式车辆数!$Z$14*各种车型各种模式结算标准!AA44</f>
        <v>0</v>
      </c>
      <c r="AB44" s="30">
        <f>各种车型各种模式车辆数!$AA$14*各种车型各种模式结算标准!AB44</f>
        <v>0</v>
      </c>
      <c r="AC44" s="30">
        <f>各种车型各种模式车辆数!$AB$14*各种车型各种模式结算标准!AC44</f>
        <v>0</v>
      </c>
      <c r="AD44" s="30">
        <f>各种车型各种模式车辆数!$AC$14*各种车型各种模式结算标准!AD44</f>
        <v>0</v>
      </c>
      <c r="AE44" s="30">
        <f>各种车型各种模式车辆数!$AD$14*各种车型各种模式结算标准!AE44</f>
        <v>0</v>
      </c>
      <c r="AF44" s="30">
        <f>各种车型各种模式车辆数!$AE$14*各种车型各种模式结算标准!AF44</f>
        <v>0</v>
      </c>
      <c r="AG44" s="30">
        <f>各种车型各种模式车辆数!$AF$14*各种车型各种模式结算标准!AG44</f>
        <v>0</v>
      </c>
      <c r="AH44" s="30">
        <f>各种车型各种模式车辆数!$AG$14*各种车型各种模式结算标准!AH44</f>
        <v>0</v>
      </c>
      <c r="AI44" s="30">
        <f>各种车型各种模式车辆数!$AH$14*各种车型各种模式结算标准!AI44</f>
        <v>0</v>
      </c>
      <c r="AJ44" s="30">
        <f>各种车型各种模式车辆数!$AI$14*各种车型各种模式结算标准!AJ44</f>
        <v>0</v>
      </c>
      <c r="AK44" s="30">
        <f>各种车型各种模式车辆数!$AJ$14*各种车型各种模式结算标准!AK44</f>
        <v>0</v>
      </c>
      <c r="AL44" s="30">
        <f>各种车型各种模式车辆数!$AK$14*各种车型各种模式结算标准!AL44</f>
        <v>0</v>
      </c>
      <c r="AM44" s="30">
        <f>各种车型各种模式车辆数!$AL$14*各种车型各种模式结算标准!AM44</f>
        <v>0</v>
      </c>
      <c r="AN44" s="30">
        <f>各种车型各种模式车辆数!$AM$14*各种车型各种模式结算标准!AN44</f>
        <v>0</v>
      </c>
      <c r="AO44" s="30">
        <f>各种车型各种模式车辆数!$AN$14*各种车型各种模式结算标准!AO44</f>
        <v>0</v>
      </c>
      <c r="AP44" s="30">
        <f>各种车型各种模式车辆数!$AO$14*各种车型各种模式结算标准!AP44</f>
        <v>0</v>
      </c>
      <c r="AQ44" s="30">
        <f>各种车型各种模式车辆数!$AP$14*各种车型各种模式结算标准!AQ44</f>
        <v>0</v>
      </c>
      <c r="AR44" s="30">
        <f>各种车型各种模式车辆数!$AQ$14*各种车型各种模式结算标准!AR44</f>
        <v>0</v>
      </c>
      <c r="AS44" s="30">
        <f>各种车型各种模式车辆数!$AR$14*各种车型各种模式结算标准!AS44</f>
        <v>0</v>
      </c>
      <c r="AT44" s="30">
        <f>各种车型各种模式车辆数!$AS$14*各种车型各种模式结算标准!AT44</f>
        <v>0</v>
      </c>
      <c r="AU44" s="30">
        <f>各种车型各种模式车辆数!$AT$14*各种车型各种模式结算标准!AU44</f>
        <v>0</v>
      </c>
      <c r="AV44" s="30">
        <f>各种车型各种模式车辆数!$AU$14*各种车型各种模式结算标准!AV44</f>
        <v>0</v>
      </c>
      <c r="AW44" s="30">
        <f>各种车型各种模式车辆数!$AV$14*各种车型各种模式结算标准!AW44</f>
        <v>0</v>
      </c>
      <c r="AX44" s="30">
        <f>各种车型各种模式车辆数!$AW$14*各种车型各种模式结算标准!AX44</f>
        <v>0</v>
      </c>
      <c r="AY44" s="30">
        <f>各种车型各种模式车辆数!$AX$14*各种车型各种模式结算标准!AY44</f>
        <v>0</v>
      </c>
      <c r="AZ44" s="30">
        <f>各种车型各种模式车辆数!$AY$14*各种车型各种模式结算标准!AZ44</f>
        <v>0</v>
      </c>
      <c r="BA44" s="30">
        <f>各种车型各种模式车辆数!$AZ$14*各种车型各种模式结算标准!BA44</f>
        <v>0</v>
      </c>
      <c r="BB44" s="30">
        <f>各种车型各种模式车辆数!$BA$14*各种车型各种模式结算标准!BB44</f>
        <v>0</v>
      </c>
      <c r="BC44" s="30">
        <f>各种车型各种模式车辆数!$BB$14*各种车型各种模式结算标准!BC44</f>
        <v>0</v>
      </c>
      <c r="BD44" s="30">
        <f>各种车型各种模式车辆数!$BC$14*各种车型各种模式结算标准!BD44</f>
        <v>0</v>
      </c>
      <c r="BE44" s="30">
        <f>各种车型各种模式车辆数!$BD$14*各种车型各种模式结算标准!BE44</f>
        <v>0</v>
      </c>
      <c r="BF44" s="30">
        <f>各种车型各种模式车辆数!$BE$14*各种车型各种模式结算标准!BF44</f>
        <v>0</v>
      </c>
      <c r="BG44" s="30">
        <f>各种车型各种模式车辆数!$BF$14*各种车型各种模式结算标准!BG44</f>
        <v>0</v>
      </c>
      <c r="BH44" s="30">
        <f>各种车型各种模式车辆数!$BG$14*各种车型各种模式结算标准!BH44</f>
        <v>0</v>
      </c>
      <c r="BI44" s="30">
        <f>各种车型各种模式车辆数!$BH$14*各种车型各种模式结算标准!BI44</f>
        <v>0</v>
      </c>
      <c r="BJ44" s="30">
        <f>各种车型各种模式车辆数!$BI$14*各种车型各种模式结算标准!BJ44</f>
        <v>0</v>
      </c>
      <c r="BK44" s="30">
        <f>各种车型各种模式车辆数!$BJ$14*各种车型各种模式结算标准!BK44</f>
        <v>0</v>
      </c>
      <c r="BL44" s="30">
        <f>各种车型各种模式车辆数!$BK$14*各种车型各种模式结算标准!BL44</f>
        <v>0</v>
      </c>
      <c r="BM44" s="30">
        <f>各种车型各种模式车辆数!$BL$14*各种车型各种模式结算标准!BM44</f>
        <v>0</v>
      </c>
      <c r="BN44" s="30">
        <f>各种车型各种模式车辆数!$BM$14*各种车型各种模式结算标准!BN44</f>
        <v>0</v>
      </c>
      <c r="BO44" s="30">
        <f>各种车型各种模式车辆数!$BN$14*各种车型各种模式结算标准!BO44</f>
        <v>0</v>
      </c>
      <c r="BP44" s="30">
        <f>各种车型各种模式车辆数!$BO$14*各种车型各种模式结算标准!BP44</f>
        <v>0</v>
      </c>
      <c r="BQ44" s="30">
        <f>各种车型各种模式车辆数!$BP$14*各种车型各种模式结算标准!BQ44</f>
        <v>0</v>
      </c>
      <c r="BR44" s="30">
        <f>各种车型各种模式车辆数!$BQ$14*各种车型各种模式结算标准!BR44</f>
        <v>0</v>
      </c>
      <c r="BS44" s="30">
        <f>各种车型各种模式车辆数!$BR$14*各种车型各种模式结算标准!BS44</f>
        <v>0</v>
      </c>
      <c r="BT44" s="30">
        <f>各种车型各种模式车辆数!$BS$14*各种车型各种模式结算标准!BT44</f>
        <v>0</v>
      </c>
      <c r="BU44" s="30">
        <f>各种车型各种模式车辆数!$BT$14*各种车型各种模式结算标准!BU44</f>
        <v>0</v>
      </c>
      <c r="BV44" s="30">
        <f>各种车型各种模式车辆数!$BU$14*各种车型各种模式结算标准!BV44</f>
        <v>0</v>
      </c>
      <c r="BW44" s="30">
        <f>各种车型各种模式车辆数!$BV$14*各种车型各种模式结算标准!BW44</f>
        <v>0</v>
      </c>
      <c r="BX44" s="30">
        <f>各种车型各种模式车辆数!$BW$14*各种车型各种模式结算标准!BX44</f>
        <v>0</v>
      </c>
      <c r="BY44" s="30">
        <f>各种车型各种模式车辆数!$BX$14*各种车型各种模式结算标准!BY44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各种车型各种模式车辆数!$B$14*各种车型各种模式结算标准!C45</f>
        <v>0</v>
      </c>
      <c r="D45" s="30">
        <f>各种车型各种模式车辆数!$C$14*各种车型各种模式结算标准!D45</f>
        <v>0</v>
      </c>
      <c r="E45" s="30">
        <f>各种车型各种模式车辆数!$D$14*各种车型各种模式结算标准!E45</f>
        <v>0</v>
      </c>
      <c r="F45" s="30">
        <f>各种车型各种模式车辆数!$E$14*各种车型各种模式结算标准!F45</f>
        <v>0</v>
      </c>
      <c r="G45" s="30">
        <f>各种车型各种模式车辆数!$F$14*各种车型各种模式结算标准!G45</f>
        <v>0</v>
      </c>
      <c r="H45" s="30">
        <f>各种车型各种模式车辆数!$G$14*各种车型各种模式结算标准!H45</f>
        <v>0</v>
      </c>
      <c r="I45" s="30">
        <f>各种车型各种模式车辆数!$H$14*各种车型各种模式结算标准!I45</f>
        <v>0</v>
      </c>
      <c r="J45" s="30">
        <f>各种车型各种模式车辆数!$I$14*各种车型各种模式结算标准!J45</f>
        <v>0</v>
      </c>
      <c r="K45" s="30">
        <f>各种车型各种模式车辆数!$J$14*各种车型各种模式结算标准!K45</f>
        <v>0</v>
      </c>
      <c r="L45" s="30">
        <f>各种车型各种模式车辆数!$K$14*各种车型各种模式结算标准!L45</f>
        <v>0</v>
      </c>
      <c r="M45" s="30">
        <f>各种车型各种模式车辆数!$L$14*各种车型各种模式结算标准!M45</f>
        <v>0</v>
      </c>
      <c r="N45" s="30">
        <f>各种车型各种模式车辆数!$M$14*各种车型各种模式结算标准!N45</f>
        <v>0</v>
      </c>
      <c r="O45" s="30">
        <f>各种车型各种模式车辆数!$N$14*各种车型各种模式结算标准!O45</f>
        <v>0</v>
      </c>
      <c r="P45" s="30">
        <f>各种车型各种模式车辆数!$O$14*各种车型各种模式结算标准!P45</f>
        <v>0</v>
      </c>
      <c r="Q45" s="30">
        <f>各种车型各种模式车辆数!$P$14*各种车型各种模式结算标准!Q45</f>
        <v>0</v>
      </c>
      <c r="R45" s="30">
        <f>各种车型各种模式车辆数!$Q$14*各种车型各种模式结算标准!R45</f>
        <v>0</v>
      </c>
      <c r="S45" s="30">
        <f>各种车型各种模式车辆数!$R$14*各种车型各种模式结算标准!S45</f>
        <v>0</v>
      </c>
      <c r="T45" s="30">
        <f>各种车型各种模式车辆数!$S$14*各种车型各种模式结算标准!T45</f>
        <v>0</v>
      </c>
      <c r="U45" s="30">
        <f>各种车型各种模式车辆数!$T$14*各种车型各种模式结算标准!U45</f>
        <v>0</v>
      </c>
      <c r="V45" s="30">
        <f>各种车型各种模式车辆数!$U$14*各种车型各种模式结算标准!V45</f>
        <v>0</v>
      </c>
      <c r="W45" s="30">
        <f>各种车型各种模式车辆数!$V$14*各种车型各种模式结算标准!W45</f>
        <v>0</v>
      </c>
      <c r="X45" s="30">
        <f>各种车型各种模式车辆数!$W$14*各种车型各种模式结算标准!X45</f>
        <v>0</v>
      </c>
      <c r="Y45" s="30">
        <f>各种车型各种模式车辆数!$X$14*各种车型各种模式结算标准!Y45</f>
        <v>0</v>
      </c>
      <c r="Z45" s="30">
        <f>各种车型各种模式车辆数!$Y$14*各种车型各种模式结算标准!Z45</f>
        <v>0</v>
      </c>
      <c r="AA45" s="30">
        <f>各种车型各种模式车辆数!$Z$14*各种车型各种模式结算标准!AA45</f>
        <v>0</v>
      </c>
      <c r="AB45" s="30">
        <f>各种车型各种模式车辆数!$AA$14*各种车型各种模式结算标准!AB45</f>
        <v>0</v>
      </c>
      <c r="AC45" s="30">
        <f>各种车型各种模式车辆数!$AB$14*各种车型各种模式结算标准!AC45</f>
        <v>0</v>
      </c>
      <c r="AD45" s="30">
        <f>各种车型各种模式车辆数!$AC$14*各种车型各种模式结算标准!AD45</f>
        <v>0</v>
      </c>
      <c r="AE45" s="30">
        <f>各种车型各种模式车辆数!$AD$14*各种车型各种模式结算标准!AE45</f>
        <v>0</v>
      </c>
      <c r="AF45" s="30">
        <f>各种车型各种模式车辆数!$AE$14*各种车型各种模式结算标准!AF45</f>
        <v>0</v>
      </c>
      <c r="AG45" s="30">
        <f>各种车型各种模式车辆数!$AF$14*各种车型各种模式结算标准!AG45</f>
        <v>0</v>
      </c>
      <c r="AH45" s="30">
        <f>各种车型各种模式车辆数!$AG$14*各种车型各种模式结算标准!AH45</f>
        <v>0</v>
      </c>
      <c r="AI45" s="30">
        <f>各种车型各种模式车辆数!$AH$14*各种车型各种模式结算标准!AI45</f>
        <v>0</v>
      </c>
      <c r="AJ45" s="30">
        <f>各种车型各种模式车辆数!$AI$14*各种车型各种模式结算标准!AJ45</f>
        <v>0</v>
      </c>
      <c r="AK45" s="30">
        <f>各种车型各种模式车辆数!$AJ$14*各种车型各种模式结算标准!AK45</f>
        <v>0</v>
      </c>
      <c r="AL45" s="30">
        <f>各种车型各种模式车辆数!$AK$14*各种车型各种模式结算标准!AL45</f>
        <v>0</v>
      </c>
      <c r="AM45" s="30">
        <f>各种车型各种模式车辆数!$AL$14*各种车型各种模式结算标准!AM45</f>
        <v>0</v>
      </c>
      <c r="AN45" s="30">
        <f>各种车型各种模式车辆数!$AM$14*各种车型各种模式结算标准!AN45</f>
        <v>0</v>
      </c>
      <c r="AO45" s="30">
        <f>各种车型各种模式车辆数!$AN$14*各种车型各种模式结算标准!AO45</f>
        <v>0</v>
      </c>
      <c r="AP45" s="30">
        <f>各种车型各种模式车辆数!$AO$14*各种车型各种模式结算标准!AP45</f>
        <v>0</v>
      </c>
      <c r="AQ45" s="30">
        <f>各种车型各种模式车辆数!$AP$14*各种车型各种模式结算标准!AQ45</f>
        <v>0</v>
      </c>
      <c r="AR45" s="30">
        <f>各种车型各种模式车辆数!$AQ$14*各种车型各种模式结算标准!AR45</f>
        <v>0</v>
      </c>
      <c r="AS45" s="30">
        <f>各种车型各种模式车辆数!$AR$14*各种车型各种模式结算标准!AS45</f>
        <v>0</v>
      </c>
      <c r="AT45" s="30">
        <f>各种车型各种模式车辆数!$AS$14*各种车型各种模式结算标准!AT45</f>
        <v>0</v>
      </c>
      <c r="AU45" s="30">
        <f>各种车型各种模式车辆数!$AT$14*各种车型各种模式结算标准!AU45</f>
        <v>0</v>
      </c>
      <c r="AV45" s="30">
        <f>各种车型各种模式车辆数!$AU$14*各种车型各种模式结算标准!AV45</f>
        <v>0</v>
      </c>
      <c r="AW45" s="30">
        <f>各种车型各种模式车辆数!$AV$14*各种车型各种模式结算标准!AW45</f>
        <v>0</v>
      </c>
      <c r="AX45" s="30">
        <f>各种车型各种模式车辆数!$AW$14*各种车型各种模式结算标准!AX45</f>
        <v>0</v>
      </c>
      <c r="AY45" s="30">
        <f>各种车型各种模式车辆数!$AX$14*各种车型各种模式结算标准!AY45</f>
        <v>0</v>
      </c>
      <c r="AZ45" s="30">
        <f>各种车型各种模式车辆数!$AY$14*各种车型各种模式结算标准!AZ45</f>
        <v>0</v>
      </c>
      <c r="BA45" s="30">
        <f>各种车型各种模式车辆数!$AZ$14*各种车型各种模式结算标准!BA45</f>
        <v>0</v>
      </c>
      <c r="BB45" s="30">
        <f>各种车型各种模式车辆数!$BA$14*各种车型各种模式结算标准!BB45</f>
        <v>0</v>
      </c>
      <c r="BC45" s="30">
        <f>各种车型各种模式车辆数!$BB$14*各种车型各种模式结算标准!BC45</f>
        <v>0</v>
      </c>
      <c r="BD45" s="30">
        <f>各种车型各种模式车辆数!$BC$14*各种车型各种模式结算标准!BD45</f>
        <v>0</v>
      </c>
      <c r="BE45" s="30">
        <f>各种车型各种模式车辆数!$BD$14*各种车型各种模式结算标准!BE45</f>
        <v>0</v>
      </c>
      <c r="BF45" s="30">
        <f>各种车型各种模式车辆数!$BE$14*各种车型各种模式结算标准!BF45</f>
        <v>0</v>
      </c>
      <c r="BG45" s="30">
        <f>各种车型各种模式车辆数!$BF$14*各种车型各种模式结算标准!BG45</f>
        <v>0</v>
      </c>
      <c r="BH45" s="30">
        <f>各种车型各种模式车辆数!$BG$14*各种车型各种模式结算标准!BH45</f>
        <v>0</v>
      </c>
      <c r="BI45" s="30">
        <f>各种车型各种模式车辆数!$BH$14*各种车型各种模式结算标准!BI45</f>
        <v>0</v>
      </c>
      <c r="BJ45" s="30">
        <f>各种车型各种模式车辆数!$BI$14*各种车型各种模式结算标准!BJ45</f>
        <v>0</v>
      </c>
      <c r="BK45" s="30">
        <f>各种车型各种模式车辆数!$BJ$14*各种车型各种模式结算标准!BK45</f>
        <v>0</v>
      </c>
      <c r="BL45" s="30">
        <f>各种车型各种模式车辆数!$BK$14*各种车型各种模式结算标准!BL45</f>
        <v>0</v>
      </c>
      <c r="BM45" s="30">
        <f>各种车型各种模式车辆数!$BL$14*各种车型各种模式结算标准!BM45</f>
        <v>0</v>
      </c>
      <c r="BN45" s="30">
        <f>各种车型各种模式车辆数!$BM$14*各种车型各种模式结算标准!BN45</f>
        <v>0</v>
      </c>
      <c r="BO45" s="30">
        <f>各种车型各种模式车辆数!$BN$14*各种车型各种模式结算标准!BO45</f>
        <v>0</v>
      </c>
      <c r="BP45" s="30">
        <f>各种车型各种模式车辆数!$BO$14*各种车型各种模式结算标准!BP45</f>
        <v>0</v>
      </c>
      <c r="BQ45" s="30">
        <f>各种车型各种模式车辆数!$BP$14*各种车型各种模式结算标准!BQ45</f>
        <v>0</v>
      </c>
      <c r="BR45" s="30">
        <f>各种车型各种模式车辆数!$BQ$14*各种车型各种模式结算标准!BR45</f>
        <v>0</v>
      </c>
      <c r="BS45" s="30">
        <f>各种车型各种模式车辆数!$BR$14*各种车型各种模式结算标准!BS45</f>
        <v>0</v>
      </c>
      <c r="BT45" s="30">
        <f>各种车型各种模式车辆数!$BS$14*各种车型各种模式结算标准!BT45</f>
        <v>0</v>
      </c>
      <c r="BU45" s="30">
        <f>各种车型各种模式车辆数!$BT$14*各种车型各种模式结算标准!BU45</f>
        <v>0</v>
      </c>
      <c r="BV45" s="30">
        <f>各种车型各种模式车辆数!$BU$14*各种车型各种模式结算标准!BV45</f>
        <v>0</v>
      </c>
      <c r="BW45" s="30">
        <f>各种车型各种模式车辆数!$BV$14*各种车型各种模式结算标准!BW45</f>
        <v>0</v>
      </c>
      <c r="BX45" s="30">
        <f>各种车型各种模式车辆数!$BW$14*各种车型各种模式结算标准!BX45</f>
        <v>0</v>
      </c>
      <c r="BY45" s="30">
        <f>各种车型各种模式车辆数!$BX$14*各种车型各种模式结算标准!BY45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各种车型各种模式车辆数!$B$14*各种车型各种模式结算标准!C46</f>
        <v>0</v>
      </c>
      <c r="D46" s="30">
        <f>各种车型各种模式车辆数!$C$14*各种车型各种模式结算标准!D46</f>
        <v>0</v>
      </c>
      <c r="E46" s="30">
        <f>各种车型各种模式车辆数!$D$14*各种车型各种模式结算标准!E46</f>
        <v>0</v>
      </c>
      <c r="F46" s="30">
        <f>各种车型各种模式车辆数!$E$14*各种车型各种模式结算标准!F46</f>
        <v>0</v>
      </c>
      <c r="G46" s="30">
        <f>各种车型各种模式车辆数!$F$14*各种车型各种模式结算标准!G46</f>
        <v>0</v>
      </c>
      <c r="H46" s="30">
        <f>各种车型各种模式车辆数!$G$14*各种车型各种模式结算标准!H46</f>
        <v>0</v>
      </c>
      <c r="I46" s="30">
        <f>各种车型各种模式车辆数!$H$14*各种车型各种模式结算标准!I46</f>
        <v>0</v>
      </c>
      <c r="J46" s="30">
        <f>各种车型各种模式车辆数!$I$14*各种车型各种模式结算标准!J46</f>
        <v>0</v>
      </c>
      <c r="K46" s="30">
        <f>各种车型各种模式车辆数!$J$14*各种车型各种模式结算标准!K46</f>
        <v>0</v>
      </c>
      <c r="L46" s="30">
        <f>各种车型各种模式车辆数!$K$14*各种车型各种模式结算标准!L46</f>
        <v>0</v>
      </c>
      <c r="M46" s="30">
        <f>各种车型各种模式车辆数!$L$14*各种车型各种模式结算标准!M46</f>
        <v>0</v>
      </c>
      <c r="N46" s="30">
        <f>各种车型各种模式车辆数!$M$14*各种车型各种模式结算标准!N46</f>
        <v>0</v>
      </c>
      <c r="O46" s="30">
        <f>各种车型各种模式车辆数!$N$14*各种车型各种模式结算标准!O46</f>
        <v>0</v>
      </c>
      <c r="P46" s="30">
        <f>各种车型各种模式车辆数!$O$14*各种车型各种模式结算标准!P46</f>
        <v>0</v>
      </c>
      <c r="Q46" s="30">
        <f>各种车型各种模式车辆数!$P$14*各种车型各种模式结算标准!Q46</f>
        <v>0</v>
      </c>
      <c r="R46" s="30">
        <f>各种车型各种模式车辆数!$Q$14*各种车型各种模式结算标准!R46</f>
        <v>0</v>
      </c>
      <c r="S46" s="30">
        <f>各种车型各种模式车辆数!$R$14*各种车型各种模式结算标准!S46</f>
        <v>0</v>
      </c>
      <c r="T46" s="30">
        <f>各种车型各种模式车辆数!$S$14*各种车型各种模式结算标准!T46</f>
        <v>0</v>
      </c>
      <c r="U46" s="30">
        <f>各种车型各种模式车辆数!$T$14*各种车型各种模式结算标准!U46</f>
        <v>0</v>
      </c>
      <c r="V46" s="30">
        <f>各种车型各种模式车辆数!$U$14*各种车型各种模式结算标准!V46</f>
        <v>0</v>
      </c>
      <c r="W46" s="30">
        <f>各种车型各种模式车辆数!$V$14*各种车型各种模式结算标准!W46</f>
        <v>0</v>
      </c>
      <c r="X46" s="30">
        <f>各种车型各种模式车辆数!$W$14*各种车型各种模式结算标准!X46</f>
        <v>0</v>
      </c>
      <c r="Y46" s="30">
        <f>各种车型各种模式车辆数!$X$14*各种车型各种模式结算标准!Y46</f>
        <v>0</v>
      </c>
      <c r="Z46" s="30">
        <f>各种车型各种模式车辆数!$Y$14*各种车型各种模式结算标准!Z46</f>
        <v>0</v>
      </c>
      <c r="AA46" s="30">
        <f>各种车型各种模式车辆数!$Z$14*各种车型各种模式结算标准!AA46</f>
        <v>0</v>
      </c>
      <c r="AB46" s="30">
        <f>各种车型各种模式车辆数!$AA$14*各种车型各种模式结算标准!AB46</f>
        <v>0</v>
      </c>
      <c r="AC46" s="30">
        <f>各种车型各种模式车辆数!$AB$14*各种车型各种模式结算标准!AC46</f>
        <v>0</v>
      </c>
      <c r="AD46" s="30">
        <f>各种车型各种模式车辆数!$AC$14*各种车型各种模式结算标准!AD46</f>
        <v>0</v>
      </c>
      <c r="AE46" s="30">
        <f>各种车型各种模式车辆数!$AD$14*各种车型各种模式结算标准!AE46</f>
        <v>0</v>
      </c>
      <c r="AF46" s="30">
        <f>各种车型各种模式车辆数!$AE$14*各种车型各种模式结算标准!AF46</f>
        <v>0</v>
      </c>
      <c r="AG46" s="30">
        <f>各种车型各种模式车辆数!$AF$14*各种车型各种模式结算标准!AG46</f>
        <v>0</v>
      </c>
      <c r="AH46" s="30">
        <f>各种车型各种模式车辆数!$AG$14*各种车型各种模式结算标准!AH46</f>
        <v>0</v>
      </c>
      <c r="AI46" s="30">
        <f>各种车型各种模式车辆数!$AH$14*各种车型各种模式结算标准!AI46</f>
        <v>0</v>
      </c>
      <c r="AJ46" s="30">
        <f>各种车型各种模式车辆数!$AI$14*各种车型各种模式结算标准!AJ46</f>
        <v>0</v>
      </c>
      <c r="AK46" s="30">
        <f>各种车型各种模式车辆数!$AJ$14*各种车型各种模式结算标准!AK46</f>
        <v>0</v>
      </c>
      <c r="AL46" s="30">
        <f>各种车型各种模式车辆数!$AK$14*各种车型各种模式结算标准!AL46</f>
        <v>0</v>
      </c>
      <c r="AM46" s="30">
        <f>各种车型各种模式车辆数!$AL$14*各种车型各种模式结算标准!AM46</f>
        <v>0</v>
      </c>
      <c r="AN46" s="30">
        <f>各种车型各种模式车辆数!$AM$14*各种车型各种模式结算标准!AN46</f>
        <v>0</v>
      </c>
      <c r="AO46" s="30">
        <f>各种车型各种模式车辆数!$AN$14*各种车型各种模式结算标准!AO46</f>
        <v>0</v>
      </c>
      <c r="AP46" s="30">
        <f>各种车型各种模式车辆数!$AO$14*各种车型各种模式结算标准!AP46</f>
        <v>0</v>
      </c>
      <c r="AQ46" s="30">
        <f>各种车型各种模式车辆数!$AP$14*各种车型各种模式结算标准!AQ46</f>
        <v>0</v>
      </c>
      <c r="AR46" s="30">
        <f>各种车型各种模式车辆数!$AQ$14*各种车型各种模式结算标准!AR46</f>
        <v>0</v>
      </c>
      <c r="AS46" s="30">
        <f>各种车型各种模式车辆数!$AR$14*各种车型各种模式结算标准!AS46</f>
        <v>0</v>
      </c>
      <c r="AT46" s="30">
        <f>各种车型各种模式车辆数!$AS$14*各种车型各种模式结算标准!AT46</f>
        <v>0</v>
      </c>
      <c r="AU46" s="30">
        <f>各种车型各种模式车辆数!$AT$14*各种车型各种模式结算标准!AU46</f>
        <v>0</v>
      </c>
      <c r="AV46" s="30">
        <f>各种车型各种模式车辆数!$AU$14*各种车型各种模式结算标准!AV46</f>
        <v>0</v>
      </c>
      <c r="AW46" s="30">
        <f>各种车型各种模式车辆数!$AV$14*各种车型各种模式结算标准!AW46</f>
        <v>0</v>
      </c>
      <c r="AX46" s="30">
        <f>各种车型各种模式车辆数!$AW$14*各种车型各种模式结算标准!AX46</f>
        <v>0</v>
      </c>
      <c r="AY46" s="30">
        <f>各种车型各种模式车辆数!$AX$14*各种车型各种模式结算标准!AY46</f>
        <v>0</v>
      </c>
      <c r="AZ46" s="30">
        <f>各种车型各种模式车辆数!$AY$14*各种车型各种模式结算标准!AZ46</f>
        <v>0</v>
      </c>
      <c r="BA46" s="30">
        <f>各种车型各种模式车辆数!$AZ$14*各种车型各种模式结算标准!BA46</f>
        <v>0</v>
      </c>
      <c r="BB46" s="30">
        <f>各种车型各种模式车辆数!$BA$14*各种车型各种模式结算标准!BB46</f>
        <v>0</v>
      </c>
      <c r="BC46" s="30">
        <f>各种车型各种模式车辆数!$BB$14*各种车型各种模式结算标准!BC46</f>
        <v>0</v>
      </c>
      <c r="BD46" s="30">
        <f>各种车型各种模式车辆数!$BC$14*各种车型各种模式结算标准!BD46</f>
        <v>0</v>
      </c>
      <c r="BE46" s="30">
        <f>各种车型各种模式车辆数!$BD$14*各种车型各种模式结算标准!BE46</f>
        <v>0</v>
      </c>
      <c r="BF46" s="30">
        <f>各种车型各种模式车辆数!$BE$14*各种车型各种模式结算标准!BF46</f>
        <v>0</v>
      </c>
      <c r="BG46" s="30">
        <f>各种车型各种模式车辆数!$BF$14*各种车型各种模式结算标准!BG46</f>
        <v>0</v>
      </c>
      <c r="BH46" s="30">
        <f>各种车型各种模式车辆数!$BG$14*各种车型各种模式结算标准!BH46</f>
        <v>0</v>
      </c>
      <c r="BI46" s="30">
        <f>各种车型各种模式车辆数!$BH$14*各种车型各种模式结算标准!BI46</f>
        <v>0</v>
      </c>
      <c r="BJ46" s="30">
        <f>各种车型各种模式车辆数!$BI$14*各种车型各种模式结算标准!BJ46</f>
        <v>0</v>
      </c>
      <c r="BK46" s="30">
        <f>各种车型各种模式车辆数!$BJ$14*各种车型各种模式结算标准!BK46</f>
        <v>0</v>
      </c>
      <c r="BL46" s="30">
        <f>各种车型各种模式车辆数!$BK$14*各种车型各种模式结算标准!BL46</f>
        <v>0</v>
      </c>
      <c r="BM46" s="30">
        <f>各种车型各种模式车辆数!$BL$14*各种车型各种模式结算标准!BM46</f>
        <v>0</v>
      </c>
      <c r="BN46" s="30">
        <f>各种车型各种模式车辆数!$BM$14*各种车型各种模式结算标准!BN46</f>
        <v>0</v>
      </c>
      <c r="BO46" s="30">
        <f>各种车型各种模式车辆数!$BN$14*各种车型各种模式结算标准!BO46</f>
        <v>0</v>
      </c>
      <c r="BP46" s="30">
        <f>各种车型各种模式车辆数!$BO$14*各种车型各种模式结算标准!BP46</f>
        <v>0</v>
      </c>
      <c r="BQ46" s="30">
        <f>各种车型各种模式车辆数!$BP$14*各种车型各种模式结算标准!BQ46</f>
        <v>0</v>
      </c>
      <c r="BR46" s="30">
        <f>各种车型各种模式车辆数!$BQ$14*各种车型各种模式结算标准!BR46</f>
        <v>0</v>
      </c>
      <c r="BS46" s="30">
        <f>各种车型各种模式车辆数!$BR$14*各种车型各种模式结算标准!BS46</f>
        <v>0</v>
      </c>
      <c r="BT46" s="30">
        <f>各种车型各种模式车辆数!$BS$14*各种车型各种模式结算标准!BT46</f>
        <v>0</v>
      </c>
      <c r="BU46" s="30">
        <f>各种车型各种模式车辆数!$BT$14*各种车型各种模式结算标准!BU46</f>
        <v>0</v>
      </c>
      <c r="BV46" s="30">
        <f>各种车型各种模式车辆数!$BU$14*各种车型各种模式结算标准!BV46</f>
        <v>0</v>
      </c>
      <c r="BW46" s="30">
        <f>各种车型各种模式车辆数!$BV$14*各种车型各种模式结算标准!BW46</f>
        <v>0</v>
      </c>
      <c r="BX46" s="30">
        <f>各种车型各种模式车辆数!$BW$14*各种车型各种模式结算标准!BX46</f>
        <v>0</v>
      </c>
      <c r="BY46" s="30">
        <f>各种车型各种模式车辆数!$BX$14*各种车型各种模式结算标准!BY46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各种车型各种模式车辆数!$B$14*各种车型各种模式结算标准!C47</f>
        <v>0</v>
      </c>
      <c r="D47" s="30">
        <f>各种车型各种模式车辆数!$C$14*各种车型各种模式结算标准!D47</f>
        <v>0</v>
      </c>
      <c r="E47" s="30">
        <f>各种车型各种模式车辆数!$D$14*各种车型各种模式结算标准!E47</f>
        <v>0</v>
      </c>
      <c r="F47" s="30">
        <f>各种车型各种模式车辆数!$E$14*各种车型各种模式结算标准!F47</f>
        <v>0</v>
      </c>
      <c r="G47" s="30">
        <f>各种车型各种模式车辆数!$F$14*各种车型各种模式结算标准!G47</f>
        <v>0</v>
      </c>
      <c r="H47" s="30">
        <f>各种车型各种模式车辆数!$G$14*各种车型各种模式结算标准!H47</f>
        <v>0</v>
      </c>
      <c r="I47" s="30">
        <f>各种车型各种模式车辆数!$H$14*各种车型各种模式结算标准!I47</f>
        <v>0</v>
      </c>
      <c r="J47" s="30">
        <f>各种车型各种模式车辆数!$I$14*各种车型各种模式结算标准!J47</f>
        <v>0</v>
      </c>
      <c r="K47" s="30">
        <f>各种车型各种模式车辆数!$J$14*各种车型各种模式结算标准!K47</f>
        <v>0</v>
      </c>
      <c r="L47" s="30">
        <f>各种车型各种模式车辆数!$K$14*各种车型各种模式结算标准!L47</f>
        <v>0</v>
      </c>
      <c r="M47" s="30">
        <f>各种车型各种模式车辆数!$L$14*各种车型各种模式结算标准!M47</f>
        <v>0</v>
      </c>
      <c r="N47" s="30">
        <f>各种车型各种模式车辆数!$M$14*各种车型各种模式结算标准!N47</f>
        <v>0</v>
      </c>
      <c r="O47" s="30">
        <f>各种车型各种模式车辆数!$N$14*各种车型各种模式结算标准!O47</f>
        <v>0</v>
      </c>
      <c r="P47" s="30">
        <f>各种车型各种模式车辆数!$O$14*各种车型各种模式结算标准!P47</f>
        <v>0</v>
      </c>
      <c r="Q47" s="30">
        <f>各种车型各种模式车辆数!$P$14*各种车型各种模式结算标准!Q47</f>
        <v>0</v>
      </c>
      <c r="R47" s="30">
        <f>各种车型各种模式车辆数!$Q$14*各种车型各种模式结算标准!R47</f>
        <v>0</v>
      </c>
      <c r="S47" s="30">
        <f>各种车型各种模式车辆数!$R$14*各种车型各种模式结算标准!S47</f>
        <v>0</v>
      </c>
      <c r="T47" s="30">
        <f>各种车型各种模式车辆数!$S$14*各种车型各种模式结算标准!T47</f>
        <v>0</v>
      </c>
      <c r="U47" s="30">
        <f>各种车型各种模式车辆数!$T$14*各种车型各种模式结算标准!U47</f>
        <v>0</v>
      </c>
      <c r="V47" s="30">
        <f>各种车型各种模式车辆数!$U$14*各种车型各种模式结算标准!V47</f>
        <v>0</v>
      </c>
      <c r="W47" s="30">
        <f>各种车型各种模式车辆数!$V$14*各种车型各种模式结算标准!W47</f>
        <v>0</v>
      </c>
      <c r="X47" s="30">
        <f>各种车型各种模式车辆数!$W$14*各种车型各种模式结算标准!X47</f>
        <v>0</v>
      </c>
      <c r="Y47" s="30">
        <f>各种车型各种模式车辆数!$X$14*各种车型各种模式结算标准!Y47</f>
        <v>0</v>
      </c>
      <c r="Z47" s="30">
        <f>各种车型各种模式车辆数!$Y$14*各种车型各种模式结算标准!Z47</f>
        <v>0</v>
      </c>
      <c r="AA47" s="30">
        <f>各种车型各种模式车辆数!$Z$14*各种车型各种模式结算标准!AA47</f>
        <v>0</v>
      </c>
      <c r="AB47" s="30">
        <f>各种车型各种模式车辆数!$AA$14*各种车型各种模式结算标准!AB47</f>
        <v>0</v>
      </c>
      <c r="AC47" s="30">
        <f>各种车型各种模式车辆数!$AB$14*各种车型各种模式结算标准!AC47</f>
        <v>0</v>
      </c>
      <c r="AD47" s="30">
        <f>各种车型各种模式车辆数!$AC$14*各种车型各种模式结算标准!AD47</f>
        <v>0</v>
      </c>
      <c r="AE47" s="30">
        <f>各种车型各种模式车辆数!$AD$14*各种车型各种模式结算标准!AE47</f>
        <v>0</v>
      </c>
      <c r="AF47" s="30">
        <f>各种车型各种模式车辆数!$AE$14*各种车型各种模式结算标准!AF47</f>
        <v>0</v>
      </c>
      <c r="AG47" s="30">
        <f>各种车型各种模式车辆数!$AF$14*各种车型各种模式结算标准!AG47</f>
        <v>0</v>
      </c>
      <c r="AH47" s="30">
        <f>各种车型各种模式车辆数!$AG$14*各种车型各种模式结算标准!AH47</f>
        <v>0</v>
      </c>
      <c r="AI47" s="30">
        <f>各种车型各种模式车辆数!$AH$14*各种车型各种模式结算标准!AI47</f>
        <v>0</v>
      </c>
      <c r="AJ47" s="30">
        <f>各种车型各种模式车辆数!$AI$14*各种车型各种模式结算标准!AJ47</f>
        <v>0</v>
      </c>
      <c r="AK47" s="30">
        <f>各种车型各种模式车辆数!$AJ$14*各种车型各种模式结算标准!AK47</f>
        <v>0</v>
      </c>
      <c r="AL47" s="30">
        <f>各种车型各种模式车辆数!$AK$14*各种车型各种模式结算标准!AL47</f>
        <v>0</v>
      </c>
      <c r="AM47" s="30">
        <f>各种车型各种模式车辆数!$AL$14*各种车型各种模式结算标准!AM47</f>
        <v>0</v>
      </c>
      <c r="AN47" s="30">
        <f>各种车型各种模式车辆数!$AM$14*各种车型各种模式结算标准!AN47</f>
        <v>0</v>
      </c>
      <c r="AO47" s="30">
        <f>各种车型各种模式车辆数!$AN$14*各种车型各种模式结算标准!AO47</f>
        <v>0</v>
      </c>
      <c r="AP47" s="30">
        <f>各种车型各种模式车辆数!$AO$14*各种车型各种模式结算标准!AP47</f>
        <v>0</v>
      </c>
      <c r="AQ47" s="30">
        <f>各种车型各种模式车辆数!$AP$14*各种车型各种模式结算标准!AQ47</f>
        <v>0</v>
      </c>
      <c r="AR47" s="30">
        <f>各种车型各种模式车辆数!$AQ$14*各种车型各种模式结算标准!AR47</f>
        <v>0</v>
      </c>
      <c r="AS47" s="30">
        <f>各种车型各种模式车辆数!$AR$14*各种车型各种模式结算标准!AS47</f>
        <v>0</v>
      </c>
      <c r="AT47" s="30">
        <f>各种车型各种模式车辆数!$AS$14*各种车型各种模式结算标准!AT47</f>
        <v>0</v>
      </c>
      <c r="AU47" s="30">
        <f>各种车型各种模式车辆数!$AT$14*各种车型各种模式结算标准!AU47</f>
        <v>0</v>
      </c>
      <c r="AV47" s="30">
        <f>各种车型各种模式车辆数!$AU$14*各种车型各种模式结算标准!AV47</f>
        <v>0</v>
      </c>
      <c r="AW47" s="30">
        <f>各种车型各种模式车辆数!$AV$14*各种车型各种模式结算标准!AW47</f>
        <v>0</v>
      </c>
      <c r="AX47" s="30">
        <f>各种车型各种模式车辆数!$AW$14*各种车型各种模式结算标准!AX47</f>
        <v>0</v>
      </c>
      <c r="AY47" s="30">
        <f>各种车型各种模式车辆数!$AX$14*各种车型各种模式结算标准!AY47</f>
        <v>0</v>
      </c>
      <c r="AZ47" s="30">
        <f>各种车型各种模式车辆数!$AY$14*各种车型各种模式结算标准!AZ47</f>
        <v>0</v>
      </c>
      <c r="BA47" s="30">
        <f>各种车型各种模式车辆数!$AZ$14*各种车型各种模式结算标准!BA47</f>
        <v>0</v>
      </c>
      <c r="BB47" s="30">
        <f>各种车型各种模式车辆数!$BA$14*各种车型各种模式结算标准!BB47</f>
        <v>0</v>
      </c>
      <c r="BC47" s="30">
        <f>各种车型各种模式车辆数!$BB$14*各种车型各种模式结算标准!BC47</f>
        <v>0</v>
      </c>
      <c r="BD47" s="30">
        <f>各种车型各种模式车辆数!$BC$14*各种车型各种模式结算标准!BD47</f>
        <v>0</v>
      </c>
      <c r="BE47" s="30">
        <f>各种车型各种模式车辆数!$BD$14*各种车型各种模式结算标准!BE47</f>
        <v>0</v>
      </c>
      <c r="BF47" s="30">
        <f>各种车型各种模式车辆数!$BE$14*各种车型各种模式结算标准!BF47</f>
        <v>0</v>
      </c>
      <c r="BG47" s="30">
        <f>各种车型各种模式车辆数!$BF$14*各种车型各种模式结算标准!BG47</f>
        <v>0</v>
      </c>
      <c r="BH47" s="30">
        <f>各种车型各种模式车辆数!$BG$14*各种车型各种模式结算标准!BH47</f>
        <v>0</v>
      </c>
      <c r="BI47" s="30">
        <f>各种车型各种模式车辆数!$BH$14*各种车型各种模式结算标准!BI47</f>
        <v>0</v>
      </c>
      <c r="BJ47" s="30">
        <f>各种车型各种模式车辆数!$BI$14*各种车型各种模式结算标准!BJ47</f>
        <v>0</v>
      </c>
      <c r="BK47" s="30">
        <f>各种车型各种模式车辆数!$BJ$14*各种车型各种模式结算标准!BK47</f>
        <v>0</v>
      </c>
      <c r="BL47" s="30">
        <f>各种车型各种模式车辆数!$BK$14*各种车型各种模式结算标准!BL47</f>
        <v>0</v>
      </c>
      <c r="BM47" s="30">
        <f>各种车型各种模式车辆数!$BL$14*各种车型各种模式结算标准!BM47</f>
        <v>0</v>
      </c>
      <c r="BN47" s="30">
        <f>各种车型各种模式车辆数!$BM$14*各种车型各种模式结算标准!BN47</f>
        <v>0</v>
      </c>
      <c r="BO47" s="30">
        <f>各种车型各种模式车辆数!$BN$14*各种车型各种模式结算标准!BO47</f>
        <v>0</v>
      </c>
      <c r="BP47" s="30">
        <f>各种车型各种模式车辆数!$BO$14*各种车型各种模式结算标准!BP47</f>
        <v>0</v>
      </c>
      <c r="BQ47" s="30">
        <f>各种车型各种模式车辆数!$BP$14*各种车型各种模式结算标准!BQ47</f>
        <v>0</v>
      </c>
      <c r="BR47" s="30">
        <f>各种车型各种模式车辆数!$BQ$14*各种车型各种模式结算标准!BR47</f>
        <v>0</v>
      </c>
      <c r="BS47" s="30">
        <f>各种车型各种模式车辆数!$BR$14*各种车型各种模式结算标准!BS47</f>
        <v>0</v>
      </c>
      <c r="BT47" s="30">
        <f>各种车型各种模式车辆数!$BS$14*各种车型各种模式结算标准!BT47</f>
        <v>0</v>
      </c>
      <c r="BU47" s="30">
        <f>各种车型各种模式车辆数!$BT$14*各种车型各种模式结算标准!BU47</f>
        <v>0</v>
      </c>
      <c r="BV47" s="30">
        <f>各种车型各种模式车辆数!$BU$14*各种车型各种模式结算标准!BV47</f>
        <v>0</v>
      </c>
      <c r="BW47" s="30">
        <f>各种车型各种模式车辆数!$BV$14*各种车型各种模式结算标准!BW47</f>
        <v>0</v>
      </c>
      <c r="BX47" s="30">
        <f>各种车型各种模式车辆数!$BW$14*各种车型各种模式结算标准!BX47</f>
        <v>0</v>
      </c>
      <c r="BY47" s="30">
        <f>各种车型各种模式车辆数!$BX$14*各种车型各种模式结算标准!BY47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各种车型各种模式车辆数!$B$14*各种车型各种模式结算标准!C48</f>
        <v>0</v>
      </c>
      <c r="D48" s="30">
        <f>各种车型各种模式车辆数!$C$14*各种车型各种模式结算标准!D48</f>
        <v>0</v>
      </c>
      <c r="E48" s="30">
        <f>各种车型各种模式车辆数!$D$14*各种车型各种模式结算标准!E48</f>
        <v>0</v>
      </c>
      <c r="F48" s="30">
        <f>各种车型各种模式车辆数!$E$14*各种车型各种模式结算标准!F48</f>
        <v>0</v>
      </c>
      <c r="G48" s="30">
        <f>各种车型各种模式车辆数!$F$14*各种车型各种模式结算标准!G48</f>
        <v>0</v>
      </c>
      <c r="H48" s="30">
        <f>各种车型各种模式车辆数!$G$14*各种车型各种模式结算标准!H48</f>
        <v>0</v>
      </c>
      <c r="I48" s="30">
        <f>各种车型各种模式车辆数!$H$14*各种车型各种模式结算标准!I48</f>
        <v>0</v>
      </c>
      <c r="J48" s="30">
        <f>各种车型各种模式车辆数!$I$14*各种车型各种模式结算标准!J48</f>
        <v>0</v>
      </c>
      <c r="K48" s="30">
        <f>各种车型各种模式车辆数!$J$14*各种车型各种模式结算标准!K48</f>
        <v>0</v>
      </c>
      <c r="L48" s="30">
        <f>各种车型各种模式车辆数!$K$14*各种车型各种模式结算标准!L48</f>
        <v>0</v>
      </c>
      <c r="M48" s="30">
        <f>各种车型各种模式车辆数!$L$14*各种车型各种模式结算标准!M48</f>
        <v>0</v>
      </c>
      <c r="N48" s="30">
        <f>各种车型各种模式车辆数!$M$14*各种车型各种模式结算标准!N48</f>
        <v>0</v>
      </c>
      <c r="O48" s="30">
        <f>各种车型各种模式车辆数!$N$14*各种车型各种模式结算标准!O48</f>
        <v>0</v>
      </c>
      <c r="P48" s="30">
        <f>各种车型各种模式车辆数!$O$14*各种车型各种模式结算标准!P48</f>
        <v>0</v>
      </c>
      <c r="Q48" s="30">
        <f>各种车型各种模式车辆数!$P$14*各种车型各种模式结算标准!Q48</f>
        <v>0</v>
      </c>
      <c r="R48" s="30">
        <f>各种车型各种模式车辆数!$Q$14*各种车型各种模式结算标准!R48</f>
        <v>0</v>
      </c>
      <c r="S48" s="30">
        <f>各种车型各种模式车辆数!$R$14*各种车型各种模式结算标准!S48</f>
        <v>0</v>
      </c>
      <c r="T48" s="30">
        <f>各种车型各种模式车辆数!$S$14*各种车型各种模式结算标准!T48</f>
        <v>0</v>
      </c>
      <c r="U48" s="30">
        <f>各种车型各种模式车辆数!$T$14*各种车型各种模式结算标准!U48</f>
        <v>0</v>
      </c>
      <c r="V48" s="30">
        <f>各种车型各种模式车辆数!$U$14*各种车型各种模式结算标准!V48</f>
        <v>0</v>
      </c>
      <c r="W48" s="30">
        <f>各种车型各种模式车辆数!$V$14*各种车型各种模式结算标准!W48</f>
        <v>0</v>
      </c>
      <c r="X48" s="30">
        <f>各种车型各种模式车辆数!$W$14*各种车型各种模式结算标准!X48</f>
        <v>0</v>
      </c>
      <c r="Y48" s="30">
        <f>各种车型各种模式车辆数!$X$14*各种车型各种模式结算标准!Y48</f>
        <v>0</v>
      </c>
      <c r="Z48" s="30">
        <f>各种车型各种模式车辆数!$Y$14*各种车型各种模式结算标准!Z48</f>
        <v>0</v>
      </c>
      <c r="AA48" s="30">
        <f>各种车型各种模式车辆数!$Z$14*各种车型各种模式结算标准!AA48</f>
        <v>0</v>
      </c>
      <c r="AB48" s="30">
        <f>各种车型各种模式车辆数!$AA$14*各种车型各种模式结算标准!AB48</f>
        <v>0</v>
      </c>
      <c r="AC48" s="30">
        <f>各种车型各种模式车辆数!$AB$14*各种车型各种模式结算标准!AC48</f>
        <v>0</v>
      </c>
      <c r="AD48" s="30">
        <f>各种车型各种模式车辆数!$AC$14*各种车型各种模式结算标准!AD48</f>
        <v>0</v>
      </c>
      <c r="AE48" s="30">
        <f>各种车型各种模式车辆数!$AD$14*各种车型各种模式结算标准!AE48</f>
        <v>0</v>
      </c>
      <c r="AF48" s="30">
        <f>各种车型各种模式车辆数!$AE$14*各种车型各种模式结算标准!AF48</f>
        <v>0</v>
      </c>
      <c r="AG48" s="30">
        <f>各种车型各种模式车辆数!$AF$14*各种车型各种模式结算标准!AG48</f>
        <v>0</v>
      </c>
      <c r="AH48" s="30">
        <f>各种车型各种模式车辆数!$AG$14*各种车型各种模式结算标准!AH48</f>
        <v>0</v>
      </c>
      <c r="AI48" s="30">
        <f>各种车型各种模式车辆数!$AH$14*各种车型各种模式结算标准!AI48</f>
        <v>0</v>
      </c>
      <c r="AJ48" s="30">
        <f>各种车型各种模式车辆数!$AI$14*各种车型各种模式结算标准!AJ48</f>
        <v>0</v>
      </c>
      <c r="AK48" s="30">
        <f>各种车型各种模式车辆数!$AJ$14*各种车型各种模式结算标准!AK48</f>
        <v>0</v>
      </c>
      <c r="AL48" s="30">
        <f>各种车型各种模式车辆数!$AK$14*各种车型各种模式结算标准!AL48</f>
        <v>0</v>
      </c>
      <c r="AM48" s="30">
        <f>各种车型各种模式车辆数!$AL$14*各种车型各种模式结算标准!AM48</f>
        <v>0</v>
      </c>
      <c r="AN48" s="30">
        <f>各种车型各种模式车辆数!$AM$14*各种车型各种模式结算标准!AN48</f>
        <v>0</v>
      </c>
      <c r="AO48" s="30">
        <f>各种车型各种模式车辆数!$AN$14*各种车型各种模式结算标准!AO48</f>
        <v>0</v>
      </c>
      <c r="AP48" s="30">
        <f>各种车型各种模式车辆数!$AO$14*各种车型各种模式结算标准!AP48</f>
        <v>0</v>
      </c>
      <c r="AQ48" s="30">
        <f>各种车型各种模式车辆数!$AP$14*各种车型各种模式结算标准!AQ48</f>
        <v>0</v>
      </c>
      <c r="AR48" s="30">
        <f>各种车型各种模式车辆数!$AQ$14*各种车型各种模式结算标准!AR48</f>
        <v>0</v>
      </c>
      <c r="AS48" s="30">
        <f>各种车型各种模式车辆数!$AR$14*各种车型各种模式结算标准!AS48</f>
        <v>0</v>
      </c>
      <c r="AT48" s="30">
        <f>各种车型各种模式车辆数!$AS$14*各种车型各种模式结算标准!AT48</f>
        <v>0</v>
      </c>
      <c r="AU48" s="30">
        <f>各种车型各种模式车辆数!$AT$14*各种车型各种模式结算标准!AU48</f>
        <v>0</v>
      </c>
      <c r="AV48" s="30">
        <f>各种车型各种模式车辆数!$AU$14*各种车型各种模式结算标准!AV48</f>
        <v>0</v>
      </c>
      <c r="AW48" s="30">
        <f>各种车型各种模式车辆数!$AV$14*各种车型各种模式结算标准!AW48</f>
        <v>0</v>
      </c>
      <c r="AX48" s="30">
        <f>各种车型各种模式车辆数!$AW$14*各种车型各种模式结算标准!AX48</f>
        <v>0</v>
      </c>
      <c r="AY48" s="30">
        <f>各种车型各种模式车辆数!$AX$14*各种车型各种模式结算标准!AY48</f>
        <v>0</v>
      </c>
      <c r="AZ48" s="30">
        <f>各种车型各种模式车辆数!$AY$14*各种车型各种模式结算标准!AZ48</f>
        <v>0</v>
      </c>
      <c r="BA48" s="30">
        <f>各种车型各种模式车辆数!$AZ$14*各种车型各种模式结算标准!BA48</f>
        <v>0</v>
      </c>
      <c r="BB48" s="30">
        <f>各种车型各种模式车辆数!$BA$14*各种车型各种模式结算标准!BB48</f>
        <v>0</v>
      </c>
      <c r="BC48" s="30">
        <f>各种车型各种模式车辆数!$BB$14*各种车型各种模式结算标准!BC48</f>
        <v>0</v>
      </c>
      <c r="BD48" s="30">
        <f>各种车型各种模式车辆数!$BC$14*各种车型各种模式结算标准!BD48</f>
        <v>0</v>
      </c>
      <c r="BE48" s="30">
        <f>各种车型各种模式车辆数!$BD$14*各种车型各种模式结算标准!BE48</f>
        <v>0</v>
      </c>
      <c r="BF48" s="30">
        <f>各种车型各种模式车辆数!$BE$14*各种车型各种模式结算标准!BF48</f>
        <v>0</v>
      </c>
      <c r="BG48" s="30">
        <f>各种车型各种模式车辆数!$BF$14*各种车型各种模式结算标准!BG48</f>
        <v>0</v>
      </c>
      <c r="BH48" s="30">
        <f>各种车型各种模式车辆数!$BG$14*各种车型各种模式结算标准!BH48</f>
        <v>0</v>
      </c>
      <c r="BI48" s="30">
        <f>各种车型各种模式车辆数!$BH$14*各种车型各种模式结算标准!BI48</f>
        <v>0</v>
      </c>
      <c r="BJ48" s="30">
        <f>各种车型各种模式车辆数!$BI$14*各种车型各种模式结算标准!BJ48</f>
        <v>0</v>
      </c>
      <c r="BK48" s="30">
        <f>各种车型各种模式车辆数!$BJ$14*各种车型各种模式结算标准!BK48</f>
        <v>0</v>
      </c>
      <c r="BL48" s="30">
        <f>各种车型各种模式车辆数!$BK$14*各种车型各种模式结算标准!BL48</f>
        <v>0</v>
      </c>
      <c r="BM48" s="30">
        <f>各种车型各种模式车辆数!$BL$14*各种车型各种模式结算标准!BM48</f>
        <v>0</v>
      </c>
      <c r="BN48" s="30">
        <f>各种车型各种模式车辆数!$BM$14*各种车型各种模式结算标准!BN48</f>
        <v>0</v>
      </c>
      <c r="BO48" s="30">
        <f>各种车型各种模式车辆数!$BN$14*各种车型各种模式结算标准!BO48</f>
        <v>0</v>
      </c>
      <c r="BP48" s="30">
        <f>各种车型各种模式车辆数!$BO$14*各种车型各种模式结算标准!BP48</f>
        <v>0</v>
      </c>
      <c r="BQ48" s="30">
        <f>各种车型各种模式车辆数!$BP$14*各种车型各种模式结算标准!BQ48</f>
        <v>0</v>
      </c>
      <c r="BR48" s="30">
        <f>各种车型各种模式车辆数!$BQ$14*各种车型各种模式结算标准!BR48</f>
        <v>0</v>
      </c>
      <c r="BS48" s="30">
        <f>各种车型各种模式车辆数!$BR$14*各种车型各种模式结算标准!BS48</f>
        <v>0</v>
      </c>
      <c r="BT48" s="30">
        <f>各种车型各种模式车辆数!$BS$14*各种车型各种模式结算标准!BT48</f>
        <v>0</v>
      </c>
      <c r="BU48" s="30">
        <f>各种车型各种模式车辆数!$BT$14*各种车型各种模式结算标准!BU48</f>
        <v>0</v>
      </c>
      <c r="BV48" s="30">
        <f>各种车型各种模式车辆数!$BU$14*各种车型各种模式结算标准!BV48</f>
        <v>0</v>
      </c>
      <c r="BW48" s="30">
        <f>各种车型各种模式车辆数!$BV$14*各种车型各种模式结算标准!BW48</f>
        <v>0</v>
      </c>
      <c r="BX48" s="30">
        <f>各种车型各种模式车辆数!$BW$14*各种车型各种模式结算标准!BX48</f>
        <v>0</v>
      </c>
      <c r="BY48" s="30">
        <f>各种车型各种模式车辆数!$BX$14*各种车型各种模式结算标准!BY48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各种车型各种模式车辆数!$B$14*各种车型各种模式结算标准!C49</f>
        <v>0</v>
      </c>
      <c r="D49" s="30">
        <f>各种车型各种模式车辆数!$C$14*各种车型各种模式结算标准!D49</f>
        <v>0</v>
      </c>
      <c r="E49" s="30">
        <f>各种车型各种模式车辆数!$D$14*各种车型各种模式结算标准!E49</f>
        <v>0</v>
      </c>
      <c r="F49" s="30">
        <f>各种车型各种模式车辆数!$E$14*各种车型各种模式结算标准!F49</f>
        <v>0</v>
      </c>
      <c r="G49" s="30">
        <f>各种车型各种模式车辆数!$F$14*各种车型各种模式结算标准!G49</f>
        <v>0</v>
      </c>
      <c r="H49" s="30">
        <f>各种车型各种模式车辆数!$G$14*各种车型各种模式结算标准!H49</f>
        <v>0</v>
      </c>
      <c r="I49" s="30">
        <f>各种车型各种模式车辆数!$H$14*各种车型各种模式结算标准!I49</f>
        <v>0</v>
      </c>
      <c r="J49" s="30">
        <f>各种车型各种模式车辆数!$I$14*各种车型各种模式结算标准!J49</f>
        <v>0</v>
      </c>
      <c r="K49" s="30">
        <f>各种车型各种模式车辆数!$J$14*各种车型各种模式结算标准!K49</f>
        <v>0</v>
      </c>
      <c r="L49" s="30">
        <f>各种车型各种模式车辆数!$K$14*各种车型各种模式结算标准!L49</f>
        <v>0</v>
      </c>
      <c r="M49" s="30">
        <f>各种车型各种模式车辆数!$L$14*各种车型各种模式结算标准!M49</f>
        <v>0</v>
      </c>
      <c r="N49" s="30">
        <f>各种车型各种模式车辆数!$M$14*各种车型各种模式结算标准!N49</f>
        <v>0</v>
      </c>
      <c r="O49" s="30">
        <f>各种车型各种模式车辆数!$N$14*各种车型各种模式结算标准!O49</f>
        <v>0</v>
      </c>
      <c r="P49" s="30">
        <f>各种车型各种模式车辆数!$O$14*各种车型各种模式结算标准!P49</f>
        <v>0</v>
      </c>
      <c r="Q49" s="30">
        <f>各种车型各种模式车辆数!$P$14*各种车型各种模式结算标准!Q49</f>
        <v>0</v>
      </c>
      <c r="R49" s="30">
        <f>各种车型各种模式车辆数!$Q$14*各种车型各种模式结算标准!R49</f>
        <v>0</v>
      </c>
      <c r="S49" s="30">
        <f>各种车型各种模式车辆数!$R$14*各种车型各种模式结算标准!S49</f>
        <v>0</v>
      </c>
      <c r="T49" s="30">
        <f>各种车型各种模式车辆数!$S$14*各种车型各种模式结算标准!T49</f>
        <v>0</v>
      </c>
      <c r="U49" s="30">
        <f>各种车型各种模式车辆数!$T$14*各种车型各种模式结算标准!U49</f>
        <v>0</v>
      </c>
      <c r="V49" s="30">
        <f>各种车型各种模式车辆数!$U$14*各种车型各种模式结算标准!V49</f>
        <v>0</v>
      </c>
      <c r="W49" s="30">
        <f>各种车型各种模式车辆数!$V$14*各种车型各种模式结算标准!W49</f>
        <v>0</v>
      </c>
      <c r="X49" s="30">
        <f>各种车型各种模式车辆数!$W$14*各种车型各种模式结算标准!X49</f>
        <v>0</v>
      </c>
      <c r="Y49" s="30">
        <f>各种车型各种模式车辆数!$X$14*各种车型各种模式结算标准!Y49</f>
        <v>0</v>
      </c>
      <c r="Z49" s="30">
        <f>各种车型各种模式车辆数!$Y$14*各种车型各种模式结算标准!Z49</f>
        <v>0</v>
      </c>
      <c r="AA49" s="30">
        <f>各种车型各种模式车辆数!$Z$14*各种车型各种模式结算标准!AA49</f>
        <v>0</v>
      </c>
      <c r="AB49" s="30">
        <f>各种车型各种模式车辆数!$AA$14*各种车型各种模式结算标准!AB49</f>
        <v>0</v>
      </c>
      <c r="AC49" s="30">
        <f>各种车型各种模式车辆数!$AB$14*各种车型各种模式结算标准!AC49</f>
        <v>0</v>
      </c>
      <c r="AD49" s="30">
        <f>各种车型各种模式车辆数!$AC$14*各种车型各种模式结算标准!AD49</f>
        <v>0</v>
      </c>
      <c r="AE49" s="30">
        <f>各种车型各种模式车辆数!$AD$14*各种车型各种模式结算标准!AE49</f>
        <v>0</v>
      </c>
      <c r="AF49" s="30">
        <f>各种车型各种模式车辆数!$AE$14*各种车型各种模式结算标准!AF49</f>
        <v>0</v>
      </c>
      <c r="AG49" s="30">
        <f>各种车型各种模式车辆数!$AF$14*各种车型各种模式结算标准!AG49</f>
        <v>0</v>
      </c>
      <c r="AH49" s="30">
        <f>各种车型各种模式车辆数!$AG$14*各种车型各种模式结算标准!AH49</f>
        <v>0</v>
      </c>
      <c r="AI49" s="30">
        <f>各种车型各种模式车辆数!$AH$14*各种车型各种模式结算标准!AI49</f>
        <v>0</v>
      </c>
      <c r="AJ49" s="30">
        <f>各种车型各种模式车辆数!$AI$14*各种车型各种模式结算标准!AJ49</f>
        <v>0</v>
      </c>
      <c r="AK49" s="30">
        <f>各种车型各种模式车辆数!$AJ$14*各种车型各种模式结算标准!AK49</f>
        <v>0</v>
      </c>
      <c r="AL49" s="30">
        <f>各种车型各种模式车辆数!$AK$14*各种车型各种模式结算标准!AL49</f>
        <v>0</v>
      </c>
      <c r="AM49" s="30">
        <f>各种车型各种模式车辆数!$AL$14*各种车型各种模式结算标准!AM49</f>
        <v>0</v>
      </c>
      <c r="AN49" s="30">
        <f>各种车型各种模式车辆数!$AM$14*各种车型各种模式结算标准!AN49</f>
        <v>0</v>
      </c>
      <c r="AO49" s="30">
        <f>各种车型各种模式车辆数!$AN$14*各种车型各种模式结算标准!AO49</f>
        <v>0</v>
      </c>
      <c r="AP49" s="30">
        <f>各种车型各种模式车辆数!$AO$14*各种车型各种模式结算标准!AP49</f>
        <v>0</v>
      </c>
      <c r="AQ49" s="30">
        <f>各种车型各种模式车辆数!$AP$14*各种车型各种模式结算标准!AQ49</f>
        <v>0</v>
      </c>
      <c r="AR49" s="30">
        <f>各种车型各种模式车辆数!$AQ$14*各种车型各种模式结算标准!AR49</f>
        <v>0</v>
      </c>
      <c r="AS49" s="30">
        <f>各种车型各种模式车辆数!$AR$14*各种车型各种模式结算标准!AS49</f>
        <v>0</v>
      </c>
      <c r="AT49" s="30">
        <f>各种车型各种模式车辆数!$AS$14*各种车型各种模式结算标准!AT49</f>
        <v>0</v>
      </c>
      <c r="AU49" s="30">
        <f>各种车型各种模式车辆数!$AT$14*各种车型各种模式结算标准!AU49</f>
        <v>0</v>
      </c>
      <c r="AV49" s="30">
        <f>各种车型各种模式车辆数!$AU$14*各种车型各种模式结算标准!AV49</f>
        <v>0</v>
      </c>
      <c r="AW49" s="30">
        <f>各种车型各种模式车辆数!$AV$14*各种车型各种模式结算标准!AW49</f>
        <v>0</v>
      </c>
      <c r="AX49" s="30">
        <f>各种车型各种模式车辆数!$AW$14*各种车型各种模式结算标准!AX49</f>
        <v>0</v>
      </c>
      <c r="AY49" s="30">
        <f>各种车型各种模式车辆数!$AX$14*各种车型各种模式结算标准!AY49</f>
        <v>0</v>
      </c>
      <c r="AZ49" s="30">
        <f>各种车型各种模式车辆数!$AY$14*各种车型各种模式结算标准!AZ49</f>
        <v>0</v>
      </c>
      <c r="BA49" s="30">
        <f>各种车型各种模式车辆数!$AZ$14*各种车型各种模式结算标准!BA49</f>
        <v>0</v>
      </c>
      <c r="BB49" s="30">
        <f>各种车型各种模式车辆数!$BA$14*各种车型各种模式结算标准!BB49</f>
        <v>0</v>
      </c>
      <c r="BC49" s="30">
        <f>各种车型各种模式车辆数!$BB$14*各种车型各种模式结算标准!BC49</f>
        <v>0</v>
      </c>
      <c r="BD49" s="30">
        <f>各种车型各种模式车辆数!$BC$14*各种车型各种模式结算标准!BD49</f>
        <v>0</v>
      </c>
      <c r="BE49" s="30">
        <f>各种车型各种模式车辆数!$BD$14*各种车型各种模式结算标准!BE49</f>
        <v>0</v>
      </c>
      <c r="BF49" s="30">
        <f>各种车型各种模式车辆数!$BE$14*各种车型各种模式结算标准!BF49</f>
        <v>0</v>
      </c>
      <c r="BG49" s="30">
        <f>各种车型各种模式车辆数!$BF$14*各种车型各种模式结算标准!BG49</f>
        <v>0</v>
      </c>
      <c r="BH49" s="30">
        <f>各种车型各种模式车辆数!$BG$14*各种车型各种模式结算标准!BH49</f>
        <v>0</v>
      </c>
      <c r="BI49" s="30">
        <f>各种车型各种模式车辆数!$BH$14*各种车型各种模式结算标准!BI49</f>
        <v>0</v>
      </c>
      <c r="BJ49" s="30">
        <f>各种车型各种模式车辆数!$BI$14*各种车型各种模式结算标准!BJ49</f>
        <v>0</v>
      </c>
      <c r="BK49" s="30">
        <f>各种车型各种模式车辆数!$BJ$14*各种车型各种模式结算标准!BK49</f>
        <v>0</v>
      </c>
      <c r="BL49" s="30">
        <f>各种车型各种模式车辆数!$BK$14*各种车型各种模式结算标准!BL49</f>
        <v>0</v>
      </c>
      <c r="BM49" s="30">
        <f>各种车型各种模式车辆数!$BL$14*各种车型各种模式结算标准!BM49</f>
        <v>0</v>
      </c>
      <c r="BN49" s="30">
        <f>各种车型各种模式车辆数!$BM$14*各种车型各种模式结算标准!BN49</f>
        <v>0</v>
      </c>
      <c r="BO49" s="30">
        <f>各种车型各种模式车辆数!$BN$14*各种车型各种模式结算标准!BO49</f>
        <v>0</v>
      </c>
      <c r="BP49" s="30">
        <f>各种车型各种模式车辆数!$BO$14*各种车型各种模式结算标准!BP49</f>
        <v>0</v>
      </c>
      <c r="BQ49" s="30">
        <f>各种车型各种模式车辆数!$BP$14*各种车型各种模式结算标准!BQ49</f>
        <v>0</v>
      </c>
      <c r="BR49" s="30">
        <f>各种车型各种模式车辆数!$BQ$14*各种车型各种模式结算标准!BR49</f>
        <v>0</v>
      </c>
      <c r="BS49" s="30">
        <f>各种车型各种模式车辆数!$BR$14*各种车型各种模式结算标准!BS49</f>
        <v>0</v>
      </c>
      <c r="BT49" s="30">
        <f>各种车型各种模式车辆数!$BS$14*各种车型各种模式结算标准!BT49</f>
        <v>0</v>
      </c>
      <c r="BU49" s="30">
        <f>各种车型各种模式车辆数!$BT$14*各种车型各种模式结算标准!BU49</f>
        <v>0</v>
      </c>
      <c r="BV49" s="30">
        <f>各种车型各种模式车辆数!$BU$14*各种车型各种模式结算标准!BV49</f>
        <v>0</v>
      </c>
      <c r="BW49" s="30">
        <f>各种车型各种模式车辆数!$BV$14*各种车型各种模式结算标准!BW49</f>
        <v>0</v>
      </c>
      <c r="BX49" s="30">
        <f>各种车型各种模式车辆数!$BW$14*各种车型各种模式结算标准!BX49</f>
        <v>0</v>
      </c>
      <c r="BY49" s="30">
        <f>各种车型各种模式车辆数!$BX$14*各种车型各种模式结算标准!BY49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各种车型各种模式车辆数!$B$14*各种车型各种模式结算标准!C50</f>
        <v>0</v>
      </c>
      <c r="D50" s="30">
        <f>各种车型各种模式车辆数!$C$14*各种车型各种模式结算标准!D50</f>
        <v>0</v>
      </c>
      <c r="E50" s="30">
        <f>各种车型各种模式车辆数!$D$14*各种车型各种模式结算标准!E50</f>
        <v>0</v>
      </c>
      <c r="F50" s="30">
        <f>各种车型各种模式车辆数!$E$14*各种车型各种模式结算标准!F50</f>
        <v>0</v>
      </c>
      <c r="G50" s="30">
        <f>各种车型各种模式车辆数!$F$14*各种车型各种模式结算标准!G50</f>
        <v>0</v>
      </c>
      <c r="H50" s="30">
        <f>各种车型各种模式车辆数!$G$14*各种车型各种模式结算标准!H50</f>
        <v>0</v>
      </c>
      <c r="I50" s="30">
        <f>各种车型各种模式车辆数!$H$14*各种车型各种模式结算标准!I50</f>
        <v>0</v>
      </c>
      <c r="J50" s="30">
        <f>各种车型各种模式车辆数!$I$14*各种车型各种模式结算标准!J50</f>
        <v>0</v>
      </c>
      <c r="K50" s="30">
        <f>各种车型各种模式车辆数!$J$14*各种车型各种模式结算标准!K50</f>
        <v>0</v>
      </c>
      <c r="L50" s="30">
        <f>各种车型各种模式车辆数!$K$14*各种车型各种模式结算标准!L50</f>
        <v>0</v>
      </c>
      <c r="M50" s="30">
        <f>各种车型各种模式车辆数!$L$14*各种车型各种模式结算标准!M50</f>
        <v>0</v>
      </c>
      <c r="N50" s="30">
        <f>各种车型各种模式车辆数!$M$14*各种车型各种模式结算标准!N50</f>
        <v>0</v>
      </c>
      <c r="O50" s="30">
        <f>各种车型各种模式车辆数!$N$14*各种车型各种模式结算标准!O50</f>
        <v>0</v>
      </c>
      <c r="P50" s="30">
        <f>各种车型各种模式车辆数!$O$14*各种车型各种模式结算标准!P50</f>
        <v>0</v>
      </c>
      <c r="Q50" s="30">
        <f>各种车型各种模式车辆数!$P$14*各种车型各种模式结算标准!Q50</f>
        <v>0</v>
      </c>
      <c r="R50" s="30">
        <f>各种车型各种模式车辆数!$Q$14*各种车型各种模式结算标准!R50</f>
        <v>0</v>
      </c>
      <c r="S50" s="30">
        <f>各种车型各种模式车辆数!$R$14*各种车型各种模式结算标准!S50</f>
        <v>0</v>
      </c>
      <c r="T50" s="30">
        <f>各种车型各种模式车辆数!$S$14*各种车型各种模式结算标准!T50</f>
        <v>0</v>
      </c>
      <c r="U50" s="30">
        <f>各种车型各种模式车辆数!$T$14*各种车型各种模式结算标准!U50</f>
        <v>0</v>
      </c>
      <c r="V50" s="30">
        <f>各种车型各种模式车辆数!$U$14*各种车型各种模式结算标准!V50</f>
        <v>0</v>
      </c>
      <c r="W50" s="30">
        <f>各种车型各种模式车辆数!$V$14*各种车型各种模式结算标准!W50</f>
        <v>0</v>
      </c>
      <c r="X50" s="30">
        <f>各种车型各种模式车辆数!$W$14*各种车型各种模式结算标准!X50</f>
        <v>0</v>
      </c>
      <c r="Y50" s="30">
        <f>各种车型各种模式车辆数!$X$14*各种车型各种模式结算标准!Y50</f>
        <v>0</v>
      </c>
      <c r="Z50" s="30">
        <f>各种车型各种模式车辆数!$Y$14*各种车型各种模式结算标准!Z50</f>
        <v>0</v>
      </c>
      <c r="AA50" s="30">
        <f>各种车型各种模式车辆数!$Z$14*各种车型各种模式结算标准!AA50</f>
        <v>0</v>
      </c>
      <c r="AB50" s="30">
        <f>各种车型各种模式车辆数!$AA$14*各种车型各种模式结算标准!AB50</f>
        <v>0</v>
      </c>
      <c r="AC50" s="30">
        <f>各种车型各种模式车辆数!$AB$14*各种车型各种模式结算标准!AC50</f>
        <v>0</v>
      </c>
      <c r="AD50" s="30">
        <f>各种车型各种模式车辆数!$AC$14*各种车型各种模式结算标准!AD50</f>
        <v>0</v>
      </c>
      <c r="AE50" s="30">
        <f>各种车型各种模式车辆数!$AD$14*各种车型各种模式结算标准!AE50</f>
        <v>0</v>
      </c>
      <c r="AF50" s="30">
        <f>各种车型各种模式车辆数!$AE$14*各种车型各种模式结算标准!AF50</f>
        <v>0</v>
      </c>
      <c r="AG50" s="30">
        <f>各种车型各种模式车辆数!$AF$14*各种车型各种模式结算标准!AG50</f>
        <v>0</v>
      </c>
      <c r="AH50" s="30">
        <f>各种车型各种模式车辆数!$AG$14*各种车型各种模式结算标准!AH50</f>
        <v>0</v>
      </c>
      <c r="AI50" s="30">
        <f>各种车型各种模式车辆数!$AH$14*各种车型各种模式结算标准!AI50</f>
        <v>0</v>
      </c>
      <c r="AJ50" s="30">
        <f>各种车型各种模式车辆数!$AI$14*各种车型各种模式结算标准!AJ50</f>
        <v>0</v>
      </c>
      <c r="AK50" s="30">
        <f>各种车型各种模式车辆数!$AJ$14*各种车型各种模式结算标准!AK50</f>
        <v>0</v>
      </c>
      <c r="AL50" s="30">
        <f>各种车型各种模式车辆数!$AK$14*各种车型各种模式结算标准!AL50</f>
        <v>0</v>
      </c>
      <c r="AM50" s="30">
        <f>各种车型各种模式车辆数!$AL$14*各种车型各种模式结算标准!AM50</f>
        <v>0</v>
      </c>
      <c r="AN50" s="30">
        <f>各种车型各种模式车辆数!$AM$14*各种车型各种模式结算标准!AN50</f>
        <v>0</v>
      </c>
      <c r="AO50" s="30">
        <f>各种车型各种模式车辆数!$AN$14*各种车型各种模式结算标准!AO50</f>
        <v>0</v>
      </c>
      <c r="AP50" s="30">
        <f>各种车型各种模式车辆数!$AO$14*各种车型各种模式结算标准!AP50</f>
        <v>0</v>
      </c>
      <c r="AQ50" s="30">
        <f>各种车型各种模式车辆数!$AP$14*各种车型各种模式结算标准!AQ50</f>
        <v>0</v>
      </c>
      <c r="AR50" s="30">
        <f>各种车型各种模式车辆数!$AQ$14*各种车型各种模式结算标准!AR50</f>
        <v>0</v>
      </c>
      <c r="AS50" s="30">
        <f>各种车型各种模式车辆数!$AR$14*各种车型各种模式结算标准!AS50</f>
        <v>0</v>
      </c>
      <c r="AT50" s="30">
        <f>各种车型各种模式车辆数!$AS$14*各种车型各种模式结算标准!AT50</f>
        <v>0</v>
      </c>
      <c r="AU50" s="30">
        <f>各种车型各种模式车辆数!$AT$14*各种车型各种模式结算标准!AU50</f>
        <v>0</v>
      </c>
      <c r="AV50" s="30">
        <f>各种车型各种模式车辆数!$AU$14*各种车型各种模式结算标准!AV50</f>
        <v>0</v>
      </c>
      <c r="AW50" s="30">
        <f>各种车型各种模式车辆数!$AV$14*各种车型各种模式结算标准!AW50</f>
        <v>0</v>
      </c>
      <c r="AX50" s="30">
        <f>各种车型各种模式车辆数!$AW$14*各种车型各种模式结算标准!AX50</f>
        <v>0</v>
      </c>
      <c r="AY50" s="30">
        <f>各种车型各种模式车辆数!$AX$14*各种车型各种模式结算标准!AY50</f>
        <v>0</v>
      </c>
      <c r="AZ50" s="30">
        <f>各种车型各种模式车辆数!$AY$14*各种车型各种模式结算标准!AZ50</f>
        <v>0</v>
      </c>
      <c r="BA50" s="30">
        <f>各种车型各种模式车辆数!$AZ$14*各种车型各种模式结算标准!BA50</f>
        <v>0</v>
      </c>
      <c r="BB50" s="30">
        <f>各种车型各种模式车辆数!$BA$14*各种车型各种模式结算标准!BB50</f>
        <v>0</v>
      </c>
      <c r="BC50" s="30">
        <f>各种车型各种模式车辆数!$BB$14*各种车型各种模式结算标准!BC50</f>
        <v>0</v>
      </c>
      <c r="BD50" s="30">
        <f>各种车型各种模式车辆数!$BC$14*各种车型各种模式结算标准!BD50</f>
        <v>0</v>
      </c>
      <c r="BE50" s="30">
        <f>各种车型各种模式车辆数!$BD$14*各种车型各种模式结算标准!BE50</f>
        <v>0</v>
      </c>
      <c r="BF50" s="30">
        <f>各种车型各种模式车辆数!$BE$14*各种车型各种模式结算标准!BF50</f>
        <v>0</v>
      </c>
      <c r="BG50" s="30">
        <f>各种车型各种模式车辆数!$BF$14*各种车型各种模式结算标准!BG50</f>
        <v>0</v>
      </c>
      <c r="BH50" s="30">
        <f>各种车型各种模式车辆数!$BG$14*各种车型各种模式结算标准!BH50</f>
        <v>0</v>
      </c>
      <c r="BI50" s="30">
        <f>各种车型各种模式车辆数!$BH$14*各种车型各种模式结算标准!BI50</f>
        <v>0</v>
      </c>
      <c r="BJ50" s="30">
        <f>各种车型各种模式车辆数!$BI$14*各种车型各种模式结算标准!BJ50</f>
        <v>0</v>
      </c>
      <c r="BK50" s="30">
        <f>各种车型各种模式车辆数!$BJ$14*各种车型各种模式结算标准!BK50</f>
        <v>0</v>
      </c>
      <c r="BL50" s="30">
        <f>各种车型各种模式车辆数!$BK$14*各种车型各种模式结算标准!BL50</f>
        <v>0</v>
      </c>
      <c r="BM50" s="30">
        <f>各种车型各种模式车辆数!$BL$14*各种车型各种模式结算标准!BM50</f>
        <v>0</v>
      </c>
      <c r="BN50" s="30">
        <f>各种车型各种模式车辆数!$BM$14*各种车型各种模式结算标准!BN50</f>
        <v>0</v>
      </c>
      <c r="BO50" s="30">
        <f>各种车型各种模式车辆数!$BN$14*各种车型各种模式结算标准!BO50</f>
        <v>0</v>
      </c>
      <c r="BP50" s="30">
        <f>各种车型各种模式车辆数!$BO$14*各种车型各种模式结算标准!BP50</f>
        <v>0</v>
      </c>
      <c r="BQ50" s="30">
        <f>各种车型各种模式车辆数!$BP$14*各种车型各种模式结算标准!BQ50</f>
        <v>0</v>
      </c>
      <c r="BR50" s="30">
        <f>各种车型各种模式车辆数!$BQ$14*各种车型各种模式结算标准!BR50</f>
        <v>0</v>
      </c>
      <c r="BS50" s="30">
        <f>各种车型各种模式车辆数!$BR$14*各种车型各种模式结算标准!BS50</f>
        <v>0</v>
      </c>
      <c r="BT50" s="30">
        <f>各种车型各种模式车辆数!$BS$14*各种车型各种模式结算标准!BT50</f>
        <v>0</v>
      </c>
      <c r="BU50" s="30">
        <f>各种车型各种模式车辆数!$BT$14*各种车型各种模式结算标准!BU50</f>
        <v>0</v>
      </c>
      <c r="BV50" s="30">
        <f>各种车型各种模式车辆数!$BU$14*各种车型各种模式结算标准!BV50</f>
        <v>0</v>
      </c>
      <c r="BW50" s="30">
        <f>各种车型各种模式车辆数!$BV$14*各种车型各种模式结算标准!BW50</f>
        <v>0</v>
      </c>
      <c r="BX50" s="30">
        <f>各种车型各种模式车辆数!$BW$14*各种车型各种模式结算标准!BX50</f>
        <v>0</v>
      </c>
      <c r="BY50" s="30">
        <f>各种车型各种模式车辆数!$BX$14*各种车型各种模式结算标准!BY50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各种车型各种模式车辆数!$B$14*各种车型各种模式结算标准!C51</f>
        <v>0</v>
      </c>
      <c r="D51" s="30">
        <f>各种车型各种模式车辆数!$C$14*各种车型各种模式结算标准!D51</f>
        <v>0</v>
      </c>
      <c r="E51" s="30">
        <f>各种车型各种模式车辆数!$D$14*各种车型各种模式结算标准!E51</f>
        <v>0</v>
      </c>
      <c r="F51" s="30">
        <f>各种车型各种模式车辆数!$E$14*各种车型各种模式结算标准!F51</f>
        <v>0</v>
      </c>
      <c r="G51" s="30">
        <f>各种车型各种模式车辆数!$F$14*各种车型各种模式结算标准!G51</f>
        <v>0</v>
      </c>
      <c r="H51" s="30">
        <f>各种车型各种模式车辆数!$G$14*各种车型各种模式结算标准!H51</f>
        <v>0</v>
      </c>
      <c r="I51" s="30">
        <f>各种车型各种模式车辆数!$H$14*各种车型各种模式结算标准!I51</f>
        <v>0</v>
      </c>
      <c r="J51" s="30">
        <f>各种车型各种模式车辆数!$I$14*各种车型各种模式结算标准!J51</f>
        <v>0</v>
      </c>
      <c r="K51" s="30">
        <f>各种车型各种模式车辆数!$J$14*各种车型各种模式结算标准!K51</f>
        <v>0</v>
      </c>
      <c r="L51" s="30">
        <f>各种车型各种模式车辆数!$K$14*各种车型各种模式结算标准!L51</f>
        <v>0</v>
      </c>
      <c r="M51" s="30">
        <f>各种车型各种模式车辆数!$L$14*各种车型各种模式结算标准!M51</f>
        <v>0</v>
      </c>
      <c r="N51" s="30">
        <f>各种车型各种模式车辆数!$M$14*各种车型各种模式结算标准!N51</f>
        <v>0</v>
      </c>
      <c r="O51" s="30">
        <f>各种车型各种模式车辆数!$N$14*各种车型各种模式结算标准!O51</f>
        <v>0</v>
      </c>
      <c r="P51" s="30">
        <f>各种车型各种模式车辆数!$O$14*各种车型各种模式结算标准!P51</f>
        <v>0</v>
      </c>
      <c r="Q51" s="30">
        <f>各种车型各种模式车辆数!$P$14*各种车型各种模式结算标准!Q51</f>
        <v>0</v>
      </c>
      <c r="R51" s="30">
        <f>各种车型各种模式车辆数!$Q$14*各种车型各种模式结算标准!R51</f>
        <v>0</v>
      </c>
      <c r="S51" s="30">
        <f>各种车型各种模式车辆数!$R$14*各种车型各种模式结算标准!S51</f>
        <v>0</v>
      </c>
      <c r="T51" s="30">
        <f>各种车型各种模式车辆数!$S$14*各种车型各种模式结算标准!T51</f>
        <v>0</v>
      </c>
      <c r="U51" s="30">
        <f>各种车型各种模式车辆数!$T$14*各种车型各种模式结算标准!U51</f>
        <v>0</v>
      </c>
      <c r="V51" s="30">
        <f>各种车型各种模式车辆数!$U$14*各种车型各种模式结算标准!V51</f>
        <v>0</v>
      </c>
      <c r="W51" s="30">
        <f>各种车型各种模式车辆数!$V$14*各种车型各种模式结算标准!W51</f>
        <v>0</v>
      </c>
      <c r="X51" s="30">
        <f>各种车型各种模式车辆数!$W$14*各种车型各种模式结算标准!X51</f>
        <v>0</v>
      </c>
      <c r="Y51" s="30">
        <f>各种车型各种模式车辆数!$X$14*各种车型各种模式结算标准!Y51</f>
        <v>0</v>
      </c>
      <c r="Z51" s="30">
        <f>各种车型各种模式车辆数!$Y$14*各种车型各种模式结算标准!Z51</f>
        <v>0</v>
      </c>
      <c r="AA51" s="30">
        <f>各种车型各种模式车辆数!$Z$14*各种车型各种模式结算标准!AA51</f>
        <v>0</v>
      </c>
      <c r="AB51" s="30">
        <f>各种车型各种模式车辆数!$AA$14*各种车型各种模式结算标准!AB51</f>
        <v>0</v>
      </c>
      <c r="AC51" s="30">
        <f>各种车型各种模式车辆数!$AB$14*各种车型各种模式结算标准!AC51</f>
        <v>0</v>
      </c>
      <c r="AD51" s="30">
        <f>各种车型各种模式车辆数!$AC$14*各种车型各种模式结算标准!AD51</f>
        <v>0</v>
      </c>
      <c r="AE51" s="30">
        <f>各种车型各种模式车辆数!$AD$14*各种车型各种模式结算标准!AE51</f>
        <v>0</v>
      </c>
      <c r="AF51" s="30">
        <f>各种车型各种模式车辆数!$AE$14*各种车型各种模式结算标准!AF51</f>
        <v>0</v>
      </c>
      <c r="AG51" s="30">
        <f>各种车型各种模式车辆数!$AF$14*各种车型各种模式结算标准!AG51</f>
        <v>0</v>
      </c>
      <c r="AH51" s="30">
        <f>各种车型各种模式车辆数!$AG$14*各种车型各种模式结算标准!AH51</f>
        <v>0</v>
      </c>
      <c r="AI51" s="30">
        <f>各种车型各种模式车辆数!$AH$14*各种车型各种模式结算标准!AI51</f>
        <v>0</v>
      </c>
      <c r="AJ51" s="30">
        <f>各种车型各种模式车辆数!$AI$14*各种车型各种模式结算标准!AJ51</f>
        <v>0</v>
      </c>
      <c r="AK51" s="30">
        <f>各种车型各种模式车辆数!$AJ$14*各种车型各种模式结算标准!AK51</f>
        <v>0</v>
      </c>
      <c r="AL51" s="30">
        <f>各种车型各种模式车辆数!$AK$14*各种车型各种模式结算标准!AL51</f>
        <v>0</v>
      </c>
      <c r="AM51" s="30">
        <f>各种车型各种模式车辆数!$AL$14*各种车型各种模式结算标准!AM51</f>
        <v>0</v>
      </c>
      <c r="AN51" s="30">
        <f>各种车型各种模式车辆数!$AM$14*各种车型各种模式结算标准!AN51</f>
        <v>0</v>
      </c>
      <c r="AO51" s="30">
        <f>各种车型各种模式车辆数!$AN$14*各种车型各种模式结算标准!AO51</f>
        <v>0</v>
      </c>
      <c r="AP51" s="30">
        <f>各种车型各种模式车辆数!$AO$14*各种车型各种模式结算标准!AP51</f>
        <v>0</v>
      </c>
      <c r="AQ51" s="30">
        <f>各种车型各种模式车辆数!$AP$14*各种车型各种模式结算标准!AQ51</f>
        <v>0</v>
      </c>
      <c r="AR51" s="30">
        <f>各种车型各种模式车辆数!$AQ$14*各种车型各种模式结算标准!AR51</f>
        <v>0</v>
      </c>
      <c r="AS51" s="30">
        <f>各种车型各种模式车辆数!$AR$14*各种车型各种模式结算标准!AS51</f>
        <v>0</v>
      </c>
      <c r="AT51" s="30">
        <f>各种车型各种模式车辆数!$AS$14*各种车型各种模式结算标准!AT51</f>
        <v>0</v>
      </c>
      <c r="AU51" s="30">
        <f>各种车型各种模式车辆数!$AT$14*各种车型各种模式结算标准!AU51</f>
        <v>0</v>
      </c>
      <c r="AV51" s="30">
        <f>各种车型各种模式车辆数!$AU$14*各种车型各种模式结算标准!AV51</f>
        <v>0</v>
      </c>
      <c r="AW51" s="30">
        <f>各种车型各种模式车辆数!$AV$14*各种车型各种模式结算标准!AW51</f>
        <v>0</v>
      </c>
      <c r="AX51" s="30">
        <f>各种车型各种模式车辆数!$AW$14*各种车型各种模式结算标准!AX51</f>
        <v>0</v>
      </c>
      <c r="AY51" s="30">
        <f>各种车型各种模式车辆数!$AX$14*各种车型各种模式结算标准!AY51</f>
        <v>0</v>
      </c>
      <c r="AZ51" s="30">
        <f>各种车型各种模式车辆数!$AY$14*各种车型各种模式结算标准!AZ51</f>
        <v>0</v>
      </c>
      <c r="BA51" s="30">
        <f>各种车型各种模式车辆数!$AZ$14*各种车型各种模式结算标准!BA51</f>
        <v>0</v>
      </c>
      <c r="BB51" s="30">
        <f>各种车型各种模式车辆数!$BA$14*各种车型各种模式结算标准!BB51</f>
        <v>0</v>
      </c>
      <c r="BC51" s="30">
        <f>各种车型各种模式车辆数!$BB$14*各种车型各种模式结算标准!BC51</f>
        <v>0</v>
      </c>
      <c r="BD51" s="30">
        <f>各种车型各种模式车辆数!$BC$14*各种车型各种模式结算标准!BD51</f>
        <v>0</v>
      </c>
      <c r="BE51" s="30">
        <f>各种车型各种模式车辆数!$BD$14*各种车型各种模式结算标准!BE51</f>
        <v>0</v>
      </c>
      <c r="BF51" s="30">
        <f>各种车型各种模式车辆数!$BE$14*各种车型各种模式结算标准!BF51</f>
        <v>0</v>
      </c>
      <c r="BG51" s="30">
        <f>各种车型各种模式车辆数!$BF$14*各种车型各种模式结算标准!BG51</f>
        <v>0</v>
      </c>
      <c r="BH51" s="30">
        <f>各种车型各种模式车辆数!$BG$14*各种车型各种模式结算标准!BH51</f>
        <v>0</v>
      </c>
      <c r="BI51" s="30">
        <f>各种车型各种模式车辆数!$BH$14*各种车型各种模式结算标准!BI51</f>
        <v>0</v>
      </c>
      <c r="BJ51" s="30">
        <f>各种车型各种模式车辆数!$BI$14*各种车型各种模式结算标准!BJ51</f>
        <v>0</v>
      </c>
      <c r="BK51" s="30">
        <f>各种车型各种模式车辆数!$BJ$14*各种车型各种模式结算标准!BK51</f>
        <v>0</v>
      </c>
      <c r="BL51" s="30">
        <f>各种车型各种模式车辆数!$BK$14*各种车型各种模式结算标准!BL51</f>
        <v>0</v>
      </c>
      <c r="BM51" s="30">
        <f>各种车型各种模式车辆数!$BL$14*各种车型各种模式结算标准!BM51</f>
        <v>0</v>
      </c>
      <c r="BN51" s="30">
        <f>各种车型各种模式车辆数!$BM$14*各种车型各种模式结算标准!BN51</f>
        <v>0</v>
      </c>
      <c r="BO51" s="30">
        <f>各种车型各种模式车辆数!$BN$14*各种车型各种模式结算标准!BO51</f>
        <v>0</v>
      </c>
      <c r="BP51" s="30">
        <f>各种车型各种模式车辆数!$BO$14*各种车型各种模式结算标准!BP51</f>
        <v>0</v>
      </c>
      <c r="BQ51" s="30">
        <f>各种车型各种模式车辆数!$BP$14*各种车型各种模式结算标准!BQ51</f>
        <v>0</v>
      </c>
      <c r="BR51" s="30">
        <f>各种车型各种模式车辆数!$BQ$14*各种车型各种模式结算标准!BR51</f>
        <v>0</v>
      </c>
      <c r="BS51" s="30">
        <f>各种车型各种模式车辆数!$BR$14*各种车型各种模式结算标准!BS51</f>
        <v>0</v>
      </c>
      <c r="BT51" s="30">
        <f>各种车型各种模式车辆数!$BS$14*各种车型各种模式结算标准!BT51</f>
        <v>0</v>
      </c>
      <c r="BU51" s="30">
        <f>各种车型各种模式车辆数!$BT$14*各种车型各种模式结算标准!BU51</f>
        <v>0</v>
      </c>
      <c r="BV51" s="30">
        <f>各种车型各种模式车辆数!$BU$14*各种车型各种模式结算标准!BV51</f>
        <v>0</v>
      </c>
      <c r="BW51" s="30">
        <f>各种车型各种模式车辆数!$BV$14*各种车型各种模式结算标准!BW51</f>
        <v>0</v>
      </c>
      <c r="BX51" s="30">
        <f>各种车型各种模式车辆数!$BW$14*各种车型各种模式结算标准!BX51</f>
        <v>0</v>
      </c>
      <c r="BY51" s="30">
        <f>各种车型各种模式车辆数!$BX$14*各种车型各种模式结算标准!BY51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各种车型各种模式车辆数!$B$14*各种车型各种模式结算标准!C53</f>
        <v>0</v>
      </c>
      <c r="D53" s="33">
        <f>各种车型各种模式车辆数!$C$14*各种车型各种模式结算标准!D53</f>
        <v>0</v>
      </c>
      <c r="E53" s="33">
        <f>各种车型各种模式车辆数!$D$14*各种车型各种模式结算标准!E53</f>
        <v>0</v>
      </c>
      <c r="F53" s="33">
        <f>各种车型各种模式车辆数!$E$14*各种车型各种模式结算标准!F53</f>
        <v>0</v>
      </c>
      <c r="G53" s="33">
        <f>各种车型各种模式车辆数!$F$14*各种车型各种模式结算标准!G53</f>
        <v>0</v>
      </c>
      <c r="H53" s="33">
        <f>各种车型各种模式车辆数!$G$14*各种车型各种模式结算标准!H53</f>
        <v>0</v>
      </c>
      <c r="I53" s="33">
        <f>各种车型各种模式车辆数!$H$14*各种车型各种模式结算标准!I53</f>
        <v>0</v>
      </c>
      <c r="J53" s="33">
        <f>各种车型各种模式车辆数!$I$14*各种车型各种模式结算标准!J53</f>
        <v>0</v>
      </c>
      <c r="K53" s="33">
        <f>各种车型各种模式车辆数!$J$14*各种车型各种模式结算标准!K53</f>
        <v>0</v>
      </c>
      <c r="L53" s="33">
        <f>各种车型各种模式车辆数!$K$14*各种车型各种模式结算标准!L53</f>
        <v>0</v>
      </c>
      <c r="M53" s="33">
        <f>各种车型各种模式车辆数!$L$14*各种车型各种模式结算标准!M53</f>
        <v>0</v>
      </c>
      <c r="N53" s="33">
        <f>各种车型各种模式车辆数!$M$14*各种车型各种模式结算标准!N53</f>
        <v>0</v>
      </c>
      <c r="O53" s="33">
        <f>各种车型各种模式车辆数!$N$14*各种车型各种模式结算标准!O53</f>
        <v>0</v>
      </c>
      <c r="P53" s="33">
        <f>各种车型各种模式车辆数!$O$14*各种车型各种模式结算标准!P53</f>
        <v>0</v>
      </c>
      <c r="Q53" s="33">
        <f>各种车型各种模式车辆数!$P$14*各种车型各种模式结算标准!Q53</f>
        <v>0</v>
      </c>
      <c r="R53" s="33">
        <f>各种车型各种模式车辆数!$Q$14*各种车型各种模式结算标准!R53</f>
        <v>0</v>
      </c>
      <c r="S53" s="33">
        <f>各种车型各种模式车辆数!$R$14*各种车型各种模式结算标准!S53</f>
        <v>0</v>
      </c>
      <c r="T53" s="33">
        <f>各种车型各种模式车辆数!$S$14*各种车型各种模式结算标准!T53</f>
        <v>0</v>
      </c>
      <c r="U53" s="33">
        <f>各种车型各种模式车辆数!$T$14*各种车型各种模式结算标准!U53</f>
        <v>0</v>
      </c>
      <c r="V53" s="33">
        <f>各种车型各种模式车辆数!$U$14*各种车型各种模式结算标准!V53</f>
        <v>0</v>
      </c>
      <c r="W53" s="33">
        <f>各种车型各种模式车辆数!$V$14*各种车型各种模式结算标准!W53</f>
        <v>0</v>
      </c>
      <c r="X53" s="33">
        <f>各种车型各种模式车辆数!$W$14*各种车型各种模式结算标准!X53</f>
        <v>0</v>
      </c>
      <c r="Y53" s="33">
        <f>各种车型各种模式车辆数!$X$14*各种车型各种模式结算标准!Y53</f>
        <v>0</v>
      </c>
      <c r="Z53" s="33">
        <f>各种车型各种模式车辆数!$Y$14*各种车型各种模式结算标准!Z53</f>
        <v>0</v>
      </c>
      <c r="AA53" s="33">
        <f>各种车型各种模式车辆数!$Z$14*各种车型各种模式结算标准!AA53</f>
        <v>0</v>
      </c>
      <c r="AB53" s="33">
        <f>各种车型各种模式车辆数!$AA$14*各种车型各种模式结算标准!AB53</f>
        <v>0</v>
      </c>
      <c r="AC53" s="33">
        <f>各种车型各种模式车辆数!$AB$14*各种车型各种模式结算标准!AC53</f>
        <v>0</v>
      </c>
      <c r="AD53" s="33">
        <f>各种车型各种模式车辆数!$AC$14*各种车型各种模式结算标准!AD53</f>
        <v>0</v>
      </c>
      <c r="AE53" s="33">
        <f>各种车型各种模式车辆数!$AD$14*各种车型各种模式结算标准!AE53</f>
        <v>0</v>
      </c>
      <c r="AF53" s="33">
        <f>各种车型各种模式车辆数!$AE$14*各种车型各种模式结算标准!AF53</f>
        <v>0</v>
      </c>
      <c r="AG53" s="33">
        <f>各种车型各种模式车辆数!$AF$14*各种车型各种模式结算标准!AG53</f>
        <v>0</v>
      </c>
      <c r="AH53" s="33">
        <f>各种车型各种模式车辆数!$AG$14*各种车型各种模式结算标准!AH53</f>
        <v>0</v>
      </c>
      <c r="AI53" s="33">
        <f>各种车型各种模式车辆数!$AH$14*各种车型各种模式结算标准!AI53</f>
        <v>0</v>
      </c>
      <c r="AJ53" s="33">
        <f>各种车型各种模式车辆数!$AI$14*各种车型各种模式结算标准!AJ53</f>
        <v>0</v>
      </c>
      <c r="AK53" s="33">
        <f>各种车型各种模式车辆数!$AJ$14*各种车型各种模式结算标准!AK53</f>
        <v>0</v>
      </c>
      <c r="AL53" s="33">
        <f>各种车型各种模式车辆数!$AK$14*各种车型各种模式结算标准!AL53</f>
        <v>0</v>
      </c>
      <c r="AM53" s="33">
        <f>各种车型各种模式车辆数!$AL$14*各种车型各种模式结算标准!AM53</f>
        <v>0</v>
      </c>
      <c r="AN53" s="33">
        <f>各种车型各种模式车辆数!$AM$14*各种车型各种模式结算标准!AN53</f>
        <v>0</v>
      </c>
      <c r="AO53" s="33">
        <f>各种车型各种模式车辆数!$AN$14*各种车型各种模式结算标准!AO53</f>
        <v>0</v>
      </c>
      <c r="AP53" s="33">
        <f>各种车型各种模式车辆数!$AO$14*各种车型各种模式结算标准!AP53</f>
        <v>0</v>
      </c>
      <c r="AQ53" s="33">
        <f>各种车型各种模式车辆数!$AP$14*各种车型各种模式结算标准!AQ53</f>
        <v>0</v>
      </c>
      <c r="AR53" s="33">
        <f>各种车型各种模式车辆数!$AQ$14*各种车型各种模式结算标准!AR53</f>
        <v>0</v>
      </c>
      <c r="AS53" s="33">
        <f>各种车型各种模式车辆数!$AR$14*各种车型各种模式结算标准!AS53</f>
        <v>0</v>
      </c>
      <c r="AT53" s="33">
        <f>各种车型各种模式车辆数!$AS$14*各种车型各种模式结算标准!AT53</f>
        <v>0</v>
      </c>
      <c r="AU53" s="33">
        <f>各种车型各种模式车辆数!$AT$14*各种车型各种模式结算标准!AU53</f>
        <v>0</v>
      </c>
      <c r="AV53" s="33">
        <f>各种车型各种模式车辆数!$AU$14*各种车型各种模式结算标准!AV53</f>
        <v>0</v>
      </c>
      <c r="AW53" s="33">
        <f>各种车型各种模式车辆数!$AV$14*各种车型各种模式结算标准!AW53</f>
        <v>0</v>
      </c>
      <c r="AX53" s="33">
        <f>各种车型各种模式车辆数!$AW$14*各种车型各种模式结算标准!AX53</f>
        <v>0</v>
      </c>
      <c r="AY53" s="33">
        <f>各种车型各种模式车辆数!$AX$14*各种车型各种模式结算标准!AY53</f>
        <v>0</v>
      </c>
      <c r="AZ53" s="33">
        <f>各种车型各种模式车辆数!$AY$14*各种车型各种模式结算标准!AZ53</f>
        <v>0</v>
      </c>
      <c r="BA53" s="33">
        <f>各种车型各种模式车辆数!$AZ$14*各种车型各种模式结算标准!BA53</f>
        <v>0</v>
      </c>
      <c r="BB53" s="33">
        <f>各种车型各种模式车辆数!$BA$14*各种车型各种模式结算标准!BB53</f>
        <v>0</v>
      </c>
      <c r="BC53" s="33">
        <f>各种车型各种模式车辆数!$BB$14*各种车型各种模式结算标准!BC53</f>
        <v>0</v>
      </c>
      <c r="BD53" s="33">
        <f>各种车型各种模式车辆数!$BC$14*各种车型各种模式结算标准!BD53</f>
        <v>0</v>
      </c>
      <c r="BE53" s="33">
        <f>各种车型各种模式车辆数!$BD$14*各种车型各种模式结算标准!BE53</f>
        <v>0</v>
      </c>
      <c r="BF53" s="33">
        <f>各种车型各种模式车辆数!$BE$14*各种车型各种模式结算标准!BF53</f>
        <v>0</v>
      </c>
      <c r="BG53" s="33">
        <f>各种车型各种模式车辆数!$BF$14*各种车型各种模式结算标准!BG53</f>
        <v>0</v>
      </c>
      <c r="BH53" s="33">
        <f>各种车型各种模式车辆数!$BG$14*各种车型各种模式结算标准!BH53</f>
        <v>0</v>
      </c>
      <c r="BI53" s="33">
        <f>各种车型各种模式车辆数!$BH$14*各种车型各种模式结算标准!BI53</f>
        <v>0</v>
      </c>
      <c r="BJ53" s="33">
        <f>各种车型各种模式车辆数!$BI$14*各种车型各种模式结算标准!BJ53</f>
        <v>0</v>
      </c>
      <c r="BK53" s="33">
        <f>各种车型各种模式车辆数!$BJ$14*各种车型各种模式结算标准!BK53</f>
        <v>0</v>
      </c>
      <c r="BL53" s="33">
        <f>各种车型各种模式车辆数!$BK$14*各种车型各种模式结算标准!BL53</f>
        <v>0</v>
      </c>
      <c r="BM53" s="33">
        <f>各种车型各种模式车辆数!$BL$14*各种车型各种模式结算标准!BM53</f>
        <v>0</v>
      </c>
      <c r="BN53" s="33">
        <f>各种车型各种模式车辆数!$BM$14*各种车型各种模式结算标准!BN53</f>
        <v>0</v>
      </c>
      <c r="BO53" s="33">
        <f>各种车型各种模式车辆数!$BN$14*各种车型各种模式结算标准!BO53</f>
        <v>0</v>
      </c>
      <c r="BP53" s="33">
        <f>各种车型各种模式车辆数!$BO$14*各种车型各种模式结算标准!BP53</f>
        <v>0</v>
      </c>
      <c r="BQ53" s="33">
        <f>各种车型各种模式车辆数!$BP$14*各种车型各种模式结算标准!BQ53</f>
        <v>0</v>
      </c>
      <c r="BR53" s="33">
        <f>各种车型各种模式车辆数!$BQ$14*各种车型各种模式结算标准!BR53</f>
        <v>0</v>
      </c>
      <c r="BS53" s="33">
        <f>各种车型各种模式车辆数!$BR$14*各种车型各种模式结算标准!BS53</f>
        <v>0</v>
      </c>
      <c r="BT53" s="33">
        <f>各种车型各种模式车辆数!$BS$14*各种车型各种模式结算标准!BT53</f>
        <v>0</v>
      </c>
      <c r="BU53" s="33">
        <f>各种车型各种模式车辆数!$BT$14*各种车型各种模式结算标准!BU53</f>
        <v>0</v>
      </c>
      <c r="BV53" s="33">
        <f>各种车型各种模式车辆数!$BU$14*各种车型各种模式结算标准!BV53</f>
        <v>0</v>
      </c>
      <c r="BW53" s="33">
        <f>各种车型各种模式车辆数!$BV$14*各种车型各种模式结算标准!BW53</f>
        <v>0</v>
      </c>
      <c r="BX53" s="33">
        <f>各种车型各种模式车辆数!$BW$14*各种车型各种模式结算标准!BX53</f>
        <v>0</v>
      </c>
      <c r="BY53" s="33">
        <f>各种车型各种模式车辆数!$BX$14*各种车型各种模式结算标准!BY53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各种车型各种模式车辆数!$B$14*各种车型各种模式结算标准!C54</f>
        <v>0</v>
      </c>
      <c r="D54" s="30">
        <f>各种车型各种模式车辆数!$C$14*各种车型各种模式结算标准!D54</f>
        <v>0</v>
      </c>
      <c r="E54" s="30">
        <f>各种车型各种模式车辆数!$D$14*各种车型各种模式结算标准!E54</f>
        <v>0</v>
      </c>
      <c r="F54" s="30">
        <f>各种车型各种模式车辆数!$E$14*各种车型各种模式结算标准!F54</f>
        <v>0</v>
      </c>
      <c r="G54" s="30">
        <f>各种车型各种模式车辆数!$F$14*各种车型各种模式结算标准!G54</f>
        <v>0</v>
      </c>
      <c r="H54" s="30">
        <f>各种车型各种模式车辆数!$G$14*各种车型各种模式结算标准!H54</f>
        <v>0</v>
      </c>
      <c r="I54" s="30">
        <f>各种车型各种模式车辆数!$H$14*各种车型各种模式结算标准!I54</f>
        <v>0</v>
      </c>
      <c r="J54" s="30">
        <f>各种车型各种模式车辆数!$I$14*各种车型各种模式结算标准!J54</f>
        <v>0</v>
      </c>
      <c r="K54" s="30">
        <f>各种车型各种模式车辆数!$J$14*各种车型各种模式结算标准!K54</f>
        <v>0</v>
      </c>
      <c r="L54" s="30">
        <f>各种车型各种模式车辆数!$K$14*各种车型各种模式结算标准!L54</f>
        <v>0</v>
      </c>
      <c r="M54" s="30">
        <f>各种车型各种模式车辆数!$L$14*各种车型各种模式结算标准!M54</f>
        <v>0</v>
      </c>
      <c r="N54" s="30">
        <f>各种车型各种模式车辆数!$M$14*各种车型各种模式结算标准!N54</f>
        <v>0</v>
      </c>
      <c r="O54" s="30">
        <f>各种车型各种模式车辆数!$N$14*各种车型各种模式结算标准!O54</f>
        <v>0</v>
      </c>
      <c r="P54" s="30">
        <f>各种车型各种模式车辆数!$O$14*各种车型各种模式结算标准!P54</f>
        <v>0</v>
      </c>
      <c r="Q54" s="30">
        <f>各种车型各种模式车辆数!$P$14*各种车型各种模式结算标准!Q54</f>
        <v>0</v>
      </c>
      <c r="R54" s="30">
        <f>各种车型各种模式车辆数!$Q$14*各种车型各种模式结算标准!R54</f>
        <v>0</v>
      </c>
      <c r="S54" s="30">
        <f>各种车型各种模式车辆数!$R$14*各种车型各种模式结算标准!S54</f>
        <v>0</v>
      </c>
      <c r="T54" s="30">
        <f>各种车型各种模式车辆数!$S$14*各种车型各种模式结算标准!T54</f>
        <v>0</v>
      </c>
      <c r="U54" s="30">
        <f>各种车型各种模式车辆数!$T$14*各种车型各种模式结算标准!U54</f>
        <v>0</v>
      </c>
      <c r="V54" s="30">
        <f>各种车型各种模式车辆数!$U$14*各种车型各种模式结算标准!V54</f>
        <v>0</v>
      </c>
      <c r="W54" s="30">
        <f>各种车型各种模式车辆数!$V$14*各种车型各种模式结算标准!W54</f>
        <v>0</v>
      </c>
      <c r="X54" s="30">
        <f>各种车型各种模式车辆数!$W$14*各种车型各种模式结算标准!X54</f>
        <v>0</v>
      </c>
      <c r="Y54" s="30">
        <f>各种车型各种模式车辆数!$X$14*各种车型各种模式结算标准!Y54</f>
        <v>0</v>
      </c>
      <c r="Z54" s="30">
        <f>各种车型各种模式车辆数!$Y$14*各种车型各种模式结算标准!Z54</f>
        <v>0</v>
      </c>
      <c r="AA54" s="30">
        <f>各种车型各种模式车辆数!$Z$14*各种车型各种模式结算标准!AA54</f>
        <v>0</v>
      </c>
      <c r="AB54" s="30">
        <f>各种车型各种模式车辆数!$AA$14*各种车型各种模式结算标准!AB54</f>
        <v>0</v>
      </c>
      <c r="AC54" s="30">
        <f>各种车型各种模式车辆数!$AB$14*各种车型各种模式结算标准!AC54</f>
        <v>0</v>
      </c>
      <c r="AD54" s="30">
        <f>各种车型各种模式车辆数!$AC$14*各种车型各种模式结算标准!AD54</f>
        <v>0</v>
      </c>
      <c r="AE54" s="30">
        <f>各种车型各种模式车辆数!$AD$14*各种车型各种模式结算标准!AE54</f>
        <v>0</v>
      </c>
      <c r="AF54" s="30">
        <f>各种车型各种模式车辆数!$AE$14*各种车型各种模式结算标准!AF54</f>
        <v>0</v>
      </c>
      <c r="AG54" s="30">
        <f>各种车型各种模式车辆数!$AF$14*各种车型各种模式结算标准!AG54</f>
        <v>0</v>
      </c>
      <c r="AH54" s="30">
        <f>各种车型各种模式车辆数!$AG$14*各种车型各种模式结算标准!AH54</f>
        <v>0</v>
      </c>
      <c r="AI54" s="30">
        <f>各种车型各种模式车辆数!$AH$14*各种车型各种模式结算标准!AI54</f>
        <v>0</v>
      </c>
      <c r="AJ54" s="30">
        <f>各种车型各种模式车辆数!$AI$14*各种车型各种模式结算标准!AJ54</f>
        <v>0</v>
      </c>
      <c r="AK54" s="30">
        <f>各种车型各种模式车辆数!$AJ$14*各种车型各种模式结算标准!AK54</f>
        <v>0</v>
      </c>
      <c r="AL54" s="30">
        <f>各种车型各种模式车辆数!$AK$14*各种车型各种模式结算标准!AL54</f>
        <v>0</v>
      </c>
      <c r="AM54" s="30">
        <f>各种车型各种模式车辆数!$AL$14*各种车型各种模式结算标准!AM54</f>
        <v>0</v>
      </c>
      <c r="AN54" s="30">
        <f>各种车型各种模式车辆数!$AM$14*各种车型各种模式结算标准!AN54</f>
        <v>0</v>
      </c>
      <c r="AO54" s="30">
        <f>各种车型各种模式车辆数!$AN$14*各种车型各种模式结算标准!AO54</f>
        <v>0</v>
      </c>
      <c r="AP54" s="30">
        <f>各种车型各种模式车辆数!$AO$14*各种车型各种模式结算标准!AP54</f>
        <v>0</v>
      </c>
      <c r="AQ54" s="30">
        <f>各种车型各种模式车辆数!$AP$14*各种车型各种模式结算标准!AQ54</f>
        <v>0</v>
      </c>
      <c r="AR54" s="30">
        <f>各种车型各种模式车辆数!$AQ$14*各种车型各种模式结算标准!AR54</f>
        <v>0</v>
      </c>
      <c r="AS54" s="30">
        <f>各种车型各种模式车辆数!$AR$14*各种车型各种模式结算标准!AS54</f>
        <v>0</v>
      </c>
      <c r="AT54" s="30">
        <f>各种车型各种模式车辆数!$AS$14*各种车型各种模式结算标准!AT54</f>
        <v>0</v>
      </c>
      <c r="AU54" s="30">
        <f>各种车型各种模式车辆数!$AT$14*各种车型各种模式结算标准!AU54</f>
        <v>0</v>
      </c>
      <c r="AV54" s="30">
        <f>各种车型各种模式车辆数!$AU$14*各种车型各种模式结算标准!AV54</f>
        <v>0</v>
      </c>
      <c r="AW54" s="30">
        <f>各种车型各种模式车辆数!$AV$14*各种车型各种模式结算标准!AW54</f>
        <v>0</v>
      </c>
      <c r="AX54" s="30">
        <f>各种车型各种模式车辆数!$AW$14*各种车型各种模式结算标准!AX54</f>
        <v>0</v>
      </c>
      <c r="AY54" s="30">
        <f>各种车型各种模式车辆数!$AX$14*各种车型各种模式结算标准!AY54</f>
        <v>0</v>
      </c>
      <c r="AZ54" s="30">
        <f>各种车型各种模式车辆数!$AY$14*各种车型各种模式结算标准!AZ54</f>
        <v>0</v>
      </c>
      <c r="BA54" s="30">
        <f>各种车型各种模式车辆数!$AZ$14*各种车型各种模式结算标准!BA54</f>
        <v>0</v>
      </c>
      <c r="BB54" s="30">
        <f>各种车型各种模式车辆数!$BA$14*各种车型各种模式结算标准!BB54</f>
        <v>0</v>
      </c>
      <c r="BC54" s="30">
        <f>各种车型各种模式车辆数!$BB$14*各种车型各种模式结算标准!BC54</f>
        <v>0</v>
      </c>
      <c r="BD54" s="30">
        <f>各种车型各种模式车辆数!$BC$14*各种车型各种模式结算标准!BD54</f>
        <v>0</v>
      </c>
      <c r="BE54" s="30">
        <f>各种车型各种模式车辆数!$BD$14*各种车型各种模式结算标准!BE54</f>
        <v>0</v>
      </c>
      <c r="BF54" s="30">
        <f>各种车型各种模式车辆数!$BE$14*各种车型各种模式结算标准!BF54</f>
        <v>0</v>
      </c>
      <c r="BG54" s="30">
        <f>各种车型各种模式车辆数!$BF$14*各种车型各种模式结算标准!BG54</f>
        <v>0</v>
      </c>
      <c r="BH54" s="30">
        <f>各种车型各种模式车辆数!$BG$14*各种车型各种模式结算标准!BH54</f>
        <v>0</v>
      </c>
      <c r="BI54" s="30">
        <f>各种车型各种模式车辆数!$BH$14*各种车型各种模式结算标准!BI54</f>
        <v>0</v>
      </c>
      <c r="BJ54" s="30">
        <f>各种车型各种模式车辆数!$BI$14*各种车型各种模式结算标准!BJ54</f>
        <v>0</v>
      </c>
      <c r="BK54" s="30">
        <f>各种车型各种模式车辆数!$BJ$14*各种车型各种模式结算标准!BK54</f>
        <v>0</v>
      </c>
      <c r="BL54" s="30">
        <f>各种车型各种模式车辆数!$BK$14*各种车型各种模式结算标准!BL54</f>
        <v>0</v>
      </c>
      <c r="BM54" s="30">
        <f>各种车型各种模式车辆数!$BL$14*各种车型各种模式结算标准!BM54</f>
        <v>0</v>
      </c>
      <c r="BN54" s="30">
        <f>各种车型各种模式车辆数!$BM$14*各种车型各种模式结算标准!BN54</f>
        <v>0</v>
      </c>
      <c r="BO54" s="30">
        <f>各种车型各种模式车辆数!$BN$14*各种车型各种模式结算标准!BO54</f>
        <v>0</v>
      </c>
      <c r="BP54" s="30">
        <f>各种车型各种模式车辆数!$BO$14*各种车型各种模式结算标准!BP54</f>
        <v>0</v>
      </c>
      <c r="BQ54" s="30">
        <f>各种车型各种模式车辆数!$BP$14*各种车型各种模式结算标准!BQ54</f>
        <v>0</v>
      </c>
      <c r="BR54" s="30">
        <f>各种车型各种模式车辆数!$BQ$14*各种车型各种模式结算标准!BR54</f>
        <v>0</v>
      </c>
      <c r="BS54" s="30">
        <f>各种车型各种模式车辆数!$BR$14*各种车型各种模式结算标准!BS54</f>
        <v>0</v>
      </c>
      <c r="BT54" s="30">
        <f>各种车型各种模式车辆数!$BS$14*各种车型各种模式结算标准!BT54</f>
        <v>0</v>
      </c>
      <c r="BU54" s="30">
        <f>各种车型各种模式车辆数!$BT$14*各种车型各种模式结算标准!BU54</f>
        <v>0</v>
      </c>
      <c r="BV54" s="30">
        <f>各种车型各种模式车辆数!$BU$14*各种车型各种模式结算标准!BV54</f>
        <v>0</v>
      </c>
      <c r="BW54" s="30">
        <f>各种车型各种模式车辆数!$BV$14*各种车型各种模式结算标准!BW54</f>
        <v>0</v>
      </c>
      <c r="BX54" s="30">
        <f>各种车型各种模式车辆数!$BW$14*各种车型各种模式结算标准!BX54</f>
        <v>0</v>
      </c>
      <c r="BY54" s="30">
        <f>各种车型各种模式车辆数!$BX$14*各种车型各种模式结算标准!BY54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各种车型各种模式车辆数!$B$14*各种车型各种模式结算标准!C55</f>
        <v>0</v>
      </c>
      <c r="D55" s="30">
        <f>各种车型各种模式车辆数!$C$14*各种车型各种模式结算标准!D55</f>
        <v>0</v>
      </c>
      <c r="E55" s="30">
        <f>各种车型各种模式车辆数!$D$14*各种车型各种模式结算标准!E55</f>
        <v>0</v>
      </c>
      <c r="F55" s="30">
        <f>各种车型各种模式车辆数!$E$14*各种车型各种模式结算标准!F55</f>
        <v>0</v>
      </c>
      <c r="G55" s="30">
        <f>各种车型各种模式车辆数!$F$14*各种车型各种模式结算标准!G55</f>
        <v>0</v>
      </c>
      <c r="H55" s="30">
        <f>各种车型各种模式车辆数!$G$14*各种车型各种模式结算标准!H55</f>
        <v>0</v>
      </c>
      <c r="I55" s="30">
        <f>各种车型各种模式车辆数!$H$14*各种车型各种模式结算标准!I55</f>
        <v>0</v>
      </c>
      <c r="J55" s="30">
        <f>各种车型各种模式车辆数!$I$14*各种车型各种模式结算标准!J55</f>
        <v>0</v>
      </c>
      <c r="K55" s="30">
        <f>各种车型各种模式车辆数!$J$14*各种车型各种模式结算标准!K55</f>
        <v>0</v>
      </c>
      <c r="L55" s="30">
        <f>各种车型各种模式车辆数!$K$14*各种车型各种模式结算标准!L55</f>
        <v>0</v>
      </c>
      <c r="M55" s="30">
        <f>各种车型各种模式车辆数!$L$14*各种车型各种模式结算标准!M55</f>
        <v>0</v>
      </c>
      <c r="N55" s="30">
        <f>各种车型各种模式车辆数!$M$14*各种车型各种模式结算标准!N55</f>
        <v>0</v>
      </c>
      <c r="O55" s="30">
        <f>各种车型各种模式车辆数!$N$14*各种车型各种模式结算标准!O55</f>
        <v>0</v>
      </c>
      <c r="P55" s="30">
        <f>各种车型各种模式车辆数!$O$14*各种车型各种模式结算标准!P55</f>
        <v>0</v>
      </c>
      <c r="Q55" s="30">
        <f>各种车型各种模式车辆数!$P$14*各种车型各种模式结算标准!Q55</f>
        <v>0</v>
      </c>
      <c r="R55" s="30">
        <f>各种车型各种模式车辆数!$Q$14*各种车型各种模式结算标准!R55</f>
        <v>0</v>
      </c>
      <c r="S55" s="30">
        <f>各种车型各种模式车辆数!$R$14*各种车型各种模式结算标准!S55</f>
        <v>0</v>
      </c>
      <c r="T55" s="30">
        <f>各种车型各种模式车辆数!$S$14*各种车型各种模式结算标准!T55</f>
        <v>0</v>
      </c>
      <c r="U55" s="30">
        <f>各种车型各种模式车辆数!$T$14*各种车型各种模式结算标准!U55</f>
        <v>0</v>
      </c>
      <c r="V55" s="30">
        <f>各种车型各种模式车辆数!$U$14*各种车型各种模式结算标准!V55</f>
        <v>0</v>
      </c>
      <c r="W55" s="30">
        <f>各种车型各种模式车辆数!$V$14*各种车型各种模式结算标准!W55</f>
        <v>0</v>
      </c>
      <c r="X55" s="30">
        <f>各种车型各种模式车辆数!$W$14*各种车型各种模式结算标准!X55</f>
        <v>0</v>
      </c>
      <c r="Y55" s="30">
        <f>各种车型各种模式车辆数!$X$14*各种车型各种模式结算标准!Y55</f>
        <v>0</v>
      </c>
      <c r="Z55" s="30">
        <f>各种车型各种模式车辆数!$Y$14*各种车型各种模式结算标准!Z55</f>
        <v>0</v>
      </c>
      <c r="AA55" s="30">
        <f>各种车型各种模式车辆数!$Z$14*各种车型各种模式结算标准!AA55</f>
        <v>0</v>
      </c>
      <c r="AB55" s="30">
        <f>各种车型各种模式车辆数!$AA$14*各种车型各种模式结算标准!AB55</f>
        <v>0</v>
      </c>
      <c r="AC55" s="30">
        <f>各种车型各种模式车辆数!$AB$14*各种车型各种模式结算标准!AC55</f>
        <v>0</v>
      </c>
      <c r="AD55" s="30">
        <f>各种车型各种模式车辆数!$AC$14*各种车型各种模式结算标准!AD55</f>
        <v>0</v>
      </c>
      <c r="AE55" s="30">
        <f>各种车型各种模式车辆数!$AD$14*各种车型各种模式结算标准!AE55</f>
        <v>0</v>
      </c>
      <c r="AF55" s="30">
        <f>各种车型各种模式车辆数!$AE$14*各种车型各种模式结算标准!AF55</f>
        <v>0</v>
      </c>
      <c r="AG55" s="30">
        <f>各种车型各种模式车辆数!$AF$14*各种车型各种模式结算标准!AG55</f>
        <v>0</v>
      </c>
      <c r="AH55" s="30">
        <f>各种车型各种模式车辆数!$AG$14*各种车型各种模式结算标准!AH55</f>
        <v>0</v>
      </c>
      <c r="AI55" s="30">
        <f>各种车型各种模式车辆数!$AH$14*各种车型各种模式结算标准!AI55</f>
        <v>0</v>
      </c>
      <c r="AJ55" s="30">
        <f>各种车型各种模式车辆数!$AI$14*各种车型各种模式结算标准!AJ55</f>
        <v>0</v>
      </c>
      <c r="AK55" s="30">
        <f>各种车型各种模式车辆数!$AJ$14*各种车型各种模式结算标准!AK55</f>
        <v>0</v>
      </c>
      <c r="AL55" s="30">
        <f>各种车型各种模式车辆数!$AK$14*各种车型各种模式结算标准!AL55</f>
        <v>0</v>
      </c>
      <c r="AM55" s="30">
        <f>各种车型各种模式车辆数!$AL$14*各种车型各种模式结算标准!AM55</f>
        <v>0</v>
      </c>
      <c r="AN55" s="30">
        <f>各种车型各种模式车辆数!$AM$14*各种车型各种模式结算标准!AN55</f>
        <v>0</v>
      </c>
      <c r="AO55" s="30">
        <f>各种车型各种模式车辆数!$AN$14*各种车型各种模式结算标准!AO55</f>
        <v>0</v>
      </c>
      <c r="AP55" s="30">
        <f>各种车型各种模式车辆数!$AO$14*各种车型各种模式结算标准!AP55</f>
        <v>0</v>
      </c>
      <c r="AQ55" s="30">
        <f>各种车型各种模式车辆数!$AP$14*各种车型各种模式结算标准!AQ55</f>
        <v>0</v>
      </c>
      <c r="AR55" s="30">
        <f>各种车型各种模式车辆数!$AQ$14*各种车型各种模式结算标准!AR55</f>
        <v>0</v>
      </c>
      <c r="AS55" s="30">
        <f>各种车型各种模式车辆数!$AR$14*各种车型各种模式结算标准!AS55</f>
        <v>0</v>
      </c>
      <c r="AT55" s="30">
        <f>各种车型各种模式车辆数!$AS$14*各种车型各种模式结算标准!AT55</f>
        <v>0</v>
      </c>
      <c r="AU55" s="30">
        <f>各种车型各种模式车辆数!$AT$14*各种车型各种模式结算标准!AU55</f>
        <v>0</v>
      </c>
      <c r="AV55" s="30">
        <f>各种车型各种模式车辆数!$AU$14*各种车型各种模式结算标准!AV55</f>
        <v>0</v>
      </c>
      <c r="AW55" s="30">
        <f>各种车型各种模式车辆数!$AV$14*各种车型各种模式结算标准!AW55</f>
        <v>0</v>
      </c>
      <c r="AX55" s="30">
        <f>各种车型各种模式车辆数!$AW$14*各种车型各种模式结算标准!AX55</f>
        <v>0</v>
      </c>
      <c r="AY55" s="30">
        <f>各种车型各种模式车辆数!$AX$14*各种车型各种模式结算标准!AY55</f>
        <v>0</v>
      </c>
      <c r="AZ55" s="30">
        <f>各种车型各种模式车辆数!$AY$14*各种车型各种模式结算标准!AZ55</f>
        <v>0</v>
      </c>
      <c r="BA55" s="30">
        <f>各种车型各种模式车辆数!$AZ$14*各种车型各种模式结算标准!BA55</f>
        <v>0</v>
      </c>
      <c r="BB55" s="30">
        <f>各种车型各种模式车辆数!$BA$14*各种车型各种模式结算标准!BB55</f>
        <v>0</v>
      </c>
      <c r="BC55" s="30">
        <f>各种车型各种模式车辆数!$BB$14*各种车型各种模式结算标准!BC55</f>
        <v>0</v>
      </c>
      <c r="BD55" s="30">
        <f>各种车型各种模式车辆数!$BC$14*各种车型各种模式结算标准!BD55</f>
        <v>0</v>
      </c>
      <c r="BE55" s="30">
        <f>各种车型各种模式车辆数!$BD$14*各种车型各种模式结算标准!BE55</f>
        <v>0</v>
      </c>
      <c r="BF55" s="30">
        <f>各种车型各种模式车辆数!$BE$14*各种车型各种模式结算标准!BF55</f>
        <v>0</v>
      </c>
      <c r="BG55" s="30">
        <f>各种车型各种模式车辆数!$BF$14*各种车型各种模式结算标准!BG55</f>
        <v>0</v>
      </c>
      <c r="BH55" s="30">
        <f>各种车型各种模式车辆数!$BG$14*各种车型各种模式结算标准!BH55</f>
        <v>0</v>
      </c>
      <c r="BI55" s="30">
        <f>各种车型各种模式车辆数!$BH$14*各种车型各种模式结算标准!BI55</f>
        <v>0</v>
      </c>
      <c r="BJ55" s="30">
        <f>各种车型各种模式车辆数!$BI$14*各种车型各种模式结算标准!BJ55</f>
        <v>0</v>
      </c>
      <c r="BK55" s="30">
        <f>各种车型各种模式车辆数!$BJ$14*各种车型各种模式结算标准!BK55</f>
        <v>0</v>
      </c>
      <c r="BL55" s="30">
        <f>各种车型各种模式车辆数!$BK$14*各种车型各种模式结算标准!BL55</f>
        <v>0</v>
      </c>
      <c r="BM55" s="30">
        <f>各种车型各种模式车辆数!$BL$14*各种车型各种模式结算标准!BM55</f>
        <v>0</v>
      </c>
      <c r="BN55" s="30">
        <f>各种车型各种模式车辆数!$BM$14*各种车型各种模式结算标准!BN55</f>
        <v>0</v>
      </c>
      <c r="BO55" s="30">
        <f>各种车型各种模式车辆数!$BN$14*各种车型各种模式结算标准!BO55</f>
        <v>0</v>
      </c>
      <c r="BP55" s="30">
        <f>各种车型各种模式车辆数!$BO$14*各种车型各种模式结算标准!BP55</f>
        <v>0</v>
      </c>
      <c r="BQ55" s="30">
        <f>各种车型各种模式车辆数!$BP$14*各种车型各种模式结算标准!BQ55</f>
        <v>0</v>
      </c>
      <c r="BR55" s="30">
        <f>各种车型各种模式车辆数!$BQ$14*各种车型各种模式结算标准!BR55</f>
        <v>0</v>
      </c>
      <c r="BS55" s="30">
        <f>各种车型各种模式车辆数!$BR$14*各种车型各种模式结算标准!BS55</f>
        <v>0</v>
      </c>
      <c r="BT55" s="30">
        <f>各种车型各种模式车辆数!$BS$14*各种车型各种模式结算标准!BT55</f>
        <v>0</v>
      </c>
      <c r="BU55" s="30">
        <f>各种车型各种模式车辆数!$BT$14*各种车型各种模式结算标准!BU55</f>
        <v>0</v>
      </c>
      <c r="BV55" s="30">
        <f>各种车型各种模式车辆数!$BU$14*各种车型各种模式结算标准!BV55</f>
        <v>0</v>
      </c>
      <c r="BW55" s="30">
        <f>各种车型各种模式车辆数!$BV$14*各种车型各种模式结算标准!BW55</f>
        <v>0</v>
      </c>
      <c r="BX55" s="30">
        <f>各种车型各种模式车辆数!$BW$14*各种车型各种模式结算标准!BX55</f>
        <v>0</v>
      </c>
      <c r="BY55" s="30">
        <f>各种车型各种模式车辆数!$BX$14*各种车型各种模式结算标准!BY55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各种车型各种模式车辆数!$B$14*各种车型各种模式结算标准!C56</f>
        <v>0</v>
      </c>
      <c r="D56" s="30">
        <f>各种车型各种模式车辆数!$C$14*各种车型各种模式结算标准!D56</f>
        <v>0</v>
      </c>
      <c r="E56" s="30">
        <f>各种车型各种模式车辆数!$D$14*各种车型各种模式结算标准!E56</f>
        <v>0</v>
      </c>
      <c r="F56" s="30">
        <f>各种车型各种模式车辆数!$E$14*各种车型各种模式结算标准!F56</f>
        <v>0</v>
      </c>
      <c r="G56" s="30">
        <f>各种车型各种模式车辆数!$F$14*各种车型各种模式结算标准!G56</f>
        <v>0</v>
      </c>
      <c r="H56" s="30">
        <f>各种车型各种模式车辆数!$G$14*各种车型各种模式结算标准!H56</f>
        <v>0</v>
      </c>
      <c r="I56" s="30">
        <f>各种车型各种模式车辆数!$H$14*各种车型各种模式结算标准!I56</f>
        <v>0</v>
      </c>
      <c r="J56" s="30">
        <f>各种车型各种模式车辆数!$I$14*各种车型各种模式结算标准!J56</f>
        <v>0</v>
      </c>
      <c r="K56" s="30">
        <f>各种车型各种模式车辆数!$J$14*各种车型各种模式结算标准!K56</f>
        <v>0</v>
      </c>
      <c r="L56" s="30">
        <f>各种车型各种模式车辆数!$K$14*各种车型各种模式结算标准!L56</f>
        <v>0</v>
      </c>
      <c r="M56" s="30">
        <f>各种车型各种模式车辆数!$L$14*各种车型各种模式结算标准!M56</f>
        <v>0</v>
      </c>
      <c r="N56" s="30">
        <f>各种车型各种模式车辆数!$M$14*各种车型各种模式结算标准!N56</f>
        <v>0</v>
      </c>
      <c r="O56" s="30">
        <f>各种车型各种模式车辆数!$N$14*各种车型各种模式结算标准!O56</f>
        <v>0</v>
      </c>
      <c r="P56" s="30">
        <f>各种车型各种模式车辆数!$O$14*各种车型各种模式结算标准!P56</f>
        <v>0</v>
      </c>
      <c r="Q56" s="30">
        <f>各种车型各种模式车辆数!$P$14*各种车型各种模式结算标准!Q56</f>
        <v>0</v>
      </c>
      <c r="R56" s="30">
        <f>各种车型各种模式车辆数!$Q$14*各种车型各种模式结算标准!R56</f>
        <v>0</v>
      </c>
      <c r="S56" s="30">
        <f>各种车型各种模式车辆数!$R$14*各种车型各种模式结算标准!S56</f>
        <v>0</v>
      </c>
      <c r="T56" s="30">
        <f>各种车型各种模式车辆数!$S$14*各种车型各种模式结算标准!T56</f>
        <v>0</v>
      </c>
      <c r="U56" s="30">
        <f>各种车型各种模式车辆数!$T$14*各种车型各种模式结算标准!U56</f>
        <v>0</v>
      </c>
      <c r="V56" s="30">
        <f>各种车型各种模式车辆数!$U$14*各种车型各种模式结算标准!V56</f>
        <v>0</v>
      </c>
      <c r="W56" s="30">
        <f>各种车型各种模式车辆数!$V$14*各种车型各种模式结算标准!W56</f>
        <v>0</v>
      </c>
      <c r="X56" s="30">
        <f>各种车型各种模式车辆数!$W$14*各种车型各种模式结算标准!X56</f>
        <v>0</v>
      </c>
      <c r="Y56" s="30">
        <f>各种车型各种模式车辆数!$X$14*各种车型各种模式结算标准!Y56</f>
        <v>0</v>
      </c>
      <c r="Z56" s="30">
        <f>各种车型各种模式车辆数!$Y$14*各种车型各种模式结算标准!Z56</f>
        <v>0</v>
      </c>
      <c r="AA56" s="30">
        <f>各种车型各种模式车辆数!$Z$14*各种车型各种模式结算标准!AA56</f>
        <v>0</v>
      </c>
      <c r="AB56" s="30">
        <f>各种车型各种模式车辆数!$AA$14*各种车型各种模式结算标准!AB56</f>
        <v>0</v>
      </c>
      <c r="AC56" s="30">
        <f>各种车型各种模式车辆数!$AB$14*各种车型各种模式结算标准!AC56</f>
        <v>0</v>
      </c>
      <c r="AD56" s="30">
        <f>各种车型各种模式车辆数!$AC$14*各种车型各种模式结算标准!AD56</f>
        <v>0</v>
      </c>
      <c r="AE56" s="30">
        <f>各种车型各种模式车辆数!$AD$14*各种车型各种模式结算标准!AE56</f>
        <v>0</v>
      </c>
      <c r="AF56" s="30">
        <f>各种车型各种模式车辆数!$AE$14*各种车型各种模式结算标准!AF56</f>
        <v>0</v>
      </c>
      <c r="AG56" s="30">
        <f>各种车型各种模式车辆数!$AF$14*各种车型各种模式结算标准!AG56</f>
        <v>0</v>
      </c>
      <c r="AH56" s="30">
        <f>各种车型各种模式车辆数!$AG$14*各种车型各种模式结算标准!AH56</f>
        <v>0</v>
      </c>
      <c r="AI56" s="30">
        <f>各种车型各种模式车辆数!$AH$14*各种车型各种模式结算标准!AI56</f>
        <v>0</v>
      </c>
      <c r="AJ56" s="30">
        <f>各种车型各种模式车辆数!$AI$14*各种车型各种模式结算标准!AJ56</f>
        <v>0</v>
      </c>
      <c r="AK56" s="30">
        <f>各种车型各种模式车辆数!$AJ$14*各种车型各种模式结算标准!AK56</f>
        <v>0</v>
      </c>
      <c r="AL56" s="30">
        <f>各种车型各种模式车辆数!$AK$14*各种车型各种模式结算标准!AL56</f>
        <v>0</v>
      </c>
      <c r="AM56" s="30">
        <f>各种车型各种模式车辆数!$AL$14*各种车型各种模式结算标准!AM56</f>
        <v>0</v>
      </c>
      <c r="AN56" s="30">
        <f>各种车型各种模式车辆数!$AM$14*各种车型各种模式结算标准!AN56</f>
        <v>0</v>
      </c>
      <c r="AO56" s="30">
        <f>各种车型各种模式车辆数!$AN$14*各种车型各种模式结算标准!AO56</f>
        <v>0</v>
      </c>
      <c r="AP56" s="30">
        <f>各种车型各种模式车辆数!$AO$14*各种车型各种模式结算标准!AP56</f>
        <v>0</v>
      </c>
      <c r="AQ56" s="30">
        <f>各种车型各种模式车辆数!$AP$14*各种车型各种模式结算标准!AQ56</f>
        <v>0</v>
      </c>
      <c r="AR56" s="30">
        <f>各种车型各种模式车辆数!$AQ$14*各种车型各种模式结算标准!AR56</f>
        <v>0</v>
      </c>
      <c r="AS56" s="30">
        <f>各种车型各种模式车辆数!$AR$14*各种车型各种模式结算标准!AS56</f>
        <v>0</v>
      </c>
      <c r="AT56" s="30">
        <f>各种车型各种模式车辆数!$AS$14*各种车型各种模式结算标准!AT56</f>
        <v>0</v>
      </c>
      <c r="AU56" s="30">
        <f>各种车型各种模式车辆数!$AT$14*各种车型各种模式结算标准!AU56</f>
        <v>0</v>
      </c>
      <c r="AV56" s="30">
        <f>各种车型各种模式车辆数!$AU$14*各种车型各种模式结算标准!AV56</f>
        <v>0</v>
      </c>
      <c r="AW56" s="30">
        <f>各种车型各种模式车辆数!$AV$14*各种车型各种模式结算标准!AW56</f>
        <v>0</v>
      </c>
      <c r="AX56" s="30">
        <f>各种车型各种模式车辆数!$AW$14*各种车型各种模式结算标准!AX56</f>
        <v>0</v>
      </c>
      <c r="AY56" s="30">
        <f>各种车型各种模式车辆数!$AX$14*各种车型各种模式结算标准!AY56</f>
        <v>0</v>
      </c>
      <c r="AZ56" s="30">
        <f>各种车型各种模式车辆数!$AY$14*各种车型各种模式结算标准!AZ56</f>
        <v>0</v>
      </c>
      <c r="BA56" s="30">
        <f>各种车型各种模式车辆数!$AZ$14*各种车型各种模式结算标准!BA56</f>
        <v>0</v>
      </c>
      <c r="BB56" s="30">
        <f>各种车型各种模式车辆数!$BA$14*各种车型各种模式结算标准!BB56</f>
        <v>0</v>
      </c>
      <c r="BC56" s="30">
        <f>各种车型各种模式车辆数!$BB$14*各种车型各种模式结算标准!BC56</f>
        <v>0</v>
      </c>
      <c r="BD56" s="30">
        <f>各种车型各种模式车辆数!$BC$14*各种车型各种模式结算标准!BD56</f>
        <v>0</v>
      </c>
      <c r="BE56" s="30">
        <f>各种车型各种模式车辆数!$BD$14*各种车型各种模式结算标准!BE56</f>
        <v>0</v>
      </c>
      <c r="BF56" s="30">
        <f>各种车型各种模式车辆数!$BE$14*各种车型各种模式结算标准!BF56</f>
        <v>0</v>
      </c>
      <c r="BG56" s="30">
        <f>各种车型各种模式车辆数!$BF$14*各种车型各种模式结算标准!BG56</f>
        <v>0</v>
      </c>
      <c r="BH56" s="30">
        <f>各种车型各种模式车辆数!$BG$14*各种车型各种模式结算标准!BH56</f>
        <v>0</v>
      </c>
      <c r="BI56" s="30">
        <f>各种车型各种模式车辆数!$BH$14*各种车型各种模式结算标准!BI56</f>
        <v>0</v>
      </c>
      <c r="BJ56" s="30">
        <f>各种车型各种模式车辆数!$BI$14*各种车型各种模式结算标准!BJ56</f>
        <v>0</v>
      </c>
      <c r="BK56" s="30">
        <f>各种车型各种模式车辆数!$BJ$14*各种车型各种模式结算标准!BK56</f>
        <v>0</v>
      </c>
      <c r="BL56" s="30">
        <f>各种车型各种模式车辆数!$BK$14*各种车型各种模式结算标准!BL56</f>
        <v>0</v>
      </c>
      <c r="BM56" s="30">
        <f>各种车型各种模式车辆数!$BL$14*各种车型各种模式结算标准!BM56</f>
        <v>0</v>
      </c>
      <c r="BN56" s="30">
        <f>各种车型各种模式车辆数!$BM$14*各种车型各种模式结算标准!BN56</f>
        <v>0</v>
      </c>
      <c r="BO56" s="30">
        <f>各种车型各种模式车辆数!$BN$14*各种车型各种模式结算标准!BO56</f>
        <v>0</v>
      </c>
      <c r="BP56" s="30">
        <f>各种车型各种模式车辆数!$BO$14*各种车型各种模式结算标准!BP56</f>
        <v>0</v>
      </c>
      <c r="BQ56" s="30">
        <f>各种车型各种模式车辆数!$BP$14*各种车型各种模式结算标准!BQ56</f>
        <v>0</v>
      </c>
      <c r="BR56" s="30">
        <f>各种车型各种模式车辆数!$BQ$14*各种车型各种模式结算标准!BR56</f>
        <v>0</v>
      </c>
      <c r="BS56" s="30">
        <f>各种车型各种模式车辆数!$BR$14*各种车型各种模式结算标准!BS56</f>
        <v>0</v>
      </c>
      <c r="BT56" s="30">
        <f>各种车型各种模式车辆数!$BS$14*各种车型各种模式结算标准!BT56</f>
        <v>0</v>
      </c>
      <c r="BU56" s="30">
        <f>各种车型各种模式车辆数!$BT$14*各种车型各种模式结算标准!BU56</f>
        <v>0</v>
      </c>
      <c r="BV56" s="30">
        <f>各种车型各种模式车辆数!$BU$14*各种车型各种模式结算标准!BV56</f>
        <v>0</v>
      </c>
      <c r="BW56" s="30">
        <f>各种车型各种模式车辆数!$BV$14*各种车型各种模式结算标准!BW56</f>
        <v>0</v>
      </c>
      <c r="BX56" s="30">
        <f>各种车型各种模式车辆数!$BW$14*各种车型各种模式结算标准!BX56</f>
        <v>0</v>
      </c>
      <c r="BY56" s="30">
        <f>各种车型各种模式车辆数!$BX$14*各种车型各种模式结算标准!BY56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各种车型各种模式车辆数!$B$14*各种车型各种模式结算标准!C57</f>
        <v>0</v>
      </c>
      <c r="D57" s="30">
        <f>各种车型各种模式车辆数!$C$14*各种车型各种模式结算标准!D57</f>
        <v>0</v>
      </c>
      <c r="E57" s="30">
        <f>各种车型各种模式车辆数!$D$14*各种车型各种模式结算标准!E57</f>
        <v>0</v>
      </c>
      <c r="F57" s="30">
        <f>各种车型各种模式车辆数!$E$14*各种车型各种模式结算标准!F57</f>
        <v>0</v>
      </c>
      <c r="G57" s="30">
        <f>各种车型各种模式车辆数!$F$14*各种车型各种模式结算标准!G57</f>
        <v>0</v>
      </c>
      <c r="H57" s="30">
        <f>各种车型各种模式车辆数!$G$14*各种车型各种模式结算标准!H57</f>
        <v>0</v>
      </c>
      <c r="I57" s="30">
        <f>各种车型各种模式车辆数!$H$14*各种车型各种模式结算标准!I57</f>
        <v>0</v>
      </c>
      <c r="J57" s="30">
        <f>各种车型各种模式车辆数!$I$14*各种车型各种模式结算标准!J57</f>
        <v>0</v>
      </c>
      <c r="K57" s="30">
        <f>各种车型各种模式车辆数!$J$14*各种车型各种模式结算标准!K57</f>
        <v>0</v>
      </c>
      <c r="L57" s="30">
        <f>各种车型各种模式车辆数!$K$14*各种车型各种模式结算标准!L57</f>
        <v>0</v>
      </c>
      <c r="M57" s="30">
        <f>各种车型各种模式车辆数!$L$14*各种车型各种模式结算标准!M57</f>
        <v>0</v>
      </c>
      <c r="N57" s="30">
        <f>各种车型各种模式车辆数!$M$14*各种车型各种模式结算标准!N57</f>
        <v>0</v>
      </c>
      <c r="O57" s="30">
        <f>各种车型各种模式车辆数!$N$14*各种车型各种模式结算标准!O57</f>
        <v>0</v>
      </c>
      <c r="P57" s="30">
        <f>各种车型各种模式车辆数!$O$14*各种车型各种模式结算标准!P57</f>
        <v>0</v>
      </c>
      <c r="Q57" s="30">
        <f>各种车型各种模式车辆数!$P$14*各种车型各种模式结算标准!Q57</f>
        <v>0</v>
      </c>
      <c r="R57" s="30">
        <f>各种车型各种模式车辆数!$Q$14*各种车型各种模式结算标准!R57</f>
        <v>0</v>
      </c>
      <c r="S57" s="30">
        <f>各种车型各种模式车辆数!$R$14*各种车型各种模式结算标准!S57</f>
        <v>0</v>
      </c>
      <c r="T57" s="30">
        <f>各种车型各种模式车辆数!$S$14*各种车型各种模式结算标准!T57</f>
        <v>0</v>
      </c>
      <c r="U57" s="30">
        <f>各种车型各种模式车辆数!$T$14*各种车型各种模式结算标准!U57</f>
        <v>0</v>
      </c>
      <c r="V57" s="30">
        <f>各种车型各种模式车辆数!$U$14*各种车型各种模式结算标准!V57</f>
        <v>0</v>
      </c>
      <c r="W57" s="30">
        <f>各种车型各种模式车辆数!$V$14*各种车型各种模式结算标准!W57</f>
        <v>0</v>
      </c>
      <c r="X57" s="30">
        <f>各种车型各种模式车辆数!$W$14*各种车型各种模式结算标准!X57</f>
        <v>0</v>
      </c>
      <c r="Y57" s="30">
        <f>各种车型各种模式车辆数!$X$14*各种车型各种模式结算标准!Y57</f>
        <v>0</v>
      </c>
      <c r="Z57" s="30">
        <f>各种车型各种模式车辆数!$Y$14*各种车型各种模式结算标准!Z57</f>
        <v>0</v>
      </c>
      <c r="AA57" s="30">
        <f>各种车型各种模式车辆数!$Z$14*各种车型各种模式结算标准!AA57</f>
        <v>0</v>
      </c>
      <c r="AB57" s="30">
        <f>各种车型各种模式车辆数!$AA$14*各种车型各种模式结算标准!AB57</f>
        <v>0</v>
      </c>
      <c r="AC57" s="30">
        <f>各种车型各种模式车辆数!$AB$14*各种车型各种模式结算标准!AC57</f>
        <v>0</v>
      </c>
      <c r="AD57" s="30">
        <f>各种车型各种模式车辆数!$AC$14*各种车型各种模式结算标准!AD57</f>
        <v>0</v>
      </c>
      <c r="AE57" s="30">
        <f>各种车型各种模式车辆数!$AD$14*各种车型各种模式结算标准!AE57</f>
        <v>0</v>
      </c>
      <c r="AF57" s="30">
        <f>各种车型各种模式车辆数!$AE$14*各种车型各种模式结算标准!AF57</f>
        <v>0</v>
      </c>
      <c r="AG57" s="30">
        <f>各种车型各种模式车辆数!$AF$14*各种车型各种模式结算标准!AG57</f>
        <v>0</v>
      </c>
      <c r="AH57" s="30">
        <f>各种车型各种模式车辆数!$AG$14*各种车型各种模式结算标准!AH57</f>
        <v>0</v>
      </c>
      <c r="AI57" s="30">
        <f>各种车型各种模式车辆数!$AH$14*各种车型各种模式结算标准!AI57</f>
        <v>0</v>
      </c>
      <c r="AJ57" s="30">
        <f>各种车型各种模式车辆数!$AI$14*各种车型各种模式结算标准!AJ57</f>
        <v>0</v>
      </c>
      <c r="AK57" s="30">
        <f>各种车型各种模式车辆数!$AJ$14*各种车型各种模式结算标准!AK57</f>
        <v>0</v>
      </c>
      <c r="AL57" s="30">
        <f>各种车型各种模式车辆数!$AK$14*各种车型各种模式结算标准!AL57</f>
        <v>0</v>
      </c>
      <c r="AM57" s="30">
        <f>各种车型各种模式车辆数!$AL$14*各种车型各种模式结算标准!AM57</f>
        <v>0</v>
      </c>
      <c r="AN57" s="30">
        <f>各种车型各种模式车辆数!$AM$14*各种车型各种模式结算标准!AN57</f>
        <v>0</v>
      </c>
      <c r="AO57" s="30">
        <f>各种车型各种模式车辆数!$AN$14*各种车型各种模式结算标准!AO57</f>
        <v>0</v>
      </c>
      <c r="AP57" s="30">
        <f>各种车型各种模式车辆数!$AO$14*各种车型各种模式结算标准!AP57</f>
        <v>0</v>
      </c>
      <c r="AQ57" s="30">
        <f>各种车型各种模式车辆数!$AP$14*各种车型各种模式结算标准!AQ57</f>
        <v>0</v>
      </c>
      <c r="AR57" s="30">
        <f>各种车型各种模式车辆数!$AQ$14*各种车型各种模式结算标准!AR57</f>
        <v>0</v>
      </c>
      <c r="AS57" s="30">
        <f>各种车型各种模式车辆数!$AR$14*各种车型各种模式结算标准!AS57</f>
        <v>0</v>
      </c>
      <c r="AT57" s="30">
        <f>各种车型各种模式车辆数!$AS$14*各种车型各种模式结算标准!AT57</f>
        <v>0</v>
      </c>
      <c r="AU57" s="30">
        <f>各种车型各种模式车辆数!$AT$14*各种车型各种模式结算标准!AU57</f>
        <v>0</v>
      </c>
      <c r="AV57" s="30">
        <f>各种车型各种模式车辆数!$AU$14*各种车型各种模式结算标准!AV57</f>
        <v>0</v>
      </c>
      <c r="AW57" s="30">
        <f>各种车型各种模式车辆数!$AV$14*各种车型各种模式结算标准!AW57</f>
        <v>0</v>
      </c>
      <c r="AX57" s="30">
        <f>各种车型各种模式车辆数!$AW$14*各种车型各种模式结算标准!AX57</f>
        <v>0</v>
      </c>
      <c r="AY57" s="30">
        <f>各种车型各种模式车辆数!$AX$14*各种车型各种模式结算标准!AY57</f>
        <v>0</v>
      </c>
      <c r="AZ57" s="30">
        <f>各种车型各种模式车辆数!$AY$14*各种车型各种模式结算标准!AZ57</f>
        <v>0</v>
      </c>
      <c r="BA57" s="30">
        <f>各种车型各种模式车辆数!$AZ$14*各种车型各种模式结算标准!BA57</f>
        <v>0</v>
      </c>
      <c r="BB57" s="30">
        <f>各种车型各种模式车辆数!$BA$14*各种车型各种模式结算标准!BB57</f>
        <v>0</v>
      </c>
      <c r="BC57" s="30">
        <f>各种车型各种模式车辆数!$BB$14*各种车型各种模式结算标准!BC57</f>
        <v>0</v>
      </c>
      <c r="BD57" s="30">
        <f>各种车型各种模式车辆数!$BC$14*各种车型各种模式结算标准!BD57</f>
        <v>0</v>
      </c>
      <c r="BE57" s="30">
        <f>各种车型各种模式车辆数!$BD$14*各种车型各种模式结算标准!BE57</f>
        <v>0</v>
      </c>
      <c r="BF57" s="30">
        <f>各种车型各种模式车辆数!$BE$14*各种车型各种模式结算标准!BF57</f>
        <v>0</v>
      </c>
      <c r="BG57" s="30">
        <f>各种车型各种模式车辆数!$BF$14*各种车型各种模式结算标准!BG57</f>
        <v>0</v>
      </c>
      <c r="BH57" s="30">
        <f>各种车型各种模式车辆数!$BG$14*各种车型各种模式结算标准!BH57</f>
        <v>0</v>
      </c>
      <c r="BI57" s="30">
        <f>各种车型各种模式车辆数!$BH$14*各种车型各种模式结算标准!BI57</f>
        <v>0</v>
      </c>
      <c r="BJ57" s="30">
        <f>各种车型各种模式车辆数!$BI$14*各种车型各种模式结算标准!BJ57</f>
        <v>0</v>
      </c>
      <c r="BK57" s="30">
        <f>各种车型各种模式车辆数!$BJ$14*各种车型各种模式结算标准!BK57</f>
        <v>0</v>
      </c>
      <c r="BL57" s="30">
        <f>各种车型各种模式车辆数!$BK$14*各种车型各种模式结算标准!BL57</f>
        <v>0</v>
      </c>
      <c r="BM57" s="30">
        <f>各种车型各种模式车辆数!$BL$14*各种车型各种模式结算标准!BM57</f>
        <v>0</v>
      </c>
      <c r="BN57" s="30">
        <f>各种车型各种模式车辆数!$BM$14*各种车型各种模式结算标准!BN57</f>
        <v>0</v>
      </c>
      <c r="BO57" s="30">
        <f>各种车型各种模式车辆数!$BN$14*各种车型各种模式结算标准!BO57</f>
        <v>0</v>
      </c>
      <c r="BP57" s="30">
        <f>各种车型各种模式车辆数!$BO$14*各种车型各种模式结算标准!BP57</f>
        <v>0</v>
      </c>
      <c r="BQ57" s="30">
        <f>各种车型各种模式车辆数!$BP$14*各种车型各种模式结算标准!BQ57</f>
        <v>0</v>
      </c>
      <c r="BR57" s="30">
        <f>各种车型各种模式车辆数!$BQ$14*各种车型各种模式结算标准!BR57</f>
        <v>0</v>
      </c>
      <c r="BS57" s="30">
        <f>各种车型各种模式车辆数!$BR$14*各种车型各种模式结算标准!BS57</f>
        <v>0</v>
      </c>
      <c r="BT57" s="30">
        <f>各种车型各种模式车辆数!$BS$14*各种车型各种模式结算标准!BT57</f>
        <v>0</v>
      </c>
      <c r="BU57" s="30">
        <f>各种车型各种模式车辆数!$BT$14*各种车型各种模式结算标准!BU57</f>
        <v>0</v>
      </c>
      <c r="BV57" s="30">
        <f>各种车型各种模式车辆数!$BU$14*各种车型各种模式结算标准!BV57</f>
        <v>0</v>
      </c>
      <c r="BW57" s="30">
        <f>各种车型各种模式车辆数!$BV$14*各种车型各种模式结算标准!BW57</f>
        <v>0</v>
      </c>
      <c r="BX57" s="30">
        <f>各种车型各种模式车辆数!$BW$14*各种车型各种模式结算标准!BX57</f>
        <v>0</v>
      </c>
      <c r="BY57" s="30">
        <f>各种车型各种模式车辆数!$BX$14*各种车型各种模式结算标准!BY57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各种车型各种模式车辆数!$B$14*各种车型各种模式结算标准!C58</f>
        <v>0</v>
      </c>
      <c r="D58" s="30">
        <f>各种车型各种模式车辆数!$C$14*各种车型各种模式结算标准!D58</f>
        <v>0</v>
      </c>
      <c r="E58" s="30">
        <f>各种车型各种模式车辆数!$D$14*各种车型各种模式结算标准!E58</f>
        <v>0</v>
      </c>
      <c r="F58" s="30">
        <f>各种车型各种模式车辆数!$E$14*各种车型各种模式结算标准!F58</f>
        <v>0</v>
      </c>
      <c r="G58" s="30">
        <f>各种车型各种模式车辆数!$F$14*各种车型各种模式结算标准!G58</f>
        <v>0</v>
      </c>
      <c r="H58" s="30">
        <f>各种车型各种模式车辆数!$G$14*各种车型各种模式结算标准!H58</f>
        <v>0</v>
      </c>
      <c r="I58" s="30">
        <f>各种车型各种模式车辆数!$H$14*各种车型各种模式结算标准!I58</f>
        <v>0</v>
      </c>
      <c r="J58" s="30">
        <f>各种车型各种模式车辆数!$I$14*各种车型各种模式结算标准!J58</f>
        <v>0</v>
      </c>
      <c r="K58" s="30">
        <f>各种车型各种模式车辆数!$J$14*各种车型各种模式结算标准!K58</f>
        <v>0</v>
      </c>
      <c r="L58" s="30">
        <f>各种车型各种模式车辆数!$K$14*各种车型各种模式结算标准!L58</f>
        <v>0</v>
      </c>
      <c r="M58" s="30">
        <f>各种车型各种模式车辆数!$L$14*各种车型各种模式结算标准!M58</f>
        <v>0</v>
      </c>
      <c r="N58" s="30">
        <f>各种车型各种模式车辆数!$M$14*各种车型各种模式结算标准!N58</f>
        <v>0</v>
      </c>
      <c r="O58" s="30">
        <f>各种车型各种模式车辆数!$N$14*各种车型各种模式结算标准!O58</f>
        <v>0</v>
      </c>
      <c r="P58" s="30">
        <f>各种车型各种模式车辆数!$O$14*各种车型各种模式结算标准!P58</f>
        <v>0</v>
      </c>
      <c r="Q58" s="30">
        <f>各种车型各种模式车辆数!$P$14*各种车型各种模式结算标准!Q58</f>
        <v>0</v>
      </c>
      <c r="R58" s="30">
        <f>各种车型各种模式车辆数!$Q$14*各种车型各种模式结算标准!R58</f>
        <v>0</v>
      </c>
      <c r="S58" s="30">
        <f>各种车型各种模式车辆数!$R$14*各种车型各种模式结算标准!S58</f>
        <v>0</v>
      </c>
      <c r="T58" s="30">
        <f>各种车型各种模式车辆数!$S$14*各种车型各种模式结算标准!T58</f>
        <v>0</v>
      </c>
      <c r="U58" s="30">
        <f>各种车型各种模式车辆数!$T$14*各种车型各种模式结算标准!U58</f>
        <v>0</v>
      </c>
      <c r="V58" s="30">
        <f>各种车型各种模式车辆数!$U$14*各种车型各种模式结算标准!V58</f>
        <v>0</v>
      </c>
      <c r="W58" s="30">
        <f>各种车型各种模式车辆数!$V$14*各种车型各种模式结算标准!W58</f>
        <v>0</v>
      </c>
      <c r="X58" s="30">
        <f>各种车型各种模式车辆数!$W$14*各种车型各种模式结算标准!X58</f>
        <v>0</v>
      </c>
      <c r="Y58" s="30">
        <f>各种车型各种模式车辆数!$X$14*各种车型各种模式结算标准!Y58</f>
        <v>0</v>
      </c>
      <c r="Z58" s="30">
        <f>各种车型各种模式车辆数!$Y$14*各种车型各种模式结算标准!Z58</f>
        <v>0</v>
      </c>
      <c r="AA58" s="30">
        <f>各种车型各种模式车辆数!$Z$14*各种车型各种模式结算标准!AA58</f>
        <v>0</v>
      </c>
      <c r="AB58" s="30">
        <f>各种车型各种模式车辆数!$AA$14*各种车型各种模式结算标准!AB58</f>
        <v>0</v>
      </c>
      <c r="AC58" s="30">
        <f>各种车型各种模式车辆数!$AB$14*各种车型各种模式结算标准!AC58</f>
        <v>0</v>
      </c>
      <c r="AD58" s="30">
        <f>各种车型各种模式车辆数!$AC$14*各种车型各种模式结算标准!AD58</f>
        <v>0</v>
      </c>
      <c r="AE58" s="30">
        <f>各种车型各种模式车辆数!$AD$14*各种车型各种模式结算标准!AE58</f>
        <v>0</v>
      </c>
      <c r="AF58" s="30">
        <f>各种车型各种模式车辆数!$AE$14*各种车型各种模式结算标准!AF58</f>
        <v>0</v>
      </c>
      <c r="AG58" s="30">
        <f>各种车型各种模式车辆数!$AF$14*各种车型各种模式结算标准!AG58</f>
        <v>0</v>
      </c>
      <c r="AH58" s="30">
        <f>各种车型各种模式车辆数!$AG$14*各种车型各种模式结算标准!AH58</f>
        <v>0</v>
      </c>
      <c r="AI58" s="30">
        <f>各种车型各种模式车辆数!$AH$14*各种车型各种模式结算标准!AI58</f>
        <v>0</v>
      </c>
      <c r="AJ58" s="30">
        <f>各种车型各种模式车辆数!$AI$14*各种车型各种模式结算标准!AJ58</f>
        <v>0</v>
      </c>
      <c r="AK58" s="30">
        <f>各种车型各种模式车辆数!$AJ$14*各种车型各种模式结算标准!AK58</f>
        <v>0</v>
      </c>
      <c r="AL58" s="30">
        <f>各种车型各种模式车辆数!$AK$14*各种车型各种模式结算标准!AL58</f>
        <v>0</v>
      </c>
      <c r="AM58" s="30">
        <f>各种车型各种模式车辆数!$AL$14*各种车型各种模式结算标准!AM58</f>
        <v>0</v>
      </c>
      <c r="AN58" s="30">
        <f>各种车型各种模式车辆数!$AM$14*各种车型各种模式结算标准!AN58</f>
        <v>0</v>
      </c>
      <c r="AO58" s="30">
        <f>各种车型各种模式车辆数!$AN$14*各种车型各种模式结算标准!AO58</f>
        <v>0</v>
      </c>
      <c r="AP58" s="30">
        <f>各种车型各种模式车辆数!$AO$14*各种车型各种模式结算标准!AP58</f>
        <v>0</v>
      </c>
      <c r="AQ58" s="30">
        <f>各种车型各种模式车辆数!$AP$14*各种车型各种模式结算标准!AQ58</f>
        <v>0</v>
      </c>
      <c r="AR58" s="30">
        <f>各种车型各种模式车辆数!$AQ$14*各种车型各种模式结算标准!AR58</f>
        <v>0</v>
      </c>
      <c r="AS58" s="30">
        <f>各种车型各种模式车辆数!$AR$14*各种车型各种模式结算标准!AS58</f>
        <v>0</v>
      </c>
      <c r="AT58" s="30">
        <f>各种车型各种模式车辆数!$AS$14*各种车型各种模式结算标准!AT58</f>
        <v>0</v>
      </c>
      <c r="AU58" s="30">
        <f>各种车型各种模式车辆数!$AT$14*各种车型各种模式结算标准!AU58</f>
        <v>0</v>
      </c>
      <c r="AV58" s="30">
        <f>各种车型各种模式车辆数!$AU$14*各种车型各种模式结算标准!AV58</f>
        <v>0</v>
      </c>
      <c r="AW58" s="30">
        <f>各种车型各种模式车辆数!$AV$14*各种车型各种模式结算标准!AW58</f>
        <v>0</v>
      </c>
      <c r="AX58" s="30">
        <f>各种车型各种模式车辆数!$AW$14*各种车型各种模式结算标准!AX58</f>
        <v>0</v>
      </c>
      <c r="AY58" s="30">
        <f>各种车型各种模式车辆数!$AX$14*各种车型各种模式结算标准!AY58</f>
        <v>0</v>
      </c>
      <c r="AZ58" s="30">
        <f>各种车型各种模式车辆数!$AY$14*各种车型各种模式结算标准!AZ58</f>
        <v>0</v>
      </c>
      <c r="BA58" s="30">
        <f>各种车型各种模式车辆数!$AZ$14*各种车型各种模式结算标准!BA58</f>
        <v>0</v>
      </c>
      <c r="BB58" s="30">
        <f>各种车型各种模式车辆数!$BA$14*各种车型各种模式结算标准!BB58</f>
        <v>0</v>
      </c>
      <c r="BC58" s="30">
        <f>各种车型各种模式车辆数!$BB$14*各种车型各种模式结算标准!BC58</f>
        <v>0</v>
      </c>
      <c r="BD58" s="30">
        <f>各种车型各种模式车辆数!$BC$14*各种车型各种模式结算标准!BD58</f>
        <v>0</v>
      </c>
      <c r="BE58" s="30">
        <f>各种车型各种模式车辆数!$BD$14*各种车型各种模式结算标准!BE58</f>
        <v>0</v>
      </c>
      <c r="BF58" s="30">
        <f>各种车型各种模式车辆数!$BE$14*各种车型各种模式结算标准!BF58</f>
        <v>0</v>
      </c>
      <c r="BG58" s="30">
        <f>各种车型各种模式车辆数!$BF$14*各种车型各种模式结算标准!BG58</f>
        <v>0</v>
      </c>
      <c r="BH58" s="30">
        <f>各种车型各种模式车辆数!$BG$14*各种车型各种模式结算标准!BH58</f>
        <v>0</v>
      </c>
      <c r="BI58" s="30">
        <f>各种车型各种模式车辆数!$BH$14*各种车型各种模式结算标准!BI58</f>
        <v>0</v>
      </c>
      <c r="BJ58" s="30">
        <f>各种车型各种模式车辆数!$BI$14*各种车型各种模式结算标准!BJ58</f>
        <v>0</v>
      </c>
      <c r="BK58" s="30">
        <f>各种车型各种模式车辆数!$BJ$14*各种车型各种模式结算标准!BK58</f>
        <v>0</v>
      </c>
      <c r="BL58" s="30">
        <f>各种车型各种模式车辆数!$BK$14*各种车型各种模式结算标准!BL58</f>
        <v>0</v>
      </c>
      <c r="BM58" s="30">
        <f>各种车型各种模式车辆数!$BL$14*各种车型各种模式结算标准!BM58</f>
        <v>0</v>
      </c>
      <c r="BN58" s="30">
        <f>各种车型各种模式车辆数!$BM$14*各种车型各种模式结算标准!BN58</f>
        <v>0</v>
      </c>
      <c r="BO58" s="30">
        <f>各种车型各种模式车辆数!$BN$14*各种车型各种模式结算标准!BO58</f>
        <v>0</v>
      </c>
      <c r="BP58" s="30">
        <f>各种车型各种模式车辆数!$BO$14*各种车型各种模式结算标准!BP58</f>
        <v>0</v>
      </c>
      <c r="BQ58" s="30">
        <f>各种车型各种模式车辆数!$BP$14*各种车型各种模式结算标准!BQ58</f>
        <v>0</v>
      </c>
      <c r="BR58" s="30">
        <f>各种车型各种模式车辆数!$BQ$14*各种车型各种模式结算标准!BR58</f>
        <v>0</v>
      </c>
      <c r="BS58" s="30">
        <f>各种车型各种模式车辆数!$BR$14*各种车型各种模式结算标准!BS58</f>
        <v>0</v>
      </c>
      <c r="BT58" s="30">
        <f>各种车型各种模式车辆数!$BS$14*各种车型各种模式结算标准!BT58</f>
        <v>0</v>
      </c>
      <c r="BU58" s="30">
        <f>各种车型各种模式车辆数!$BT$14*各种车型各种模式结算标准!BU58</f>
        <v>0</v>
      </c>
      <c r="BV58" s="30">
        <f>各种车型各种模式车辆数!$BU$14*各种车型各种模式结算标准!BV58</f>
        <v>0</v>
      </c>
      <c r="BW58" s="30">
        <f>各种车型各种模式车辆数!$BV$14*各种车型各种模式结算标准!BW58</f>
        <v>0</v>
      </c>
      <c r="BX58" s="30">
        <f>各种车型各种模式车辆数!$BW$14*各种车型各种模式结算标准!BX58</f>
        <v>0</v>
      </c>
      <c r="BY58" s="30">
        <f>各种车型各种模式车辆数!$BX$14*各种车型各种模式结算标准!BY58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各种车型各种模式车辆数!$B$14*各种车型各种模式结算标准!C59</f>
        <v>0</v>
      </c>
      <c r="D59" s="30">
        <f>各种车型各种模式车辆数!$C$14*各种车型各种模式结算标准!D59</f>
        <v>0</v>
      </c>
      <c r="E59" s="30">
        <f>各种车型各种模式车辆数!$D$14*各种车型各种模式结算标准!E59</f>
        <v>0</v>
      </c>
      <c r="F59" s="30">
        <f>各种车型各种模式车辆数!$E$14*各种车型各种模式结算标准!F59</f>
        <v>0</v>
      </c>
      <c r="G59" s="30">
        <f>各种车型各种模式车辆数!$F$14*各种车型各种模式结算标准!G59</f>
        <v>0</v>
      </c>
      <c r="H59" s="30">
        <f>各种车型各种模式车辆数!$G$14*各种车型各种模式结算标准!H59</f>
        <v>0</v>
      </c>
      <c r="I59" s="30">
        <f>各种车型各种模式车辆数!$H$14*各种车型各种模式结算标准!I59</f>
        <v>0</v>
      </c>
      <c r="J59" s="30">
        <f>各种车型各种模式车辆数!$I$14*各种车型各种模式结算标准!J59</f>
        <v>0</v>
      </c>
      <c r="K59" s="30">
        <f>各种车型各种模式车辆数!$J$14*各种车型各种模式结算标准!K59</f>
        <v>0</v>
      </c>
      <c r="L59" s="30">
        <f>各种车型各种模式车辆数!$K$14*各种车型各种模式结算标准!L59</f>
        <v>0</v>
      </c>
      <c r="M59" s="30">
        <f>各种车型各种模式车辆数!$L$14*各种车型各种模式结算标准!M59</f>
        <v>0</v>
      </c>
      <c r="N59" s="30">
        <f>各种车型各种模式车辆数!$M$14*各种车型各种模式结算标准!N59</f>
        <v>0</v>
      </c>
      <c r="O59" s="30">
        <f>各种车型各种模式车辆数!$N$14*各种车型各种模式结算标准!O59</f>
        <v>0</v>
      </c>
      <c r="P59" s="30">
        <f>各种车型各种模式车辆数!$O$14*各种车型各种模式结算标准!P59</f>
        <v>0</v>
      </c>
      <c r="Q59" s="30">
        <f>各种车型各种模式车辆数!$P$14*各种车型各种模式结算标准!Q59</f>
        <v>0</v>
      </c>
      <c r="R59" s="30">
        <f>各种车型各种模式车辆数!$Q$14*各种车型各种模式结算标准!R59</f>
        <v>0</v>
      </c>
      <c r="S59" s="30">
        <f>各种车型各种模式车辆数!$R$14*各种车型各种模式结算标准!S59</f>
        <v>0</v>
      </c>
      <c r="T59" s="30">
        <f>各种车型各种模式车辆数!$S$14*各种车型各种模式结算标准!T59</f>
        <v>0</v>
      </c>
      <c r="U59" s="30">
        <f>各种车型各种模式车辆数!$T$14*各种车型各种模式结算标准!U59</f>
        <v>0</v>
      </c>
      <c r="V59" s="30">
        <f>各种车型各种模式车辆数!$U$14*各种车型各种模式结算标准!V59</f>
        <v>0</v>
      </c>
      <c r="W59" s="30">
        <f>各种车型各种模式车辆数!$V$14*各种车型各种模式结算标准!W59</f>
        <v>0</v>
      </c>
      <c r="X59" s="30">
        <f>各种车型各种模式车辆数!$W$14*各种车型各种模式结算标准!X59</f>
        <v>0</v>
      </c>
      <c r="Y59" s="30">
        <f>各种车型各种模式车辆数!$X$14*各种车型各种模式结算标准!Y59</f>
        <v>0</v>
      </c>
      <c r="Z59" s="30">
        <f>各种车型各种模式车辆数!$Y$14*各种车型各种模式结算标准!Z59</f>
        <v>0</v>
      </c>
      <c r="AA59" s="30">
        <f>各种车型各种模式车辆数!$Z$14*各种车型各种模式结算标准!AA59</f>
        <v>0</v>
      </c>
      <c r="AB59" s="30">
        <f>各种车型各种模式车辆数!$AA$14*各种车型各种模式结算标准!AB59</f>
        <v>0</v>
      </c>
      <c r="AC59" s="30">
        <f>各种车型各种模式车辆数!$AB$14*各种车型各种模式结算标准!AC59</f>
        <v>0</v>
      </c>
      <c r="AD59" s="30">
        <f>各种车型各种模式车辆数!$AC$14*各种车型各种模式结算标准!AD59</f>
        <v>0</v>
      </c>
      <c r="AE59" s="30">
        <f>各种车型各种模式车辆数!$AD$14*各种车型各种模式结算标准!AE59</f>
        <v>0</v>
      </c>
      <c r="AF59" s="30">
        <f>各种车型各种模式车辆数!$AE$14*各种车型各种模式结算标准!AF59</f>
        <v>0</v>
      </c>
      <c r="AG59" s="30">
        <f>各种车型各种模式车辆数!$AF$14*各种车型各种模式结算标准!AG59</f>
        <v>0</v>
      </c>
      <c r="AH59" s="30">
        <f>各种车型各种模式车辆数!$AG$14*各种车型各种模式结算标准!AH59</f>
        <v>0</v>
      </c>
      <c r="AI59" s="30">
        <f>各种车型各种模式车辆数!$AH$14*各种车型各种模式结算标准!AI59</f>
        <v>0</v>
      </c>
      <c r="AJ59" s="30">
        <f>各种车型各种模式车辆数!$AI$14*各种车型各种模式结算标准!AJ59</f>
        <v>0</v>
      </c>
      <c r="AK59" s="30">
        <f>各种车型各种模式车辆数!$AJ$14*各种车型各种模式结算标准!AK59</f>
        <v>0</v>
      </c>
      <c r="AL59" s="30">
        <f>各种车型各种模式车辆数!$AK$14*各种车型各种模式结算标准!AL59</f>
        <v>0</v>
      </c>
      <c r="AM59" s="30">
        <f>各种车型各种模式车辆数!$AL$14*各种车型各种模式结算标准!AM59</f>
        <v>0</v>
      </c>
      <c r="AN59" s="30">
        <f>各种车型各种模式车辆数!$AM$14*各种车型各种模式结算标准!AN59</f>
        <v>0</v>
      </c>
      <c r="AO59" s="30">
        <f>各种车型各种模式车辆数!$AN$14*各种车型各种模式结算标准!AO59</f>
        <v>0</v>
      </c>
      <c r="AP59" s="30">
        <f>各种车型各种模式车辆数!$AO$14*各种车型各种模式结算标准!AP59</f>
        <v>0</v>
      </c>
      <c r="AQ59" s="30">
        <f>各种车型各种模式车辆数!$AP$14*各种车型各种模式结算标准!AQ59</f>
        <v>0</v>
      </c>
      <c r="AR59" s="30">
        <f>各种车型各种模式车辆数!$AQ$14*各种车型各种模式结算标准!AR59</f>
        <v>0</v>
      </c>
      <c r="AS59" s="30">
        <f>各种车型各种模式车辆数!$AR$14*各种车型各种模式结算标准!AS59</f>
        <v>0</v>
      </c>
      <c r="AT59" s="30">
        <f>各种车型各种模式车辆数!$AS$14*各种车型各种模式结算标准!AT59</f>
        <v>0</v>
      </c>
      <c r="AU59" s="30">
        <f>各种车型各种模式车辆数!$AT$14*各种车型各种模式结算标准!AU59</f>
        <v>0</v>
      </c>
      <c r="AV59" s="30">
        <f>各种车型各种模式车辆数!$AU$14*各种车型各种模式结算标准!AV59</f>
        <v>0</v>
      </c>
      <c r="AW59" s="30">
        <f>各种车型各种模式车辆数!$AV$14*各种车型各种模式结算标准!AW59</f>
        <v>0</v>
      </c>
      <c r="AX59" s="30">
        <f>各种车型各种模式车辆数!$AW$14*各种车型各种模式结算标准!AX59</f>
        <v>0</v>
      </c>
      <c r="AY59" s="30">
        <f>各种车型各种模式车辆数!$AX$14*各种车型各种模式结算标准!AY59</f>
        <v>0</v>
      </c>
      <c r="AZ59" s="30">
        <f>各种车型各种模式车辆数!$AY$14*各种车型各种模式结算标准!AZ59</f>
        <v>0</v>
      </c>
      <c r="BA59" s="30">
        <f>各种车型各种模式车辆数!$AZ$14*各种车型各种模式结算标准!BA59</f>
        <v>0</v>
      </c>
      <c r="BB59" s="30">
        <f>各种车型各种模式车辆数!$BA$14*各种车型各种模式结算标准!BB59</f>
        <v>0</v>
      </c>
      <c r="BC59" s="30">
        <f>各种车型各种模式车辆数!$BB$14*各种车型各种模式结算标准!BC59</f>
        <v>0</v>
      </c>
      <c r="BD59" s="30">
        <f>各种车型各种模式车辆数!$BC$14*各种车型各种模式结算标准!BD59</f>
        <v>0</v>
      </c>
      <c r="BE59" s="30">
        <f>各种车型各种模式车辆数!$BD$14*各种车型各种模式结算标准!BE59</f>
        <v>0</v>
      </c>
      <c r="BF59" s="30">
        <f>各种车型各种模式车辆数!$BE$14*各种车型各种模式结算标准!BF59</f>
        <v>0</v>
      </c>
      <c r="BG59" s="30">
        <f>各种车型各种模式车辆数!$BF$14*各种车型各种模式结算标准!BG59</f>
        <v>0</v>
      </c>
      <c r="BH59" s="30">
        <f>各种车型各种模式车辆数!$BG$14*各种车型各种模式结算标准!BH59</f>
        <v>0</v>
      </c>
      <c r="BI59" s="30">
        <f>各种车型各种模式车辆数!$BH$14*各种车型各种模式结算标准!BI59</f>
        <v>0</v>
      </c>
      <c r="BJ59" s="30">
        <f>各种车型各种模式车辆数!$BI$14*各种车型各种模式结算标准!BJ59</f>
        <v>0</v>
      </c>
      <c r="BK59" s="30">
        <f>各种车型各种模式车辆数!$BJ$14*各种车型各种模式结算标准!BK59</f>
        <v>0</v>
      </c>
      <c r="BL59" s="30">
        <f>各种车型各种模式车辆数!$BK$14*各种车型各种模式结算标准!BL59</f>
        <v>0</v>
      </c>
      <c r="BM59" s="30">
        <f>各种车型各种模式车辆数!$BL$14*各种车型各种模式结算标准!BM59</f>
        <v>0</v>
      </c>
      <c r="BN59" s="30">
        <f>各种车型各种模式车辆数!$BM$14*各种车型各种模式结算标准!BN59</f>
        <v>0</v>
      </c>
      <c r="BO59" s="30">
        <f>各种车型各种模式车辆数!$BN$14*各种车型各种模式结算标准!BO59</f>
        <v>0</v>
      </c>
      <c r="BP59" s="30">
        <f>各种车型各种模式车辆数!$BO$14*各种车型各种模式结算标准!BP59</f>
        <v>0</v>
      </c>
      <c r="BQ59" s="30">
        <f>各种车型各种模式车辆数!$BP$14*各种车型各种模式结算标准!BQ59</f>
        <v>0</v>
      </c>
      <c r="BR59" s="30">
        <f>各种车型各种模式车辆数!$BQ$14*各种车型各种模式结算标准!BR59</f>
        <v>0</v>
      </c>
      <c r="BS59" s="30">
        <f>各种车型各种模式车辆数!$BR$14*各种车型各种模式结算标准!BS59</f>
        <v>0</v>
      </c>
      <c r="BT59" s="30">
        <f>各种车型各种模式车辆数!$BS$14*各种车型各种模式结算标准!BT59</f>
        <v>0</v>
      </c>
      <c r="BU59" s="30">
        <f>各种车型各种模式车辆数!$BT$14*各种车型各种模式结算标准!BU59</f>
        <v>0</v>
      </c>
      <c r="BV59" s="30">
        <f>各种车型各种模式车辆数!$BU$14*各种车型各种模式结算标准!BV59</f>
        <v>0</v>
      </c>
      <c r="BW59" s="30">
        <f>各种车型各种模式车辆数!$BV$14*各种车型各种模式结算标准!BW59</f>
        <v>0</v>
      </c>
      <c r="BX59" s="30">
        <f>各种车型各种模式车辆数!$BW$14*各种车型各种模式结算标准!BX59</f>
        <v>0</v>
      </c>
      <c r="BY59" s="30">
        <f>各种车型各种模式车辆数!$BX$14*各种车型各种模式结算标准!BY59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各种车型各种模式车辆数!$B$14*各种车型各种模式结算标准!C60</f>
        <v>0</v>
      </c>
      <c r="D60" s="30">
        <f>各种车型各种模式车辆数!$C$14*各种车型各种模式结算标准!D60</f>
        <v>0</v>
      </c>
      <c r="E60" s="30">
        <f>各种车型各种模式车辆数!$D$14*各种车型各种模式结算标准!E60</f>
        <v>0</v>
      </c>
      <c r="F60" s="30">
        <f>各种车型各种模式车辆数!$E$14*各种车型各种模式结算标准!F60</f>
        <v>0</v>
      </c>
      <c r="G60" s="30">
        <f>各种车型各种模式车辆数!$F$14*各种车型各种模式结算标准!G60</f>
        <v>0</v>
      </c>
      <c r="H60" s="30">
        <f>各种车型各种模式车辆数!$G$14*各种车型各种模式结算标准!H60</f>
        <v>0</v>
      </c>
      <c r="I60" s="30">
        <f>各种车型各种模式车辆数!$H$14*各种车型各种模式结算标准!I60</f>
        <v>0</v>
      </c>
      <c r="J60" s="30">
        <f>各种车型各种模式车辆数!$I$14*各种车型各种模式结算标准!J60</f>
        <v>0</v>
      </c>
      <c r="K60" s="30">
        <f>各种车型各种模式车辆数!$J$14*各种车型各种模式结算标准!K60</f>
        <v>0</v>
      </c>
      <c r="L60" s="30">
        <f>各种车型各种模式车辆数!$K$14*各种车型各种模式结算标准!L60</f>
        <v>0</v>
      </c>
      <c r="M60" s="30">
        <f>各种车型各种模式车辆数!$L$14*各种车型各种模式结算标准!M60</f>
        <v>0</v>
      </c>
      <c r="N60" s="30">
        <f>各种车型各种模式车辆数!$M$14*各种车型各种模式结算标准!N60</f>
        <v>0</v>
      </c>
      <c r="O60" s="30">
        <f>各种车型各种模式车辆数!$N$14*各种车型各种模式结算标准!O60</f>
        <v>0</v>
      </c>
      <c r="P60" s="30">
        <f>各种车型各种模式车辆数!$O$14*各种车型各种模式结算标准!P60</f>
        <v>0</v>
      </c>
      <c r="Q60" s="30">
        <f>各种车型各种模式车辆数!$P$14*各种车型各种模式结算标准!Q60</f>
        <v>0</v>
      </c>
      <c r="R60" s="30">
        <f>各种车型各种模式车辆数!$Q$14*各种车型各种模式结算标准!R60</f>
        <v>0</v>
      </c>
      <c r="S60" s="30">
        <f>各种车型各种模式车辆数!$R$14*各种车型各种模式结算标准!S60</f>
        <v>0</v>
      </c>
      <c r="T60" s="30">
        <f>各种车型各种模式车辆数!$S$14*各种车型各种模式结算标准!T60</f>
        <v>0</v>
      </c>
      <c r="U60" s="30">
        <f>各种车型各种模式车辆数!$T$14*各种车型各种模式结算标准!U60</f>
        <v>0</v>
      </c>
      <c r="V60" s="30">
        <f>各种车型各种模式车辆数!$U$14*各种车型各种模式结算标准!V60</f>
        <v>0</v>
      </c>
      <c r="W60" s="30">
        <f>各种车型各种模式车辆数!$V$14*各种车型各种模式结算标准!W60</f>
        <v>0</v>
      </c>
      <c r="X60" s="30">
        <f>各种车型各种模式车辆数!$W$14*各种车型各种模式结算标准!X60</f>
        <v>0</v>
      </c>
      <c r="Y60" s="30">
        <f>各种车型各种模式车辆数!$X$14*各种车型各种模式结算标准!Y60</f>
        <v>0</v>
      </c>
      <c r="Z60" s="30">
        <f>各种车型各种模式车辆数!$Y$14*各种车型各种模式结算标准!Z60</f>
        <v>0</v>
      </c>
      <c r="AA60" s="30">
        <f>各种车型各种模式车辆数!$Z$14*各种车型各种模式结算标准!AA60</f>
        <v>0</v>
      </c>
      <c r="AB60" s="30">
        <f>各种车型各种模式车辆数!$AA$14*各种车型各种模式结算标准!AB60</f>
        <v>0</v>
      </c>
      <c r="AC60" s="30">
        <f>各种车型各种模式车辆数!$AB$14*各种车型各种模式结算标准!AC60</f>
        <v>0</v>
      </c>
      <c r="AD60" s="30">
        <f>各种车型各种模式车辆数!$AC$14*各种车型各种模式结算标准!AD60</f>
        <v>0</v>
      </c>
      <c r="AE60" s="30">
        <f>各种车型各种模式车辆数!$AD$14*各种车型各种模式结算标准!AE60</f>
        <v>0</v>
      </c>
      <c r="AF60" s="30">
        <f>各种车型各种模式车辆数!$AE$14*各种车型各种模式结算标准!AF60</f>
        <v>0</v>
      </c>
      <c r="AG60" s="30">
        <f>各种车型各种模式车辆数!$AF$14*各种车型各种模式结算标准!AG60</f>
        <v>0</v>
      </c>
      <c r="AH60" s="30">
        <f>各种车型各种模式车辆数!$AG$14*各种车型各种模式结算标准!AH60</f>
        <v>0</v>
      </c>
      <c r="AI60" s="30">
        <f>各种车型各种模式车辆数!$AH$14*各种车型各种模式结算标准!AI60</f>
        <v>0</v>
      </c>
      <c r="AJ60" s="30">
        <f>各种车型各种模式车辆数!$AI$14*各种车型各种模式结算标准!AJ60</f>
        <v>0</v>
      </c>
      <c r="AK60" s="30">
        <f>各种车型各种模式车辆数!$AJ$14*各种车型各种模式结算标准!AK60</f>
        <v>0</v>
      </c>
      <c r="AL60" s="30">
        <f>各种车型各种模式车辆数!$AK$14*各种车型各种模式结算标准!AL60</f>
        <v>0</v>
      </c>
      <c r="AM60" s="30">
        <f>各种车型各种模式车辆数!$AL$14*各种车型各种模式结算标准!AM60</f>
        <v>0</v>
      </c>
      <c r="AN60" s="30">
        <f>各种车型各种模式车辆数!$AM$14*各种车型各种模式结算标准!AN60</f>
        <v>0</v>
      </c>
      <c r="AO60" s="30">
        <f>各种车型各种模式车辆数!$AN$14*各种车型各种模式结算标准!AO60</f>
        <v>0</v>
      </c>
      <c r="AP60" s="30">
        <f>各种车型各种模式车辆数!$AO$14*各种车型各种模式结算标准!AP60</f>
        <v>0</v>
      </c>
      <c r="AQ60" s="30">
        <f>各种车型各种模式车辆数!$AP$14*各种车型各种模式结算标准!AQ60</f>
        <v>0</v>
      </c>
      <c r="AR60" s="30">
        <f>各种车型各种模式车辆数!$AQ$14*各种车型各种模式结算标准!AR60</f>
        <v>0</v>
      </c>
      <c r="AS60" s="30">
        <f>各种车型各种模式车辆数!$AR$14*各种车型各种模式结算标准!AS60</f>
        <v>0</v>
      </c>
      <c r="AT60" s="30">
        <f>各种车型各种模式车辆数!$AS$14*各种车型各种模式结算标准!AT60</f>
        <v>0</v>
      </c>
      <c r="AU60" s="30">
        <f>各种车型各种模式车辆数!$AT$14*各种车型各种模式结算标准!AU60</f>
        <v>0</v>
      </c>
      <c r="AV60" s="30">
        <f>各种车型各种模式车辆数!$AU$14*各种车型各种模式结算标准!AV60</f>
        <v>0</v>
      </c>
      <c r="AW60" s="30">
        <f>各种车型各种模式车辆数!$AV$14*各种车型各种模式结算标准!AW60</f>
        <v>0</v>
      </c>
      <c r="AX60" s="30">
        <f>各种车型各种模式车辆数!$AW$14*各种车型各种模式结算标准!AX60</f>
        <v>0</v>
      </c>
      <c r="AY60" s="30">
        <f>各种车型各种模式车辆数!$AX$14*各种车型各种模式结算标准!AY60</f>
        <v>0</v>
      </c>
      <c r="AZ60" s="30">
        <f>各种车型各种模式车辆数!$AY$14*各种车型各种模式结算标准!AZ60</f>
        <v>0</v>
      </c>
      <c r="BA60" s="30">
        <f>各种车型各种模式车辆数!$AZ$14*各种车型各种模式结算标准!BA60</f>
        <v>0</v>
      </c>
      <c r="BB60" s="30">
        <f>各种车型各种模式车辆数!$BA$14*各种车型各种模式结算标准!BB60</f>
        <v>0</v>
      </c>
      <c r="BC60" s="30">
        <f>各种车型各种模式车辆数!$BB$14*各种车型各种模式结算标准!BC60</f>
        <v>0</v>
      </c>
      <c r="BD60" s="30">
        <f>各种车型各种模式车辆数!$BC$14*各种车型各种模式结算标准!BD60</f>
        <v>0</v>
      </c>
      <c r="BE60" s="30">
        <f>各种车型各种模式车辆数!$BD$14*各种车型各种模式结算标准!BE60</f>
        <v>0</v>
      </c>
      <c r="BF60" s="30">
        <f>各种车型各种模式车辆数!$BE$14*各种车型各种模式结算标准!BF60</f>
        <v>0</v>
      </c>
      <c r="BG60" s="30">
        <f>各种车型各种模式车辆数!$BF$14*各种车型各种模式结算标准!BG60</f>
        <v>0</v>
      </c>
      <c r="BH60" s="30">
        <f>各种车型各种模式车辆数!$BG$14*各种车型各种模式结算标准!BH60</f>
        <v>0</v>
      </c>
      <c r="BI60" s="30">
        <f>各种车型各种模式车辆数!$BH$14*各种车型各种模式结算标准!BI60</f>
        <v>0</v>
      </c>
      <c r="BJ60" s="30">
        <f>各种车型各种模式车辆数!$BI$14*各种车型各种模式结算标准!BJ60</f>
        <v>0</v>
      </c>
      <c r="BK60" s="30">
        <f>各种车型各种模式车辆数!$BJ$14*各种车型各种模式结算标准!BK60</f>
        <v>0</v>
      </c>
      <c r="BL60" s="30">
        <f>各种车型各种模式车辆数!$BK$14*各种车型各种模式结算标准!BL60</f>
        <v>0</v>
      </c>
      <c r="BM60" s="30">
        <f>各种车型各种模式车辆数!$BL$14*各种车型各种模式结算标准!BM60</f>
        <v>0</v>
      </c>
      <c r="BN60" s="30">
        <f>各种车型各种模式车辆数!$BM$14*各种车型各种模式结算标准!BN60</f>
        <v>0</v>
      </c>
      <c r="BO60" s="30">
        <f>各种车型各种模式车辆数!$BN$14*各种车型各种模式结算标准!BO60</f>
        <v>0</v>
      </c>
      <c r="BP60" s="30">
        <f>各种车型各种模式车辆数!$BO$14*各种车型各种模式结算标准!BP60</f>
        <v>0</v>
      </c>
      <c r="BQ60" s="30">
        <f>各种车型各种模式车辆数!$BP$14*各种车型各种模式结算标准!BQ60</f>
        <v>0</v>
      </c>
      <c r="BR60" s="30">
        <f>各种车型各种模式车辆数!$BQ$14*各种车型各种模式结算标准!BR60</f>
        <v>0</v>
      </c>
      <c r="BS60" s="30">
        <f>各种车型各种模式车辆数!$BR$14*各种车型各种模式结算标准!BS60</f>
        <v>0</v>
      </c>
      <c r="BT60" s="30">
        <f>各种车型各种模式车辆数!$BS$14*各种车型各种模式结算标准!BT60</f>
        <v>0</v>
      </c>
      <c r="BU60" s="30">
        <f>各种车型各种模式车辆数!$BT$14*各种车型各种模式结算标准!BU60</f>
        <v>0</v>
      </c>
      <c r="BV60" s="30">
        <f>各种车型各种模式车辆数!$BU$14*各种车型各种模式结算标准!BV60</f>
        <v>0</v>
      </c>
      <c r="BW60" s="30">
        <f>各种车型各种模式车辆数!$BV$14*各种车型各种模式结算标准!BW60</f>
        <v>0</v>
      </c>
      <c r="BX60" s="30">
        <f>各种车型各种模式车辆数!$BW$14*各种车型各种模式结算标准!BX60</f>
        <v>0</v>
      </c>
      <c r="BY60" s="30">
        <f>各种车型各种模式车辆数!$BX$14*各种车型各种模式结算标准!BY60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各种车型各种模式车辆数!$B$14*各种车型各种模式结算标准!C62</f>
        <v>0</v>
      </c>
      <c r="D62" s="30">
        <f>各种车型各种模式车辆数!$C$14*各种车型各种模式结算标准!D62</f>
        <v>0</v>
      </c>
      <c r="E62" s="30">
        <f>各种车型各种模式车辆数!$D$14*各种车型各种模式结算标准!E62</f>
        <v>0</v>
      </c>
      <c r="F62" s="30">
        <f>各种车型各种模式车辆数!$E$14*各种车型各种模式结算标准!F62</f>
        <v>0</v>
      </c>
      <c r="G62" s="30">
        <f>各种车型各种模式车辆数!$F$14*各种车型各种模式结算标准!G62</f>
        <v>0</v>
      </c>
      <c r="H62" s="30">
        <f>各种车型各种模式车辆数!$G$14*各种车型各种模式结算标准!H62</f>
        <v>0</v>
      </c>
      <c r="I62" s="30">
        <f>各种车型各种模式车辆数!$H$14*各种车型各种模式结算标准!I62</f>
        <v>0</v>
      </c>
      <c r="J62" s="30">
        <f>各种车型各种模式车辆数!$I$14*各种车型各种模式结算标准!J62</f>
        <v>0</v>
      </c>
      <c r="K62" s="30">
        <f>各种车型各种模式车辆数!$J$14*各种车型各种模式结算标准!K62</f>
        <v>0</v>
      </c>
      <c r="L62" s="30">
        <f>各种车型各种模式车辆数!$K$14*各种车型各种模式结算标准!L62</f>
        <v>0</v>
      </c>
      <c r="M62" s="30">
        <f>各种车型各种模式车辆数!$L$14*各种车型各种模式结算标准!M62</f>
        <v>0</v>
      </c>
      <c r="N62" s="30">
        <f>各种车型各种模式车辆数!$M$14*各种车型各种模式结算标准!N62</f>
        <v>0</v>
      </c>
      <c r="O62" s="30">
        <f>各种车型各种模式车辆数!$N$14*各种车型各种模式结算标准!O62</f>
        <v>0</v>
      </c>
      <c r="P62" s="30">
        <f>各种车型各种模式车辆数!$O$14*各种车型各种模式结算标准!P62</f>
        <v>0</v>
      </c>
      <c r="Q62" s="30">
        <f>各种车型各种模式车辆数!$P$14*各种车型各种模式结算标准!Q62</f>
        <v>0</v>
      </c>
      <c r="R62" s="30">
        <f>各种车型各种模式车辆数!$Q$14*各种车型各种模式结算标准!R62</f>
        <v>0</v>
      </c>
      <c r="S62" s="30">
        <f>各种车型各种模式车辆数!$R$14*各种车型各种模式结算标准!S62</f>
        <v>0</v>
      </c>
      <c r="T62" s="30">
        <f>各种车型各种模式车辆数!$S$14*各种车型各种模式结算标准!T62</f>
        <v>0</v>
      </c>
      <c r="U62" s="30">
        <f>各种车型各种模式车辆数!$T$14*各种车型各种模式结算标准!U62</f>
        <v>0</v>
      </c>
      <c r="V62" s="30">
        <f>各种车型各种模式车辆数!$U$14*各种车型各种模式结算标准!V62</f>
        <v>0</v>
      </c>
      <c r="W62" s="30">
        <f>各种车型各种模式车辆数!$V$14*各种车型各种模式结算标准!W62</f>
        <v>0</v>
      </c>
      <c r="X62" s="30">
        <f>各种车型各种模式车辆数!$W$14*各种车型各种模式结算标准!X62</f>
        <v>0</v>
      </c>
      <c r="Y62" s="30">
        <f>各种车型各种模式车辆数!$X$14*各种车型各种模式结算标准!Y62</f>
        <v>0</v>
      </c>
      <c r="Z62" s="30">
        <f>各种车型各种模式车辆数!$Y$14*各种车型各种模式结算标准!Z62</f>
        <v>0</v>
      </c>
      <c r="AA62" s="30">
        <f>各种车型各种模式车辆数!$Z$14*各种车型各种模式结算标准!AA62</f>
        <v>0</v>
      </c>
      <c r="AB62" s="30">
        <f>各种车型各种模式车辆数!$AA$14*各种车型各种模式结算标准!AB62</f>
        <v>0</v>
      </c>
      <c r="AC62" s="30">
        <f>各种车型各种模式车辆数!$AB$14*各种车型各种模式结算标准!AC62</f>
        <v>0</v>
      </c>
      <c r="AD62" s="30">
        <f>各种车型各种模式车辆数!$AC$14*各种车型各种模式结算标准!AD62</f>
        <v>0</v>
      </c>
      <c r="AE62" s="30">
        <f>各种车型各种模式车辆数!$AD$14*各种车型各种模式结算标准!AE62</f>
        <v>0</v>
      </c>
      <c r="AF62" s="30">
        <f>各种车型各种模式车辆数!$AE$14*各种车型各种模式结算标准!AF62</f>
        <v>0</v>
      </c>
      <c r="AG62" s="30">
        <f>各种车型各种模式车辆数!$AF$14*各种车型各种模式结算标准!AG62</f>
        <v>0</v>
      </c>
      <c r="AH62" s="30">
        <f>各种车型各种模式车辆数!$AG$14*各种车型各种模式结算标准!AH62</f>
        <v>0</v>
      </c>
      <c r="AI62" s="30">
        <f>各种车型各种模式车辆数!$AH$14*各种车型各种模式结算标准!AI62</f>
        <v>0</v>
      </c>
      <c r="AJ62" s="30">
        <f>各种车型各种模式车辆数!$AI$14*各种车型各种模式结算标准!AJ62</f>
        <v>0</v>
      </c>
      <c r="AK62" s="30">
        <f>各种车型各种模式车辆数!$AJ$14*各种车型各种模式结算标准!AK62</f>
        <v>0</v>
      </c>
      <c r="AL62" s="30">
        <f>各种车型各种模式车辆数!$AK$14*各种车型各种模式结算标准!AL62</f>
        <v>0</v>
      </c>
      <c r="AM62" s="30">
        <f>各种车型各种模式车辆数!$AL$14*各种车型各种模式结算标准!AM62</f>
        <v>0</v>
      </c>
      <c r="AN62" s="30">
        <f>各种车型各种模式车辆数!$AM$14*各种车型各种模式结算标准!AN62</f>
        <v>0</v>
      </c>
      <c r="AO62" s="30">
        <f>各种车型各种模式车辆数!$AN$14*各种车型各种模式结算标准!AO62</f>
        <v>0</v>
      </c>
      <c r="AP62" s="30">
        <f>各种车型各种模式车辆数!$AO$14*各种车型各种模式结算标准!AP62</f>
        <v>0</v>
      </c>
      <c r="AQ62" s="30">
        <f>各种车型各种模式车辆数!$AP$14*各种车型各种模式结算标准!AQ62</f>
        <v>0</v>
      </c>
      <c r="AR62" s="30">
        <f>各种车型各种模式车辆数!$AQ$14*各种车型各种模式结算标准!AR62</f>
        <v>0</v>
      </c>
      <c r="AS62" s="30">
        <f>各种车型各种模式车辆数!$AR$14*各种车型各种模式结算标准!AS62</f>
        <v>0</v>
      </c>
      <c r="AT62" s="30">
        <f>各种车型各种模式车辆数!$AS$14*各种车型各种模式结算标准!AT62</f>
        <v>0</v>
      </c>
      <c r="AU62" s="30">
        <f>各种车型各种模式车辆数!$AT$14*各种车型各种模式结算标准!AU62</f>
        <v>0</v>
      </c>
      <c r="AV62" s="30">
        <f>各种车型各种模式车辆数!$AU$14*各种车型各种模式结算标准!AV62</f>
        <v>0</v>
      </c>
      <c r="AW62" s="30">
        <f>各种车型各种模式车辆数!$AV$14*各种车型各种模式结算标准!AW62</f>
        <v>0</v>
      </c>
      <c r="AX62" s="30">
        <f>各种车型各种模式车辆数!$AW$14*各种车型各种模式结算标准!AX62</f>
        <v>0</v>
      </c>
      <c r="AY62" s="30">
        <f>各种车型各种模式车辆数!$AX$14*各种车型各种模式结算标准!AY62</f>
        <v>0</v>
      </c>
      <c r="AZ62" s="30">
        <f>各种车型各种模式车辆数!$AY$14*各种车型各种模式结算标准!AZ62</f>
        <v>0</v>
      </c>
      <c r="BA62" s="30">
        <f>各种车型各种模式车辆数!$AZ$14*各种车型各种模式结算标准!BA62</f>
        <v>0</v>
      </c>
      <c r="BB62" s="30">
        <f>各种车型各种模式车辆数!$BA$14*各种车型各种模式结算标准!BB62</f>
        <v>0</v>
      </c>
      <c r="BC62" s="30">
        <f>各种车型各种模式车辆数!$BB$14*各种车型各种模式结算标准!BC62</f>
        <v>0</v>
      </c>
      <c r="BD62" s="30">
        <f>各种车型各种模式车辆数!$BC$14*各种车型各种模式结算标准!BD62</f>
        <v>0</v>
      </c>
      <c r="BE62" s="30">
        <f>各种车型各种模式车辆数!$BD$14*各种车型各种模式结算标准!BE62</f>
        <v>0</v>
      </c>
      <c r="BF62" s="30">
        <f>各种车型各种模式车辆数!$BE$14*各种车型各种模式结算标准!BF62</f>
        <v>0</v>
      </c>
      <c r="BG62" s="30">
        <f>各种车型各种模式车辆数!$BF$14*各种车型各种模式结算标准!BG62</f>
        <v>0</v>
      </c>
      <c r="BH62" s="30">
        <f>各种车型各种模式车辆数!$BG$14*各种车型各种模式结算标准!BH62</f>
        <v>0</v>
      </c>
      <c r="BI62" s="30">
        <f>各种车型各种模式车辆数!$BH$14*各种车型各种模式结算标准!BI62</f>
        <v>0</v>
      </c>
      <c r="BJ62" s="30">
        <f>各种车型各种模式车辆数!$BI$14*各种车型各种模式结算标准!BJ62</f>
        <v>0</v>
      </c>
      <c r="BK62" s="30">
        <f>各种车型各种模式车辆数!$BJ$14*各种车型各种模式结算标准!BK62</f>
        <v>0</v>
      </c>
      <c r="BL62" s="30">
        <f>各种车型各种模式车辆数!$BK$14*各种车型各种模式结算标准!BL62</f>
        <v>0</v>
      </c>
      <c r="BM62" s="30">
        <f>各种车型各种模式车辆数!$BL$14*各种车型各种模式结算标准!BM62</f>
        <v>0</v>
      </c>
      <c r="BN62" s="30">
        <f>各种车型各种模式车辆数!$BM$14*各种车型各种模式结算标准!BN62</f>
        <v>0</v>
      </c>
      <c r="BO62" s="30">
        <f>各种车型各种模式车辆数!$BN$14*各种车型各种模式结算标准!BO62</f>
        <v>0</v>
      </c>
      <c r="BP62" s="30">
        <f>各种车型各种模式车辆数!$BO$14*各种车型各种模式结算标准!BP62</f>
        <v>0</v>
      </c>
      <c r="BQ62" s="30">
        <f>各种车型各种模式车辆数!$BP$14*各种车型各种模式结算标准!BQ62</f>
        <v>0</v>
      </c>
      <c r="BR62" s="30">
        <f>各种车型各种模式车辆数!$BQ$14*各种车型各种模式结算标准!BR62</f>
        <v>0</v>
      </c>
      <c r="BS62" s="30">
        <f>各种车型各种模式车辆数!$BR$14*各种车型各种模式结算标准!BS62</f>
        <v>0</v>
      </c>
      <c r="BT62" s="30">
        <f>各种车型各种模式车辆数!$BS$14*各种车型各种模式结算标准!BT62</f>
        <v>0</v>
      </c>
      <c r="BU62" s="30">
        <f>各种车型各种模式车辆数!$BT$14*各种车型各种模式结算标准!BU62</f>
        <v>0</v>
      </c>
      <c r="BV62" s="30">
        <f>各种车型各种模式车辆数!$BU$14*各种车型各种模式结算标准!BV62</f>
        <v>0</v>
      </c>
      <c r="BW62" s="30">
        <f>各种车型各种模式车辆数!$BV$14*各种车型各种模式结算标准!BW62</f>
        <v>0</v>
      </c>
      <c r="BX62" s="30">
        <f>各种车型各种模式车辆数!$BW$14*各种车型各种模式结算标准!BX62</f>
        <v>0</v>
      </c>
      <c r="BY62" s="30">
        <f>各种车型各种模式车辆数!$BX$14*各种车型各种模式结算标准!BY62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各种车型各种模式车辆数!$B$14*各种车型各种模式结算标准!C63</f>
        <v>0</v>
      </c>
      <c r="D63" s="30">
        <f>各种车型各种模式车辆数!$C$14*各种车型各种模式结算标准!D63</f>
        <v>0</v>
      </c>
      <c r="E63" s="30">
        <f>各种车型各种模式车辆数!$D$14*各种车型各种模式结算标准!E63</f>
        <v>0</v>
      </c>
      <c r="F63" s="30">
        <f>各种车型各种模式车辆数!$E$14*各种车型各种模式结算标准!F63</f>
        <v>0</v>
      </c>
      <c r="G63" s="30">
        <f>各种车型各种模式车辆数!$F$14*各种车型各种模式结算标准!G63</f>
        <v>0</v>
      </c>
      <c r="H63" s="30">
        <f>各种车型各种模式车辆数!$G$14*各种车型各种模式结算标准!H63</f>
        <v>0</v>
      </c>
      <c r="I63" s="30">
        <f>各种车型各种模式车辆数!$H$14*各种车型各种模式结算标准!I63</f>
        <v>0</v>
      </c>
      <c r="J63" s="30">
        <f>各种车型各种模式车辆数!$I$14*各种车型各种模式结算标准!J63</f>
        <v>0</v>
      </c>
      <c r="K63" s="30">
        <f>各种车型各种模式车辆数!$J$14*各种车型各种模式结算标准!K63</f>
        <v>0</v>
      </c>
      <c r="L63" s="30">
        <f>各种车型各种模式车辆数!$K$14*各种车型各种模式结算标准!L63</f>
        <v>0</v>
      </c>
      <c r="M63" s="30">
        <f>各种车型各种模式车辆数!$L$14*各种车型各种模式结算标准!M63</f>
        <v>0</v>
      </c>
      <c r="N63" s="30">
        <f>各种车型各种模式车辆数!$M$14*各种车型各种模式结算标准!N63</f>
        <v>0</v>
      </c>
      <c r="O63" s="30">
        <f>各种车型各种模式车辆数!$N$14*各种车型各种模式结算标准!O63</f>
        <v>0</v>
      </c>
      <c r="P63" s="30">
        <f>各种车型各种模式车辆数!$O$14*各种车型各种模式结算标准!P63</f>
        <v>0</v>
      </c>
      <c r="Q63" s="30">
        <f>各种车型各种模式车辆数!$P$14*各种车型各种模式结算标准!Q63</f>
        <v>0</v>
      </c>
      <c r="R63" s="30">
        <f>各种车型各种模式车辆数!$Q$14*各种车型各种模式结算标准!R63</f>
        <v>0</v>
      </c>
      <c r="S63" s="30">
        <f>各种车型各种模式车辆数!$R$14*各种车型各种模式结算标准!S63</f>
        <v>0</v>
      </c>
      <c r="T63" s="30">
        <f>各种车型各种模式车辆数!$S$14*各种车型各种模式结算标准!T63</f>
        <v>0</v>
      </c>
      <c r="U63" s="30">
        <f>各种车型各种模式车辆数!$T$14*各种车型各种模式结算标准!U63</f>
        <v>0</v>
      </c>
      <c r="V63" s="30">
        <f>各种车型各种模式车辆数!$U$14*各种车型各种模式结算标准!V63</f>
        <v>0</v>
      </c>
      <c r="W63" s="30">
        <f>各种车型各种模式车辆数!$V$14*各种车型各种模式结算标准!W63</f>
        <v>0</v>
      </c>
      <c r="X63" s="30">
        <f>各种车型各种模式车辆数!$W$14*各种车型各种模式结算标准!X63</f>
        <v>0</v>
      </c>
      <c r="Y63" s="30">
        <f>各种车型各种模式车辆数!$X$14*各种车型各种模式结算标准!Y63</f>
        <v>0</v>
      </c>
      <c r="Z63" s="30">
        <f>各种车型各种模式车辆数!$Y$14*各种车型各种模式结算标准!Z63</f>
        <v>0</v>
      </c>
      <c r="AA63" s="30">
        <f>各种车型各种模式车辆数!$Z$14*各种车型各种模式结算标准!AA63</f>
        <v>0</v>
      </c>
      <c r="AB63" s="30">
        <f>各种车型各种模式车辆数!$AA$14*各种车型各种模式结算标准!AB63</f>
        <v>0</v>
      </c>
      <c r="AC63" s="30">
        <f>各种车型各种模式车辆数!$AB$14*各种车型各种模式结算标准!AC63</f>
        <v>0</v>
      </c>
      <c r="AD63" s="30">
        <f>各种车型各种模式车辆数!$AC$14*各种车型各种模式结算标准!AD63</f>
        <v>0</v>
      </c>
      <c r="AE63" s="30">
        <f>各种车型各种模式车辆数!$AD$14*各种车型各种模式结算标准!AE63</f>
        <v>0</v>
      </c>
      <c r="AF63" s="30">
        <f>各种车型各种模式车辆数!$AE$14*各种车型各种模式结算标准!AF63</f>
        <v>0</v>
      </c>
      <c r="AG63" s="30">
        <f>各种车型各种模式车辆数!$AF$14*各种车型各种模式结算标准!AG63</f>
        <v>0</v>
      </c>
      <c r="AH63" s="30">
        <f>各种车型各种模式车辆数!$AG$14*各种车型各种模式结算标准!AH63</f>
        <v>0</v>
      </c>
      <c r="AI63" s="30">
        <f>各种车型各种模式车辆数!$AH$14*各种车型各种模式结算标准!AI63</f>
        <v>0</v>
      </c>
      <c r="AJ63" s="30">
        <f>各种车型各种模式车辆数!$AI$14*各种车型各种模式结算标准!AJ63</f>
        <v>0</v>
      </c>
      <c r="AK63" s="30">
        <f>各种车型各种模式车辆数!$AJ$14*各种车型各种模式结算标准!AK63</f>
        <v>0</v>
      </c>
      <c r="AL63" s="30">
        <f>各种车型各种模式车辆数!$AK$14*各种车型各种模式结算标准!AL63</f>
        <v>0</v>
      </c>
      <c r="AM63" s="30">
        <f>各种车型各种模式车辆数!$AL$14*各种车型各种模式结算标准!AM63</f>
        <v>0</v>
      </c>
      <c r="AN63" s="30">
        <f>各种车型各种模式车辆数!$AM$14*各种车型各种模式结算标准!AN63</f>
        <v>0</v>
      </c>
      <c r="AO63" s="30">
        <f>各种车型各种模式车辆数!$AN$14*各种车型各种模式结算标准!AO63</f>
        <v>0</v>
      </c>
      <c r="AP63" s="30">
        <f>各种车型各种模式车辆数!$AO$14*各种车型各种模式结算标准!AP63</f>
        <v>0</v>
      </c>
      <c r="AQ63" s="30">
        <f>各种车型各种模式车辆数!$AP$14*各种车型各种模式结算标准!AQ63</f>
        <v>0</v>
      </c>
      <c r="AR63" s="30">
        <f>各种车型各种模式车辆数!$AQ$14*各种车型各种模式结算标准!AR63</f>
        <v>0</v>
      </c>
      <c r="AS63" s="30">
        <f>各种车型各种模式车辆数!$AR$14*各种车型各种模式结算标准!AS63</f>
        <v>0</v>
      </c>
      <c r="AT63" s="30">
        <f>各种车型各种模式车辆数!$AS$14*各种车型各种模式结算标准!AT63</f>
        <v>0</v>
      </c>
      <c r="AU63" s="30">
        <f>各种车型各种模式车辆数!$AT$14*各种车型各种模式结算标准!AU63</f>
        <v>0</v>
      </c>
      <c r="AV63" s="30">
        <f>各种车型各种模式车辆数!$AU$14*各种车型各种模式结算标准!AV63</f>
        <v>0</v>
      </c>
      <c r="AW63" s="30">
        <f>各种车型各种模式车辆数!$AV$14*各种车型各种模式结算标准!AW63</f>
        <v>0</v>
      </c>
      <c r="AX63" s="30">
        <f>各种车型各种模式车辆数!$AW$14*各种车型各种模式结算标准!AX63</f>
        <v>0</v>
      </c>
      <c r="AY63" s="30">
        <f>各种车型各种模式车辆数!$AX$14*各种车型各种模式结算标准!AY63</f>
        <v>0</v>
      </c>
      <c r="AZ63" s="30">
        <f>各种车型各种模式车辆数!$AY$14*各种车型各种模式结算标准!AZ63</f>
        <v>0</v>
      </c>
      <c r="BA63" s="30">
        <f>各种车型各种模式车辆数!$AZ$14*各种车型各种模式结算标准!BA63</f>
        <v>0</v>
      </c>
      <c r="BB63" s="30">
        <f>各种车型各种模式车辆数!$BA$14*各种车型各种模式结算标准!BB63</f>
        <v>0</v>
      </c>
      <c r="BC63" s="30">
        <f>各种车型各种模式车辆数!$BB$14*各种车型各种模式结算标准!BC63</f>
        <v>0</v>
      </c>
      <c r="BD63" s="30">
        <f>各种车型各种模式车辆数!$BC$14*各种车型各种模式结算标准!BD63</f>
        <v>0</v>
      </c>
      <c r="BE63" s="30">
        <f>各种车型各种模式车辆数!$BD$14*各种车型各种模式结算标准!BE63</f>
        <v>0</v>
      </c>
      <c r="BF63" s="30">
        <f>各种车型各种模式车辆数!$BE$14*各种车型各种模式结算标准!BF63</f>
        <v>0</v>
      </c>
      <c r="BG63" s="30">
        <f>各种车型各种模式车辆数!$BF$14*各种车型各种模式结算标准!BG63</f>
        <v>0</v>
      </c>
      <c r="BH63" s="30">
        <f>各种车型各种模式车辆数!$BG$14*各种车型各种模式结算标准!BH63</f>
        <v>0</v>
      </c>
      <c r="BI63" s="30">
        <f>各种车型各种模式车辆数!$BH$14*各种车型各种模式结算标准!BI63</f>
        <v>0</v>
      </c>
      <c r="BJ63" s="30">
        <f>各种车型各种模式车辆数!$BI$14*各种车型各种模式结算标准!BJ63</f>
        <v>0</v>
      </c>
      <c r="BK63" s="30">
        <f>各种车型各种模式车辆数!$BJ$14*各种车型各种模式结算标准!BK63</f>
        <v>0</v>
      </c>
      <c r="BL63" s="30">
        <f>各种车型各种模式车辆数!$BK$14*各种车型各种模式结算标准!BL63</f>
        <v>0</v>
      </c>
      <c r="BM63" s="30">
        <f>各种车型各种模式车辆数!$BL$14*各种车型各种模式结算标准!BM63</f>
        <v>0</v>
      </c>
      <c r="BN63" s="30">
        <f>各种车型各种模式车辆数!$BM$14*各种车型各种模式结算标准!BN63</f>
        <v>0</v>
      </c>
      <c r="BO63" s="30">
        <f>各种车型各种模式车辆数!$BN$14*各种车型各种模式结算标准!BO63</f>
        <v>0</v>
      </c>
      <c r="BP63" s="30">
        <f>各种车型各种模式车辆数!$BO$14*各种车型各种模式结算标准!BP63</f>
        <v>0</v>
      </c>
      <c r="BQ63" s="30">
        <f>各种车型各种模式车辆数!$BP$14*各种车型各种模式结算标准!BQ63</f>
        <v>0</v>
      </c>
      <c r="BR63" s="30">
        <f>各种车型各种模式车辆数!$BQ$14*各种车型各种模式结算标准!BR63</f>
        <v>0</v>
      </c>
      <c r="BS63" s="30">
        <f>各种车型各种模式车辆数!$BR$14*各种车型各种模式结算标准!BS63</f>
        <v>0</v>
      </c>
      <c r="BT63" s="30">
        <f>各种车型各种模式车辆数!$BS$14*各种车型各种模式结算标准!BT63</f>
        <v>0</v>
      </c>
      <c r="BU63" s="30">
        <f>各种车型各种模式车辆数!$BT$14*各种车型各种模式结算标准!BU63</f>
        <v>0</v>
      </c>
      <c r="BV63" s="30">
        <f>各种车型各种模式车辆数!$BU$14*各种车型各种模式结算标准!BV63</f>
        <v>0</v>
      </c>
      <c r="BW63" s="30">
        <f>各种车型各种模式车辆数!$BV$14*各种车型各种模式结算标准!BW63</f>
        <v>0</v>
      </c>
      <c r="BX63" s="30">
        <f>各种车型各种模式车辆数!$BW$14*各种车型各种模式结算标准!BX63</f>
        <v>0</v>
      </c>
      <c r="BY63" s="30">
        <f>各种车型各种模式车辆数!$BX$14*各种车型各种模式结算标准!BY63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各种车型各种模式车辆数!$B$14*各种车型各种模式结算标准!C64</f>
        <v>0</v>
      </c>
      <c r="D64" s="30">
        <f>各种车型各种模式车辆数!$C$14*各种车型各种模式结算标准!D64</f>
        <v>0</v>
      </c>
      <c r="E64" s="30">
        <f>各种车型各种模式车辆数!$D$14*各种车型各种模式结算标准!E64</f>
        <v>0</v>
      </c>
      <c r="F64" s="30">
        <f>各种车型各种模式车辆数!$E$14*各种车型各种模式结算标准!F64</f>
        <v>0</v>
      </c>
      <c r="G64" s="30">
        <f>各种车型各种模式车辆数!$F$14*各种车型各种模式结算标准!G64</f>
        <v>0</v>
      </c>
      <c r="H64" s="30">
        <f>各种车型各种模式车辆数!$G$14*各种车型各种模式结算标准!H64</f>
        <v>0</v>
      </c>
      <c r="I64" s="30">
        <f>各种车型各种模式车辆数!$H$14*各种车型各种模式结算标准!I64</f>
        <v>0</v>
      </c>
      <c r="J64" s="30">
        <f>各种车型各种模式车辆数!$I$14*各种车型各种模式结算标准!J64</f>
        <v>0</v>
      </c>
      <c r="K64" s="30">
        <f>各种车型各种模式车辆数!$J$14*各种车型各种模式结算标准!K64</f>
        <v>0</v>
      </c>
      <c r="L64" s="30">
        <f>各种车型各种模式车辆数!$K$14*各种车型各种模式结算标准!L64</f>
        <v>0</v>
      </c>
      <c r="M64" s="30">
        <f>各种车型各种模式车辆数!$L$14*各种车型各种模式结算标准!M64</f>
        <v>0</v>
      </c>
      <c r="N64" s="30">
        <f>各种车型各种模式车辆数!$M$14*各种车型各种模式结算标准!N64</f>
        <v>0</v>
      </c>
      <c r="O64" s="30">
        <f>各种车型各种模式车辆数!$N$14*各种车型各种模式结算标准!O64</f>
        <v>0</v>
      </c>
      <c r="P64" s="30">
        <f>各种车型各种模式车辆数!$O$14*各种车型各种模式结算标准!P64</f>
        <v>0</v>
      </c>
      <c r="Q64" s="30">
        <f>各种车型各种模式车辆数!$P$14*各种车型各种模式结算标准!Q64</f>
        <v>0</v>
      </c>
      <c r="R64" s="30">
        <f>各种车型各种模式车辆数!$Q$14*各种车型各种模式结算标准!R64</f>
        <v>0</v>
      </c>
      <c r="S64" s="30">
        <f>各种车型各种模式车辆数!$R$14*各种车型各种模式结算标准!S64</f>
        <v>0</v>
      </c>
      <c r="T64" s="30">
        <f>各种车型各种模式车辆数!$S$14*各种车型各种模式结算标准!T64</f>
        <v>0</v>
      </c>
      <c r="U64" s="30">
        <f>各种车型各种模式车辆数!$T$14*各种车型各种模式结算标准!U64</f>
        <v>0</v>
      </c>
      <c r="V64" s="30">
        <f>各种车型各种模式车辆数!$U$14*各种车型各种模式结算标准!V64</f>
        <v>0</v>
      </c>
      <c r="W64" s="30">
        <f>各种车型各种模式车辆数!$V$14*各种车型各种模式结算标准!W64</f>
        <v>0</v>
      </c>
      <c r="X64" s="30">
        <f>各种车型各种模式车辆数!$W$14*各种车型各种模式结算标准!X64</f>
        <v>0</v>
      </c>
      <c r="Y64" s="30">
        <f>各种车型各种模式车辆数!$X$14*各种车型各种模式结算标准!Y64</f>
        <v>0</v>
      </c>
      <c r="Z64" s="30">
        <f>各种车型各种模式车辆数!$Y$14*各种车型各种模式结算标准!Z64</f>
        <v>0</v>
      </c>
      <c r="AA64" s="30">
        <f>各种车型各种模式车辆数!$Z$14*各种车型各种模式结算标准!AA64</f>
        <v>0</v>
      </c>
      <c r="AB64" s="30">
        <f>各种车型各种模式车辆数!$AA$14*各种车型各种模式结算标准!AB64</f>
        <v>0</v>
      </c>
      <c r="AC64" s="30">
        <f>各种车型各种模式车辆数!$AB$14*各种车型各种模式结算标准!AC64</f>
        <v>0</v>
      </c>
      <c r="AD64" s="30">
        <f>各种车型各种模式车辆数!$AC$14*各种车型各种模式结算标准!AD64</f>
        <v>0</v>
      </c>
      <c r="AE64" s="30">
        <f>各种车型各种模式车辆数!$AD$14*各种车型各种模式结算标准!AE64</f>
        <v>0</v>
      </c>
      <c r="AF64" s="30">
        <f>各种车型各种模式车辆数!$AE$14*各种车型各种模式结算标准!AF64</f>
        <v>0</v>
      </c>
      <c r="AG64" s="30">
        <f>各种车型各种模式车辆数!$AF$14*各种车型各种模式结算标准!AG64</f>
        <v>0</v>
      </c>
      <c r="AH64" s="30">
        <f>各种车型各种模式车辆数!$AG$14*各种车型各种模式结算标准!AH64</f>
        <v>0</v>
      </c>
      <c r="AI64" s="30">
        <f>各种车型各种模式车辆数!$AH$14*各种车型各种模式结算标准!AI64</f>
        <v>0</v>
      </c>
      <c r="AJ64" s="30">
        <f>各种车型各种模式车辆数!$AI$14*各种车型各种模式结算标准!AJ64</f>
        <v>0</v>
      </c>
      <c r="AK64" s="30">
        <f>各种车型各种模式车辆数!$AJ$14*各种车型各种模式结算标准!AK64</f>
        <v>0</v>
      </c>
      <c r="AL64" s="30">
        <f>各种车型各种模式车辆数!$AK$14*各种车型各种模式结算标准!AL64</f>
        <v>0</v>
      </c>
      <c r="AM64" s="30">
        <f>各种车型各种模式车辆数!$AL$14*各种车型各种模式结算标准!AM64</f>
        <v>0</v>
      </c>
      <c r="AN64" s="30">
        <f>各种车型各种模式车辆数!$AM$14*各种车型各种模式结算标准!AN64</f>
        <v>0</v>
      </c>
      <c r="AO64" s="30">
        <f>各种车型各种模式车辆数!$AN$14*各种车型各种模式结算标准!AO64</f>
        <v>0</v>
      </c>
      <c r="AP64" s="30">
        <f>各种车型各种模式车辆数!$AO$14*各种车型各种模式结算标准!AP64</f>
        <v>0</v>
      </c>
      <c r="AQ64" s="30">
        <f>各种车型各种模式车辆数!$AP$14*各种车型各种模式结算标准!AQ64</f>
        <v>0</v>
      </c>
      <c r="AR64" s="30">
        <f>各种车型各种模式车辆数!$AQ$14*各种车型各种模式结算标准!AR64</f>
        <v>0</v>
      </c>
      <c r="AS64" s="30">
        <f>各种车型各种模式车辆数!$AR$14*各种车型各种模式结算标准!AS64</f>
        <v>0</v>
      </c>
      <c r="AT64" s="30">
        <f>各种车型各种模式车辆数!$AS$14*各种车型各种模式结算标准!AT64</f>
        <v>0</v>
      </c>
      <c r="AU64" s="30">
        <f>各种车型各种模式车辆数!$AT$14*各种车型各种模式结算标准!AU64</f>
        <v>0</v>
      </c>
      <c r="AV64" s="30">
        <f>各种车型各种模式车辆数!$AU$14*各种车型各种模式结算标准!AV64</f>
        <v>0</v>
      </c>
      <c r="AW64" s="30">
        <f>各种车型各种模式车辆数!$AV$14*各种车型各种模式结算标准!AW64</f>
        <v>0</v>
      </c>
      <c r="AX64" s="30">
        <f>各种车型各种模式车辆数!$AW$14*各种车型各种模式结算标准!AX64</f>
        <v>0</v>
      </c>
      <c r="AY64" s="30">
        <f>各种车型各种模式车辆数!$AX$14*各种车型各种模式结算标准!AY64</f>
        <v>0</v>
      </c>
      <c r="AZ64" s="30">
        <f>各种车型各种模式车辆数!$AY$14*各种车型各种模式结算标准!AZ64</f>
        <v>0</v>
      </c>
      <c r="BA64" s="30">
        <f>各种车型各种模式车辆数!$AZ$14*各种车型各种模式结算标准!BA64</f>
        <v>0</v>
      </c>
      <c r="BB64" s="30">
        <f>各种车型各种模式车辆数!$BA$14*各种车型各种模式结算标准!BB64</f>
        <v>0</v>
      </c>
      <c r="BC64" s="30">
        <f>各种车型各种模式车辆数!$BB$14*各种车型各种模式结算标准!BC64</f>
        <v>0</v>
      </c>
      <c r="BD64" s="30">
        <f>各种车型各种模式车辆数!$BC$14*各种车型各种模式结算标准!BD64</f>
        <v>0</v>
      </c>
      <c r="BE64" s="30">
        <f>各种车型各种模式车辆数!$BD$14*各种车型各种模式结算标准!BE64</f>
        <v>0</v>
      </c>
      <c r="BF64" s="30">
        <f>各种车型各种模式车辆数!$BE$14*各种车型各种模式结算标准!BF64</f>
        <v>0</v>
      </c>
      <c r="BG64" s="30">
        <f>各种车型各种模式车辆数!$BF$14*各种车型各种模式结算标准!BG64</f>
        <v>0</v>
      </c>
      <c r="BH64" s="30">
        <f>各种车型各种模式车辆数!$BG$14*各种车型各种模式结算标准!BH64</f>
        <v>0</v>
      </c>
      <c r="BI64" s="30">
        <f>各种车型各种模式车辆数!$BH$14*各种车型各种模式结算标准!BI64</f>
        <v>0</v>
      </c>
      <c r="BJ64" s="30">
        <f>各种车型各种模式车辆数!$BI$14*各种车型各种模式结算标准!BJ64</f>
        <v>0</v>
      </c>
      <c r="BK64" s="30">
        <f>各种车型各种模式车辆数!$BJ$14*各种车型各种模式结算标准!BK64</f>
        <v>0</v>
      </c>
      <c r="BL64" s="30">
        <f>各种车型各种模式车辆数!$BK$14*各种车型各种模式结算标准!BL64</f>
        <v>0</v>
      </c>
      <c r="BM64" s="30">
        <f>各种车型各种模式车辆数!$BL$14*各种车型各种模式结算标准!BM64</f>
        <v>0</v>
      </c>
      <c r="BN64" s="30">
        <f>各种车型各种模式车辆数!$BM$14*各种车型各种模式结算标准!BN64</f>
        <v>0</v>
      </c>
      <c r="BO64" s="30">
        <f>各种车型各种模式车辆数!$BN$14*各种车型各种模式结算标准!BO64</f>
        <v>0</v>
      </c>
      <c r="BP64" s="30">
        <f>各种车型各种模式车辆数!$BO$14*各种车型各种模式结算标准!BP64</f>
        <v>0</v>
      </c>
      <c r="BQ64" s="30">
        <f>各种车型各种模式车辆数!$BP$14*各种车型各种模式结算标准!BQ64</f>
        <v>0</v>
      </c>
      <c r="BR64" s="30">
        <f>各种车型各种模式车辆数!$BQ$14*各种车型各种模式结算标准!BR64</f>
        <v>0</v>
      </c>
      <c r="BS64" s="30">
        <f>各种车型各种模式车辆数!$BR$14*各种车型各种模式结算标准!BS64</f>
        <v>0</v>
      </c>
      <c r="BT64" s="30">
        <f>各种车型各种模式车辆数!$BS$14*各种车型各种模式结算标准!BT64</f>
        <v>0</v>
      </c>
      <c r="BU64" s="30">
        <f>各种车型各种模式车辆数!$BT$14*各种车型各种模式结算标准!BU64</f>
        <v>0</v>
      </c>
      <c r="BV64" s="30">
        <f>各种车型各种模式车辆数!$BU$14*各种车型各种模式结算标准!BV64</f>
        <v>0</v>
      </c>
      <c r="BW64" s="30">
        <f>各种车型各种模式车辆数!$BV$14*各种车型各种模式结算标准!BW64</f>
        <v>0</v>
      </c>
      <c r="BX64" s="30">
        <f>各种车型各种模式车辆数!$BW$14*各种车型各种模式结算标准!BX64</f>
        <v>0</v>
      </c>
      <c r="BY64" s="30">
        <f>各种车型各种模式车辆数!$BX$14*各种车型各种模式结算标准!BY64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各种车型各种模式车辆数!$B$14*各种车型各种模式结算标准!C65</f>
        <v>0</v>
      </c>
      <c r="D65" s="30">
        <f>各种车型各种模式车辆数!$C$14*各种车型各种模式结算标准!D65</f>
        <v>0</v>
      </c>
      <c r="E65" s="30">
        <f>各种车型各种模式车辆数!$D$14*各种车型各种模式结算标准!E65</f>
        <v>0</v>
      </c>
      <c r="F65" s="30">
        <f>各种车型各种模式车辆数!$E$14*各种车型各种模式结算标准!F65</f>
        <v>0</v>
      </c>
      <c r="G65" s="30">
        <f>各种车型各种模式车辆数!$F$14*各种车型各种模式结算标准!G65</f>
        <v>0</v>
      </c>
      <c r="H65" s="30">
        <f>各种车型各种模式车辆数!$G$14*各种车型各种模式结算标准!H65</f>
        <v>0</v>
      </c>
      <c r="I65" s="30">
        <f>各种车型各种模式车辆数!$H$14*各种车型各种模式结算标准!I65</f>
        <v>0</v>
      </c>
      <c r="J65" s="30">
        <f>各种车型各种模式车辆数!$I$14*各种车型各种模式结算标准!J65</f>
        <v>0</v>
      </c>
      <c r="K65" s="30">
        <f>各种车型各种模式车辆数!$J$14*各种车型各种模式结算标准!K65</f>
        <v>0</v>
      </c>
      <c r="L65" s="30">
        <f>各种车型各种模式车辆数!$K$14*各种车型各种模式结算标准!L65</f>
        <v>0</v>
      </c>
      <c r="M65" s="30">
        <f>各种车型各种模式车辆数!$L$14*各种车型各种模式结算标准!M65</f>
        <v>0</v>
      </c>
      <c r="N65" s="30">
        <f>各种车型各种模式车辆数!$M$14*各种车型各种模式结算标准!N65</f>
        <v>0</v>
      </c>
      <c r="O65" s="30">
        <f>各种车型各种模式车辆数!$N$14*各种车型各种模式结算标准!O65</f>
        <v>0</v>
      </c>
      <c r="P65" s="30">
        <f>各种车型各种模式车辆数!$O$14*各种车型各种模式结算标准!P65</f>
        <v>0</v>
      </c>
      <c r="Q65" s="30">
        <f>各种车型各种模式车辆数!$P$14*各种车型各种模式结算标准!Q65</f>
        <v>0</v>
      </c>
      <c r="R65" s="30">
        <f>各种车型各种模式车辆数!$Q$14*各种车型各种模式结算标准!R65</f>
        <v>0</v>
      </c>
      <c r="S65" s="30">
        <f>各种车型各种模式车辆数!$R$14*各种车型各种模式结算标准!S65</f>
        <v>0</v>
      </c>
      <c r="T65" s="30">
        <f>各种车型各种模式车辆数!$S$14*各种车型各种模式结算标准!T65</f>
        <v>0</v>
      </c>
      <c r="U65" s="30">
        <f>各种车型各种模式车辆数!$T$14*各种车型各种模式结算标准!U65</f>
        <v>0</v>
      </c>
      <c r="V65" s="30">
        <f>各种车型各种模式车辆数!$U$14*各种车型各种模式结算标准!V65</f>
        <v>0</v>
      </c>
      <c r="W65" s="30">
        <f>各种车型各种模式车辆数!$V$14*各种车型各种模式结算标准!W65</f>
        <v>0</v>
      </c>
      <c r="X65" s="30">
        <f>各种车型各种模式车辆数!$W$14*各种车型各种模式结算标准!X65</f>
        <v>0</v>
      </c>
      <c r="Y65" s="30">
        <f>各种车型各种模式车辆数!$X$14*各种车型各种模式结算标准!Y65</f>
        <v>0</v>
      </c>
      <c r="Z65" s="30">
        <f>各种车型各种模式车辆数!$Y$14*各种车型各种模式结算标准!Z65</f>
        <v>0</v>
      </c>
      <c r="AA65" s="30">
        <f>各种车型各种模式车辆数!$Z$14*各种车型各种模式结算标准!AA65</f>
        <v>0</v>
      </c>
      <c r="AB65" s="30">
        <f>各种车型各种模式车辆数!$AA$14*各种车型各种模式结算标准!AB65</f>
        <v>0</v>
      </c>
      <c r="AC65" s="30">
        <f>各种车型各种模式车辆数!$AB$14*各种车型各种模式结算标准!AC65</f>
        <v>0</v>
      </c>
      <c r="AD65" s="30">
        <f>各种车型各种模式车辆数!$AC$14*各种车型各种模式结算标准!AD65</f>
        <v>0</v>
      </c>
      <c r="AE65" s="30">
        <f>各种车型各种模式车辆数!$AD$14*各种车型各种模式结算标准!AE65</f>
        <v>0</v>
      </c>
      <c r="AF65" s="30">
        <f>各种车型各种模式车辆数!$AE$14*各种车型各种模式结算标准!AF65</f>
        <v>0</v>
      </c>
      <c r="AG65" s="30">
        <f>各种车型各种模式车辆数!$AF$14*各种车型各种模式结算标准!AG65</f>
        <v>0</v>
      </c>
      <c r="AH65" s="30">
        <f>各种车型各种模式车辆数!$AG$14*各种车型各种模式结算标准!AH65</f>
        <v>0</v>
      </c>
      <c r="AI65" s="30">
        <f>各种车型各种模式车辆数!$AH$14*各种车型各种模式结算标准!AI65</f>
        <v>0</v>
      </c>
      <c r="AJ65" s="30">
        <f>各种车型各种模式车辆数!$AI$14*各种车型各种模式结算标准!AJ65</f>
        <v>0</v>
      </c>
      <c r="AK65" s="30">
        <f>各种车型各种模式车辆数!$AJ$14*各种车型各种模式结算标准!AK65</f>
        <v>0</v>
      </c>
      <c r="AL65" s="30">
        <f>各种车型各种模式车辆数!$AK$14*各种车型各种模式结算标准!AL65</f>
        <v>0</v>
      </c>
      <c r="AM65" s="30">
        <f>各种车型各种模式车辆数!$AL$14*各种车型各种模式结算标准!AM65</f>
        <v>0</v>
      </c>
      <c r="AN65" s="30">
        <f>各种车型各种模式车辆数!$AM$14*各种车型各种模式结算标准!AN65</f>
        <v>0</v>
      </c>
      <c r="AO65" s="30">
        <f>各种车型各种模式车辆数!$AN$14*各种车型各种模式结算标准!AO65</f>
        <v>0</v>
      </c>
      <c r="AP65" s="30">
        <f>各种车型各种模式车辆数!$AO$14*各种车型各种模式结算标准!AP65</f>
        <v>0</v>
      </c>
      <c r="AQ65" s="30">
        <f>各种车型各种模式车辆数!$AP$14*各种车型各种模式结算标准!AQ65</f>
        <v>0</v>
      </c>
      <c r="AR65" s="30">
        <f>各种车型各种模式车辆数!$AQ$14*各种车型各种模式结算标准!AR65</f>
        <v>0</v>
      </c>
      <c r="AS65" s="30">
        <f>各种车型各种模式车辆数!$AR$14*各种车型各种模式结算标准!AS65</f>
        <v>0</v>
      </c>
      <c r="AT65" s="30">
        <f>各种车型各种模式车辆数!$AS$14*各种车型各种模式结算标准!AT65</f>
        <v>0</v>
      </c>
      <c r="AU65" s="30">
        <f>各种车型各种模式车辆数!$AT$14*各种车型各种模式结算标准!AU65</f>
        <v>0</v>
      </c>
      <c r="AV65" s="30">
        <f>各种车型各种模式车辆数!$AU$14*各种车型各种模式结算标准!AV65</f>
        <v>0</v>
      </c>
      <c r="AW65" s="30">
        <f>各种车型各种模式车辆数!$AV$14*各种车型各种模式结算标准!AW65</f>
        <v>0</v>
      </c>
      <c r="AX65" s="30">
        <f>各种车型各种模式车辆数!$AW$14*各种车型各种模式结算标准!AX65</f>
        <v>0</v>
      </c>
      <c r="AY65" s="30">
        <f>各种车型各种模式车辆数!$AX$14*各种车型各种模式结算标准!AY65</f>
        <v>0</v>
      </c>
      <c r="AZ65" s="30">
        <f>各种车型各种模式车辆数!$AY$14*各种车型各种模式结算标准!AZ65</f>
        <v>0</v>
      </c>
      <c r="BA65" s="30">
        <f>各种车型各种模式车辆数!$AZ$14*各种车型各种模式结算标准!BA65</f>
        <v>0</v>
      </c>
      <c r="BB65" s="30">
        <f>各种车型各种模式车辆数!$BA$14*各种车型各种模式结算标准!BB65</f>
        <v>0</v>
      </c>
      <c r="BC65" s="30">
        <f>各种车型各种模式车辆数!$BB$14*各种车型各种模式结算标准!BC65</f>
        <v>0</v>
      </c>
      <c r="BD65" s="30">
        <f>各种车型各种模式车辆数!$BC$14*各种车型各种模式结算标准!BD65</f>
        <v>0</v>
      </c>
      <c r="BE65" s="30">
        <f>各种车型各种模式车辆数!$BD$14*各种车型各种模式结算标准!BE65</f>
        <v>0</v>
      </c>
      <c r="BF65" s="30">
        <f>各种车型各种模式车辆数!$BE$14*各种车型各种模式结算标准!BF65</f>
        <v>0</v>
      </c>
      <c r="BG65" s="30">
        <f>各种车型各种模式车辆数!$BF$14*各种车型各种模式结算标准!BG65</f>
        <v>0</v>
      </c>
      <c r="BH65" s="30">
        <f>各种车型各种模式车辆数!$BG$14*各种车型各种模式结算标准!BH65</f>
        <v>0</v>
      </c>
      <c r="BI65" s="30">
        <f>各种车型各种模式车辆数!$BH$14*各种车型各种模式结算标准!BI65</f>
        <v>0</v>
      </c>
      <c r="BJ65" s="30">
        <f>各种车型各种模式车辆数!$BI$14*各种车型各种模式结算标准!BJ65</f>
        <v>0</v>
      </c>
      <c r="BK65" s="30">
        <f>各种车型各种模式车辆数!$BJ$14*各种车型各种模式结算标准!BK65</f>
        <v>0</v>
      </c>
      <c r="BL65" s="30">
        <f>各种车型各种模式车辆数!$BK$14*各种车型各种模式结算标准!BL65</f>
        <v>0</v>
      </c>
      <c r="BM65" s="30">
        <f>各种车型各种模式车辆数!$BL$14*各种车型各种模式结算标准!BM65</f>
        <v>0</v>
      </c>
      <c r="BN65" s="30">
        <f>各种车型各种模式车辆数!$BM$14*各种车型各种模式结算标准!BN65</f>
        <v>0</v>
      </c>
      <c r="BO65" s="30">
        <f>各种车型各种模式车辆数!$BN$14*各种车型各种模式结算标准!BO65</f>
        <v>0</v>
      </c>
      <c r="BP65" s="30">
        <f>各种车型各种模式车辆数!$BO$14*各种车型各种模式结算标准!BP65</f>
        <v>0</v>
      </c>
      <c r="BQ65" s="30">
        <f>各种车型各种模式车辆数!$BP$14*各种车型各种模式结算标准!BQ65</f>
        <v>0</v>
      </c>
      <c r="BR65" s="30">
        <f>各种车型各种模式车辆数!$BQ$14*各种车型各种模式结算标准!BR65</f>
        <v>0</v>
      </c>
      <c r="BS65" s="30">
        <f>各种车型各种模式车辆数!$BR$14*各种车型各种模式结算标准!BS65</f>
        <v>0</v>
      </c>
      <c r="BT65" s="30">
        <f>各种车型各种模式车辆数!$BS$14*各种车型各种模式结算标准!BT65</f>
        <v>0</v>
      </c>
      <c r="BU65" s="30">
        <f>各种车型各种模式车辆数!$BT$14*各种车型各种模式结算标准!BU65</f>
        <v>0</v>
      </c>
      <c r="BV65" s="30">
        <f>各种车型各种模式车辆数!$BU$14*各种车型各种模式结算标准!BV65</f>
        <v>0</v>
      </c>
      <c r="BW65" s="30">
        <f>各种车型各种模式车辆数!$BV$14*各种车型各种模式结算标准!BW65</f>
        <v>0</v>
      </c>
      <c r="BX65" s="30">
        <f>各种车型各种模式车辆数!$BW$14*各种车型各种模式结算标准!BX65</f>
        <v>0</v>
      </c>
      <c r="BY65" s="30">
        <f>各种车型各种模式车辆数!$BX$14*各种车型各种模式结算标准!BY65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各种车型各种模式车辆数!$B$14*各种车型各种模式结算标准!C66</f>
        <v>0</v>
      </c>
      <c r="D66" s="30">
        <f>各种车型各种模式车辆数!$C$14*各种车型各种模式结算标准!D66</f>
        <v>0</v>
      </c>
      <c r="E66" s="30">
        <f>各种车型各种模式车辆数!$D$14*各种车型各种模式结算标准!E66</f>
        <v>0</v>
      </c>
      <c r="F66" s="30">
        <f>各种车型各种模式车辆数!$E$14*各种车型各种模式结算标准!F66</f>
        <v>0</v>
      </c>
      <c r="G66" s="30">
        <f>各种车型各种模式车辆数!$F$14*各种车型各种模式结算标准!G66</f>
        <v>0</v>
      </c>
      <c r="H66" s="30">
        <f>各种车型各种模式车辆数!$G$14*各种车型各种模式结算标准!H66</f>
        <v>0</v>
      </c>
      <c r="I66" s="30">
        <f>各种车型各种模式车辆数!$H$14*各种车型各种模式结算标准!I66</f>
        <v>0</v>
      </c>
      <c r="J66" s="30">
        <f>各种车型各种模式车辆数!$I$14*各种车型各种模式结算标准!J66</f>
        <v>0</v>
      </c>
      <c r="K66" s="30">
        <f>各种车型各种模式车辆数!$J$14*各种车型各种模式结算标准!K66</f>
        <v>0</v>
      </c>
      <c r="L66" s="30">
        <f>各种车型各种模式车辆数!$K$14*各种车型各种模式结算标准!L66</f>
        <v>0</v>
      </c>
      <c r="M66" s="30">
        <f>各种车型各种模式车辆数!$L$14*各种车型各种模式结算标准!M66</f>
        <v>0</v>
      </c>
      <c r="N66" s="30">
        <f>各种车型各种模式车辆数!$M$14*各种车型各种模式结算标准!N66</f>
        <v>0</v>
      </c>
      <c r="O66" s="30">
        <f>各种车型各种模式车辆数!$N$14*各种车型各种模式结算标准!O66</f>
        <v>0</v>
      </c>
      <c r="P66" s="30">
        <f>各种车型各种模式车辆数!$O$14*各种车型各种模式结算标准!P66</f>
        <v>0</v>
      </c>
      <c r="Q66" s="30">
        <f>各种车型各种模式车辆数!$P$14*各种车型各种模式结算标准!Q66</f>
        <v>0</v>
      </c>
      <c r="R66" s="30">
        <f>各种车型各种模式车辆数!$Q$14*各种车型各种模式结算标准!R66</f>
        <v>0</v>
      </c>
      <c r="S66" s="30">
        <f>各种车型各种模式车辆数!$R$14*各种车型各种模式结算标准!S66</f>
        <v>0</v>
      </c>
      <c r="T66" s="30">
        <f>各种车型各种模式车辆数!$S$14*各种车型各种模式结算标准!T66</f>
        <v>0</v>
      </c>
      <c r="U66" s="30">
        <f>各种车型各种模式车辆数!$T$14*各种车型各种模式结算标准!U66</f>
        <v>0</v>
      </c>
      <c r="V66" s="30">
        <f>各种车型各种模式车辆数!$U$14*各种车型各种模式结算标准!V66</f>
        <v>0</v>
      </c>
      <c r="W66" s="30">
        <f>各种车型各种模式车辆数!$V$14*各种车型各种模式结算标准!W66</f>
        <v>0</v>
      </c>
      <c r="X66" s="30">
        <f>各种车型各种模式车辆数!$W$14*各种车型各种模式结算标准!X66</f>
        <v>0</v>
      </c>
      <c r="Y66" s="30">
        <f>各种车型各种模式车辆数!$X$14*各种车型各种模式结算标准!Y66</f>
        <v>0</v>
      </c>
      <c r="Z66" s="30">
        <f>各种车型各种模式车辆数!$Y$14*各种车型各种模式结算标准!Z66</f>
        <v>0</v>
      </c>
      <c r="AA66" s="30">
        <f>各种车型各种模式车辆数!$Z$14*各种车型各种模式结算标准!AA66</f>
        <v>0</v>
      </c>
      <c r="AB66" s="30">
        <f>各种车型各种模式车辆数!$AA$14*各种车型各种模式结算标准!AB66</f>
        <v>0</v>
      </c>
      <c r="AC66" s="30">
        <f>各种车型各种模式车辆数!$AB$14*各种车型各种模式结算标准!AC66</f>
        <v>0</v>
      </c>
      <c r="AD66" s="30">
        <f>各种车型各种模式车辆数!$AC$14*各种车型各种模式结算标准!AD66</f>
        <v>0</v>
      </c>
      <c r="AE66" s="30">
        <f>各种车型各种模式车辆数!$AD$14*各种车型各种模式结算标准!AE66</f>
        <v>0</v>
      </c>
      <c r="AF66" s="30">
        <f>各种车型各种模式车辆数!$AE$14*各种车型各种模式结算标准!AF66</f>
        <v>0</v>
      </c>
      <c r="AG66" s="30">
        <f>各种车型各种模式车辆数!$AF$14*各种车型各种模式结算标准!AG66</f>
        <v>0</v>
      </c>
      <c r="AH66" s="30">
        <f>各种车型各种模式车辆数!$AG$14*各种车型各种模式结算标准!AH66</f>
        <v>0</v>
      </c>
      <c r="AI66" s="30">
        <f>各种车型各种模式车辆数!$AH$14*各种车型各种模式结算标准!AI66</f>
        <v>0</v>
      </c>
      <c r="AJ66" s="30">
        <f>各种车型各种模式车辆数!$AI$14*各种车型各种模式结算标准!AJ66</f>
        <v>0</v>
      </c>
      <c r="AK66" s="30">
        <f>各种车型各种模式车辆数!$AJ$14*各种车型各种模式结算标准!AK66</f>
        <v>0</v>
      </c>
      <c r="AL66" s="30">
        <f>各种车型各种模式车辆数!$AK$14*各种车型各种模式结算标准!AL66</f>
        <v>0</v>
      </c>
      <c r="AM66" s="30">
        <f>各种车型各种模式车辆数!$AL$14*各种车型各种模式结算标准!AM66</f>
        <v>0</v>
      </c>
      <c r="AN66" s="30">
        <f>各种车型各种模式车辆数!$AM$14*各种车型各种模式结算标准!AN66</f>
        <v>0</v>
      </c>
      <c r="AO66" s="30">
        <f>各种车型各种模式车辆数!$AN$14*各种车型各种模式结算标准!AO66</f>
        <v>0</v>
      </c>
      <c r="AP66" s="30">
        <f>各种车型各种模式车辆数!$AO$14*各种车型各种模式结算标准!AP66</f>
        <v>0</v>
      </c>
      <c r="AQ66" s="30">
        <f>各种车型各种模式车辆数!$AP$14*各种车型各种模式结算标准!AQ66</f>
        <v>0</v>
      </c>
      <c r="AR66" s="30">
        <f>各种车型各种模式车辆数!$AQ$14*各种车型各种模式结算标准!AR66</f>
        <v>0</v>
      </c>
      <c r="AS66" s="30">
        <f>各种车型各种模式车辆数!$AR$14*各种车型各种模式结算标准!AS66</f>
        <v>0</v>
      </c>
      <c r="AT66" s="30">
        <f>各种车型各种模式车辆数!$AS$14*各种车型各种模式结算标准!AT66</f>
        <v>0</v>
      </c>
      <c r="AU66" s="30">
        <f>各种车型各种模式车辆数!$AT$14*各种车型各种模式结算标准!AU66</f>
        <v>0</v>
      </c>
      <c r="AV66" s="30">
        <f>各种车型各种模式车辆数!$AU$14*各种车型各种模式结算标准!AV66</f>
        <v>0</v>
      </c>
      <c r="AW66" s="30">
        <f>各种车型各种模式车辆数!$AV$14*各种车型各种模式结算标准!AW66</f>
        <v>0</v>
      </c>
      <c r="AX66" s="30">
        <f>各种车型各种模式车辆数!$AW$14*各种车型各种模式结算标准!AX66</f>
        <v>0</v>
      </c>
      <c r="AY66" s="30">
        <f>各种车型各种模式车辆数!$AX$14*各种车型各种模式结算标准!AY66</f>
        <v>0</v>
      </c>
      <c r="AZ66" s="30">
        <f>各种车型各种模式车辆数!$AY$14*各种车型各种模式结算标准!AZ66</f>
        <v>0</v>
      </c>
      <c r="BA66" s="30">
        <f>各种车型各种模式车辆数!$AZ$14*各种车型各种模式结算标准!BA66</f>
        <v>0</v>
      </c>
      <c r="BB66" s="30">
        <f>各种车型各种模式车辆数!$BA$14*各种车型各种模式结算标准!BB66</f>
        <v>0</v>
      </c>
      <c r="BC66" s="30">
        <f>各种车型各种模式车辆数!$BB$14*各种车型各种模式结算标准!BC66</f>
        <v>0</v>
      </c>
      <c r="BD66" s="30">
        <f>各种车型各种模式车辆数!$BC$14*各种车型各种模式结算标准!BD66</f>
        <v>0</v>
      </c>
      <c r="BE66" s="30">
        <f>各种车型各种模式车辆数!$BD$14*各种车型各种模式结算标准!BE66</f>
        <v>0</v>
      </c>
      <c r="BF66" s="30">
        <f>各种车型各种模式车辆数!$BE$14*各种车型各种模式结算标准!BF66</f>
        <v>0</v>
      </c>
      <c r="BG66" s="30">
        <f>各种车型各种模式车辆数!$BF$14*各种车型各种模式结算标准!BG66</f>
        <v>0</v>
      </c>
      <c r="BH66" s="30">
        <f>各种车型各种模式车辆数!$BG$14*各种车型各种模式结算标准!BH66</f>
        <v>0</v>
      </c>
      <c r="BI66" s="30">
        <f>各种车型各种模式车辆数!$BH$14*各种车型各种模式结算标准!BI66</f>
        <v>0</v>
      </c>
      <c r="BJ66" s="30">
        <f>各种车型各种模式车辆数!$BI$14*各种车型各种模式结算标准!BJ66</f>
        <v>0</v>
      </c>
      <c r="BK66" s="30">
        <f>各种车型各种模式车辆数!$BJ$14*各种车型各种模式结算标准!BK66</f>
        <v>0</v>
      </c>
      <c r="BL66" s="30">
        <f>各种车型各种模式车辆数!$BK$14*各种车型各种模式结算标准!BL66</f>
        <v>0</v>
      </c>
      <c r="BM66" s="30">
        <f>各种车型各种模式车辆数!$BL$14*各种车型各种模式结算标准!BM66</f>
        <v>0</v>
      </c>
      <c r="BN66" s="30">
        <f>各种车型各种模式车辆数!$BM$14*各种车型各种模式结算标准!BN66</f>
        <v>0</v>
      </c>
      <c r="BO66" s="30">
        <f>各种车型各种模式车辆数!$BN$14*各种车型各种模式结算标准!BO66</f>
        <v>0</v>
      </c>
      <c r="BP66" s="30">
        <f>各种车型各种模式车辆数!$BO$14*各种车型各种模式结算标准!BP66</f>
        <v>0</v>
      </c>
      <c r="BQ66" s="30">
        <f>各种车型各种模式车辆数!$BP$14*各种车型各种模式结算标准!BQ66</f>
        <v>0</v>
      </c>
      <c r="BR66" s="30">
        <f>各种车型各种模式车辆数!$BQ$14*各种车型各种模式结算标准!BR66</f>
        <v>0</v>
      </c>
      <c r="BS66" s="30">
        <f>各种车型各种模式车辆数!$BR$14*各种车型各种模式结算标准!BS66</f>
        <v>0</v>
      </c>
      <c r="BT66" s="30">
        <f>各种车型各种模式车辆数!$BS$14*各种车型各种模式结算标准!BT66</f>
        <v>0</v>
      </c>
      <c r="BU66" s="30">
        <f>各种车型各种模式车辆数!$BT$14*各种车型各种模式结算标准!BU66</f>
        <v>0</v>
      </c>
      <c r="BV66" s="30">
        <f>各种车型各种模式车辆数!$BU$14*各种车型各种模式结算标准!BV66</f>
        <v>0</v>
      </c>
      <c r="BW66" s="30">
        <f>各种车型各种模式车辆数!$BV$14*各种车型各种模式结算标准!BW66</f>
        <v>0</v>
      </c>
      <c r="BX66" s="30">
        <f>各种车型各种模式车辆数!$BW$14*各种车型各种模式结算标准!BX66</f>
        <v>0</v>
      </c>
      <c r="BY66" s="30">
        <f>各种车型各种模式车辆数!$BX$14*各种车型各种模式结算标准!BY66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各种车型各种模式车辆数!$B$14*各种车型各种模式结算标准!C67</f>
        <v>0</v>
      </c>
      <c r="D67" s="30">
        <f>各种车型各种模式车辆数!$C$14*各种车型各种模式结算标准!D67</f>
        <v>0</v>
      </c>
      <c r="E67" s="30">
        <f>各种车型各种模式车辆数!$D$14*各种车型各种模式结算标准!E67</f>
        <v>0</v>
      </c>
      <c r="F67" s="30">
        <f>各种车型各种模式车辆数!$E$14*各种车型各种模式结算标准!F67</f>
        <v>0</v>
      </c>
      <c r="G67" s="30">
        <f>各种车型各种模式车辆数!$F$14*各种车型各种模式结算标准!G67</f>
        <v>0</v>
      </c>
      <c r="H67" s="30">
        <f>各种车型各种模式车辆数!$G$14*各种车型各种模式结算标准!H67</f>
        <v>0</v>
      </c>
      <c r="I67" s="30">
        <f>各种车型各种模式车辆数!$H$14*各种车型各种模式结算标准!I67</f>
        <v>0</v>
      </c>
      <c r="J67" s="30">
        <f>各种车型各种模式车辆数!$I$14*各种车型各种模式结算标准!J67</f>
        <v>0</v>
      </c>
      <c r="K67" s="30">
        <f>各种车型各种模式车辆数!$J$14*各种车型各种模式结算标准!K67</f>
        <v>0</v>
      </c>
      <c r="L67" s="30">
        <f>各种车型各种模式车辆数!$K$14*各种车型各种模式结算标准!L67</f>
        <v>0</v>
      </c>
      <c r="M67" s="30">
        <f>各种车型各种模式车辆数!$L$14*各种车型各种模式结算标准!M67</f>
        <v>0</v>
      </c>
      <c r="N67" s="30">
        <f>各种车型各种模式车辆数!$M$14*各种车型各种模式结算标准!N67</f>
        <v>0</v>
      </c>
      <c r="O67" s="30">
        <f>各种车型各种模式车辆数!$N$14*各种车型各种模式结算标准!O67</f>
        <v>0</v>
      </c>
      <c r="P67" s="30">
        <f>各种车型各种模式车辆数!$O$14*各种车型各种模式结算标准!P67</f>
        <v>0</v>
      </c>
      <c r="Q67" s="30">
        <f>各种车型各种模式车辆数!$P$14*各种车型各种模式结算标准!Q67</f>
        <v>0</v>
      </c>
      <c r="R67" s="30">
        <f>各种车型各种模式车辆数!$Q$14*各种车型各种模式结算标准!R67</f>
        <v>0</v>
      </c>
      <c r="S67" s="30">
        <f>各种车型各种模式车辆数!$R$14*各种车型各种模式结算标准!S67</f>
        <v>0</v>
      </c>
      <c r="T67" s="30">
        <f>各种车型各种模式车辆数!$S$14*各种车型各种模式结算标准!T67</f>
        <v>0</v>
      </c>
      <c r="U67" s="30">
        <f>各种车型各种模式车辆数!$T$14*各种车型各种模式结算标准!U67</f>
        <v>0</v>
      </c>
      <c r="V67" s="30">
        <f>各种车型各种模式车辆数!$U$14*各种车型各种模式结算标准!V67</f>
        <v>0</v>
      </c>
      <c r="W67" s="30">
        <f>各种车型各种模式车辆数!$V$14*各种车型各种模式结算标准!W67</f>
        <v>0</v>
      </c>
      <c r="X67" s="30">
        <f>各种车型各种模式车辆数!$W$14*各种车型各种模式结算标准!X67</f>
        <v>0</v>
      </c>
      <c r="Y67" s="30">
        <f>各种车型各种模式车辆数!$X$14*各种车型各种模式结算标准!Y67</f>
        <v>0</v>
      </c>
      <c r="Z67" s="30">
        <f>各种车型各种模式车辆数!$Y$14*各种车型各种模式结算标准!Z67</f>
        <v>0</v>
      </c>
      <c r="AA67" s="30">
        <f>各种车型各种模式车辆数!$Z$14*各种车型各种模式结算标准!AA67</f>
        <v>0</v>
      </c>
      <c r="AB67" s="30">
        <f>各种车型各种模式车辆数!$AA$14*各种车型各种模式结算标准!AB67</f>
        <v>0</v>
      </c>
      <c r="AC67" s="30">
        <f>各种车型各种模式车辆数!$AB$14*各种车型各种模式结算标准!AC67</f>
        <v>0</v>
      </c>
      <c r="AD67" s="30">
        <f>各种车型各种模式车辆数!$AC$14*各种车型各种模式结算标准!AD67</f>
        <v>0</v>
      </c>
      <c r="AE67" s="30">
        <f>各种车型各种模式车辆数!$AD$14*各种车型各种模式结算标准!AE67</f>
        <v>0</v>
      </c>
      <c r="AF67" s="30">
        <f>各种车型各种模式车辆数!$AE$14*各种车型各种模式结算标准!AF67</f>
        <v>0</v>
      </c>
      <c r="AG67" s="30">
        <f>各种车型各种模式车辆数!$AF$14*各种车型各种模式结算标准!AG67</f>
        <v>0</v>
      </c>
      <c r="AH67" s="30">
        <f>各种车型各种模式车辆数!$AG$14*各种车型各种模式结算标准!AH67</f>
        <v>0</v>
      </c>
      <c r="AI67" s="30">
        <f>各种车型各种模式车辆数!$AH$14*各种车型各种模式结算标准!AI67</f>
        <v>0</v>
      </c>
      <c r="AJ67" s="30">
        <f>各种车型各种模式车辆数!$AI$14*各种车型各种模式结算标准!AJ67</f>
        <v>0</v>
      </c>
      <c r="AK67" s="30">
        <f>各种车型各种模式车辆数!$AJ$14*各种车型各种模式结算标准!AK67</f>
        <v>0</v>
      </c>
      <c r="AL67" s="30">
        <f>各种车型各种模式车辆数!$AK$14*各种车型各种模式结算标准!AL67</f>
        <v>0</v>
      </c>
      <c r="AM67" s="30">
        <f>各种车型各种模式车辆数!$AL$14*各种车型各种模式结算标准!AM67</f>
        <v>0</v>
      </c>
      <c r="AN67" s="30">
        <f>各种车型各种模式车辆数!$AM$14*各种车型各种模式结算标准!AN67</f>
        <v>0</v>
      </c>
      <c r="AO67" s="30">
        <f>各种车型各种模式车辆数!$AN$14*各种车型各种模式结算标准!AO67</f>
        <v>0</v>
      </c>
      <c r="AP67" s="30">
        <f>各种车型各种模式车辆数!$AO$14*各种车型各种模式结算标准!AP67</f>
        <v>0</v>
      </c>
      <c r="AQ67" s="30">
        <f>各种车型各种模式车辆数!$AP$14*各种车型各种模式结算标准!AQ67</f>
        <v>0</v>
      </c>
      <c r="AR67" s="30">
        <f>各种车型各种模式车辆数!$AQ$14*各种车型各种模式结算标准!AR67</f>
        <v>0</v>
      </c>
      <c r="AS67" s="30">
        <f>各种车型各种模式车辆数!$AR$14*各种车型各种模式结算标准!AS67</f>
        <v>0</v>
      </c>
      <c r="AT67" s="30">
        <f>各种车型各种模式车辆数!$AS$14*各种车型各种模式结算标准!AT67</f>
        <v>0</v>
      </c>
      <c r="AU67" s="30">
        <f>各种车型各种模式车辆数!$AT$14*各种车型各种模式结算标准!AU67</f>
        <v>0</v>
      </c>
      <c r="AV67" s="30">
        <f>各种车型各种模式车辆数!$AU$14*各种车型各种模式结算标准!AV67</f>
        <v>0</v>
      </c>
      <c r="AW67" s="30">
        <f>各种车型各种模式车辆数!$AV$14*各种车型各种模式结算标准!AW67</f>
        <v>0</v>
      </c>
      <c r="AX67" s="30">
        <f>各种车型各种模式车辆数!$AW$14*各种车型各种模式结算标准!AX67</f>
        <v>0</v>
      </c>
      <c r="AY67" s="30">
        <f>各种车型各种模式车辆数!$AX$14*各种车型各种模式结算标准!AY67</f>
        <v>0</v>
      </c>
      <c r="AZ67" s="30">
        <f>各种车型各种模式车辆数!$AY$14*各种车型各种模式结算标准!AZ67</f>
        <v>0</v>
      </c>
      <c r="BA67" s="30">
        <f>各种车型各种模式车辆数!$AZ$14*各种车型各种模式结算标准!BA67</f>
        <v>0</v>
      </c>
      <c r="BB67" s="30">
        <f>各种车型各种模式车辆数!$BA$14*各种车型各种模式结算标准!BB67</f>
        <v>0</v>
      </c>
      <c r="BC67" s="30">
        <f>各种车型各种模式车辆数!$BB$14*各种车型各种模式结算标准!BC67</f>
        <v>0</v>
      </c>
      <c r="BD67" s="30">
        <f>各种车型各种模式车辆数!$BC$14*各种车型各种模式结算标准!BD67</f>
        <v>0</v>
      </c>
      <c r="BE67" s="30">
        <f>各种车型各种模式车辆数!$BD$14*各种车型各种模式结算标准!BE67</f>
        <v>0</v>
      </c>
      <c r="BF67" s="30">
        <f>各种车型各种模式车辆数!$BE$14*各种车型各种模式结算标准!BF67</f>
        <v>0</v>
      </c>
      <c r="BG67" s="30">
        <f>各种车型各种模式车辆数!$BF$14*各种车型各种模式结算标准!BG67</f>
        <v>0</v>
      </c>
      <c r="BH67" s="30">
        <f>各种车型各种模式车辆数!$BG$14*各种车型各种模式结算标准!BH67</f>
        <v>0</v>
      </c>
      <c r="BI67" s="30">
        <f>各种车型各种模式车辆数!$BH$14*各种车型各种模式结算标准!BI67</f>
        <v>0</v>
      </c>
      <c r="BJ67" s="30">
        <f>各种车型各种模式车辆数!$BI$14*各种车型各种模式结算标准!BJ67</f>
        <v>0</v>
      </c>
      <c r="BK67" s="30">
        <f>各种车型各种模式车辆数!$BJ$14*各种车型各种模式结算标准!BK67</f>
        <v>0</v>
      </c>
      <c r="BL67" s="30">
        <f>各种车型各种模式车辆数!$BK$14*各种车型各种模式结算标准!BL67</f>
        <v>0</v>
      </c>
      <c r="BM67" s="30">
        <f>各种车型各种模式车辆数!$BL$14*各种车型各种模式结算标准!BM67</f>
        <v>0</v>
      </c>
      <c r="BN67" s="30">
        <f>各种车型各种模式车辆数!$BM$14*各种车型各种模式结算标准!BN67</f>
        <v>0</v>
      </c>
      <c r="BO67" s="30">
        <f>各种车型各种模式车辆数!$BN$14*各种车型各种模式结算标准!BO67</f>
        <v>0</v>
      </c>
      <c r="BP67" s="30">
        <f>各种车型各种模式车辆数!$BO$14*各种车型各种模式结算标准!BP67</f>
        <v>0</v>
      </c>
      <c r="BQ67" s="30">
        <f>各种车型各种模式车辆数!$BP$14*各种车型各种模式结算标准!BQ67</f>
        <v>0</v>
      </c>
      <c r="BR67" s="30">
        <f>各种车型各种模式车辆数!$BQ$14*各种车型各种模式结算标准!BR67</f>
        <v>0</v>
      </c>
      <c r="BS67" s="30">
        <f>各种车型各种模式车辆数!$BR$14*各种车型各种模式结算标准!BS67</f>
        <v>0</v>
      </c>
      <c r="BT67" s="30">
        <f>各种车型各种模式车辆数!$BS$14*各种车型各种模式结算标准!BT67</f>
        <v>0</v>
      </c>
      <c r="BU67" s="30">
        <f>各种车型各种模式车辆数!$BT$14*各种车型各种模式结算标准!BU67</f>
        <v>0</v>
      </c>
      <c r="BV67" s="30">
        <f>各种车型各种模式车辆数!$BU$14*各种车型各种模式结算标准!BV67</f>
        <v>0</v>
      </c>
      <c r="BW67" s="30">
        <f>各种车型各种模式车辆数!$BV$14*各种车型各种模式结算标准!BW67</f>
        <v>0</v>
      </c>
      <c r="BX67" s="30">
        <f>各种车型各种模式车辆数!$BW$14*各种车型各种模式结算标准!BX67</f>
        <v>0</v>
      </c>
      <c r="BY67" s="30">
        <f>各种车型各种模式车辆数!$BX$14*各种车型各种模式结算标准!BY67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各种车型各种模式车辆数!$B$14*各种车型各种模式结算标准!C68</f>
        <v>0</v>
      </c>
      <c r="D68" s="30">
        <f>各种车型各种模式车辆数!$C$14*各种车型各种模式结算标准!D68</f>
        <v>0</v>
      </c>
      <c r="E68" s="30">
        <f>各种车型各种模式车辆数!$D$14*各种车型各种模式结算标准!E68</f>
        <v>0</v>
      </c>
      <c r="F68" s="30">
        <f>各种车型各种模式车辆数!$E$14*各种车型各种模式结算标准!F68</f>
        <v>0</v>
      </c>
      <c r="G68" s="30">
        <f>各种车型各种模式车辆数!$F$14*各种车型各种模式结算标准!G68</f>
        <v>0</v>
      </c>
      <c r="H68" s="30">
        <f>各种车型各种模式车辆数!$G$14*各种车型各种模式结算标准!H68</f>
        <v>0</v>
      </c>
      <c r="I68" s="30">
        <f>各种车型各种模式车辆数!$H$14*各种车型各种模式结算标准!I68</f>
        <v>0</v>
      </c>
      <c r="J68" s="30">
        <f>各种车型各种模式车辆数!$I$14*各种车型各种模式结算标准!J68</f>
        <v>0</v>
      </c>
      <c r="K68" s="30">
        <f>各种车型各种模式车辆数!$J$14*各种车型各种模式结算标准!K68</f>
        <v>0</v>
      </c>
      <c r="L68" s="30">
        <f>各种车型各种模式车辆数!$K$14*各种车型各种模式结算标准!L68</f>
        <v>0</v>
      </c>
      <c r="M68" s="30">
        <f>各种车型各种模式车辆数!$L$14*各种车型各种模式结算标准!M68</f>
        <v>0</v>
      </c>
      <c r="N68" s="30">
        <f>各种车型各种模式车辆数!$M$14*各种车型各种模式结算标准!N68</f>
        <v>0</v>
      </c>
      <c r="O68" s="30">
        <f>各种车型各种模式车辆数!$N$14*各种车型各种模式结算标准!O68</f>
        <v>0</v>
      </c>
      <c r="P68" s="30">
        <f>各种车型各种模式车辆数!$O$14*各种车型各种模式结算标准!P68</f>
        <v>0</v>
      </c>
      <c r="Q68" s="30">
        <f>各种车型各种模式车辆数!$P$14*各种车型各种模式结算标准!Q68</f>
        <v>0</v>
      </c>
      <c r="R68" s="30">
        <f>各种车型各种模式车辆数!$Q$14*各种车型各种模式结算标准!R68</f>
        <v>0</v>
      </c>
      <c r="S68" s="30">
        <f>各种车型各种模式车辆数!$R$14*各种车型各种模式结算标准!S68</f>
        <v>0</v>
      </c>
      <c r="T68" s="30">
        <f>各种车型各种模式车辆数!$S$14*各种车型各种模式结算标准!T68</f>
        <v>0</v>
      </c>
      <c r="U68" s="30">
        <f>各种车型各种模式车辆数!$T$14*各种车型各种模式结算标准!U68</f>
        <v>0</v>
      </c>
      <c r="V68" s="30">
        <f>各种车型各种模式车辆数!$U$14*各种车型各种模式结算标准!V68</f>
        <v>0</v>
      </c>
      <c r="W68" s="30">
        <f>各种车型各种模式车辆数!$V$14*各种车型各种模式结算标准!W68</f>
        <v>0</v>
      </c>
      <c r="X68" s="30">
        <f>各种车型各种模式车辆数!$W$14*各种车型各种模式结算标准!X68</f>
        <v>0</v>
      </c>
      <c r="Y68" s="30">
        <f>各种车型各种模式车辆数!$X$14*各种车型各种模式结算标准!Y68</f>
        <v>0</v>
      </c>
      <c r="Z68" s="30">
        <f>各种车型各种模式车辆数!$Y$14*各种车型各种模式结算标准!Z68</f>
        <v>0</v>
      </c>
      <c r="AA68" s="30">
        <f>各种车型各种模式车辆数!$Z$14*各种车型各种模式结算标准!AA68</f>
        <v>0</v>
      </c>
      <c r="AB68" s="30">
        <f>各种车型各种模式车辆数!$AA$14*各种车型各种模式结算标准!AB68</f>
        <v>0</v>
      </c>
      <c r="AC68" s="30">
        <f>各种车型各种模式车辆数!$AB$14*各种车型各种模式结算标准!AC68</f>
        <v>0</v>
      </c>
      <c r="AD68" s="30">
        <f>各种车型各种模式车辆数!$AC$14*各种车型各种模式结算标准!AD68</f>
        <v>0</v>
      </c>
      <c r="AE68" s="30">
        <f>各种车型各种模式车辆数!$AD$14*各种车型各种模式结算标准!AE68</f>
        <v>0</v>
      </c>
      <c r="AF68" s="30">
        <f>各种车型各种模式车辆数!$AE$14*各种车型各种模式结算标准!AF68</f>
        <v>0</v>
      </c>
      <c r="AG68" s="30">
        <f>各种车型各种模式车辆数!$AF$14*各种车型各种模式结算标准!AG68</f>
        <v>0</v>
      </c>
      <c r="AH68" s="30">
        <f>各种车型各种模式车辆数!$AG$14*各种车型各种模式结算标准!AH68</f>
        <v>0</v>
      </c>
      <c r="AI68" s="30">
        <f>各种车型各种模式车辆数!$AH$14*各种车型各种模式结算标准!AI68</f>
        <v>0</v>
      </c>
      <c r="AJ68" s="30">
        <f>各种车型各种模式车辆数!$AI$14*各种车型各种模式结算标准!AJ68</f>
        <v>0</v>
      </c>
      <c r="AK68" s="30">
        <f>各种车型各种模式车辆数!$AJ$14*各种车型各种模式结算标准!AK68</f>
        <v>0</v>
      </c>
      <c r="AL68" s="30">
        <f>各种车型各种模式车辆数!$AK$14*各种车型各种模式结算标准!AL68</f>
        <v>0</v>
      </c>
      <c r="AM68" s="30">
        <f>各种车型各种模式车辆数!$AL$14*各种车型各种模式结算标准!AM68</f>
        <v>0</v>
      </c>
      <c r="AN68" s="30">
        <f>各种车型各种模式车辆数!$AM$14*各种车型各种模式结算标准!AN68</f>
        <v>0</v>
      </c>
      <c r="AO68" s="30">
        <f>各种车型各种模式车辆数!$AN$14*各种车型各种模式结算标准!AO68</f>
        <v>0</v>
      </c>
      <c r="AP68" s="30">
        <f>各种车型各种模式车辆数!$AO$14*各种车型各种模式结算标准!AP68</f>
        <v>0</v>
      </c>
      <c r="AQ68" s="30">
        <f>各种车型各种模式车辆数!$AP$14*各种车型各种模式结算标准!AQ68</f>
        <v>0</v>
      </c>
      <c r="AR68" s="30">
        <f>各种车型各种模式车辆数!$AQ$14*各种车型各种模式结算标准!AR68</f>
        <v>0</v>
      </c>
      <c r="AS68" s="30">
        <f>各种车型各种模式车辆数!$AR$14*各种车型各种模式结算标准!AS68</f>
        <v>0</v>
      </c>
      <c r="AT68" s="30">
        <f>各种车型各种模式车辆数!$AS$14*各种车型各种模式结算标准!AT68</f>
        <v>0</v>
      </c>
      <c r="AU68" s="30">
        <f>各种车型各种模式车辆数!$AT$14*各种车型各种模式结算标准!AU68</f>
        <v>0</v>
      </c>
      <c r="AV68" s="30">
        <f>各种车型各种模式车辆数!$AU$14*各种车型各种模式结算标准!AV68</f>
        <v>0</v>
      </c>
      <c r="AW68" s="30">
        <f>各种车型各种模式车辆数!$AV$14*各种车型各种模式结算标准!AW68</f>
        <v>0</v>
      </c>
      <c r="AX68" s="30">
        <f>各种车型各种模式车辆数!$AW$14*各种车型各种模式结算标准!AX68</f>
        <v>0</v>
      </c>
      <c r="AY68" s="30">
        <f>各种车型各种模式车辆数!$AX$14*各种车型各种模式结算标准!AY68</f>
        <v>0</v>
      </c>
      <c r="AZ68" s="30">
        <f>各种车型各种模式车辆数!$AY$14*各种车型各种模式结算标准!AZ68</f>
        <v>0</v>
      </c>
      <c r="BA68" s="30">
        <f>各种车型各种模式车辆数!$AZ$14*各种车型各种模式结算标准!BA68</f>
        <v>0</v>
      </c>
      <c r="BB68" s="30">
        <f>各种车型各种模式车辆数!$BA$14*各种车型各种模式结算标准!BB68</f>
        <v>0</v>
      </c>
      <c r="BC68" s="30">
        <f>各种车型各种模式车辆数!$BB$14*各种车型各种模式结算标准!BC68</f>
        <v>0</v>
      </c>
      <c r="BD68" s="30">
        <f>各种车型各种模式车辆数!$BC$14*各种车型各种模式结算标准!BD68</f>
        <v>0</v>
      </c>
      <c r="BE68" s="30">
        <f>各种车型各种模式车辆数!$BD$14*各种车型各种模式结算标准!BE68</f>
        <v>0</v>
      </c>
      <c r="BF68" s="30">
        <f>各种车型各种模式车辆数!$BE$14*各种车型各种模式结算标准!BF68</f>
        <v>0</v>
      </c>
      <c r="BG68" s="30">
        <f>各种车型各种模式车辆数!$BF$14*各种车型各种模式结算标准!BG68</f>
        <v>0</v>
      </c>
      <c r="BH68" s="30">
        <f>各种车型各种模式车辆数!$BG$14*各种车型各种模式结算标准!BH68</f>
        <v>0</v>
      </c>
      <c r="BI68" s="30">
        <f>各种车型各种模式车辆数!$BH$14*各种车型各种模式结算标准!BI68</f>
        <v>0</v>
      </c>
      <c r="BJ68" s="30">
        <f>各种车型各种模式车辆数!$BI$14*各种车型各种模式结算标准!BJ68</f>
        <v>0</v>
      </c>
      <c r="BK68" s="30">
        <f>各种车型各种模式车辆数!$BJ$14*各种车型各种模式结算标准!BK68</f>
        <v>0</v>
      </c>
      <c r="BL68" s="30">
        <f>各种车型各种模式车辆数!$BK$14*各种车型各种模式结算标准!BL68</f>
        <v>0</v>
      </c>
      <c r="BM68" s="30">
        <f>各种车型各种模式车辆数!$BL$14*各种车型各种模式结算标准!BM68</f>
        <v>0</v>
      </c>
      <c r="BN68" s="30">
        <f>各种车型各种模式车辆数!$BM$14*各种车型各种模式结算标准!BN68</f>
        <v>0</v>
      </c>
      <c r="BO68" s="30">
        <f>各种车型各种模式车辆数!$BN$14*各种车型各种模式结算标准!BO68</f>
        <v>0</v>
      </c>
      <c r="BP68" s="30">
        <f>各种车型各种模式车辆数!$BO$14*各种车型各种模式结算标准!BP68</f>
        <v>0</v>
      </c>
      <c r="BQ68" s="30">
        <f>各种车型各种模式车辆数!$BP$14*各种车型各种模式结算标准!BQ68</f>
        <v>0</v>
      </c>
      <c r="BR68" s="30">
        <f>各种车型各种模式车辆数!$BQ$14*各种车型各种模式结算标准!BR68</f>
        <v>0</v>
      </c>
      <c r="BS68" s="30">
        <f>各种车型各种模式车辆数!$BR$14*各种车型各种模式结算标准!BS68</f>
        <v>0</v>
      </c>
      <c r="BT68" s="30">
        <f>各种车型各种模式车辆数!$BS$14*各种车型各种模式结算标准!BT68</f>
        <v>0</v>
      </c>
      <c r="BU68" s="30">
        <f>各种车型各种模式车辆数!$BT$14*各种车型各种模式结算标准!BU68</f>
        <v>0</v>
      </c>
      <c r="BV68" s="30">
        <f>各种车型各种模式车辆数!$BU$14*各种车型各种模式结算标准!BV68</f>
        <v>0</v>
      </c>
      <c r="BW68" s="30">
        <f>各种车型各种模式车辆数!$BV$14*各种车型各种模式结算标准!BW68</f>
        <v>0</v>
      </c>
      <c r="BX68" s="30">
        <f>各种车型各种模式车辆数!$BW$14*各种车型各种模式结算标准!BX68</f>
        <v>0</v>
      </c>
      <c r="BY68" s="30">
        <f>各种车型各种模式车辆数!$BX$14*各种车型各种模式结算标准!BY68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各种车型各种模式车辆数!$B$14*各种车型各种模式结算标准!C69</f>
        <v>0</v>
      </c>
      <c r="D69" s="30">
        <f>各种车型各种模式车辆数!$C$14*各种车型各种模式结算标准!D69</f>
        <v>0</v>
      </c>
      <c r="E69" s="30">
        <f>各种车型各种模式车辆数!$D$14*各种车型各种模式结算标准!E69</f>
        <v>0</v>
      </c>
      <c r="F69" s="30">
        <f>各种车型各种模式车辆数!$E$14*各种车型各种模式结算标准!F69</f>
        <v>0</v>
      </c>
      <c r="G69" s="30">
        <f>各种车型各种模式车辆数!$F$14*各种车型各种模式结算标准!G69</f>
        <v>0</v>
      </c>
      <c r="H69" s="30">
        <f>各种车型各种模式车辆数!$G$14*各种车型各种模式结算标准!H69</f>
        <v>0</v>
      </c>
      <c r="I69" s="30">
        <f>各种车型各种模式车辆数!$H$14*各种车型各种模式结算标准!I69</f>
        <v>0</v>
      </c>
      <c r="J69" s="30">
        <f>各种车型各种模式车辆数!$I$14*各种车型各种模式结算标准!J69</f>
        <v>0</v>
      </c>
      <c r="K69" s="30">
        <f>各种车型各种模式车辆数!$J$14*各种车型各种模式结算标准!K69</f>
        <v>0</v>
      </c>
      <c r="L69" s="30">
        <f>各种车型各种模式车辆数!$K$14*各种车型各种模式结算标准!L69</f>
        <v>0</v>
      </c>
      <c r="M69" s="30">
        <f>各种车型各种模式车辆数!$L$14*各种车型各种模式结算标准!M69</f>
        <v>0</v>
      </c>
      <c r="N69" s="30">
        <f>各种车型各种模式车辆数!$M$14*各种车型各种模式结算标准!N69</f>
        <v>0</v>
      </c>
      <c r="O69" s="30">
        <f>各种车型各种模式车辆数!$N$14*各种车型各种模式结算标准!O69</f>
        <v>0</v>
      </c>
      <c r="P69" s="30">
        <f>各种车型各种模式车辆数!$O$14*各种车型各种模式结算标准!P69</f>
        <v>0</v>
      </c>
      <c r="Q69" s="30">
        <f>各种车型各种模式车辆数!$P$14*各种车型各种模式结算标准!Q69</f>
        <v>0</v>
      </c>
      <c r="R69" s="30">
        <f>各种车型各种模式车辆数!$Q$14*各种车型各种模式结算标准!R69</f>
        <v>0</v>
      </c>
      <c r="S69" s="30">
        <f>各种车型各种模式车辆数!$R$14*各种车型各种模式结算标准!S69</f>
        <v>0</v>
      </c>
      <c r="T69" s="30">
        <f>各种车型各种模式车辆数!$S$14*各种车型各种模式结算标准!T69</f>
        <v>0</v>
      </c>
      <c r="U69" s="30">
        <f>各种车型各种模式车辆数!$T$14*各种车型各种模式结算标准!U69</f>
        <v>0</v>
      </c>
      <c r="V69" s="30">
        <f>各种车型各种模式车辆数!$U$14*各种车型各种模式结算标准!V69</f>
        <v>0</v>
      </c>
      <c r="W69" s="30">
        <f>各种车型各种模式车辆数!$V$14*各种车型各种模式结算标准!W69</f>
        <v>0</v>
      </c>
      <c r="X69" s="30">
        <f>各种车型各种模式车辆数!$W$14*各种车型各种模式结算标准!X69</f>
        <v>0</v>
      </c>
      <c r="Y69" s="30">
        <f>各种车型各种模式车辆数!$X$14*各种车型各种模式结算标准!Y69</f>
        <v>0</v>
      </c>
      <c r="Z69" s="30">
        <f>各种车型各种模式车辆数!$Y$14*各种车型各种模式结算标准!Z69</f>
        <v>0</v>
      </c>
      <c r="AA69" s="30">
        <f>各种车型各种模式车辆数!$Z$14*各种车型各种模式结算标准!AA69</f>
        <v>0</v>
      </c>
      <c r="AB69" s="30">
        <f>各种车型各种模式车辆数!$AA$14*各种车型各种模式结算标准!AB69</f>
        <v>0</v>
      </c>
      <c r="AC69" s="30">
        <f>各种车型各种模式车辆数!$AB$14*各种车型各种模式结算标准!AC69</f>
        <v>0</v>
      </c>
      <c r="AD69" s="30">
        <f>各种车型各种模式车辆数!$AC$14*各种车型各种模式结算标准!AD69</f>
        <v>0</v>
      </c>
      <c r="AE69" s="30">
        <f>各种车型各种模式车辆数!$AD$14*各种车型各种模式结算标准!AE69</f>
        <v>0</v>
      </c>
      <c r="AF69" s="30">
        <f>各种车型各种模式车辆数!$AE$14*各种车型各种模式结算标准!AF69</f>
        <v>0</v>
      </c>
      <c r="AG69" s="30">
        <f>各种车型各种模式车辆数!$AF$14*各种车型各种模式结算标准!AG69</f>
        <v>0</v>
      </c>
      <c r="AH69" s="30">
        <f>各种车型各种模式车辆数!$AG$14*各种车型各种模式结算标准!AH69</f>
        <v>0</v>
      </c>
      <c r="AI69" s="30">
        <f>各种车型各种模式车辆数!$AH$14*各种车型各种模式结算标准!AI69</f>
        <v>0</v>
      </c>
      <c r="AJ69" s="30">
        <f>各种车型各种模式车辆数!$AI$14*各种车型各种模式结算标准!AJ69</f>
        <v>0</v>
      </c>
      <c r="AK69" s="30">
        <f>各种车型各种模式车辆数!$AJ$14*各种车型各种模式结算标准!AK69</f>
        <v>0</v>
      </c>
      <c r="AL69" s="30">
        <f>各种车型各种模式车辆数!$AK$14*各种车型各种模式结算标准!AL69</f>
        <v>0</v>
      </c>
      <c r="AM69" s="30">
        <f>各种车型各种模式车辆数!$AL$14*各种车型各种模式结算标准!AM69</f>
        <v>0</v>
      </c>
      <c r="AN69" s="30">
        <f>各种车型各种模式车辆数!$AM$14*各种车型各种模式结算标准!AN69</f>
        <v>0</v>
      </c>
      <c r="AO69" s="30">
        <f>各种车型各种模式车辆数!$AN$14*各种车型各种模式结算标准!AO69</f>
        <v>0</v>
      </c>
      <c r="AP69" s="30">
        <f>各种车型各种模式车辆数!$AO$14*各种车型各种模式结算标准!AP69</f>
        <v>0</v>
      </c>
      <c r="AQ69" s="30">
        <f>各种车型各种模式车辆数!$AP$14*各种车型各种模式结算标准!AQ69</f>
        <v>0</v>
      </c>
      <c r="AR69" s="30">
        <f>各种车型各种模式车辆数!$AQ$14*各种车型各种模式结算标准!AR69</f>
        <v>0</v>
      </c>
      <c r="AS69" s="30">
        <f>各种车型各种模式车辆数!$AR$14*各种车型各种模式结算标准!AS69</f>
        <v>0</v>
      </c>
      <c r="AT69" s="30">
        <f>各种车型各种模式车辆数!$AS$14*各种车型各种模式结算标准!AT69</f>
        <v>0</v>
      </c>
      <c r="AU69" s="30">
        <f>各种车型各种模式车辆数!$AT$14*各种车型各种模式结算标准!AU69</f>
        <v>0</v>
      </c>
      <c r="AV69" s="30">
        <f>各种车型各种模式车辆数!$AU$14*各种车型各种模式结算标准!AV69</f>
        <v>0</v>
      </c>
      <c r="AW69" s="30">
        <f>各种车型各种模式车辆数!$AV$14*各种车型各种模式结算标准!AW69</f>
        <v>0</v>
      </c>
      <c r="AX69" s="30">
        <f>各种车型各种模式车辆数!$AW$14*各种车型各种模式结算标准!AX69</f>
        <v>0</v>
      </c>
      <c r="AY69" s="30">
        <f>各种车型各种模式车辆数!$AX$14*各种车型各种模式结算标准!AY69</f>
        <v>0</v>
      </c>
      <c r="AZ69" s="30">
        <f>各种车型各种模式车辆数!$AY$14*各种车型各种模式结算标准!AZ69</f>
        <v>0</v>
      </c>
      <c r="BA69" s="30">
        <f>各种车型各种模式车辆数!$AZ$14*各种车型各种模式结算标准!BA69</f>
        <v>0</v>
      </c>
      <c r="BB69" s="30">
        <f>各种车型各种模式车辆数!$BA$14*各种车型各种模式结算标准!BB69</f>
        <v>0</v>
      </c>
      <c r="BC69" s="30">
        <f>各种车型各种模式车辆数!$BB$14*各种车型各种模式结算标准!BC69</f>
        <v>0</v>
      </c>
      <c r="BD69" s="30">
        <f>各种车型各种模式车辆数!$BC$14*各种车型各种模式结算标准!BD69</f>
        <v>0</v>
      </c>
      <c r="BE69" s="30">
        <f>各种车型各种模式车辆数!$BD$14*各种车型各种模式结算标准!BE69</f>
        <v>0</v>
      </c>
      <c r="BF69" s="30">
        <f>各种车型各种模式车辆数!$BE$14*各种车型各种模式结算标准!BF69</f>
        <v>0</v>
      </c>
      <c r="BG69" s="30">
        <f>各种车型各种模式车辆数!$BF$14*各种车型各种模式结算标准!BG69</f>
        <v>0</v>
      </c>
      <c r="BH69" s="30">
        <f>各种车型各种模式车辆数!$BG$14*各种车型各种模式结算标准!BH69</f>
        <v>0</v>
      </c>
      <c r="BI69" s="30">
        <f>各种车型各种模式车辆数!$BH$14*各种车型各种模式结算标准!BI69</f>
        <v>0</v>
      </c>
      <c r="BJ69" s="30">
        <f>各种车型各种模式车辆数!$BI$14*各种车型各种模式结算标准!BJ69</f>
        <v>0</v>
      </c>
      <c r="BK69" s="30">
        <f>各种车型各种模式车辆数!$BJ$14*各种车型各种模式结算标准!BK69</f>
        <v>0</v>
      </c>
      <c r="BL69" s="30">
        <f>各种车型各种模式车辆数!$BK$14*各种车型各种模式结算标准!BL69</f>
        <v>0</v>
      </c>
      <c r="BM69" s="30">
        <f>各种车型各种模式车辆数!$BL$14*各种车型各种模式结算标准!BM69</f>
        <v>0</v>
      </c>
      <c r="BN69" s="30">
        <f>各种车型各种模式车辆数!$BM$14*各种车型各种模式结算标准!BN69</f>
        <v>0</v>
      </c>
      <c r="BO69" s="30">
        <f>各种车型各种模式车辆数!$BN$14*各种车型各种模式结算标准!BO69</f>
        <v>0</v>
      </c>
      <c r="BP69" s="30">
        <f>各种车型各种模式车辆数!$BO$14*各种车型各种模式结算标准!BP69</f>
        <v>0</v>
      </c>
      <c r="BQ69" s="30">
        <f>各种车型各种模式车辆数!$BP$14*各种车型各种模式结算标准!BQ69</f>
        <v>0</v>
      </c>
      <c r="BR69" s="30">
        <f>各种车型各种模式车辆数!$BQ$14*各种车型各种模式结算标准!BR69</f>
        <v>0</v>
      </c>
      <c r="BS69" s="30">
        <f>各种车型各种模式车辆数!$BR$14*各种车型各种模式结算标准!BS69</f>
        <v>0</v>
      </c>
      <c r="BT69" s="30">
        <f>各种车型各种模式车辆数!$BS$14*各种车型各种模式结算标准!BT69</f>
        <v>0</v>
      </c>
      <c r="BU69" s="30">
        <f>各种车型各种模式车辆数!$BT$14*各种车型各种模式结算标准!BU69</f>
        <v>0</v>
      </c>
      <c r="BV69" s="30">
        <f>各种车型各种模式车辆数!$BU$14*各种车型各种模式结算标准!BV69</f>
        <v>0</v>
      </c>
      <c r="BW69" s="30">
        <f>各种车型各种模式车辆数!$BV$14*各种车型各种模式结算标准!BW69</f>
        <v>0</v>
      </c>
      <c r="BX69" s="30">
        <f>各种车型各种模式车辆数!$BW$14*各种车型各种模式结算标准!BX69</f>
        <v>0</v>
      </c>
      <c r="BY69" s="30">
        <f>各种车型各种模式车辆数!$BX$14*各种车型各种模式结算标准!BY69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各种车型各种模式车辆数!$B$14*各种车型各种模式结算标准!C70</f>
        <v>0</v>
      </c>
      <c r="D70" s="30">
        <f>各种车型各种模式车辆数!$C$14*各种车型各种模式结算标准!D70</f>
        <v>0</v>
      </c>
      <c r="E70" s="30">
        <f>各种车型各种模式车辆数!$D$14*各种车型各种模式结算标准!E70</f>
        <v>0</v>
      </c>
      <c r="F70" s="30">
        <f>各种车型各种模式车辆数!$E$14*各种车型各种模式结算标准!F70</f>
        <v>0</v>
      </c>
      <c r="G70" s="30">
        <f>各种车型各种模式车辆数!$F$14*各种车型各种模式结算标准!G70</f>
        <v>0</v>
      </c>
      <c r="H70" s="30">
        <f>各种车型各种模式车辆数!$G$14*各种车型各种模式结算标准!H70</f>
        <v>0</v>
      </c>
      <c r="I70" s="30">
        <f>各种车型各种模式车辆数!$H$14*各种车型各种模式结算标准!I70</f>
        <v>0</v>
      </c>
      <c r="J70" s="30">
        <f>各种车型各种模式车辆数!$I$14*各种车型各种模式结算标准!J70</f>
        <v>0</v>
      </c>
      <c r="K70" s="30">
        <f>各种车型各种模式车辆数!$J$14*各种车型各种模式结算标准!K70</f>
        <v>0</v>
      </c>
      <c r="L70" s="30">
        <f>各种车型各种模式车辆数!$K$14*各种车型各种模式结算标准!L70</f>
        <v>0</v>
      </c>
      <c r="M70" s="30">
        <f>各种车型各种模式车辆数!$L$14*各种车型各种模式结算标准!M70</f>
        <v>0</v>
      </c>
      <c r="N70" s="30">
        <f>各种车型各种模式车辆数!$M$14*各种车型各种模式结算标准!N70</f>
        <v>0</v>
      </c>
      <c r="O70" s="30">
        <f>各种车型各种模式车辆数!$N$14*各种车型各种模式结算标准!O70</f>
        <v>0</v>
      </c>
      <c r="P70" s="30">
        <f>各种车型各种模式车辆数!$O$14*各种车型各种模式结算标准!P70</f>
        <v>0</v>
      </c>
      <c r="Q70" s="30">
        <f>各种车型各种模式车辆数!$P$14*各种车型各种模式结算标准!Q70</f>
        <v>0</v>
      </c>
      <c r="R70" s="30">
        <f>各种车型各种模式车辆数!$Q$14*各种车型各种模式结算标准!R70</f>
        <v>0</v>
      </c>
      <c r="S70" s="30">
        <f>各种车型各种模式车辆数!$R$14*各种车型各种模式结算标准!S70</f>
        <v>0</v>
      </c>
      <c r="T70" s="30">
        <f>各种车型各种模式车辆数!$S$14*各种车型各种模式结算标准!T70</f>
        <v>0</v>
      </c>
      <c r="U70" s="30">
        <f>各种车型各种模式车辆数!$T$14*各种车型各种模式结算标准!U70</f>
        <v>0</v>
      </c>
      <c r="V70" s="30">
        <f>各种车型各种模式车辆数!$U$14*各种车型各种模式结算标准!V70</f>
        <v>0</v>
      </c>
      <c r="W70" s="30">
        <f>各种车型各种模式车辆数!$V$14*各种车型各种模式结算标准!W70</f>
        <v>0</v>
      </c>
      <c r="X70" s="30">
        <f>各种车型各种模式车辆数!$W$14*各种车型各种模式结算标准!X70</f>
        <v>0</v>
      </c>
      <c r="Y70" s="30">
        <f>各种车型各种模式车辆数!$X$14*各种车型各种模式结算标准!Y70</f>
        <v>0</v>
      </c>
      <c r="Z70" s="30">
        <f>各种车型各种模式车辆数!$Y$14*各种车型各种模式结算标准!Z70</f>
        <v>0</v>
      </c>
      <c r="AA70" s="30">
        <f>各种车型各种模式车辆数!$Z$14*各种车型各种模式结算标准!AA70</f>
        <v>0</v>
      </c>
      <c r="AB70" s="30">
        <f>各种车型各种模式车辆数!$AA$14*各种车型各种模式结算标准!AB70</f>
        <v>0</v>
      </c>
      <c r="AC70" s="30">
        <f>各种车型各种模式车辆数!$AB$14*各种车型各种模式结算标准!AC70</f>
        <v>0</v>
      </c>
      <c r="AD70" s="30">
        <f>各种车型各种模式车辆数!$AC$14*各种车型各种模式结算标准!AD70</f>
        <v>0</v>
      </c>
      <c r="AE70" s="30">
        <f>各种车型各种模式车辆数!$AD$14*各种车型各种模式结算标准!AE70</f>
        <v>0</v>
      </c>
      <c r="AF70" s="30">
        <f>各种车型各种模式车辆数!$AE$14*各种车型各种模式结算标准!AF70</f>
        <v>0</v>
      </c>
      <c r="AG70" s="30">
        <f>各种车型各种模式车辆数!$AF$14*各种车型各种模式结算标准!AG70</f>
        <v>0</v>
      </c>
      <c r="AH70" s="30">
        <f>各种车型各种模式车辆数!$AG$14*各种车型各种模式结算标准!AH70</f>
        <v>0</v>
      </c>
      <c r="AI70" s="30">
        <f>各种车型各种模式车辆数!$AH$14*各种车型各种模式结算标准!AI70</f>
        <v>0</v>
      </c>
      <c r="AJ70" s="30">
        <f>各种车型各种模式车辆数!$AI$14*各种车型各种模式结算标准!AJ70</f>
        <v>0</v>
      </c>
      <c r="AK70" s="30">
        <f>各种车型各种模式车辆数!$AJ$14*各种车型各种模式结算标准!AK70</f>
        <v>0</v>
      </c>
      <c r="AL70" s="30">
        <f>各种车型各种模式车辆数!$AK$14*各种车型各种模式结算标准!AL70</f>
        <v>0</v>
      </c>
      <c r="AM70" s="30">
        <f>各种车型各种模式车辆数!$AL$14*各种车型各种模式结算标准!AM70</f>
        <v>0</v>
      </c>
      <c r="AN70" s="30">
        <f>各种车型各种模式车辆数!$AM$14*各种车型各种模式结算标准!AN70</f>
        <v>0</v>
      </c>
      <c r="AO70" s="30">
        <f>各种车型各种模式车辆数!$AN$14*各种车型各种模式结算标准!AO70</f>
        <v>0</v>
      </c>
      <c r="AP70" s="30">
        <f>各种车型各种模式车辆数!$AO$14*各种车型各种模式结算标准!AP70</f>
        <v>0</v>
      </c>
      <c r="AQ70" s="30">
        <f>各种车型各种模式车辆数!$AP$14*各种车型各种模式结算标准!AQ70</f>
        <v>0</v>
      </c>
      <c r="AR70" s="30">
        <f>各种车型各种模式车辆数!$AQ$14*各种车型各种模式结算标准!AR70</f>
        <v>0</v>
      </c>
      <c r="AS70" s="30">
        <f>各种车型各种模式车辆数!$AR$14*各种车型各种模式结算标准!AS70</f>
        <v>0</v>
      </c>
      <c r="AT70" s="30">
        <f>各种车型各种模式车辆数!$AS$14*各种车型各种模式结算标准!AT70</f>
        <v>0</v>
      </c>
      <c r="AU70" s="30">
        <f>各种车型各种模式车辆数!$AT$14*各种车型各种模式结算标准!AU70</f>
        <v>0</v>
      </c>
      <c r="AV70" s="30">
        <f>各种车型各种模式车辆数!$AU$14*各种车型各种模式结算标准!AV70</f>
        <v>0</v>
      </c>
      <c r="AW70" s="30">
        <f>各种车型各种模式车辆数!$AV$14*各种车型各种模式结算标准!AW70</f>
        <v>0</v>
      </c>
      <c r="AX70" s="30">
        <f>各种车型各种模式车辆数!$AW$14*各种车型各种模式结算标准!AX70</f>
        <v>0</v>
      </c>
      <c r="AY70" s="30">
        <f>各种车型各种模式车辆数!$AX$14*各种车型各种模式结算标准!AY70</f>
        <v>0</v>
      </c>
      <c r="AZ70" s="30">
        <f>各种车型各种模式车辆数!$AY$14*各种车型各种模式结算标准!AZ70</f>
        <v>0</v>
      </c>
      <c r="BA70" s="30">
        <f>各种车型各种模式车辆数!$AZ$14*各种车型各种模式结算标准!BA70</f>
        <v>0</v>
      </c>
      <c r="BB70" s="30">
        <f>各种车型各种模式车辆数!$BA$14*各种车型各种模式结算标准!BB70</f>
        <v>0</v>
      </c>
      <c r="BC70" s="30">
        <f>各种车型各种模式车辆数!$BB$14*各种车型各种模式结算标准!BC70</f>
        <v>0</v>
      </c>
      <c r="BD70" s="30">
        <f>各种车型各种模式车辆数!$BC$14*各种车型各种模式结算标准!BD70</f>
        <v>0</v>
      </c>
      <c r="BE70" s="30">
        <f>各种车型各种模式车辆数!$BD$14*各种车型各种模式结算标准!BE70</f>
        <v>0</v>
      </c>
      <c r="BF70" s="30">
        <f>各种车型各种模式车辆数!$BE$14*各种车型各种模式结算标准!BF70</f>
        <v>0</v>
      </c>
      <c r="BG70" s="30">
        <f>各种车型各种模式车辆数!$BF$14*各种车型各种模式结算标准!BG70</f>
        <v>0</v>
      </c>
      <c r="BH70" s="30">
        <f>各种车型各种模式车辆数!$BG$14*各种车型各种模式结算标准!BH70</f>
        <v>0</v>
      </c>
      <c r="BI70" s="30">
        <f>各种车型各种模式车辆数!$BH$14*各种车型各种模式结算标准!BI70</f>
        <v>0</v>
      </c>
      <c r="BJ70" s="30">
        <f>各种车型各种模式车辆数!$BI$14*各种车型各种模式结算标准!BJ70</f>
        <v>0</v>
      </c>
      <c r="BK70" s="30">
        <f>各种车型各种模式车辆数!$BJ$14*各种车型各种模式结算标准!BK70</f>
        <v>0</v>
      </c>
      <c r="BL70" s="30">
        <f>各种车型各种模式车辆数!$BK$14*各种车型各种模式结算标准!BL70</f>
        <v>0</v>
      </c>
      <c r="BM70" s="30">
        <f>各种车型各种模式车辆数!$BL$14*各种车型各种模式结算标准!BM70</f>
        <v>0</v>
      </c>
      <c r="BN70" s="30">
        <f>各种车型各种模式车辆数!$BM$14*各种车型各种模式结算标准!BN70</f>
        <v>0</v>
      </c>
      <c r="BO70" s="30">
        <f>各种车型各种模式车辆数!$BN$14*各种车型各种模式结算标准!BO70</f>
        <v>0</v>
      </c>
      <c r="BP70" s="30">
        <f>各种车型各种模式车辆数!$BO$14*各种车型各种模式结算标准!BP70</f>
        <v>0</v>
      </c>
      <c r="BQ70" s="30">
        <f>各种车型各种模式车辆数!$BP$14*各种车型各种模式结算标准!BQ70</f>
        <v>0</v>
      </c>
      <c r="BR70" s="30">
        <f>各种车型各种模式车辆数!$BQ$14*各种车型各种模式结算标准!BR70</f>
        <v>0</v>
      </c>
      <c r="BS70" s="30">
        <f>各种车型各种模式车辆数!$BR$14*各种车型各种模式结算标准!BS70</f>
        <v>0</v>
      </c>
      <c r="BT70" s="30">
        <f>各种车型各种模式车辆数!$BS$14*各种车型各种模式结算标准!BT70</f>
        <v>0</v>
      </c>
      <c r="BU70" s="30">
        <f>各种车型各种模式车辆数!$BT$14*各种车型各种模式结算标准!BU70</f>
        <v>0</v>
      </c>
      <c r="BV70" s="30">
        <f>各种车型各种模式车辆数!$BU$14*各种车型各种模式结算标准!BV70</f>
        <v>0</v>
      </c>
      <c r="BW70" s="30">
        <f>各种车型各种模式车辆数!$BV$14*各种车型各种模式结算标准!BW70</f>
        <v>0</v>
      </c>
      <c r="BX70" s="30">
        <f>各种车型各种模式车辆数!$BW$14*各种车型各种模式结算标准!BX70</f>
        <v>0</v>
      </c>
      <c r="BY70" s="30">
        <f>各种车型各种模式车辆数!$BX$14*各种车型各种模式结算标准!BY70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各种车型各种模式车辆数!$B$14*各种车型各种模式结算标准!C71</f>
        <v>0</v>
      </c>
      <c r="D71" s="30">
        <f>各种车型各种模式车辆数!$C$14*各种车型各种模式结算标准!D71</f>
        <v>0</v>
      </c>
      <c r="E71" s="30">
        <f>各种车型各种模式车辆数!$D$14*各种车型各种模式结算标准!E71</f>
        <v>0</v>
      </c>
      <c r="F71" s="30">
        <f>各种车型各种模式车辆数!$E$14*各种车型各种模式结算标准!F71</f>
        <v>0</v>
      </c>
      <c r="G71" s="30">
        <f>各种车型各种模式车辆数!$F$14*各种车型各种模式结算标准!G71</f>
        <v>0</v>
      </c>
      <c r="H71" s="30">
        <f>各种车型各种模式车辆数!$G$14*各种车型各种模式结算标准!H71</f>
        <v>0</v>
      </c>
      <c r="I71" s="30">
        <f>各种车型各种模式车辆数!$H$14*各种车型各种模式结算标准!I71</f>
        <v>0</v>
      </c>
      <c r="J71" s="30">
        <f>各种车型各种模式车辆数!$I$14*各种车型各种模式结算标准!J71</f>
        <v>0</v>
      </c>
      <c r="K71" s="30">
        <f>各种车型各种模式车辆数!$J$14*各种车型各种模式结算标准!K71</f>
        <v>0</v>
      </c>
      <c r="L71" s="30">
        <f>各种车型各种模式车辆数!$K$14*各种车型各种模式结算标准!L71</f>
        <v>0</v>
      </c>
      <c r="M71" s="30">
        <f>各种车型各种模式车辆数!$L$14*各种车型各种模式结算标准!M71</f>
        <v>0</v>
      </c>
      <c r="N71" s="30">
        <f>各种车型各种模式车辆数!$M$14*各种车型各种模式结算标准!N71</f>
        <v>0</v>
      </c>
      <c r="O71" s="30">
        <f>各种车型各种模式车辆数!$N$14*各种车型各种模式结算标准!O71</f>
        <v>0</v>
      </c>
      <c r="P71" s="30">
        <f>各种车型各种模式车辆数!$O$14*各种车型各种模式结算标准!P71</f>
        <v>0</v>
      </c>
      <c r="Q71" s="30">
        <f>各种车型各种模式车辆数!$P$14*各种车型各种模式结算标准!Q71</f>
        <v>0</v>
      </c>
      <c r="R71" s="30">
        <f>各种车型各种模式车辆数!$Q$14*各种车型各种模式结算标准!R71</f>
        <v>0</v>
      </c>
      <c r="S71" s="30">
        <f>各种车型各种模式车辆数!$R$14*各种车型各种模式结算标准!S71</f>
        <v>0</v>
      </c>
      <c r="T71" s="30">
        <f>各种车型各种模式车辆数!$S$14*各种车型各种模式结算标准!T71</f>
        <v>0</v>
      </c>
      <c r="U71" s="30">
        <f>各种车型各种模式车辆数!$T$14*各种车型各种模式结算标准!U71</f>
        <v>0</v>
      </c>
      <c r="V71" s="30">
        <f>各种车型各种模式车辆数!$U$14*各种车型各种模式结算标准!V71</f>
        <v>0</v>
      </c>
      <c r="W71" s="30">
        <f>各种车型各种模式车辆数!$V$14*各种车型各种模式结算标准!W71</f>
        <v>0</v>
      </c>
      <c r="X71" s="30">
        <f>各种车型各种模式车辆数!$W$14*各种车型各种模式结算标准!X71</f>
        <v>0</v>
      </c>
      <c r="Y71" s="30">
        <f>各种车型各种模式车辆数!$X$14*各种车型各种模式结算标准!Y71</f>
        <v>0</v>
      </c>
      <c r="Z71" s="30">
        <f>各种车型各种模式车辆数!$Y$14*各种车型各种模式结算标准!Z71</f>
        <v>0</v>
      </c>
      <c r="AA71" s="30">
        <f>各种车型各种模式车辆数!$Z$14*各种车型各种模式结算标准!AA71</f>
        <v>0</v>
      </c>
      <c r="AB71" s="30">
        <f>各种车型各种模式车辆数!$AA$14*各种车型各种模式结算标准!AB71</f>
        <v>0</v>
      </c>
      <c r="AC71" s="30">
        <f>各种车型各种模式车辆数!$AB$14*各种车型各种模式结算标准!AC71</f>
        <v>0</v>
      </c>
      <c r="AD71" s="30">
        <f>各种车型各种模式车辆数!$AC$14*各种车型各种模式结算标准!AD71</f>
        <v>0</v>
      </c>
      <c r="AE71" s="30">
        <f>各种车型各种模式车辆数!$AD$14*各种车型各种模式结算标准!AE71</f>
        <v>0</v>
      </c>
      <c r="AF71" s="30">
        <f>各种车型各种模式车辆数!$AE$14*各种车型各种模式结算标准!AF71</f>
        <v>0</v>
      </c>
      <c r="AG71" s="30">
        <f>各种车型各种模式车辆数!$AF$14*各种车型各种模式结算标准!AG71</f>
        <v>0</v>
      </c>
      <c r="AH71" s="30">
        <f>各种车型各种模式车辆数!$AG$14*各种车型各种模式结算标准!AH71</f>
        <v>0</v>
      </c>
      <c r="AI71" s="30">
        <f>各种车型各种模式车辆数!$AH$14*各种车型各种模式结算标准!AI71</f>
        <v>0</v>
      </c>
      <c r="AJ71" s="30">
        <f>各种车型各种模式车辆数!$AI$14*各种车型各种模式结算标准!AJ71</f>
        <v>0</v>
      </c>
      <c r="AK71" s="30">
        <f>各种车型各种模式车辆数!$AJ$14*各种车型各种模式结算标准!AK71</f>
        <v>0</v>
      </c>
      <c r="AL71" s="30">
        <f>各种车型各种模式车辆数!$AK$14*各种车型各种模式结算标准!AL71</f>
        <v>0</v>
      </c>
      <c r="AM71" s="30">
        <f>各种车型各种模式车辆数!$AL$14*各种车型各种模式结算标准!AM71</f>
        <v>0</v>
      </c>
      <c r="AN71" s="30">
        <f>各种车型各种模式车辆数!$AM$14*各种车型各种模式结算标准!AN71</f>
        <v>0</v>
      </c>
      <c r="AO71" s="30">
        <f>各种车型各种模式车辆数!$AN$14*各种车型各种模式结算标准!AO71</f>
        <v>0</v>
      </c>
      <c r="AP71" s="30">
        <f>各种车型各种模式车辆数!$AO$14*各种车型各种模式结算标准!AP71</f>
        <v>0</v>
      </c>
      <c r="AQ71" s="30">
        <f>各种车型各种模式车辆数!$AP$14*各种车型各种模式结算标准!AQ71</f>
        <v>0</v>
      </c>
      <c r="AR71" s="30">
        <f>各种车型各种模式车辆数!$AQ$14*各种车型各种模式结算标准!AR71</f>
        <v>0</v>
      </c>
      <c r="AS71" s="30">
        <f>各种车型各种模式车辆数!$AR$14*各种车型各种模式结算标准!AS71</f>
        <v>0</v>
      </c>
      <c r="AT71" s="30">
        <f>各种车型各种模式车辆数!$AS$14*各种车型各种模式结算标准!AT71</f>
        <v>0</v>
      </c>
      <c r="AU71" s="30">
        <f>各种车型各种模式车辆数!$AT$14*各种车型各种模式结算标准!AU71</f>
        <v>0</v>
      </c>
      <c r="AV71" s="30">
        <f>各种车型各种模式车辆数!$AU$14*各种车型各种模式结算标准!AV71</f>
        <v>0</v>
      </c>
      <c r="AW71" s="30">
        <f>各种车型各种模式车辆数!$AV$14*各种车型各种模式结算标准!AW71</f>
        <v>0</v>
      </c>
      <c r="AX71" s="30">
        <f>各种车型各种模式车辆数!$AW$14*各种车型各种模式结算标准!AX71</f>
        <v>0</v>
      </c>
      <c r="AY71" s="30">
        <f>各种车型各种模式车辆数!$AX$14*各种车型各种模式结算标准!AY71</f>
        <v>0</v>
      </c>
      <c r="AZ71" s="30">
        <f>各种车型各种模式车辆数!$AY$14*各种车型各种模式结算标准!AZ71</f>
        <v>0</v>
      </c>
      <c r="BA71" s="30">
        <f>各种车型各种模式车辆数!$AZ$14*各种车型各种模式结算标准!BA71</f>
        <v>0</v>
      </c>
      <c r="BB71" s="30">
        <f>各种车型各种模式车辆数!$BA$14*各种车型各种模式结算标准!BB71</f>
        <v>0</v>
      </c>
      <c r="BC71" s="30">
        <f>各种车型各种模式车辆数!$BB$14*各种车型各种模式结算标准!BC71</f>
        <v>0</v>
      </c>
      <c r="BD71" s="30">
        <f>各种车型各种模式车辆数!$BC$14*各种车型各种模式结算标准!BD71</f>
        <v>0</v>
      </c>
      <c r="BE71" s="30">
        <f>各种车型各种模式车辆数!$BD$14*各种车型各种模式结算标准!BE71</f>
        <v>0</v>
      </c>
      <c r="BF71" s="30">
        <f>各种车型各种模式车辆数!$BE$14*各种车型各种模式结算标准!BF71</f>
        <v>0</v>
      </c>
      <c r="BG71" s="30">
        <f>各种车型各种模式车辆数!$BF$14*各种车型各种模式结算标准!BG71</f>
        <v>0</v>
      </c>
      <c r="BH71" s="30">
        <f>各种车型各种模式车辆数!$BG$14*各种车型各种模式结算标准!BH71</f>
        <v>0</v>
      </c>
      <c r="BI71" s="30">
        <f>各种车型各种模式车辆数!$BH$14*各种车型各种模式结算标准!BI71</f>
        <v>0</v>
      </c>
      <c r="BJ71" s="30">
        <f>各种车型各种模式车辆数!$BI$14*各种车型各种模式结算标准!BJ71</f>
        <v>0</v>
      </c>
      <c r="BK71" s="30">
        <f>各种车型各种模式车辆数!$BJ$14*各种车型各种模式结算标准!BK71</f>
        <v>0</v>
      </c>
      <c r="BL71" s="30">
        <f>各种车型各种模式车辆数!$BK$14*各种车型各种模式结算标准!BL71</f>
        <v>0</v>
      </c>
      <c r="BM71" s="30">
        <f>各种车型各种模式车辆数!$BL$14*各种车型各种模式结算标准!BM71</f>
        <v>0</v>
      </c>
      <c r="BN71" s="30">
        <f>各种车型各种模式车辆数!$BM$14*各种车型各种模式结算标准!BN71</f>
        <v>0</v>
      </c>
      <c r="BO71" s="30">
        <f>各种车型各种模式车辆数!$BN$14*各种车型各种模式结算标准!BO71</f>
        <v>0</v>
      </c>
      <c r="BP71" s="30">
        <f>各种车型各种模式车辆数!$BO$14*各种车型各种模式结算标准!BP71</f>
        <v>0</v>
      </c>
      <c r="BQ71" s="30">
        <f>各种车型各种模式车辆数!$BP$14*各种车型各种模式结算标准!BQ71</f>
        <v>0</v>
      </c>
      <c r="BR71" s="30">
        <f>各种车型各种模式车辆数!$BQ$14*各种车型各种模式结算标准!BR71</f>
        <v>0</v>
      </c>
      <c r="BS71" s="30">
        <f>各种车型各种模式车辆数!$BR$14*各种车型各种模式结算标准!BS71</f>
        <v>0</v>
      </c>
      <c r="BT71" s="30">
        <f>各种车型各种模式车辆数!$BS$14*各种车型各种模式结算标准!BT71</f>
        <v>0</v>
      </c>
      <c r="BU71" s="30">
        <f>各种车型各种模式车辆数!$BT$14*各种车型各种模式结算标准!BU71</f>
        <v>0</v>
      </c>
      <c r="BV71" s="30">
        <f>各种车型各种模式车辆数!$BU$14*各种车型各种模式结算标准!BV71</f>
        <v>0</v>
      </c>
      <c r="BW71" s="30">
        <f>各种车型各种模式车辆数!$BV$14*各种车型各种模式结算标准!BW71</f>
        <v>0</v>
      </c>
      <c r="BX71" s="30">
        <f>各种车型各种模式车辆数!$BW$14*各种车型各种模式结算标准!BX71</f>
        <v>0</v>
      </c>
      <c r="BY71" s="30">
        <f>各种车型各种模式车辆数!$BX$14*各种车型各种模式结算标准!BY71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各种车型各种模式车辆数!$B$14*各种车型各种模式结算标准!C72</f>
        <v>0</v>
      </c>
      <c r="D72" s="30">
        <f>各种车型各种模式车辆数!$C$14*各种车型各种模式结算标准!D72</f>
        <v>0</v>
      </c>
      <c r="E72" s="30">
        <f>各种车型各种模式车辆数!$D$14*各种车型各种模式结算标准!E72</f>
        <v>0</v>
      </c>
      <c r="F72" s="30">
        <f>各种车型各种模式车辆数!$E$14*各种车型各种模式结算标准!F72</f>
        <v>0</v>
      </c>
      <c r="G72" s="30">
        <f>各种车型各种模式车辆数!$F$14*各种车型各种模式结算标准!G72</f>
        <v>0</v>
      </c>
      <c r="H72" s="30">
        <f>各种车型各种模式车辆数!$G$14*各种车型各种模式结算标准!H72</f>
        <v>0</v>
      </c>
      <c r="I72" s="30">
        <f>各种车型各种模式车辆数!$H$14*各种车型各种模式结算标准!I72</f>
        <v>0</v>
      </c>
      <c r="J72" s="30">
        <f>各种车型各种模式车辆数!$I$14*各种车型各种模式结算标准!J72</f>
        <v>0</v>
      </c>
      <c r="K72" s="30">
        <f>各种车型各种模式车辆数!$J$14*各种车型各种模式结算标准!K72</f>
        <v>0</v>
      </c>
      <c r="L72" s="30">
        <f>各种车型各种模式车辆数!$K$14*各种车型各种模式结算标准!L72</f>
        <v>0</v>
      </c>
      <c r="M72" s="30">
        <f>各种车型各种模式车辆数!$L$14*各种车型各种模式结算标准!M72</f>
        <v>0</v>
      </c>
      <c r="N72" s="30">
        <f>各种车型各种模式车辆数!$M$14*各种车型各种模式结算标准!N72</f>
        <v>0</v>
      </c>
      <c r="O72" s="30">
        <f>各种车型各种模式车辆数!$N$14*各种车型各种模式结算标准!O72</f>
        <v>0</v>
      </c>
      <c r="P72" s="30">
        <f>各种车型各种模式车辆数!$O$14*各种车型各种模式结算标准!P72</f>
        <v>0</v>
      </c>
      <c r="Q72" s="30">
        <f>各种车型各种模式车辆数!$P$14*各种车型各种模式结算标准!Q72</f>
        <v>0</v>
      </c>
      <c r="R72" s="30">
        <f>各种车型各种模式车辆数!$Q$14*各种车型各种模式结算标准!R72</f>
        <v>0</v>
      </c>
      <c r="S72" s="30">
        <f>各种车型各种模式车辆数!$R$14*各种车型各种模式结算标准!S72</f>
        <v>0</v>
      </c>
      <c r="T72" s="30">
        <f>各种车型各种模式车辆数!$S$14*各种车型各种模式结算标准!T72</f>
        <v>0</v>
      </c>
      <c r="U72" s="30">
        <f>各种车型各种模式车辆数!$T$14*各种车型各种模式结算标准!U72</f>
        <v>0</v>
      </c>
      <c r="V72" s="30">
        <f>各种车型各种模式车辆数!$U$14*各种车型各种模式结算标准!V72</f>
        <v>0</v>
      </c>
      <c r="W72" s="30">
        <f>各种车型各种模式车辆数!$V$14*各种车型各种模式结算标准!W72</f>
        <v>0</v>
      </c>
      <c r="X72" s="30">
        <f>各种车型各种模式车辆数!$W$14*各种车型各种模式结算标准!X72</f>
        <v>0</v>
      </c>
      <c r="Y72" s="30">
        <f>各种车型各种模式车辆数!$X$14*各种车型各种模式结算标准!Y72</f>
        <v>0</v>
      </c>
      <c r="Z72" s="30">
        <f>各种车型各种模式车辆数!$Y$14*各种车型各种模式结算标准!Z72</f>
        <v>0</v>
      </c>
      <c r="AA72" s="30">
        <f>各种车型各种模式车辆数!$Z$14*各种车型各种模式结算标准!AA72</f>
        <v>0</v>
      </c>
      <c r="AB72" s="30">
        <f>各种车型各种模式车辆数!$AA$14*各种车型各种模式结算标准!AB72</f>
        <v>0</v>
      </c>
      <c r="AC72" s="30">
        <f>各种车型各种模式车辆数!$AB$14*各种车型各种模式结算标准!AC72</f>
        <v>0</v>
      </c>
      <c r="AD72" s="30">
        <f>各种车型各种模式车辆数!$AC$14*各种车型各种模式结算标准!AD72</f>
        <v>0</v>
      </c>
      <c r="AE72" s="30">
        <f>各种车型各种模式车辆数!$AD$14*各种车型各种模式结算标准!AE72</f>
        <v>0</v>
      </c>
      <c r="AF72" s="30">
        <f>各种车型各种模式车辆数!$AE$14*各种车型各种模式结算标准!AF72</f>
        <v>0</v>
      </c>
      <c r="AG72" s="30">
        <f>各种车型各种模式车辆数!$AF$14*各种车型各种模式结算标准!AG72</f>
        <v>0</v>
      </c>
      <c r="AH72" s="30">
        <f>各种车型各种模式车辆数!$AG$14*各种车型各种模式结算标准!AH72</f>
        <v>0</v>
      </c>
      <c r="AI72" s="30">
        <f>各种车型各种模式车辆数!$AH$14*各种车型各种模式结算标准!AI72</f>
        <v>0</v>
      </c>
      <c r="AJ72" s="30">
        <f>各种车型各种模式车辆数!$AI$14*各种车型各种模式结算标准!AJ72</f>
        <v>0</v>
      </c>
      <c r="AK72" s="30">
        <f>各种车型各种模式车辆数!$AJ$14*各种车型各种模式结算标准!AK72</f>
        <v>0</v>
      </c>
      <c r="AL72" s="30">
        <f>各种车型各种模式车辆数!$AK$14*各种车型各种模式结算标准!AL72</f>
        <v>0</v>
      </c>
      <c r="AM72" s="30">
        <f>各种车型各种模式车辆数!$AL$14*各种车型各种模式结算标准!AM72</f>
        <v>0</v>
      </c>
      <c r="AN72" s="30">
        <f>各种车型各种模式车辆数!$AM$14*各种车型各种模式结算标准!AN72</f>
        <v>0</v>
      </c>
      <c r="AO72" s="30">
        <f>各种车型各种模式车辆数!$AN$14*各种车型各种模式结算标准!AO72</f>
        <v>0</v>
      </c>
      <c r="AP72" s="30">
        <f>各种车型各种模式车辆数!$AO$14*各种车型各种模式结算标准!AP72</f>
        <v>0</v>
      </c>
      <c r="AQ72" s="30">
        <f>各种车型各种模式车辆数!$AP$14*各种车型各种模式结算标准!AQ72</f>
        <v>0</v>
      </c>
      <c r="AR72" s="30">
        <f>各种车型各种模式车辆数!$AQ$14*各种车型各种模式结算标准!AR72</f>
        <v>0</v>
      </c>
      <c r="AS72" s="30">
        <f>各种车型各种模式车辆数!$AR$14*各种车型各种模式结算标准!AS72</f>
        <v>0</v>
      </c>
      <c r="AT72" s="30">
        <f>各种车型各种模式车辆数!$AS$14*各种车型各种模式结算标准!AT72</f>
        <v>0</v>
      </c>
      <c r="AU72" s="30">
        <f>各种车型各种模式车辆数!$AT$14*各种车型各种模式结算标准!AU72</f>
        <v>0</v>
      </c>
      <c r="AV72" s="30">
        <f>各种车型各种模式车辆数!$AU$14*各种车型各种模式结算标准!AV72</f>
        <v>0</v>
      </c>
      <c r="AW72" s="30">
        <f>各种车型各种模式车辆数!$AV$14*各种车型各种模式结算标准!AW72</f>
        <v>0</v>
      </c>
      <c r="AX72" s="30">
        <f>各种车型各种模式车辆数!$AW$14*各种车型各种模式结算标准!AX72</f>
        <v>0</v>
      </c>
      <c r="AY72" s="30">
        <f>各种车型各种模式车辆数!$AX$14*各种车型各种模式结算标准!AY72</f>
        <v>0</v>
      </c>
      <c r="AZ72" s="30">
        <f>各种车型各种模式车辆数!$AY$14*各种车型各种模式结算标准!AZ72</f>
        <v>0</v>
      </c>
      <c r="BA72" s="30">
        <f>各种车型各种模式车辆数!$AZ$14*各种车型各种模式结算标准!BA72</f>
        <v>0</v>
      </c>
      <c r="BB72" s="30">
        <f>各种车型各种模式车辆数!$BA$14*各种车型各种模式结算标准!BB72</f>
        <v>0</v>
      </c>
      <c r="BC72" s="30">
        <f>各种车型各种模式车辆数!$BB$14*各种车型各种模式结算标准!BC72</f>
        <v>0</v>
      </c>
      <c r="BD72" s="30">
        <f>各种车型各种模式车辆数!$BC$14*各种车型各种模式结算标准!BD72</f>
        <v>0</v>
      </c>
      <c r="BE72" s="30">
        <f>各种车型各种模式车辆数!$BD$14*各种车型各种模式结算标准!BE72</f>
        <v>0</v>
      </c>
      <c r="BF72" s="30">
        <f>各种车型各种模式车辆数!$BE$14*各种车型各种模式结算标准!BF72</f>
        <v>0</v>
      </c>
      <c r="BG72" s="30">
        <f>各种车型各种模式车辆数!$BF$14*各种车型各种模式结算标准!BG72</f>
        <v>0</v>
      </c>
      <c r="BH72" s="30">
        <f>各种车型各种模式车辆数!$BG$14*各种车型各种模式结算标准!BH72</f>
        <v>0</v>
      </c>
      <c r="BI72" s="30">
        <f>各种车型各种模式车辆数!$BH$14*各种车型各种模式结算标准!BI72</f>
        <v>0</v>
      </c>
      <c r="BJ72" s="30">
        <f>各种车型各种模式车辆数!$BI$14*各种车型各种模式结算标准!BJ72</f>
        <v>0</v>
      </c>
      <c r="BK72" s="30">
        <f>各种车型各种模式车辆数!$BJ$14*各种车型各种模式结算标准!BK72</f>
        <v>0</v>
      </c>
      <c r="BL72" s="30">
        <f>各种车型各种模式车辆数!$BK$14*各种车型各种模式结算标准!BL72</f>
        <v>0</v>
      </c>
      <c r="BM72" s="30">
        <f>各种车型各种模式车辆数!$BL$14*各种车型各种模式结算标准!BM72</f>
        <v>0</v>
      </c>
      <c r="BN72" s="30">
        <f>各种车型各种模式车辆数!$BM$14*各种车型各种模式结算标准!BN72</f>
        <v>0</v>
      </c>
      <c r="BO72" s="30">
        <f>各种车型各种模式车辆数!$BN$14*各种车型各种模式结算标准!BO72</f>
        <v>0</v>
      </c>
      <c r="BP72" s="30">
        <f>各种车型各种模式车辆数!$BO$14*各种车型各种模式结算标准!BP72</f>
        <v>0</v>
      </c>
      <c r="BQ72" s="30">
        <f>各种车型各种模式车辆数!$BP$14*各种车型各种模式结算标准!BQ72</f>
        <v>0</v>
      </c>
      <c r="BR72" s="30">
        <f>各种车型各种模式车辆数!$BQ$14*各种车型各种模式结算标准!BR72</f>
        <v>0</v>
      </c>
      <c r="BS72" s="30">
        <f>各种车型各种模式车辆数!$BR$14*各种车型各种模式结算标准!BS72</f>
        <v>0</v>
      </c>
      <c r="BT72" s="30">
        <f>各种车型各种模式车辆数!$BS$14*各种车型各种模式结算标准!BT72</f>
        <v>0</v>
      </c>
      <c r="BU72" s="30">
        <f>各种车型各种模式车辆数!$BT$14*各种车型各种模式结算标准!BU72</f>
        <v>0</v>
      </c>
      <c r="BV72" s="30">
        <f>各种车型各种模式车辆数!$BU$14*各种车型各种模式结算标准!BV72</f>
        <v>0</v>
      </c>
      <c r="BW72" s="30">
        <f>各种车型各种模式车辆数!$BV$14*各种车型各种模式结算标准!BW72</f>
        <v>0</v>
      </c>
      <c r="BX72" s="30">
        <f>各种车型各种模式车辆数!$BW$14*各种车型各种模式结算标准!BX72</f>
        <v>0</v>
      </c>
      <c r="BY72" s="30">
        <f>各种车型各种模式车辆数!$BX$14*各种车型各种模式结算标准!BY72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各种车型各种模式车辆数!$B$14*各种车型各种模式结算标准!C73</f>
        <v>0</v>
      </c>
      <c r="D73" s="30">
        <f>各种车型各种模式车辆数!$C$14*各种车型各种模式结算标准!D73</f>
        <v>0</v>
      </c>
      <c r="E73" s="30">
        <f>各种车型各种模式车辆数!$D$14*各种车型各种模式结算标准!E73</f>
        <v>0</v>
      </c>
      <c r="F73" s="30">
        <f>各种车型各种模式车辆数!$E$14*各种车型各种模式结算标准!F73</f>
        <v>0</v>
      </c>
      <c r="G73" s="30">
        <f>各种车型各种模式车辆数!$F$14*各种车型各种模式结算标准!G73</f>
        <v>0</v>
      </c>
      <c r="H73" s="30">
        <f>各种车型各种模式车辆数!$G$14*各种车型各种模式结算标准!H73</f>
        <v>0</v>
      </c>
      <c r="I73" s="30">
        <f>各种车型各种模式车辆数!$H$14*各种车型各种模式结算标准!I73</f>
        <v>0</v>
      </c>
      <c r="J73" s="30">
        <f>各种车型各种模式车辆数!$I$14*各种车型各种模式结算标准!J73</f>
        <v>0</v>
      </c>
      <c r="K73" s="30">
        <f>各种车型各种模式车辆数!$J$14*各种车型各种模式结算标准!K73</f>
        <v>0</v>
      </c>
      <c r="L73" s="30">
        <f>各种车型各种模式车辆数!$K$14*各种车型各种模式结算标准!L73</f>
        <v>0</v>
      </c>
      <c r="M73" s="30">
        <f>各种车型各种模式车辆数!$L$14*各种车型各种模式结算标准!M73</f>
        <v>0</v>
      </c>
      <c r="N73" s="30">
        <f>各种车型各种模式车辆数!$M$14*各种车型各种模式结算标准!N73</f>
        <v>0</v>
      </c>
      <c r="O73" s="30">
        <f>各种车型各种模式车辆数!$N$14*各种车型各种模式结算标准!O73</f>
        <v>0</v>
      </c>
      <c r="P73" s="30">
        <f>各种车型各种模式车辆数!$O$14*各种车型各种模式结算标准!P73</f>
        <v>0</v>
      </c>
      <c r="Q73" s="30">
        <f>各种车型各种模式车辆数!$P$14*各种车型各种模式结算标准!Q73</f>
        <v>0</v>
      </c>
      <c r="R73" s="30">
        <f>各种车型各种模式车辆数!$Q$14*各种车型各种模式结算标准!R73</f>
        <v>0</v>
      </c>
      <c r="S73" s="30">
        <f>各种车型各种模式车辆数!$R$14*各种车型各种模式结算标准!S73</f>
        <v>0</v>
      </c>
      <c r="T73" s="30">
        <f>各种车型各种模式车辆数!$S$14*各种车型各种模式结算标准!T73</f>
        <v>0</v>
      </c>
      <c r="U73" s="30">
        <f>各种车型各种模式车辆数!$T$14*各种车型各种模式结算标准!U73</f>
        <v>0</v>
      </c>
      <c r="V73" s="30">
        <f>各种车型各种模式车辆数!$U$14*各种车型各种模式结算标准!V73</f>
        <v>0</v>
      </c>
      <c r="W73" s="30">
        <f>各种车型各种模式车辆数!$V$14*各种车型各种模式结算标准!W73</f>
        <v>0</v>
      </c>
      <c r="X73" s="30">
        <f>各种车型各种模式车辆数!$W$14*各种车型各种模式结算标准!X73</f>
        <v>0</v>
      </c>
      <c r="Y73" s="30">
        <f>各种车型各种模式车辆数!$X$14*各种车型各种模式结算标准!Y73</f>
        <v>0</v>
      </c>
      <c r="Z73" s="30">
        <f>各种车型各种模式车辆数!$Y$14*各种车型各种模式结算标准!Z73</f>
        <v>0</v>
      </c>
      <c r="AA73" s="30">
        <f>各种车型各种模式车辆数!$Z$14*各种车型各种模式结算标准!AA73</f>
        <v>0</v>
      </c>
      <c r="AB73" s="30">
        <f>各种车型各种模式车辆数!$AA$14*各种车型各种模式结算标准!AB73</f>
        <v>0</v>
      </c>
      <c r="AC73" s="30">
        <f>各种车型各种模式车辆数!$AB$14*各种车型各种模式结算标准!AC73</f>
        <v>0</v>
      </c>
      <c r="AD73" s="30">
        <f>各种车型各种模式车辆数!$AC$14*各种车型各种模式结算标准!AD73</f>
        <v>0</v>
      </c>
      <c r="AE73" s="30">
        <f>各种车型各种模式车辆数!$AD$14*各种车型各种模式结算标准!AE73</f>
        <v>0</v>
      </c>
      <c r="AF73" s="30">
        <f>各种车型各种模式车辆数!$AE$14*各种车型各种模式结算标准!AF73</f>
        <v>0</v>
      </c>
      <c r="AG73" s="30">
        <f>各种车型各种模式车辆数!$AF$14*各种车型各种模式结算标准!AG73</f>
        <v>0</v>
      </c>
      <c r="AH73" s="30">
        <f>各种车型各种模式车辆数!$AG$14*各种车型各种模式结算标准!AH73</f>
        <v>0</v>
      </c>
      <c r="AI73" s="30">
        <f>各种车型各种模式车辆数!$AH$14*各种车型各种模式结算标准!AI73</f>
        <v>0</v>
      </c>
      <c r="AJ73" s="30">
        <f>各种车型各种模式车辆数!$AI$14*各种车型各种模式结算标准!AJ73</f>
        <v>0</v>
      </c>
      <c r="AK73" s="30">
        <f>各种车型各种模式车辆数!$AJ$14*各种车型各种模式结算标准!AK73</f>
        <v>0</v>
      </c>
      <c r="AL73" s="30">
        <f>各种车型各种模式车辆数!$AK$14*各种车型各种模式结算标准!AL73</f>
        <v>0</v>
      </c>
      <c r="AM73" s="30">
        <f>各种车型各种模式车辆数!$AL$14*各种车型各种模式结算标准!AM73</f>
        <v>0</v>
      </c>
      <c r="AN73" s="30">
        <f>各种车型各种模式车辆数!$AM$14*各种车型各种模式结算标准!AN73</f>
        <v>0</v>
      </c>
      <c r="AO73" s="30">
        <f>各种车型各种模式车辆数!$AN$14*各种车型各种模式结算标准!AO73</f>
        <v>0</v>
      </c>
      <c r="AP73" s="30">
        <f>各种车型各种模式车辆数!$AO$14*各种车型各种模式结算标准!AP73</f>
        <v>0</v>
      </c>
      <c r="AQ73" s="30">
        <f>各种车型各种模式车辆数!$AP$14*各种车型各种模式结算标准!AQ73</f>
        <v>0</v>
      </c>
      <c r="AR73" s="30">
        <f>各种车型各种模式车辆数!$AQ$14*各种车型各种模式结算标准!AR73</f>
        <v>0</v>
      </c>
      <c r="AS73" s="30">
        <f>各种车型各种模式车辆数!$AR$14*各种车型各种模式结算标准!AS73</f>
        <v>0</v>
      </c>
      <c r="AT73" s="30">
        <f>各种车型各种模式车辆数!$AS$14*各种车型各种模式结算标准!AT73</f>
        <v>0</v>
      </c>
      <c r="AU73" s="30">
        <f>各种车型各种模式车辆数!$AT$14*各种车型各种模式结算标准!AU73</f>
        <v>0</v>
      </c>
      <c r="AV73" s="30">
        <f>各种车型各种模式车辆数!$AU$14*各种车型各种模式结算标准!AV73</f>
        <v>0</v>
      </c>
      <c r="AW73" s="30">
        <f>各种车型各种模式车辆数!$AV$14*各种车型各种模式结算标准!AW73</f>
        <v>0</v>
      </c>
      <c r="AX73" s="30">
        <f>各种车型各种模式车辆数!$AW$14*各种车型各种模式结算标准!AX73</f>
        <v>0</v>
      </c>
      <c r="AY73" s="30">
        <f>各种车型各种模式车辆数!$AX$14*各种车型各种模式结算标准!AY73</f>
        <v>0</v>
      </c>
      <c r="AZ73" s="30">
        <f>各种车型各种模式车辆数!$AY$14*各种车型各种模式结算标准!AZ73</f>
        <v>0</v>
      </c>
      <c r="BA73" s="30">
        <f>各种车型各种模式车辆数!$AZ$14*各种车型各种模式结算标准!BA73</f>
        <v>0</v>
      </c>
      <c r="BB73" s="30">
        <f>各种车型各种模式车辆数!$BA$14*各种车型各种模式结算标准!BB73</f>
        <v>0</v>
      </c>
      <c r="BC73" s="30">
        <f>各种车型各种模式车辆数!$BB$14*各种车型各种模式结算标准!BC73</f>
        <v>0</v>
      </c>
      <c r="BD73" s="30">
        <f>各种车型各种模式车辆数!$BC$14*各种车型各种模式结算标准!BD73</f>
        <v>0</v>
      </c>
      <c r="BE73" s="30">
        <f>各种车型各种模式车辆数!$BD$14*各种车型各种模式结算标准!BE73</f>
        <v>0</v>
      </c>
      <c r="BF73" s="30">
        <f>各种车型各种模式车辆数!$BE$14*各种车型各种模式结算标准!BF73</f>
        <v>0</v>
      </c>
      <c r="BG73" s="30">
        <f>各种车型各种模式车辆数!$BF$14*各种车型各种模式结算标准!BG73</f>
        <v>0</v>
      </c>
      <c r="BH73" s="30">
        <f>各种车型各种模式车辆数!$BG$14*各种车型各种模式结算标准!BH73</f>
        <v>0</v>
      </c>
      <c r="BI73" s="30">
        <f>各种车型各种模式车辆数!$BH$14*各种车型各种模式结算标准!BI73</f>
        <v>0</v>
      </c>
      <c r="BJ73" s="30">
        <f>各种车型各种模式车辆数!$BI$14*各种车型各种模式结算标准!BJ73</f>
        <v>0</v>
      </c>
      <c r="BK73" s="30">
        <f>各种车型各种模式车辆数!$BJ$14*各种车型各种模式结算标准!BK73</f>
        <v>0</v>
      </c>
      <c r="BL73" s="30">
        <f>各种车型各种模式车辆数!$BK$14*各种车型各种模式结算标准!BL73</f>
        <v>0</v>
      </c>
      <c r="BM73" s="30">
        <f>各种车型各种模式车辆数!$BL$14*各种车型各种模式结算标准!BM73</f>
        <v>0</v>
      </c>
      <c r="BN73" s="30">
        <f>各种车型各种模式车辆数!$BM$14*各种车型各种模式结算标准!BN73</f>
        <v>0</v>
      </c>
      <c r="BO73" s="30">
        <f>各种车型各种模式车辆数!$BN$14*各种车型各种模式结算标准!BO73</f>
        <v>0</v>
      </c>
      <c r="BP73" s="30">
        <f>各种车型各种模式车辆数!$BO$14*各种车型各种模式结算标准!BP73</f>
        <v>0</v>
      </c>
      <c r="BQ73" s="30">
        <f>各种车型各种模式车辆数!$BP$14*各种车型各种模式结算标准!BQ73</f>
        <v>0</v>
      </c>
      <c r="BR73" s="30">
        <f>各种车型各种模式车辆数!$BQ$14*各种车型各种模式结算标准!BR73</f>
        <v>0</v>
      </c>
      <c r="BS73" s="30">
        <f>各种车型各种模式车辆数!$BR$14*各种车型各种模式结算标准!BS73</f>
        <v>0</v>
      </c>
      <c r="BT73" s="30">
        <f>各种车型各种模式车辆数!$BS$14*各种车型各种模式结算标准!BT73</f>
        <v>0</v>
      </c>
      <c r="BU73" s="30">
        <f>各种车型各种模式车辆数!$BT$14*各种车型各种模式结算标准!BU73</f>
        <v>0</v>
      </c>
      <c r="BV73" s="30">
        <f>各种车型各种模式车辆数!$BU$14*各种车型各种模式结算标准!BV73</f>
        <v>0</v>
      </c>
      <c r="BW73" s="30">
        <f>各种车型各种模式车辆数!$BV$14*各种车型各种模式结算标准!BW73</f>
        <v>0</v>
      </c>
      <c r="BX73" s="30">
        <f>各种车型各种模式车辆数!$BW$14*各种车型各种模式结算标准!BX73</f>
        <v>0</v>
      </c>
      <c r="BY73" s="30">
        <f>各种车型各种模式车辆数!$BX$14*各种车型各种模式结算标准!BY73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各种车型各种模式车辆数!$B$14*各种车型各种模式结算标准!C74</f>
        <v>0</v>
      </c>
      <c r="D74" s="30">
        <f>各种车型各种模式车辆数!$C$14*各种车型各种模式结算标准!D74</f>
        <v>0</v>
      </c>
      <c r="E74" s="30">
        <f>各种车型各种模式车辆数!$D$14*各种车型各种模式结算标准!E74</f>
        <v>0</v>
      </c>
      <c r="F74" s="30">
        <f>各种车型各种模式车辆数!$E$14*各种车型各种模式结算标准!F74</f>
        <v>0</v>
      </c>
      <c r="G74" s="30">
        <f>各种车型各种模式车辆数!$F$14*各种车型各种模式结算标准!G74</f>
        <v>0</v>
      </c>
      <c r="H74" s="30">
        <f>各种车型各种模式车辆数!$G$14*各种车型各种模式结算标准!H74</f>
        <v>0</v>
      </c>
      <c r="I74" s="30">
        <f>各种车型各种模式车辆数!$H$14*各种车型各种模式结算标准!I74</f>
        <v>0</v>
      </c>
      <c r="J74" s="30">
        <f>各种车型各种模式车辆数!$I$14*各种车型各种模式结算标准!J74</f>
        <v>0</v>
      </c>
      <c r="K74" s="30">
        <f>各种车型各种模式车辆数!$J$14*各种车型各种模式结算标准!K74</f>
        <v>0</v>
      </c>
      <c r="L74" s="30">
        <f>各种车型各种模式车辆数!$K$14*各种车型各种模式结算标准!L74</f>
        <v>0</v>
      </c>
      <c r="M74" s="30">
        <f>各种车型各种模式车辆数!$L$14*各种车型各种模式结算标准!M74</f>
        <v>0</v>
      </c>
      <c r="N74" s="30">
        <f>各种车型各种模式车辆数!$M$14*各种车型各种模式结算标准!N74</f>
        <v>0</v>
      </c>
      <c r="O74" s="30">
        <f>各种车型各种模式车辆数!$N$14*各种车型各种模式结算标准!O74</f>
        <v>0</v>
      </c>
      <c r="P74" s="30">
        <f>各种车型各种模式车辆数!$O$14*各种车型各种模式结算标准!P74</f>
        <v>0</v>
      </c>
      <c r="Q74" s="30">
        <f>各种车型各种模式车辆数!$P$14*各种车型各种模式结算标准!Q74</f>
        <v>0</v>
      </c>
      <c r="R74" s="30">
        <f>各种车型各种模式车辆数!$Q$14*各种车型各种模式结算标准!R74</f>
        <v>0</v>
      </c>
      <c r="S74" s="30">
        <f>各种车型各种模式车辆数!$R$14*各种车型各种模式结算标准!S74</f>
        <v>0</v>
      </c>
      <c r="T74" s="30">
        <f>各种车型各种模式车辆数!$S$14*各种车型各种模式结算标准!T74</f>
        <v>0</v>
      </c>
      <c r="U74" s="30">
        <f>各种车型各种模式车辆数!$T$14*各种车型各种模式结算标准!U74</f>
        <v>0</v>
      </c>
      <c r="V74" s="30">
        <f>各种车型各种模式车辆数!$U$14*各种车型各种模式结算标准!V74</f>
        <v>0</v>
      </c>
      <c r="W74" s="30">
        <f>各种车型各种模式车辆数!$V$14*各种车型各种模式结算标准!W74</f>
        <v>0</v>
      </c>
      <c r="X74" s="30">
        <f>各种车型各种模式车辆数!$W$14*各种车型各种模式结算标准!X74</f>
        <v>0</v>
      </c>
      <c r="Y74" s="30">
        <f>各种车型各种模式车辆数!$X$14*各种车型各种模式结算标准!Y74</f>
        <v>0</v>
      </c>
      <c r="Z74" s="30">
        <f>各种车型各种模式车辆数!$Y$14*各种车型各种模式结算标准!Z74</f>
        <v>0</v>
      </c>
      <c r="AA74" s="30">
        <f>各种车型各种模式车辆数!$Z$14*各种车型各种模式结算标准!AA74</f>
        <v>0</v>
      </c>
      <c r="AB74" s="30">
        <f>各种车型各种模式车辆数!$AA$14*各种车型各种模式结算标准!AB74</f>
        <v>0</v>
      </c>
      <c r="AC74" s="30">
        <f>各种车型各种模式车辆数!$AB$14*各种车型各种模式结算标准!AC74</f>
        <v>0</v>
      </c>
      <c r="AD74" s="30">
        <f>各种车型各种模式车辆数!$AC$14*各种车型各种模式结算标准!AD74</f>
        <v>0</v>
      </c>
      <c r="AE74" s="30">
        <f>各种车型各种模式车辆数!$AD$14*各种车型各种模式结算标准!AE74</f>
        <v>0</v>
      </c>
      <c r="AF74" s="30">
        <f>各种车型各种模式车辆数!$AE$14*各种车型各种模式结算标准!AF74</f>
        <v>0</v>
      </c>
      <c r="AG74" s="30">
        <f>各种车型各种模式车辆数!$AF$14*各种车型各种模式结算标准!AG74</f>
        <v>0</v>
      </c>
      <c r="AH74" s="30">
        <f>各种车型各种模式车辆数!$AG$14*各种车型各种模式结算标准!AH74</f>
        <v>0</v>
      </c>
      <c r="AI74" s="30">
        <f>各种车型各种模式车辆数!$AH$14*各种车型各种模式结算标准!AI74</f>
        <v>0</v>
      </c>
      <c r="AJ74" s="30">
        <f>各种车型各种模式车辆数!$AI$14*各种车型各种模式结算标准!AJ74</f>
        <v>0</v>
      </c>
      <c r="AK74" s="30">
        <f>各种车型各种模式车辆数!$AJ$14*各种车型各种模式结算标准!AK74</f>
        <v>0</v>
      </c>
      <c r="AL74" s="30">
        <f>各种车型各种模式车辆数!$AK$14*各种车型各种模式结算标准!AL74</f>
        <v>0</v>
      </c>
      <c r="AM74" s="30">
        <f>各种车型各种模式车辆数!$AL$14*各种车型各种模式结算标准!AM74</f>
        <v>0</v>
      </c>
      <c r="AN74" s="30">
        <f>各种车型各种模式车辆数!$AM$14*各种车型各种模式结算标准!AN74</f>
        <v>0</v>
      </c>
      <c r="AO74" s="30">
        <f>各种车型各种模式车辆数!$AN$14*各种车型各种模式结算标准!AO74</f>
        <v>0</v>
      </c>
      <c r="AP74" s="30">
        <f>各种车型各种模式车辆数!$AO$14*各种车型各种模式结算标准!AP74</f>
        <v>0</v>
      </c>
      <c r="AQ74" s="30">
        <f>各种车型各种模式车辆数!$AP$14*各种车型各种模式结算标准!AQ74</f>
        <v>0</v>
      </c>
      <c r="AR74" s="30">
        <f>各种车型各种模式车辆数!$AQ$14*各种车型各种模式结算标准!AR74</f>
        <v>0</v>
      </c>
      <c r="AS74" s="30">
        <f>各种车型各种模式车辆数!$AR$14*各种车型各种模式结算标准!AS74</f>
        <v>0</v>
      </c>
      <c r="AT74" s="30">
        <f>各种车型各种模式车辆数!$AS$14*各种车型各种模式结算标准!AT74</f>
        <v>0</v>
      </c>
      <c r="AU74" s="30">
        <f>各种车型各种模式车辆数!$AT$14*各种车型各种模式结算标准!AU74</f>
        <v>0</v>
      </c>
      <c r="AV74" s="30">
        <f>各种车型各种模式车辆数!$AU$14*各种车型各种模式结算标准!AV74</f>
        <v>0</v>
      </c>
      <c r="AW74" s="30">
        <f>各种车型各种模式车辆数!$AV$14*各种车型各种模式结算标准!AW74</f>
        <v>0</v>
      </c>
      <c r="AX74" s="30">
        <f>各种车型各种模式车辆数!$AW$14*各种车型各种模式结算标准!AX74</f>
        <v>0</v>
      </c>
      <c r="AY74" s="30">
        <f>各种车型各种模式车辆数!$AX$14*各种车型各种模式结算标准!AY74</f>
        <v>0</v>
      </c>
      <c r="AZ74" s="30">
        <f>各种车型各种模式车辆数!$AY$14*各种车型各种模式结算标准!AZ74</f>
        <v>0</v>
      </c>
      <c r="BA74" s="30">
        <f>各种车型各种模式车辆数!$AZ$14*各种车型各种模式结算标准!BA74</f>
        <v>0</v>
      </c>
      <c r="BB74" s="30">
        <f>各种车型各种模式车辆数!$BA$14*各种车型各种模式结算标准!BB74</f>
        <v>0</v>
      </c>
      <c r="BC74" s="30">
        <f>各种车型各种模式车辆数!$BB$14*各种车型各种模式结算标准!BC74</f>
        <v>0</v>
      </c>
      <c r="BD74" s="30">
        <f>各种车型各种模式车辆数!$BC$14*各种车型各种模式结算标准!BD74</f>
        <v>0</v>
      </c>
      <c r="BE74" s="30">
        <f>各种车型各种模式车辆数!$BD$14*各种车型各种模式结算标准!BE74</f>
        <v>0</v>
      </c>
      <c r="BF74" s="30">
        <f>各种车型各种模式车辆数!$BE$14*各种车型各种模式结算标准!BF74</f>
        <v>0</v>
      </c>
      <c r="BG74" s="30">
        <f>各种车型各种模式车辆数!$BF$14*各种车型各种模式结算标准!BG74</f>
        <v>0</v>
      </c>
      <c r="BH74" s="30">
        <f>各种车型各种模式车辆数!$BG$14*各种车型各种模式结算标准!BH74</f>
        <v>0</v>
      </c>
      <c r="BI74" s="30">
        <f>各种车型各种模式车辆数!$BH$14*各种车型各种模式结算标准!BI74</f>
        <v>0</v>
      </c>
      <c r="BJ74" s="30">
        <f>各种车型各种模式车辆数!$BI$14*各种车型各种模式结算标准!BJ74</f>
        <v>0</v>
      </c>
      <c r="BK74" s="30">
        <f>各种车型各种模式车辆数!$BJ$14*各种车型各种模式结算标准!BK74</f>
        <v>0</v>
      </c>
      <c r="BL74" s="30">
        <f>各种车型各种模式车辆数!$BK$14*各种车型各种模式结算标准!BL74</f>
        <v>0</v>
      </c>
      <c r="BM74" s="30">
        <f>各种车型各种模式车辆数!$BL$14*各种车型各种模式结算标准!BM74</f>
        <v>0</v>
      </c>
      <c r="BN74" s="30">
        <f>各种车型各种模式车辆数!$BM$14*各种车型各种模式结算标准!BN74</f>
        <v>0</v>
      </c>
      <c r="BO74" s="30">
        <f>各种车型各种模式车辆数!$BN$14*各种车型各种模式结算标准!BO74</f>
        <v>0</v>
      </c>
      <c r="BP74" s="30">
        <f>各种车型各种模式车辆数!$BO$14*各种车型各种模式结算标准!BP74</f>
        <v>0</v>
      </c>
      <c r="BQ74" s="30">
        <f>各种车型各种模式车辆数!$BP$14*各种车型各种模式结算标准!BQ74</f>
        <v>0</v>
      </c>
      <c r="BR74" s="30">
        <f>各种车型各种模式车辆数!$BQ$14*各种车型各种模式结算标准!BR74</f>
        <v>0</v>
      </c>
      <c r="BS74" s="30">
        <f>各种车型各种模式车辆数!$BR$14*各种车型各种模式结算标准!BS74</f>
        <v>0</v>
      </c>
      <c r="BT74" s="30">
        <f>各种车型各种模式车辆数!$BS$14*各种车型各种模式结算标准!BT74</f>
        <v>0</v>
      </c>
      <c r="BU74" s="30">
        <f>各种车型各种模式车辆数!$BT$14*各种车型各种模式结算标准!BU74</f>
        <v>0</v>
      </c>
      <c r="BV74" s="30">
        <f>各种车型各种模式车辆数!$BU$14*各种车型各种模式结算标准!BV74</f>
        <v>0</v>
      </c>
      <c r="BW74" s="30">
        <f>各种车型各种模式车辆数!$BV$14*各种车型各种模式结算标准!BW74</f>
        <v>0</v>
      </c>
      <c r="BX74" s="30">
        <f>各种车型各种模式车辆数!$BW$14*各种车型各种模式结算标准!BX74</f>
        <v>0</v>
      </c>
      <c r="BY74" s="30">
        <f>各种车型各种模式车辆数!$BX$14*各种车型各种模式结算标准!BY74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各种车型各种模式车辆数!$B$14*各种车型各种模式结算标准!C75</f>
        <v>0</v>
      </c>
      <c r="D75" s="30">
        <f>各种车型各种模式车辆数!$C$14*各种车型各种模式结算标准!D75</f>
        <v>0</v>
      </c>
      <c r="E75" s="30">
        <f>各种车型各种模式车辆数!$D$14*各种车型各种模式结算标准!E75</f>
        <v>0</v>
      </c>
      <c r="F75" s="30">
        <f>各种车型各种模式车辆数!$E$14*各种车型各种模式结算标准!F75</f>
        <v>0</v>
      </c>
      <c r="G75" s="30">
        <f>各种车型各种模式车辆数!$F$14*各种车型各种模式结算标准!G75</f>
        <v>0</v>
      </c>
      <c r="H75" s="30">
        <f>各种车型各种模式车辆数!$G$14*各种车型各种模式结算标准!H75</f>
        <v>0</v>
      </c>
      <c r="I75" s="30">
        <f>各种车型各种模式车辆数!$H$14*各种车型各种模式结算标准!I75</f>
        <v>0</v>
      </c>
      <c r="J75" s="30">
        <f>各种车型各种模式车辆数!$I$14*各种车型各种模式结算标准!J75</f>
        <v>0</v>
      </c>
      <c r="K75" s="30">
        <f>各种车型各种模式车辆数!$J$14*各种车型各种模式结算标准!K75</f>
        <v>0</v>
      </c>
      <c r="L75" s="30">
        <f>各种车型各种模式车辆数!$K$14*各种车型各种模式结算标准!L75</f>
        <v>0</v>
      </c>
      <c r="M75" s="30">
        <f>各种车型各种模式车辆数!$L$14*各种车型各种模式结算标准!M75</f>
        <v>0</v>
      </c>
      <c r="N75" s="30">
        <f>各种车型各种模式车辆数!$M$14*各种车型各种模式结算标准!N75</f>
        <v>0</v>
      </c>
      <c r="O75" s="30">
        <f>各种车型各种模式车辆数!$N$14*各种车型各种模式结算标准!O75</f>
        <v>0</v>
      </c>
      <c r="P75" s="30">
        <f>各种车型各种模式车辆数!$O$14*各种车型各种模式结算标准!P75</f>
        <v>0</v>
      </c>
      <c r="Q75" s="30">
        <f>各种车型各种模式车辆数!$P$14*各种车型各种模式结算标准!Q75</f>
        <v>0</v>
      </c>
      <c r="R75" s="30">
        <f>各种车型各种模式车辆数!$Q$14*各种车型各种模式结算标准!R75</f>
        <v>0</v>
      </c>
      <c r="S75" s="30">
        <f>各种车型各种模式车辆数!$R$14*各种车型各种模式结算标准!S75</f>
        <v>0</v>
      </c>
      <c r="T75" s="30">
        <f>各种车型各种模式车辆数!$S$14*各种车型各种模式结算标准!T75</f>
        <v>0</v>
      </c>
      <c r="U75" s="30">
        <f>各种车型各种模式车辆数!$T$14*各种车型各种模式结算标准!U75</f>
        <v>0</v>
      </c>
      <c r="V75" s="30">
        <f>各种车型各种模式车辆数!$U$14*各种车型各种模式结算标准!V75</f>
        <v>0</v>
      </c>
      <c r="W75" s="30">
        <f>各种车型各种模式车辆数!$V$14*各种车型各种模式结算标准!W75</f>
        <v>0</v>
      </c>
      <c r="X75" s="30">
        <f>各种车型各种模式车辆数!$W$14*各种车型各种模式结算标准!X75</f>
        <v>0</v>
      </c>
      <c r="Y75" s="30">
        <f>各种车型各种模式车辆数!$X$14*各种车型各种模式结算标准!Y75</f>
        <v>0</v>
      </c>
      <c r="Z75" s="30">
        <f>各种车型各种模式车辆数!$Y$14*各种车型各种模式结算标准!Z75</f>
        <v>0</v>
      </c>
      <c r="AA75" s="30">
        <f>各种车型各种模式车辆数!$Z$14*各种车型各种模式结算标准!AA75</f>
        <v>0</v>
      </c>
      <c r="AB75" s="30">
        <f>各种车型各种模式车辆数!$AA$14*各种车型各种模式结算标准!AB75</f>
        <v>0</v>
      </c>
      <c r="AC75" s="30">
        <f>各种车型各种模式车辆数!$AB$14*各种车型各种模式结算标准!AC75</f>
        <v>0</v>
      </c>
      <c r="AD75" s="30">
        <f>各种车型各种模式车辆数!$AC$14*各种车型各种模式结算标准!AD75</f>
        <v>0</v>
      </c>
      <c r="AE75" s="30">
        <f>各种车型各种模式车辆数!$AD$14*各种车型各种模式结算标准!AE75</f>
        <v>0</v>
      </c>
      <c r="AF75" s="30">
        <f>各种车型各种模式车辆数!$AE$14*各种车型各种模式结算标准!AF75</f>
        <v>0</v>
      </c>
      <c r="AG75" s="30">
        <f>各种车型各种模式车辆数!$AF$14*各种车型各种模式结算标准!AG75</f>
        <v>0</v>
      </c>
      <c r="AH75" s="30">
        <f>各种车型各种模式车辆数!$AG$14*各种车型各种模式结算标准!AH75</f>
        <v>0</v>
      </c>
      <c r="AI75" s="30">
        <f>各种车型各种模式车辆数!$AH$14*各种车型各种模式结算标准!AI75</f>
        <v>0</v>
      </c>
      <c r="AJ75" s="30">
        <f>各种车型各种模式车辆数!$AI$14*各种车型各种模式结算标准!AJ75</f>
        <v>0</v>
      </c>
      <c r="AK75" s="30">
        <f>各种车型各种模式车辆数!$AJ$14*各种车型各种模式结算标准!AK75</f>
        <v>0</v>
      </c>
      <c r="AL75" s="30">
        <f>各种车型各种模式车辆数!$AK$14*各种车型各种模式结算标准!AL75</f>
        <v>0</v>
      </c>
      <c r="AM75" s="30">
        <f>各种车型各种模式车辆数!$AL$14*各种车型各种模式结算标准!AM75</f>
        <v>0</v>
      </c>
      <c r="AN75" s="30">
        <f>各种车型各种模式车辆数!$AM$14*各种车型各种模式结算标准!AN75</f>
        <v>0</v>
      </c>
      <c r="AO75" s="30">
        <f>各种车型各种模式车辆数!$AN$14*各种车型各种模式结算标准!AO75</f>
        <v>0</v>
      </c>
      <c r="AP75" s="30">
        <f>各种车型各种模式车辆数!$AO$14*各种车型各种模式结算标准!AP75</f>
        <v>0</v>
      </c>
      <c r="AQ75" s="30">
        <f>各种车型各种模式车辆数!$AP$14*各种车型各种模式结算标准!AQ75</f>
        <v>0</v>
      </c>
      <c r="AR75" s="30">
        <f>各种车型各种模式车辆数!$AQ$14*各种车型各种模式结算标准!AR75</f>
        <v>0</v>
      </c>
      <c r="AS75" s="30">
        <f>各种车型各种模式车辆数!$AR$14*各种车型各种模式结算标准!AS75</f>
        <v>0</v>
      </c>
      <c r="AT75" s="30">
        <f>各种车型各种模式车辆数!$AS$14*各种车型各种模式结算标准!AT75</f>
        <v>0</v>
      </c>
      <c r="AU75" s="30">
        <f>各种车型各种模式车辆数!$AT$14*各种车型各种模式结算标准!AU75</f>
        <v>0</v>
      </c>
      <c r="AV75" s="30">
        <f>各种车型各种模式车辆数!$AU$14*各种车型各种模式结算标准!AV75</f>
        <v>0</v>
      </c>
      <c r="AW75" s="30">
        <f>各种车型各种模式车辆数!$AV$14*各种车型各种模式结算标准!AW75</f>
        <v>0</v>
      </c>
      <c r="AX75" s="30">
        <f>各种车型各种模式车辆数!$AW$14*各种车型各种模式结算标准!AX75</f>
        <v>0</v>
      </c>
      <c r="AY75" s="30">
        <f>各种车型各种模式车辆数!$AX$14*各种车型各种模式结算标准!AY75</f>
        <v>0</v>
      </c>
      <c r="AZ75" s="30">
        <f>各种车型各种模式车辆数!$AY$14*各种车型各种模式结算标准!AZ75</f>
        <v>0</v>
      </c>
      <c r="BA75" s="30">
        <f>各种车型各种模式车辆数!$AZ$14*各种车型各种模式结算标准!BA75</f>
        <v>0</v>
      </c>
      <c r="BB75" s="30">
        <f>各种车型各种模式车辆数!$BA$14*各种车型各种模式结算标准!BB75</f>
        <v>0</v>
      </c>
      <c r="BC75" s="30">
        <f>各种车型各种模式车辆数!$BB$14*各种车型各种模式结算标准!BC75</f>
        <v>0</v>
      </c>
      <c r="BD75" s="30">
        <f>各种车型各种模式车辆数!$BC$14*各种车型各种模式结算标准!BD75</f>
        <v>0</v>
      </c>
      <c r="BE75" s="30">
        <f>各种车型各种模式车辆数!$BD$14*各种车型各种模式结算标准!BE75</f>
        <v>0</v>
      </c>
      <c r="BF75" s="30">
        <f>各种车型各种模式车辆数!$BE$14*各种车型各种模式结算标准!BF75</f>
        <v>0</v>
      </c>
      <c r="BG75" s="30">
        <f>各种车型各种模式车辆数!$BF$14*各种车型各种模式结算标准!BG75</f>
        <v>0</v>
      </c>
      <c r="BH75" s="30">
        <f>各种车型各种模式车辆数!$BG$14*各种车型各种模式结算标准!BH75</f>
        <v>0</v>
      </c>
      <c r="BI75" s="30">
        <f>各种车型各种模式车辆数!$BH$14*各种车型各种模式结算标准!BI75</f>
        <v>0</v>
      </c>
      <c r="BJ75" s="30">
        <f>各种车型各种模式车辆数!$BI$14*各种车型各种模式结算标准!BJ75</f>
        <v>0</v>
      </c>
      <c r="BK75" s="30">
        <f>各种车型各种模式车辆数!$BJ$14*各种车型各种模式结算标准!BK75</f>
        <v>0</v>
      </c>
      <c r="BL75" s="30">
        <f>各种车型各种模式车辆数!$BK$14*各种车型各种模式结算标准!BL75</f>
        <v>0</v>
      </c>
      <c r="BM75" s="30">
        <f>各种车型各种模式车辆数!$BL$14*各种车型各种模式结算标准!BM75</f>
        <v>0</v>
      </c>
      <c r="BN75" s="30">
        <f>各种车型各种模式车辆数!$BM$14*各种车型各种模式结算标准!BN75</f>
        <v>0</v>
      </c>
      <c r="BO75" s="30">
        <f>各种车型各种模式车辆数!$BN$14*各种车型各种模式结算标准!BO75</f>
        <v>0</v>
      </c>
      <c r="BP75" s="30">
        <f>各种车型各种模式车辆数!$BO$14*各种车型各种模式结算标准!BP75</f>
        <v>0</v>
      </c>
      <c r="BQ75" s="30">
        <f>各种车型各种模式车辆数!$BP$14*各种车型各种模式结算标准!BQ75</f>
        <v>0</v>
      </c>
      <c r="BR75" s="30">
        <f>各种车型各种模式车辆数!$BQ$14*各种车型各种模式结算标准!BR75</f>
        <v>0</v>
      </c>
      <c r="BS75" s="30">
        <f>各种车型各种模式车辆数!$BR$14*各种车型各种模式结算标准!BS75</f>
        <v>0</v>
      </c>
      <c r="BT75" s="30">
        <f>各种车型各种模式车辆数!$BS$14*各种车型各种模式结算标准!BT75</f>
        <v>0</v>
      </c>
      <c r="BU75" s="30">
        <f>各种车型各种模式车辆数!$BT$14*各种车型各种模式结算标准!BU75</f>
        <v>0</v>
      </c>
      <c r="BV75" s="30">
        <f>各种车型各种模式车辆数!$BU$14*各种车型各种模式结算标准!BV75</f>
        <v>0</v>
      </c>
      <c r="BW75" s="30">
        <f>各种车型各种模式车辆数!$BV$14*各种车型各种模式结算标准!BW75</f>
        <v>0</v>
      </c>
      <c r="BX75" s="30">
        <f>各种车型各种模式车辆数!$BW$14*各种车型各种模式结算标准!BX75</f>
        <v>0</v>
      </c>
      <c r="BY75" s="30">
        <f>各种车型各种模式车辆数!$BX$14*各种车型各种模式结算标准!BY75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各种车型各种模式车辆数!$B$14*各种车型各种模式结算标准!C76</f>
        <v>0</v>
      </c>
      <c r="D76" s="30">
        <f>各种车型各种模式车辆数!$C$14*各种车型各种模式结算标准!D76</f>
        <v>0</v>
      </c>
      <c r="E76" s="30">
        <f>各种车型各种模式车辆数!$D$14*各种车型各种模式结算标准!E76</f>
        <v>0</v>
      </c>
      <c r="F76" s="30">
        <f>各种车型各种模式车辆数!$E$14*各种车型各种模式结算标准!F76</f>
        <v>0</v>
      </c>
      <c r="G76" s="30">
        <f>各种车型各种模式车辆数!$F$14*各种车型各种模式结算标准!G76</f>
        <v>0</v>
      </c>
      <c r="H76" s="30">
        <f>各种车型各种模式车辆数!$G$14*各种车型各种模式结算标准!H76</f>
        <v>0</v>
      </c>
      <c r="I76" s="30">
        <f>各种车型各种模式车辆数!$H$14*各种车型各种模式结算标准!I76</f>
        <v>0</v>
      </c>
      <c r="J76" s="30">
        <f>各种车型各种模式车辆数!$I$14*各种车型各种模式结算标准!J76</f>
        <v>0</v>
      </c>
      <c r="K76" s="30">
        <f>各种车型各种模式车辆数!$J$14*各种车型各种模式结算标准!K76</f>
        <v>0</v>
      </c>
      <c r="L76" s="30">
        <f>各种车型各种模式车辆数!$K$14*各种车型各种模式结算标准!L76</f>
        <v>0</v>
      </c>
      <c r="M76" s="30">
        <f>各种车型各种模式车辆数!$L$14*各种车型各种模式结算标准!M76</f>
        <v>0</v>
      </c>
      <c r="N76" s="30">
        <f>各种车型各种模式车辆数!$M$14*各种车型各种模式结算标准!N76</f>
        <v>0</v>
      </c>
      <c r="O76" s="30">
        <f>各种车型各种模式车辆数!$N$14*各种车型各种模式结算标准!O76</f>
        <v>0</v>
      </c>
      <c r="P76" s="30">
        <f>各种车型各种模式车辆数!$O$14*各种车型各种模式结算标准!P76</f>
        <v>0</v>
      </c>
      <c r="Q76" s="30">
        <f>各种车型各种模式车辆数!$P$14*各种车型各种模式结算标准!Q76</f>
        <v>0</v>
      </c>
      <c r="R76" s="30">
        <f>各种车型各种模式车辆数!$Q$14*各种车型各种模式结算标准!R76</f>
        <v>0</v>
      </c>
      <c r="S76" s="30">
        <f>各种车型各种模式车辆数!$R$14*各种车型各种模式结算标准!S76</f>
        <v>0</v>
      </c>
      <c r="T76" s="30">
        <f>各种车型各种模式车辆数!$S$14*各种车型各种模式结算标准!T76</f>
        <v>0</v>
      </c>
      <c r="U76" s="30">
        <f>各种车型各种模式车辆数!$T$14*各种车型各种模式结算标准!U76</f>
        <v>0</v>
      </c>
      <c r="V76" s="30">
        <f>各种车型各种模式车辆数!$U$14*各种车型各种模式结算标准!V76</f>
        <v>0</v>
      </c>
      <c r="W76" s="30">
        <f>各种车型各种模式车辆数!$V$14*各种车型各种模式结算标准!W76</f>
        <v>0</v>
      </c>
      <c r="X76" s="30">
        <f>各种车型各种模式车辆数!$W$14*各种车型各种模式结算标准!X76</f>
        <v>0</v>
      </c>
      <c r="Y76" s="30">
        <f>各种车型各种模式车辆数!$X$14*各种车型各种模式结算标准!Y76</f>
        <v>0</v>
      </c>
      <c r="Z76" s="30">
        <f>各种车型各种模式车辆数!$Y$14*各种车型各种模式结算标准!Z76</f>
        <v>0</v>
      </c>
      <c r="AA76" s="30">
        <f>各种车型各种模式车辆数!$Z$14*各种车型各种模式结算标准!AA76</f>
        <v>0</v>
      </c>
      <c r="AB76" s="30">
        <f>各种车型各种模式车辆数!$AA$14*各种车型各种模式结算标准!AB76</f>
        <v>0</v>
      </c>
      <c r="AC76" s="30">
        <f>各种车型各种模式车辆数!$AB$14*各种车型各种模式结算标准!AC76</f>
        <v>0</v>
      </c>
      <c r="AD76" s="30">
        <f>各种车型各种模式车辆数!$AC$14*各种车型各种模式结算标准!AD76</f>
        <v>0</v>
      </c>
      <c r="AE76" s="30">
        <f>各种车型各种模式车辆数!$AD$14*各种车型各种模式结算标准!AE76</f>
        <v>0</v>
      </c>
      <c r="AF76" s="30">
        <f>各种车型各种模式车辆数!$AE$14*各种车型各种模式结算标准!AF76</f>
        <v>0</v>
      </c>
      <c r="AG76" s="30">
        <f>各种车型各种模式车辆数!$AF$14*各种车型各种模式结算标准!AG76</f>
        <v>0</v>
      </c>
      <c r="AH76" s="30">
        <f>各种车型各种模式车辆数!$AG$14*各种车型各种模式结算标准!AH76</f>
        <v>0</v>
      </c>
      <c r="AI76" s="30">
        <f>各种车型各种模式车辆数!$AH$14*各种车型各种模式结算标准!AI76</f>
        <v>0</v>
      </c>
      <c r="AJ76" s="30">
        <f>各种车型各种模式车辆数!$AI$14*各种车型各种模式结算标准!AJ76</f>
        <v>0</v>
      </c>
      <c r="AK76" s="30">
        <f>各种车型各种模式车辆数!$AJ$14*各种车型各种模式结算标准!AK76</f>
        <v>0</v>
      </c>
      <c r="AL76" s="30">
        <f>各种车型各种模式车辆数!$AK$14*各种车型各种模式结算标准!AL76</f>
        <v>0</v>
      </c>
      <c r="AM76" s="30">
        <f>各种车型各种模式车辆数!$AL$14*各种车型各种模式结算标准!AM76</f>
        <v>0</v>
      </c>
      <c r="AN76" s="30">
        <f>各种车型各种模式车辆数!$AM$14*各种车型各种模式结算标准!AN76</f>
        <v>0</v>
      </c>
      <c r="AO76" s="30">
        <f>各种车型各种模式车辆数!$AN$14*各种车型各种模式结算标准!AO76</f>
        <v>0</v>
      </c>
      <c r="AP76" s="30">
        <f>各种车型各种模式车辆数!$AO$14*各种车型各种模式结算标准!AP76</f>
        <v>0</v>
      </c>
      <c r="AQ76" s="30">
        <f>各种车型各种模式车辆数!$AP$14*各种车型各种模式结算标准!AQ76</f>
        <v>0</v>
      </c>
      <c r="AR76" s="30">
        <f>各种车型各种模式车辆数!$AQ$14*各种车型各种模式结算标准!AR76</f>
        <v>0</v>
      </c>
      <c r="AS76" s="30">
        <f>各种车型各种模式车辆数!$AR$14*各种车型各种模式结算标准!AS76</f>
        <v>0</v>
      </c>
      <c r="AT76" s="30">
        <f>各种车型各种模式车辆数!$AS$14*各种车型各种模式结算标准!AT76</f>
        <v>0</v>
      </c>
      <c r="AU76" s="30">
        <f>各种车型各种模式车辆数!$AT$14*各种车型各种模式结算标准!AU76</f>
        <v>0</v>
      </c>
      <c r="AV76" s="30">
        <f>各种车型各种模式车辆数!$AU$14*各种车型各种模式结算标准!AV76</f>
        <v>0</v>
      </c>
      <c r="AW76" s="30">
        <f>各种车型各种模式车辆数!$AV$14*各种车型各种模式结算标准!AW76</f>
        <v>0</v>
      </c>
      <c r="AX76" s="30">
        <f>各种车型各种模式车辆数!$AW$14*各种车型各种模式结算标准!AX76</f>
        <v>0</v>
      </c>
      <c r="AY76" s="30">
        <f>各种车型各种模式车辆数!$AX$14*各种车型各种模式结算标准!AY76</f>
        <v>0</v>
      </c>
      <c r="AZ76" s="30">
        <f>各种车型各种模式车辆数!$AY$14*各种车型各种模式结算标准!AZ76</f>
        <v>0</v>
      </c>
      <c r="BA76" s="30">
        <f>各种车型各种模式车辆数!$AZ$14*各种车型各种模式结算标准!BA76</f>
        <v>0</v>
      </c>
      <c r="BB76" s="30">
        <f>各种车型各种模式车辆数!$BA$14*各种车型各种模式结算标准!BB76</f>
        <v>0</v>
      </c>
      <c r="BC76" s="30">
        <f>各种车型各种模式车辆数!$BB$14*各种车型各种模式结算标准!BC76</f>
        <v>0</v>
      </c>
      <c r="BD76" s="30">
        <f>各种车型各种模式车辆数!$BC$14*各种车型各种模式结算标准!BD76</f>
        <v>0</v>
      </c>
      <c r="BE76" s="30">
        <f>各种车型各种模式车辆数!$BD$14*各种车型各种模式结算标准!BE76</f>
        <v>0</v>
      </c>
      <c r="BF76" s="30">
        <f>各种车型各种模式车辆数!$BE$14*各种车型各种模式结算标准!BF76</f>
        <v>0</v>
      </c>
      <c r="BG76" s="30">
        <f>各种车型各种模式车辆数!$BF$14*各种车型各种模式结算标准!BG76</f>
        <v>0</v>
      </c>
      <c r="BH76" s="30">
        <f>各种车型各种模式车辆数!$BG$14*各种车型各种模式结算标准!BH76</f>
        <v>0</v>
      </c>
      <c r="BI76" s="30">
        <f>各种车型各种模式车辆数!$BH$14*各种车型各种模式结算标准!BI76</f>
        <v>0</v>
      </c>
      <c r="BJ76" s="30">
        <f>各种车型各种模式车辆数!$BI$14*各种车型各种模式结算标准!BJ76</f>
        <v>0</v>
      </c>
      <c r="BK76" s="30">
        <f>各种车型各种模式车辆数!$BJ$14*各种车型各种模式结算标准!BK76</f>
        <v>0</v>
      </c>
      <c r="BL76" s="30">
        <f>各种车型各种模式车辆数!$BK$14*各种车型各种模式结算标准!BL76</f>
        <v>0</v>
      </c>
      <c r="BM76" s="30">
        <f>各种车型各种模式车辆数!$BL$14*各种车型各种模式结算标准!BM76</f>
        <v>0</v>
      </c>
      <c r="BN76" s="30">
        <f>各种车型各种模式车辆数!$BM$14*各种车型各种模式结算标准!BN76</f>
        <v>0</v>
      </c>
      <c r="BO76" s="30">
        <f>各种车型各种模式车辆数!$BN$14*各种车型各种模式结算标准!BO76</f>
        <v>0</v>
      </c>
      <c r="BP76" s="30">
        <f>各种车型各种模式车辆数!$BO$14*各种车型各种模式结算标准!BP76</f>
        <v>0</v>
      </c>
      <c r="BQ76" s="30">
        <f>各种车型各种模式车辆数!$BP$14*各种车型各种模式结算标准!BQ76</f>
        <v>0</v>
      </c>
      <c r="BR76" s="30">
        <f>各种车型各种模式车辆数!$BQ$14*各种车型各种模式结算标准!BR76</f>
        <v>0</v>
      </c>
      <c r="BS76" s="30">
        <f>各种车型各种模式车辆数!$BR$14*各种车型各种模式结算标准!BS76</f>
        <v>0</v>
      </c>
      <c r="BT76" s="30">
        <f>各种车型各种模式车辆数!$BS$14*各种车型各种模式结算标准!BT76</f>
        <v>0</v>
      </c>
      <c r="BU76" s="30">
        <f>各种车型各种模式车辆数!$BT$14*各种车型各种模式结算标准!BU76</f>
        <v>0</v>
      </c>
      <c r="BV76" s="30">
        <f>各种车型各种模式车辆数!$BU$14*各种车型各种模式结算标准!BV76</f>
        <v>0</v>
      </c>
      <c r="BW76" s="30">
        <f>各种车型各种模式车辆数!$BV$14*各种车型各种模式结算标准!BW76</f>
        <v>0</v>
      </c>
      <c r="BX76" s="30">
        <f>各种车型各种模式车辆数!$BW$14*各种车型各种模式结算标准!BX76</f>
        <v>0</v>
      </c>
      <c r="BY76" s="30">
        <f>各种车型各种模式车辆数!$BX$14*各种车型各种模式结算标准!BY76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各种车型各种模式车辆数!$B$14*各种车型各种模式结算标准!C77</f>
        <v>0</v>
      </c>
      <c r="D77" s="30">
        <f>各种车型各种模式车辆数!$C$14*各种车型各种模式结算标准!D77</f>
        <v>0</v>
      </c>
      <c r="E77" s="30">
        <f>各种车型各种模式车辆数!$D$14*各种车型各种模式结算标准!E77</f>
        <v>0</v>
      </c>
      <c r="F77" s="30">
        <f>各种车型各种模式车辆数!$E$14*各种车型各种模式结算标准!F77</f>
        <v>0</v>
      </c>
      <c r="G77" s="30">
        <f>各种车型各种模式车辆数!$F$14*各种车型各种模式结算标准!G77</f>
        <v>0</v>
      </c>
      <c r="H77" s="30">
        <f>各种车型各种模式车辆数!$G$14*各种车型各种模式结算标准!H77</f>
        <v>0</v>
      </c>
      <c r="I77" s="30">
        <f>各种车型各种模式车辆数!$H$14*各种车型各种模式结算标准!I77</f>
        <v>0</v>
      </c>
      <c r="J77" s="30">
        <f>各种车型各种模式车辆数!$I$14*各种车型各种模式结算标准!J77</f>
        <v>0</v>
      </c>
      <c r="K77" s="30">
        <f>各种车型各种模式车辆数!$J$14*各种车型各种模式结算标准!K77</f>
        <v>0</v>
      </c>
      <c r="L77" s="30">
        <f>各种车型各种模式车辆数!$K$14*各种车型各种模式结算标准!L77</f>
        <v>0</v>
      </c>
      <c r="M77" s="30">
        <f>各种车型各种模式车辆数!$L$14*各种车型各种模式结算标准!M77</f>
        <v>0</v>
      </c>
      <c r="N77" s="30">
        <f>各种车型各种模式车辆数!$M$14*各种车型各种模式结算标准!N77</f>
        <v>0</v>
      </c>
      <c r="O77" s="30">
        <f>各种车型各种模式车辆数!$N$14*各种车型各种模式结算标准!O77</f>
        <v>0</v>
      </c>
      <c r="P77" s="30">
        <f>各种车型各种模式车辆数!$O$14*各种车型各种模式结算标准!P77</f>
        <v>0</v>
      </c>
      <c r="Q77" s="30">
        <f>各种车型各种模式车辆数!$P$14*各种车型各种模式结算标准!Q77</f>
        <v>0</v>
      </c>
      <c r="R77" s="30">
        <f>各种车型各种模式车辆数!$Q$14*各种车型各种模式结算标准!R77</f>
        <v>0</v>
      </c>
      <c r="S77" s="30">
        <f>各种车型各种模式车辆数!$R$14*各种车型各种模式结算标准!S77</f>
        <v>0</v>
      </c>
      <c r="T77" s="30">
        <f>各种车型各种模式车辆数!$S$14*各种车型各种模式结算标准!T77</f>
        <v>0</v>
      </c>
      <c r="U77" s="30">
        <f>各种车型各种模式车辆数!$T$14*各种车型各种模式结算标准!U77</f>
        <v>0</v>
      </c>
      <c r="V77" s="30">
        <f>各种车型各种模式车辆数!$U$14*各种车型各种模式结算标准!V77</f>
        <v>0</v>
      </c>
      <c r="W77" s="30">
        <f>各种车型各种模式车辆数!$V$14*各种车型各种模式结算标准!W77</f>
        <v>0</v>
      </c>
      <c r="X77" s="30">
        <f>各种车型各种模式车辆数!$W$14*各种车型各种模式结算标准!X77</f>
        <v>0</v>
      </c>
      <c r="Y77" s="30">
        <f>各种车型各种模式车辆数!$X$14*各种车型各种模式结算标准!Y77</f>
        <v>0</v>
      </c>
      <c r="Z77" s="30">
        <f>各种车型各种模式车辆数!$Y$14*各种车型各种模式结算标准!Z77</f>
        <v>0</v>
      </c>
      <c r="AA77" s="30">
        <f>各种车型各种模式车辆数!$Z$14*各种车型各种模式结算标准!AA77</f>
        <v>0</v>
      </c>
      <c r="AB77" s="30">
        <f>各种车型各种模式车辆数!$AA$14*各种车型各种模式结算标准!AB77</f>
        <v>0</v>
      </c>
      <c r="AC77" s="30">
        <f>各种车型各种模式车辆数!$AB$14*各种车型各种模式结算标准!AC77</f>
        <v>0</v>
      </c>
      <c r="AD77" s="30">
        <f>各种车型各种模式车辆数!$AC$14*各种车型各种模式结算标准!AD77</f>
        <v>0</v>
      </c>
      <c r="AE77" s="30">
        <f>各种车型各种模式车辆数!$AD$14*各种车型各种模式结算标准!AE77</f>
        <v>0</v>
      </c>
      <c r="AF77" s="30">
        <f>各种车型各种模式车辆数!$AE$14*各种车型各种模式结算标准!AF77</f>
        <v>0</v>
      </c>
      <c r="AG77" s="30">
        <f>各种车型各种模式车辆数!$AF$14*各种车型各种模式结算标准!AG77</f>
        <v>0</v>
      </c>
      <c r="AH77" s="30">
        <f>各种车型各种模式车辆数!$AG$14*各种车型各种模式结算标准!AH77</f>
        <v>0</v>
      </c>
      <c r="AI77" s="30">
        <f>各种车型各种模式车辆数!$AH$14*各种车型各种模式结算标准!AI77</f>
        <v>0</v>
      </c>
      <c r="AJ77" s="30">
        <f>各种车型各种模式车辆数!$AI$14*各种车型各种模式结算标准!AJ77</f>
        <v>0</v>
      </c>
      <c r="AK77" s="30">
        <f>各种车型各种模式车辆数!$AJ$14*各种车型各种模式结算标准!AK77</f>
        <v>0</v>
      </c>
      <c r="AL77" s="30">
        <f>各种车型各种模式车辆数!$AK$14*各种车型各种模式结算标准!AL77</f>
        <v>0</v>
      </c>
      <c r="AM77" s="30">
        <f>各种车型各种模式车辆数!$AL$14*各种车型各种模式结算标准!AM77</f>
        <v>0</v>
      </c>
      <c r="AN77" s="30">
        <f>各种车型各种模式车辆数!$AM$14*各种车型各种模式结算标准!AN77</f>
        <v>0</v>
      </c>
      <c r="AO77" s="30">
        <f>各种车型各种模式车辆数!$AN$14*各种车型各种模式结算标准!AO77</f>
        <v>0</v>
      </c>
      <c r="AP77" s="30">
        <f>各种车型各种模式车辆数!$AO$14*各种车型各种模式结算标准!AP77</f>
        <v>0</v>
      </c>
      <c r="AQ77" s="30">
        <f>各种车型各种模式车辆数!$AP$14*各种车型各种模式结算标准!AQ77</f>
        <v>0</v>
      </c>
      <c r="AR77" s="30">
        <f>各种车型各种模式车辆数!$AQ$14*各种车型各种模式结算标准!AR77</f>
        <v>0</v>
      </c>
      <c r="AS77" s="30">
        <f>各种车型各种模式车辆数!$AR$14*各种车型各种模式结算标准!AS77</f>
        <v>0</v>
      </c>
      <c r="AT77" s="30">
        <f>各种车型各种模式车辆数!$AS$14*各种车型各种模式结算标准!AT77</f>
        <v>0</v>
      </c>
      <c r="AU77" s="30">
        <f>各种车型各种模式车辆数!$AT$14*各种车型各种模式结算标准!AU77</f>
        <v>0</v>
      </c>
      <c r="AV77" s="30">
        <f>各种车型各种模式车辆数!$AU$14*各种车型各种模式结算标准!AV77</f>
        <v>0</v>
      </c>
      <c r="AW77" s="30">
        <f>各种车型各种模式车辆数!$AV$14*各种车型各种模式结算标准!AW77</f>
        <v>0</v>
      </c>
      <c r="AX77" s="30">
        <f>各种车型各种模式车辆数!$AW$14*各种车型各种模式结算标准!AX77</f>
        <v>0</v>
      </c>
      <c r="AY77" s="30">
        <f>各种车型各种模式车辆数!$AX$14*各种车型各种模式结算标准!AY77</f>
        <v>0</v>
      </c>
      <c r="AZ77" s="30">
        <f>各种车型各种模式车辆数!$AY$14*各种车型各种模式结算标准!AZ77</f>
        <v>0</v>
      </c>
      <c r="BA77" s="30">
        <f>各种车型各种模式车辆数!$AZ$14*各种车型各种模式结算标准!BA77</f>
        <v>0</v>
      </c>
      <c r="BB77" s="30">
        <f>各种车型各种模式车辆数!$BA$14*各种车型各种模式结算标准!BB77</f>
        <v>0</v>
      </c>
      <c r="BC77" s="30">
        <f>各种车型各种模式车辆数!$BB$14*各种车型各种模式结算标准!BC77</f>
        <v>0</v>
      </c>
      <c r="BD77" s="30">
        <f>各种车型各种模式车辆数!$BC$14*各种车型各种模式结算标准!BD77</f>
        <v>0</v>
      </c>
      <c r="BE77" s="30">
        <f>各种车型各种模式车辆数!$BD$14*各种车型各种模式结算标准!BE77</f>
        <v>0</v>
      </c>
      <c r="BF77" s="30">
        <f>各种车型各种模式车辆数!$BE$14*各种车型各种模式结算标准!BF77</f>
        <v>0</v>
      </c>
      <c r="BG77" s="30">
        <f>各种车型各种模式车辆数!$BF$14*各种车型各种模式结算标准!BG77</f>
        <v>0</v>
      </c>
      <c r="BH77" s="30">
        <f>各种车型各种模式车辆数!$BG$14*各种车型各种模式结算标准!BH77</f>
        <v>0</v>
      </c>
      <c r="BI77" s="30">
        <f>各种车型各种模式车辆数!$BH$14*各种车型各种模式结算标准!BI77</f>
        <v>0</v>
      </c>
      <c r="BJ77" s="30">
        <f>各种车型各种模式车辆数!$BI$14*各种车型各种模式结算标准!BJ77</f>
        <v>0</v>
      </c>
      <c r="BK77" s="30">
        <f>各种车型各种模式车辆数!$BJ$14*各种车型各种模式结算标准!BK77</f>
        <v>0</v>
      </c>
      <c r="BL77" s="30">
        <f>各种车型各种模式车辆数!$BK$14*各种车型各种模式结算标准!BL77</f>
        <v>0</v>
      </c>
      <c r="BM77" s="30">
        <f>各种车型各种模式车辆数!$BL$14*各种车型各种模式结算标准!BM77</f>
        <v>0</v>
      </c>
      <c r="BN77" s="30">
        <f>各种车型各种模式车辆数!$BM$14*各种车型各种模式结算标准!BN77</f>
        <v>0</v>
      </c>
      <c r="BO77" s="30">
        <f>各种车型各种模式车辆数!$BN$14*各种车型各种模式结算标准!BO77</f>
        <v>0</v>
      </c>
      <c r="BP77" s="30">
        <f>各种车型各种模式车辆数!$BO$14*各种车型各种模式结算标准!BP77</f>
        <v>0</v>
      </c>
      <c r="BQ77" s="30">
        <f>各种车型各种模式车辆数!$BP$14*各种车型各种模式结算标准!BQ77</f>
        <v>0</v>
      </c>
      <c r="BR77" s="30">
        <f>各种车型各种模式车辆数!$BQ$14*各种车型各种模式结算标准!BR77</f>
        <v>0</v>
      </c>
      <c r="BS77" s="30">
        <f>各种车型各种模式车辆数!$BR$14*各种车型各种模式结算标准!BS77</f>
        <v>0</v>
      </c>
      <c r="BT77" s="30">
        <f>各种车型各种模式车辆数!$BS$14*各种车型各种模式结算标准!BT77</f>
        <v>0</v>
      </c>
      <c r="BU77" s="30">
        <f>各种车型各种模式车辆数!$BT$14*各种车型各种模式结算标准!BU77</f>
        <v>0</v>
      </c>
      <c r="BV77" s="30">
        <f>各种车型各种模式车辆数!$BU$14*各种车型各种模式结算标准!BV77</f>
        <v>0</v>
      </c>
      <c r="BW77" s="30">
        <f>各种车型各种模式车辆数!$BV$14*各种车型各种模式结算标准!BW77</f>
        <v>0</v>
      </c>
      <c r="BX77" s="30">
        <f>各种车型各种模式车辆数!$BW$14*各种车型各种模式结算标准!BX77</f>
        <v>0</v>
      </c>
      <c r="BY77" s="30">
        <f>各种车型各种模式车辆数!$BX$14*各种车型各种模式结算标准!BY77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各种车型各种模式车辆数!$B$14*各种车型各种模式结算标准!C78</f>
        <v>0</v>
      </c>
      <c r="D78" s="30">
        <f>各种车型各种模式车辆数!$C$14*各种车型各种模式结算标准!D78</f>
        <v>0</v>
      </c>
      <c r="E78" s="30">
        <f>各种车型各种模式车辆数!$D$14*各种车型各种模式结算标准!E78</f>
        <v>0</v>
      </c>
      <c r="F78" s="30">
        <f>各种车型各种模式车辆数!$E$14*各种车型各种模式结算标准!F78</f>
        <v>0</v>
      </c>
      <c r="G78" s="30">
        <f>各种车型各种模式车辆数!$F$14*各种车型各种模式结算标准!G78</f>
        <v>0</v>
      </c>
      <c r="H78" s="30">
        <f>各种车型各种模式车辆数!$G$14*各种车型各种模式结算标准!H78</f>
        <v>0</v>
      </c>
      <c r="I78" s="30">
        <f>各种车型各种模式车辆数!$H$14*各种车型各种模式结算标准!I78</f>
        <v>0</v>
      </c>
      <c r="J78" s="30">
        <f>各种车型各种模式车辆数!$I$14*各种车型各种模式结算标准!J78</f>
        <v>0</v>
      </c>
      <c r="K78" s="30">
        <f>各种车型各种模式车辆数!$J$14*各种车型各种模式结算标准!K78</f>
        <v>0</v>
      </c>
      <c r="L78" s="30">
        <f>各种车型各种模式车辆数!$K$14*各种车型各种模式结算标准!L78</f>
        <v>0</v>
      </c>
      <c r="M78" s="30">
        <f>各种车型各种模式车辆数!$L$14*各种车型各种模式结算标准!M78</f>
        <v>0</v>
      </c>
      <c r="N78" s="30">
        <f>各种车型各种模式车辆数!$M$14*各种车型各种模式结算标准!N78</f>
        <v>0</v>
      </c>
      <c r="O78" s="30">
        <f>各种车型各种模式车辆数!$N$14*各种车型各种模式结算标准!O78</f>
        <v>0</v>
      </c>
      <c r="P78" s="30">
        <f>各种车型各种模式车辆数!$O$14*各种车型各种模式结算标准!P78</f>
        <v>0</v>
      </c>
      <c r="Q78" s="30">
        <f>各种车型各种模式车辆数!$P$14*各种车型各种模式结算标准!Q78</f>
        <v>0</v>
      </c>
      <c r="R78" s="30">
        <f>各种车型各种模式车辆数!$Q$14*各种车型各种模式结算标准!R78</f>
        <v>0</v>
      </c>
      <c r="S78" s="30">
        <f>各种车型各种模式车辆数!$R$14*各种车型各种模式结算标准!S78</f>
        <v>0</v>
      </c>
      <c r="T78" s="30">
        <f>各种车型各种模式车辆数!$S$14*各种车型各种模式结算标准!T78</f>
        <v>0</v>
      </c>
      <c r="U78" s="30">
        <f>各种车型各种模式车辆数!$T$14*各种车型各种模式结算标准!U78</f>
        <v>0</v>
      </c>
      <c r="V78" s="30">
        <f>各种车型各种模式车辆数!$U$14*各种车型各种模式结算标准!V78</f>
        <v>0</v>
      </c>
      <c r="W78" s="30">
        <f>各种车型各种模式车辆数!$V$14*各种车型各种模式结算标准!W78</f>
        <v>0</v>
      </c>
      <c r="X78" s="30">
        <f>各种车型各种模式车辆数!$W$14*各种车型各种模式结算标准!X78</f>
        <v>0</v>
      </c>
      <c r="Y78" s="30">
        <f>各种车型各种模式车辆数!$X$14*各种车型各种模式结算标准!Y78</f>
        <v>0</v>
      </c>
      <c r="Z78" s="30">
        <f>各种车型各种模式车辆数!$Y$14*各种车型各种模式结算标准!Z78</f>
        <v>0</v>
      </c>
      <c r="AA78" s="30">
        <f>各种车型各种模式车辆数!$Z$14*各种车型各种模式结算标准!AA78</f>
        <v>0</v>
      </c>
      <c r="AB78" s="30">
        <f>各种车型各种模式车辆数!$AA$14*各种车型各种模式结算标准!AB78</f>
        <v>0</v>
      </c>
      <c r="AC78" s="30">
        <f>各种车型各种模式车辆数!$AB$14*各种车型各种模式结算标准!AC78</f>
        <v>0</v>
      </c>
      <c r="AD78" s="30">
        <f>各种车型各种模式车辆数!$AC$14*各种车型各种模式结算标准!AD78</f>
        <v>0</v>
      </c>
      <c r="AE78" s="30">
        <f>各种车型各种模式车辆数!$AD$14*各种车型各种模式结算标准!AE78</f>
        <v>0</v>
      </c>
      <c r="AF78" s="30">
        <f>各种车型各种模式车辆数!$AE$14*各种车型各种模式结算标准!AF78</f>
        <v>0</v>
      </c>
      <c r="AG78" s="30">
        <f>各种车型各种模式车辆数!$AF$14*各种车型各种模式结算标准!AG78</f>
        <v>0</v>
      </c>
      <c r="AH78" s="30">
        <f>各种车型各种模式车辆数!$AG$14*各种车型各种模式结算标准!AH78</f>
        <v>0</v>
      </c>
      <c r="AI78" s="30">
        <f>各种车型各种模式车辆数!$AH$14*各种车型各种模式结算标准!AI78</f>
        <v>0</v>
      </c>
      <c r="AJ78" s="30">
        <f>各种车型各种模式车辆数!$AI$14*各种车型各种模式结算标准!AJ78</f>
        <v>0</v>
      </c>
      <c r="AK78" s="30">
        <f>各种车型各种模式车辆数!$AJ$14*各种车型各种模式结算标准!AK78</f>
        <v>0</v>
      </c>
      <c r="AL78" s="30">
        <f>各种车型各种模式车辆数!$AK$14*各种车型各种模式结算标准!AL78</f>
        <v>0</v>
      </c>
      <c r="AM78" s="30">
        <f>各种车型各种模式车辆数!$AL$14*各种车型各种模式结算标准!AM78</f>
        <v>0</v>
      </c>
      <c r="AN78" s="30">
        <f>各种车型各种模式车辆数!$AM$14*各种车型各种模式结算标准!AN78</f>
        <v>0</v>
      </c>
      <c r="AO78" s="30">
        <f>各种车型各种模式车辆数!$AN$14*各种车型各种模式结算标准!AO78</f>
        <v>0</v>
      </c>
      <c r="AP78" s="30">
        <f>各种车型各种模式车辆数!$AO$14*各种车型各种模式结算标准!AP78</f>
        <v>0</v>
      </c>
      <c r="AQ78" s="30">
        <f>各种车型各种模式车辆数!$AP$14*各种车型各种模式结算标准!AQ78</f>
        <v>0</v>
      </c>
      <c r="AR78" s="30">
        <f>各种车型各种模式车辆数!$AQ$14*各种车型各种模式结算标准!AR78</f>
        <v>0</v>
      </c>
      <c r="AS78" s="30">
        <f>各种车型各种模式车辆数!$AR$14*各种车型各种模式结算标准!AS78</f>
        <v>0</v>
      </c>
      <c r="AT78" s="30">
        <f>各种车型各种模式车辆数!$AS$14*各种车型各种模式结算标准!AT78</f>
        <v>0</v>
      </c>
      <c r="AU78" s="30">
        <f>各种车型各种模式车辆数!$AT$14*各种车型各种模式结算标准!AU78</f>
        <v>0</v>
      </c>
      <c r="AV78" s="30">
        <f>各种车型各种模式车辆数!$AU$14*各种车型各种模式结算标准!AV78</f>
        <v>0</v>
      </c>
      <c r="AW78" s="30">
        <f>各种车型各种模式车辆数!$AV$14*各种车型各种模式结算标准!AW78</f>
        <v>0</v>
      </c>
      <c r="AX78" s="30">
        <f>各种车型各种模式车辆数!$AW$14*各种车型各种模式结算标准!AX78</f>
        <v>0</v>
      </c>
      <c r="AY78" s="30">
        <f>各种车型各种模式车辆数!$AX$14*各种车型各种模式结算标准!AY78</f>
        <v>0</v>
      </c>
      <c r="AZ78" s="30">
        <f>各种车型各种模式车辆数!$AY$14*各种车型各种模式结算标准!AZ78</f>
        <v>0</v>
      </c>
      <c r="BA78" s="30">
        <f>各种车型各种模式车辆数!$AZ$14*各种车型各种模式结算标准!BA78</f>
        <v>0</v>
      </c>
      <c r="BB78" s="30">
        <f>各种车型各种模式车辆数!$BA$14*各种车型各种模式结算标准!BB78</f>
        <v>0</v>
      </c>
      <c r="BC78" s="30">
        <f>各种车型各种模式车辆数!$BB$14*各种车型各种模式结算标准!BC78</f>
        <v>0</v>
      </c>
      <c r="BD78" s="30">
        <f>各种车型各种模式车辆数!$BC$14*各种车型各种模式结算标准!BD78</f>
        <v>0</v>
      </c>
      <c r="BE78" s="30">
        <f>各种车型各种模式车辆数!$BD$14*各种车型各种模式结算标准!BE78</f>
        <v>0</v>
      </c>
      <c r="BF78" s="30">
        <f>各种车型各种模式车辆数!$BE$14*各种车型各种模式结算标准!BF78</f>
        <v>0</v>
      </c>
      <c r="BG78" s="30">
        <f>各种车型各种模式车辆数!$BF$14*各种车型各种模式结算标准!BG78</f>
        <v>0</v>
      </c>
      <c r="BH78" s="30">
        <f>各种车型各种模式车辆数!$BG$14*各种车型各种模式结算标准!BH78</f>
        <v>0</v>
      </c>
      <c r="BI78" s="30">
        <f>各种车型各种模式车辆数!$BH$14*各种车型各种模式结算标准!BI78</f>
        <v>0</v>
      </c>
      <c r="BJ78" s="30">
        <f>各种车型各种模式车辆数!$BI$14*各种车型各种模式结算标准!BJ78</f>
        <v>0</v>
      </c>
      <c r="BK78" s="30">
        <f>各种车型各种模式车辆数!$BJ$14*各种车型各种模式结算标准!BK78</f>
        <v>0</v>
      </c>
      <c r="BL78" s="30">
        <f>各种车型各种模式车辆数!$BK$14*各种车型各种模式结算标准!BL78</f>
        <v>0</v>
      </c>
      <c r="BM78" s="30">
        <f>各种车型各种模式车辆数!$BL$14*各种车型各种模式结算标准!BM78</f>
        <v>0</v>
      </c>
      <c r="BN78" s="30">
        <f>各种车型各种模式车辆数!$BM$14*各种车型各种模式结算标准!BN78</f>
        <v>0</v>
      </c>
      <c r="BO78" s="30">
        <f>各种车型各种模式车辆数!$BN$14*各种车型各种模式结算标准!BO78</f>
        <v>0</v>
      </c>
      <c r="BP78" s="30">
        <f>各种车型各种模式车辆数!$BO$14*各种车型各种模式结算标准!BP78</f>
        <v>0</v>
      </c>
      <c r="BQ78" s="30">
        <f>各种车型各种模式车辆数!$BP$14*各种车型各种模式结算标准!BQ78</f>
        <v>0</v>
      </c>
      <c r="BR78" s="30">
        <f>各种车型各种模式车辆数!$BQ$14*各种车型各种模式结算标准!BR78</f>
        <v>0</v>
      </c>
      <c r="BS78" s="30">
        <f>各种车型各种模式车辆数!$BR$14*各种车型各种模式结算标准!BS78</f>
        <v>0</v>
      </c>
      <c r="BT78" s="30">
        <f>各种车型各种模式车辆数!$BS$14*各种车型各种模式结算标准!BT78</f>
        <v>0</v>
      </c>
      <c r="BU78" s="30">
        <f>各种车型各种模式车辆数!$BT$14*各种车型各种模式结算标准!BU78</f>
        <v>0</v>
      </c>
      <c r="BV78" s="30">
        <f>各种车型各种模式车辆数!$BU$14*各种车型各种模式结算标准!BV78</f>
        <v>0</v>
      </c>
      <c r="BW78" s="30">
        <f>各种车型各种模式车辆数!$BV$14*各种车型各种模式结算标准!BW78</f>
        <v>0</v>
      </c>
      <c r="BX78" s="30">
        <f>各种车型各种模式车辆数!$BW$14*各种车型各种模式结算标准!BX78</f>
        <v>0</v>
      </c>
      <c r="BY78" s="30">
        <f>各种车型各种模式车辆数!$BX$14*各种车型各种模式结算标准!BY78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各种车型各种模式车辆数!$B$14*各种车型各种模式结算标准!C80</f>
        <v>0</v>
      </c>
      <c r="D80" s="28">
        <f>各种车型各种模式车辆数!$C$14*各种车型各种模式结算标准!D80</f>
        <v>0</v>
      </c>
      <c r="E80" s="28">
        <f>各种车型各种模式车辆数!$D$14*各种车型各种模式结算标准!E80</f>
        <v>0</v>
      </c>
      <c r="F80" s="28">
        <f>各种车型各种模式车辆数!$E$14*各种车型各种模式结算标准!F80</f>
        <v>0</v>
      </c>
      <c r="G80" s="28">
        <f>各种车型各种模式车辆数!$F$14*各种车型各种模式结算标准!G80</f>
        <v>0</v>
      </c>
      <c r="H80" s="28">
        <f>各种车型各种模式车辆数!$G$14*各种车型各种模式结算标准!H80</f>
        <v>0</v>
      </c>
      <c r="I80" s="28">
        <f>各种车型各种模式车辆数!$H$14*各种车型各种模式结算标准!I80</f>
        <v>0</v>
      </c>
      <c r="J80" s="28">
        <f>各种车型各种模式车辆数!$I$14*各种车型各种模式结算标准!J80</f>
        <v>0</v>
      </c>
      <c r="K80" s="28">
        <f>各种车型各种模式车辆数!$J$14*各种车型各种模式结算标准!K80</f>
        <v>0</v>
      </c>
      <c r="L80" s="28">
        <f>各种车型各种模式车辆数!$K$14*各种车型各种模式结算标准!L80</f>
        <v>0</v>
      </c>
      <c r="M80" s="28">
        <f>各种车型各种模式车辆数!$L$14*各种车型各种模式结算标准!M80</f>
        <v>0</v>
      </c>
      <c r="N80" s="28">
        <f>各种车型各种模式车辆数!$M$14*各种车型各种模式结算标准!N80</f>
        <v>0</v>
      </c>
      <c r="O80" s="28">
        <f>各种车型各种模式车辆数!$N$14*各种车型各种模式结算标准!O80</f>
        <v>0</v>
      </c>
      <c r="P80" s="28">
        <f>各种车型各种模式车辆数!$O$14*各种车型各种模式结算标准!P80</f>
        <v>0</v>
      </c>
      <c r="Q80" s="28">
        <f>各种车型各种模式车辆数!$P$14*各种车型各种模式结算标准!Q80</f>
        <v>0</v>
      </c>
      <c r="R80" s="28">
        <f>各种车型各种模式车辆数!$Q$14*各种车型各种模式结算标准!R80</f>
        <v>0</v>
      </c>
      <c r="S80" s="28">
        <f>各种车型各种模式车辆数!$R$14*各种车型各种模式结算标准!S80</f>
        <v>0</v>
      </c>
      <c r="T80" s="28">
        <f>各种车型各种模式车辆数!$S$14*各种车型各种模式结算标准!T80</f>
        <v>0</v>
      </c>
      <c r="U80" s="28">
        <f>各种车型各种模式车辆数!$T$14*各种车型各种模式结算标准!U80</f>
        <v>0</v>
      </c>
      <c r="V80" s="28">
        <f>各种车型各种模式车辆数!$U$14*各种车型各种模式结算标准!V80</f>
        <v>0</v>
      </c>
      <c r="W80" s="28">
        <f>各种车型各种模式车辆数!$V$14*各种车型各种模式结算标准!W80</f>
        <v>0</v>
      </c>
      <c r="X80" s="28">
        <f>各种车型各种模式车辆数!$W$14*各种车型各种模式结算标准!X80</f>
        <v>0</v>
      </c>
      <c r="Y80" s="28">
        <f>各种车型各种模式车辆数!$X$14*各种车型各种模式结算标准!Y80</f>
        <v>0</v>
      </c>
      <c r="Z80" s="28">
        <f>各种车型各种模式车辆数!$Y$14*各种车型各种模式结算标准!Z80</f>
        <v>0</v>
      </c>
      <c r="AA80" s="28">
        <f>各种车型各种模式车辆数!$Z$14*各种车型各种模式结算标准!AA80</f>
        <v>0</v>
      </c>
      <c r="AB80" s="28">
        <f>各种车型各种模式车辆数!$AA$14*各种车型各种模式结算标准!AB80</f>
        <v>0</v>
      </c>
      <c r="AC80" s="28">
        <f>各种车型各种模式车辆数!$AB$14*各种车型各种模式结算标准!AC80</f>
        <v>0</v>
      </c>
      <c r="AD80" s="28">
        <f>各种车型各种模式车辆数!$AC$14*各种车型各种模式结算标准!AD80</f>
        <v>0</v>
      </c>
      <c r="AE80" s="28">
        <f>各种车型各种模式车辆数!$AD$14*各种车型各种模式结算标准!AE80</f>
        <v>0</v>
      </c>
      <c r="AF80" s="28">
        <f>各种车型各种模式车辆数!$AE$14*各种车型各种模式结算标准!AF80</f>
        <v>0</v>
      </c>
      <c r="AG80" s="28">
        <f>各种车型各种模式车辆数!$AF$14*各种车型各种模式结算标准!AG80</f>
        <v>0</v>
      </c>
      <c r="AH80" s="28">
        <f>各种车型各种模式车辆数!$AG$14*各种车型各种模式结算标准!AH80</f>
        <v>0</v>
      </c>
      <c r="AI80" s="28">
        <f>各种车型各种模式车辆数!$AH$14*各种车型各种模式结算标准!AI80</f>
        <v>0</v>
      </c>
      <c r="AJ80" s="28">
        <f>各种车型各种模式车辆数!$AI$14*各种车型各种模式结算标准!AJ80</f>
        <v>0</v>
      </c>
      <c r="AK80" s="28">
        <f>各种车型各种模式车辆数!$AJ$14*各种车型各种模式结算标准!AK80</f>
        <v>0</v>
      </c>
      <c r="AL80" s="28">
        <f>各种车型各种模式车辆数!$AK$14*各种车型各种模式结算标准!AL80</f>
        <v>0</v>
      </c>
      <c r="AM80" s="28">
        <f>各种车型各种模式车辆数!$AL$14*各种车型各种模式结算标准!AM80</f>
        <v>0</v>
      </c>
      <c r="AN80" s="28">
        <f>各种车型各种模式车辆数!$AM$14*各种车型各种模式结算标准!AN80</f>
        <v>0</v>
      </c>
      <c r="AO80" s="28">
        <f>各种车型各种模式车辆数!$AN$14*各种车型各种模式结算标准!AO80</f>
        <v>0</v>
      </c>
      <c r="AP80" s="28">
        <f>各种车型各种模式车辆数!$AO$14*各种车型各种模式结算标准!AP80</f>
        <v>0</v>
      </c>
      <c r="AQ80" s="28">
        <f>各种车型各种模式车辆数!$AP$14*各种车型各种模式结算标准!AQ80</f>
        <v>0</v>
      </c>
      <c r="AR80" s="28">
        <f>各种车型各种模式车辆数!$AQ$14*各种车型各种模式结算标准!AR80</f>
        <v>0</v>
      </c>
      <c r="AS80" s="28">
        <f>各种车型各种模式车辆数!$AR$14*各种车型各种模式结算标准!AS80</f>
        <v>0</v>
      </c>
      <c r="AT80" s="28">
        <f>各种车型各种模式车辆数!$AS$14*各种车型各种模式结算标准!AT80</f>
        <v>0</v>
      </c>
      <c r="AU80" s="28">
        <f>各种车型各种模式车辆数!$AT$14*各种车型各种模式结算标准!AU80</f>
        <v>0</v>
      </c>
      <c r="AV80" s="28">
        <f>各种车型各种模式车辆数!$AU$14*各种车型各种模式结算标准!AV80</f>
        <v>0</v>
      </c>
      <c r="AW80" s="28">
        <f>各种车型各种模式车辆数!$AV$14*各种车型各种模式结算标准!AW80</f>
        <v>0</v>
      </c>
      <c r="AX80" s="28">
        <f>各种车型各种模式车辆数!$AW$14*各种车型各种模式结算标准!AX80</f>
        <v>0</v>
      </c>
      <c r="AY80" s="28">
        <f>各种车型各种模式车辆数!$AX$14*各种车型各种模式结算标准!AY80</f>
        <v>0</v>
      </c>
      <c r="AZ80" s="28">
        <f>各种车型各种模式车辆数!$AY$14*各种车型各种模式结算标准!AZ80</f>
        <v>0</v>
      </c>
      <c r="BA80" s="28">
        <f>各种车型各种模式车辆数!$AZ$14*各种车型各种模式结算标准!BA80</f>
        <v>0</v>
      </c>
      <c r="BB80" s="28">
        <f>各种车型各种模式车辆数!$BA$14*各种车型各种模式结算标准!BB80</f>
        <v>0</v>
      </c>
      <c r="BC80" s="28">
        <f>各种车型各种模式车辆数!$BB$14*各种车型各种模式结算标准!BC80</f>
        <v>0</v>
      </c>
      <c r="BD80" s="28">
        <f>各种车型各种模式车辆数!$BC$14*各种车型各种模式结算标准!BD80</f>
        <v>0</v>
      </c>
      <c r="BE80" s="28">
        <f>各种车型各种模式车辆数!$BD$14*各种车型各种模式结算标准!BE80</f>
        <v>0</v>
      </c>
      <c r="BF80" s="28">
        <f>各种车型各种模式车辆数!$BE$14*各种车型各种模式结算标准!BF80</f>
        <v>0</v>
      </c>
      <c r="BG80" s="28">
        <f>各种车型各种模式车辆数!$BF$14*各种车型各种模式结算标准!BG80</f>
        <v>0</v>
      </c>
      <c r="BH80" s="28">
        <f>各种车型各种模式车辆数!$BG$14*各种车型各种模式结算标准!BH80</f>
        <v>0</v>
      </c>
      <c r="BI80" s="28">
        <f>各种车型各种模式车辆数!$BH$14*各种车型各种模式结算标准!BI80</f>
        <v>0</v>
      </c>
      <c r="BJ80" s="28">
        <f>各种车型各种模式车辆数!$BI$14*各种车型各种模式结算标准!BJ80</f>
        <v>0</v>
      </c>
      <c r="BK80" s="28">
        <f>各种车型各种模式车辆数!$BJ$14*各种车型各种模式结算标准!BK80</f>
        <v>0</v>
      </c>
      <c r="BL80" s="28">
        <f>各种车型各种模式车辆数!$BK$14*各种车型各种模式结算标准!BL80</f>
        <v>0</v>
      </c>
      <c r="BM80" s="28">
        <f>各种车型各种模式车辆数!$BL$14*各种车型各种模式结算标准!BM80</f>
        <v>0</v>
      </c>
      <c r="BN80" s="28">
        <f>各种车型各种模式车辆数!$BM$14*各种车型各种模式结算标准!BN80</f>
        <v>0</v>
      </c>
      <c r="BO80" s="28">
        <f>各种车型各种模式车辆数!$BN$14*各种车型各种模式结算标准!BO80</f>
        <v>0</v>
      </c>
      <c r="BP80" s="28">
        <f>各种车型各种模式车辆数!$BO$14*各种车型各种模式结算标准!BP80</f>
        <v>0</v>
      </c>
      <c r="BQ80" s="28">
        <f>各种车型各种模式车辆数!$BP$14*各种车型各种模式结算标准!BQ80</f>
        <v>0</v>
      </c>
      <c r="BR80" s="28">
        <f>各种车型各种模式车辆数!$BQ$14*各种车型各种模式结算标准!BR80</f>
        <v>0</v>
      </c>
      <c r="BS80" s="28">
        <f>各种车型各种模式车辆数!$BR$14*各种车型各种模式结算标准!BS80</f>
        <v>0</v>
      </c>
      <c r="BT80" s="28">
        <f>各种车型各种模式车辆数!$BS$14*各种车型各种模式结算标准!BT80</f>
        <v>0</v>
      </c>
      <c r="BU80" s="28">
        <f>各种车型各种模式车辆数!$BT$14*各种车型各种模式结算标准!BU80</f>
        <v>0</v>
      </c>
      <c r="BV80" s="28">
        <f>各种车型各种模式车辆数!$BU$14*各种车型各种模式结算标准!BV80</f>
        <v>0</v>
      </c>
      <c r="BW80" s="28">
        <f>各种车型各种模式车辆数!$BV$14*各种车型各种模式结算标准!BW80</f>
        <v>0</v>
      </c>
      <c r="BX80" s="28">
        <f>各种车型各种模式车辆数!$BW$14*各种车型各种模式结算标准!BX80</f>
        <v>0</v>
      </c>
      <c r="BY80" s="28">
        <f>各种车型各种模式车辆数!$BX$14*各种车型各种模式结算标准!BY80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sqref="A1:XFD104857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各种车型各种模式车辆数!$B$15*各种车型各种模式结算标准!C5</f>
        <v>0</v>
      </c>
      <c r="D5" s="30">
        <f>各种车型各种模式车辆数!$C$15*各种车型各种模式结算标准!D5</f>
        <v>0</v>
      </c>
      <c r="E5" s="30">
        <f>各种车型各种模式车辆数!$D$15*各种车型各种模式结算标准!E5</f>
        <v>0</v>
      </c>
      <c r="F5" s="30">
        <f>各种车型各种模式车辆数!$E$15*各种车型各种模式结算标准!F5</f>
        <v>0</v>
      </c>
      <c r="G5" s="30">
        <f>各种车型各种模式车辆数!$F$15*各种车型各种模式结算标准!G5</f>
        <v>0</v>
      </c>
      <c r="H5" s="30">
        <f>各种车型各种模式车辆数!$G$15*各种车型各种模式结算标准!H5</f>
        <v>0</v>
      </c>
      <c r="I5" s="30">
        <f>各种车型各种模式车辆数!$H$15*各种车型各种模式结算标准!I5</f>
        <v>0</v>
      </c>
      <c r="J5" s="30">
        <f>各种车型各种模式车辆数!$I$15*各种车型各种模式结算标准!J5</f>
        <v>0</v>
      </c>
      <c r="K5" s="30">
        <f>各种车型各种模式车辆数!$J$15*各种车型各种模式结算标准!K5</f>
        <v>0</v>
      </c>
      <c r="L5" s="30">
        <f>各种车型各种模式车辆数!$K$15*各种车型各种模式结算标准!L5</f>
        <v>0</v>
      </c>
      <c r="M5" s="30">
        <f>各种车型各种模式车辆数!$L$15*各种车型各种模式结算标准!M5</f>
        <v>0</v>
      </c>
      <c r="N5" s="30">
        <f>各种车型各种模式车辆数!$M$15*各种车型各种模式结算标准!N5</f>
        <v>0</v>
      </c>
      <c r="O5" s="30">
        <f>各种车型各种模式车辆数!$N$15*各种车型各种模式结算标准!O5</f>
        <v>0</v>
      </c>
      <c r="P5" s="30">
        <f>各种车型各种模式车辆数!$O$15*各种车型各种模式结算标准!P5</f>
        <v>0</v>
      </c>
      <c r="Q5" s="30">
        <f>各种车型各种模式车辆数!$P$15*各种车型各种模式结算标准!Q5</f>
        <v>0</v>
      </c>
      <c r="R5" s="30">
        <f>各种车型各种模式车辆数!$Q$15*各种车型各种模式结算标准!R5</f>
        <v>0</v>
      </c>
      <c r="S5" s="30">
        <f>各种车型各种模式车辆数!$R$15*各种车型各种模式结算标准!S5</f>
        <v>0</v>
      </c>
      <c r="T5" s="30">
        <f>各种车型各种模式车辆数!$S$15*各种车型各种模式结算标准!T5</f>
        <v>0</v>
      </c>
      <c r="U5" s="30">
        <f>各种车型各种模式车辆数!$T$15*各种车型各种模式结算标准!U5</f>
        <v>0</v>
      </c>
      <c r="V5" s="30">
        <f>各种车型各种模式车辆数!$U$15*各种车型各种模式结算标准!V5</f>
        <v>0</v>
      </c>
      <c r="W5" s="30">
        <f>各种车型各种模式车辆数!$V$15*各种车型各种模式结算标准!W5</f>
        <v>0</v>
      </c>
      <c r="X5" s="30">
        <f>各种车型各种模式车辆数!$W$15*各种车型各种模式结算标准!X5</f>
        <v>0</v>
      </c>
      <c r="Y5" s="30">
        <f>各种车型各种模式车辆数!$X$15*各种车型各种模式结算标准!Y5</f>
        <v>0</v>
      </c>
      <c r="Z5" s="30">
        <f>各种车型各种模式车辆数!$Y$15*各种车型各种模式结算标准!Z5</f>
        <v>0</v>
      </c>
      <c r="AA5" s="30">
        <f>各种车型各种模式车辆数!$Z$15*各种车型各种模式结算标准!AA5</f>
        <v>0</v>
      </c>
      <c r="AB5" s="30">
        <f>各种车型各种模式车辆数!$AA$15*各种车型各种模式结算标准!AB5</f>
        <v>0</v>
      </c>
      <c r="AC5" s="30">
        <f>各种车型各种模式车辆数!$AB$15*各种车型各种模式结算标准!AC5</f>
        <v>0</v>
      </c>
      <c r="AD5" s="30">
        <f>各种车型各种模式车辆数!$AC$15*各种车型各种模式结算标准!AD5</f>
        <v>0</v>
      </c>
      <c r="AE5" s="30">
        <f>各种车型各种模式车辆数!$AD$15*各种车型各种模式结算标准!AE5</f>
        <v>0</v>
      </c>
      <c r="AF5" s="30">
        <f>各种车型各种模式车辆数!$AE$15*各种车型各种模式结算标准!AF5</f>
        <v>0</v>
      </c>
      <c r="AG5" s="30">
        <f>各种车型各种模式车辆数!$AF$15*各种车型各种模式结算标准!AG5</f>
        <v>0</v>
      </c>
      <c r="AH5" s="30">
        <f>各种车型各种模式车辆数!$AG$15*各种车型各种模式结算标准!AH5</f>
        <v>0</v>
      </c>
      <c r="AI5" s="30">
        <f>各种车型各种模式车辆数!$AH$15*各种车型各种模式结算标准!AI5</f>
        <v>0</v>
      </c>
      <c r="AJ5" s="30">
        <f>各种车型各种模式车辆数!$AI$15*各种车型各种模式结算标准!AJ5</f>
        <v>0</v>
      </c>
      <c r="AK5" s="30">
        <f>各种车型各种模式车辆数!$AJ$15*各种车型各种模式结算标准!AK5</f>
        <v>0</v>
      </c>
      <c r="AL5" s="30">
        <f>各种车型各种模式车辆数!$AK$15*各种车型各种模式结算标准!AL5</f>
        <v>0</v>
      </c>
      <c r="AM5" s="30">
        <f>各种车型各种模式车辆数!$AL$15*各种车型各种模式结算标准!AM5</f>
        <v>0</v>
      </c>
      <c r="AN5" s="30">
        <f>各种车型各种模式车辆数!$AM$15*各种车型各种模式结算标准!AN5</f>
        <v>0</v>
      </c>
      <c r="AO5" s="30">
        <f>各种车型各种模式车辆数!$AN$15*各种车型各种模式结算标准!AO5</f>
        <v>0</v>
      </c>
      <c r="AP5" s="30">
        <f>各种车型各种模式车辆数!$AO$15*各种车型各种模式结算标准!AP5</f>
        <v>0</v>
      </c>
      <c r="AQ5" s="30">
        <f>各种车型各种模式车辆数!$AP$15*各种车型各种模式结算标准!AQ5</f>
        <v>0</v>
      </c>
      <c r="AR5" s="30">
        <f>各种车型各种模式车辆数!$AQ$15*各种车型各种模式结算标准!AR5</f>
        <v>0</v>
      </c>
      <c r="AS5" s="30">
        <f>各种车型各种模式车辆数!$AR$15*各种车型各种模式结算标准!AS5</f>
        <v>0</v>
      </c>
      <c r="AT5" s="30">
        <f>各种车型各种模式车辆数!$AS$15*各种车型各种模式结算标准!AT5</f>
        <v>0</v>
      </c>
      <c r="AU5" s="30">
        <f>各种车型各种模式车辆数!$AT$15*各种车型各种模式结算标准!AU5</f>
        <v>0</v>
      </c>
      <c r="AV5" s="30">
        <f>各种车型各种模式车辆数!$AU$15*各种车型各种模式结算标准!AV5</f>
        <v>0</v>
      </c>
      <c r="AW5" s="30">
        <f>各种车型各种模式车辆数!$AV$15*各种车型各种模式结算标准!AW5</f>
        <v>0</v>
      </c>
      <c r="AX5" s="30">
        <f>各种车型各种模式车辆数!$AW$15*各种车型各种模式结算标准!AX5</f>
        <v>0</v>
      </c>
      <c r="AY5" s="30">
        <f>各种车型各种模式车辆数!$AX$15*各种车型各种模式结算标准!AY5</f>
        <v>0</v>
      </c>
      <c r="AZ5" s="30">
        <f>各种车型各种模式车辆数!$AY$15*各种车型各种模式结算标准!AZ5</f>
        <v>0</v>
      </c>
      <c r="BA5" s="30">
        <f>各种车型各种模式车辆数!$AZ$15*各种车型各种模式结算标准!BA5</f>
        <v>0</v>
      </c>
      <c r="BB5" s="30">
        <f>各种车型各种模式车辆数!$BA$15*各种车型各种模式结算标准!BB5</f>
        <v>0</v>
      </c>
      <c r="BC5" s="30">
        <f>各种车型各种模式车辆数!$BB$15*各种车型各种模式结算标准!BC5</f>
        <v>0</v>
      </c>
      <c r="BD5" s="30">
        <f>各种车型各种模式车辆数!$BC$15*各种车型各种模式结算标准!BD5</f>
        <v>0</v>
      </c>
      <c r="BE5" s="30">
        <f>各种车型各种模式车辆数!$BD$15*各种车型各种模式结算标准!BE5</f>
        <v>0</v>
      </c>
      <c r="BF5" s="30">
        <f>各种车型各种模式车辆数!$BE$15*各种车型各种模式结算标准!BF5</f>
        <v>0</v>
      </c>
      <c r="BG5" s="30">
        <f>各种车型各种模式车辆数!$BF$15*各种车型各种模式结算标准!BG5</f>
        <v>0</v>
      </c>
      <c r="BH5" s="30">
        <f>各种车型各种模式车辆数!$BG$15*各种车型各种模式结算标准!BH5</f>
        <v>0</v>
      </c>
      <c r="BI5" s="30">
        <f>各种车型各种模式车辆数!$BH$15*各种车型各种模式结算标准!BI5</f>
        <v>0</v>
      </c>
      <c r="BJ5" s="30">
        <f>各种车型各种模式车辆数!$BI$15*各种车型各种模式结算标准!BJ5</f>
        <v>0</v>
      </c>
      <c r="BK5" s="30">
        <f>各种车型各种模式车辆数!$BJ$15*各种车型各种模式结算标准!BK5</f>
        <v>0</v>
      </c>
      <c r="BL5" s="30">
        <f>各种车型各种模式车辆数!$BK$15*各种车型各种模式结算标准!BL5</f>
        <v>0</v>
      </c>
      <c r="BM5" s="30">
        <f>各种车型各种模式车辆数!$BL$15*各种车型各种模式结算标准!BM5</f>
        <v>0</v>
      </c>
      <c r="BN5" s="30">
        <f>各种车型各种模式车辆数!$BM$15*各种车型各种模式结算标准!BN5</f>
        <v>0</v>
      </c>
      <c r="BO5" s="30">
        <f>各种车型各种模式车辆数!$BN$15*各种车型各种模式结算标准!BO5</f>
        <v>0</v>
      </c>
      <c r="BP5" s="30">
        <f>各种车型各种模式车辆数!$BO$15*各种车型各种模式结算标准!BP5</f>
        <v>0</v>
      </c>
      <c r="BQ5" s="30">
        <f>各种车型各种模式车辆数!$BP$15*各种车型各种模式结算标准!BQ5</f>
        <v>0</v>
      </c>
      <c r="BR5" s="30">
        <f>各种车型各种模式车辆数!$BQ$15*各种车型各种模式结算标准!BR5</f>
        <v>0</v>
      </c>
      <c r="BS5" s="30">
        <f>各种车型各种模式车辆数!$BR$15*各种车型各种模式结算标准!BS5</f>
        <v>0</v>
      </c>
      <c r="BT5" s="30">
        <f>各种车型各种模式车辆数!$BS$15*各种车型各种模式结算标准!BT5</f>
        <v>0</v>
      </c>
      <c r="BU5" s="30">
        <f>各种车型各种模式车辆数!$BT$15*各种车型各种模式结算标准!BU5</f>
        <v>0</v>
      </c>
      <c r="BV5" s="30">
        <f>各种车型各种模式车辆数!$BU$15*各种车型各种模式结算标准!BV5</f>
        <v>0</v>
      </c>
      <c r="BW5" s="30">
        <f>各种车型各种模式车辆数!$BV$15*各种车型各种模式结算标准!BW5</f>
        <v>0</v>
      </c>
      <c r="BX5" s="30">
        <f>各种车型各种模式车辆数!$BW$15*各种车型各种模式结算标准!BX5</f>
        <v>0</v>
      </c>
      <c r="BY5" s="30">
        <f>各种车型各种模式车辆数!$BX$15*各种车型各种模式结算标准!BY5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各种车型各种模式车辆数!$B$15*各种车型各种模式结算标准!C6</f>
        <v>0</v>
      </c>
      <c r="D6" s="30">
        <f>各种车型各种模式车辆数!$C$15*各种车型各种模式结算标准!D6</f>
        <v>0</v>
      </c>
      <c r="E6" s="30">
        <f>各种车型各种模式车辆数!$D$15*各种车型各种模式结算标准!E6</f>
        <v>0</v>
      </c>
      <c r="F6" s="30">
        <f>各种车型各种模式车辆数!$E$15*各种车型各种模式结算标准!F6</f>
        <v>0</v>
      </c>
      <c r="G6" s="30">
        <f>各种车型各种模式车辆数!$F$15*各种车型各种模式结算标准!G6</f>
        <v>0</v>
      </c>
      <c r="H6" s="30">
        <f>各种车型各种模式车辆数!$G$15*各种车型各种模式结算标准!H6</f>
        <v>0</v>
      </c>
      <c r="I6" s="30">
        <f>各种车型各种模式车辆数!$H$15*各种车型各种模式结算标准!I6</f>
        <v>0</v>
      </c>
      <c r="J6" s="30">
        <f>各种车型各种模式车辆数!$I$15*各种车型各种模式结算标准!J6</f>
        <v>0</v>
      </c>
      <c r="K6" s="30">
        <f>各种车型各种模式车辆数!$J$15*各种车型各种模式结算标准!K6</f>
        <v>0</v>
      </c>
      <c r="L6" s="30">
        <f>各种车型各种模式车辆数!$K$15*各种车型各种模式结算标准!L6</f>
        <v>0</v>
      </c>
      <c r="M6" s="30">
        <f>各种车型各种模式车辆数!$L$15*各种车型各种模式结算标准!M6</f>
        <v>0</v>
      </c>
      <c r="N6" s="30">
        <f>各种车型各种模式车辆数!$M$15*各种车型各种模式结算标准!N6</f>
        <v>0</v>
      </c>
      <c r="O6" s="30">
        <f>各种车型各种模式车辆数!$N$15*各种车型各种模式结算标准!O6</f>
        <v>0</v>
      </c>
      <c r="P6" s="30">
        <f>各种车型各种模式车辆数!$O$15*各种车型各种模式结算标准!P6</f>
        <v>0</v>
      </c>
      <c r="Q6" s="30">
        <f>各种车型各种模式车辆数!$P$15*各种车型各种模式结算标准!Q6</f>
        <v>0</v>
      </c>
      <c r="R6" s="30">
        <f>各种车型各种模式车辆数!$Q$15*各种车型各种模式结算标准!R6</f>
        <v>0</v>
      </c>
      <c r="S6" s="30">
        <f>各种车型各种模式车辆数!$R$15*各种车型各种模式结算标准!S6</f>
        <v>0</v>
      </c>
      <c r="T6" s="30">
        <f>各种车型各种模式车辆数!$S$15*各种车型各种模式结算标准!T6</f>
        <v>0</v>
      </c>
      <c r="U6" s="30">
        <f>各种车型各种模式车辆数!$T$15*各种车型各种模式结算标准!U6</f>
        <v>0</v>
      </c>
      <c r="V6" s="30">
        <f>各种车型各种模式车辆数!$U$15*各种车型各种模式结算标准!V6</f>
        <v>0</v>
      </c>
      <c r="W6" s="30">
        <f>各种车型各种模式车辆数!$V$15*各种车型各种模式结算标准!W6</f>
        <v>0</v>
      </c>
      <c r="X6" s="30">
        <f>各种车型各种模式车辆数!$W$15*各种车型各种模式结算标准!X6</f>
        <v>0</v>
      </c>
      <c r="Y6" s="30">
        <f>各种车型各种模式车辆数!$X$15*各种车型各种模式结算标准!Y6</f>
        <v>0</v>
      </c>
      <c r="Z6" s="30">
        <f>各种车型各种模式车辆数!$Y$15*各种车型各种模式结算标准!Z6</f>
        <v>0</v>
      </c>
      <c r="AA6" s="30">
        <f>各种车型各种模式车辆数!$Z$15*各种车型各种模式结算标准!AA6</f>
        <v>0</v>
      </c>
      <c r="AB6" s="30">
        <f>各种车型各种模式车辆数!$AA$15*各种车型各种模式结算标准!AB6</f>
        <v>0</v>
      </c>
      <c r="AC6" s="30">
        <f>各种车型各种模式车辆数!$AB$15*各种车型各种模式结算标准!AC6</f>
        <v>0</v>
      </c>
      <c r="AD6" s="30">
        <f>各种车型各种模式车辆数!$AC$15*各种车型各种模式结算标准!AD6</f>
        <v>0</v>
      </c>
      <c r="AE6" s="30">
        <f>各种车型各种模式车辆数!$AD$15*各种车型各种模式结算标准!AE6</f>
        <v>0</v>
      </c>
      <c r="AF6" s="30">
        <f>各种车型各种模式车辆数!$AE$15*各种车型各种模式结算标准!AF6</f>
        <v>0</v>
      </c>
      <c r="AG6" s="30">
        <f>各种车型各种模式车辆数!$AF$15*各种车型各种模式结算标准!AG6</f>
        <v>0</v>
      </c>
      <c r="AH6" s="30">
        <f>各种车型各种模式车辆数!$AG$15*各种车型各种模式结算标准!AH6</f>
        <v>0</v>
      </c>
      <c r="AI6" s="30">
        <f>各种车型各种模式车辆数!$AH$15*各种车型各种模式结算标准!AI6</f>
        <v>0</v>
      </c>
      <c r="AJ6" s="30">
        <f>各种车型各种模式车辆数!$AI$15*各种车型各种模式结算标准!AJ6</f>
        <v>0</v>
      </c>
      <c r="AK6" s="30">
        <f>各种车型各种模式车辆数!$AJ$15*各种车型各种模式结算标准!AK6</f>
        <v>0</v>
      </c>
      <c r="AL6" s="30">
        <f>各种车型各种模式车辆数!$AK$15*各种车型各种模式结算标准!AL6</f>
        <v>0</v>
      </c>
      <c r="AM6" s="30">
        <f>各种车型各种模式车辆数!$AL$15*各种车型各种模式结算标准!AM6</f>
        <v>0</v>
      </c>
      <c r="AN6" s="30">
        <f>各种车型各种模式车辆数!$AM$15*各种车型各种模式结算标准!AN6</f>
        <v>0</v>
      </c>
      <c r="AO6" s="30">
        <f>各种车型各种模式车辆数!$AN$15*各种车型各种模式结算标准!AO6</f>
        <v>0</v>
      </c>
      <c r="AP6" s="30">
        <f>各种车型各种模式车辆数!$AO$15*各种车型各种模式结算标准!AP6</f>
        <v>0</v>
      </c>
      <c r="AQ6" s="30">
        <f>各种车型各种模式车辆数!$AP$15*各种车型各种模式结算标准!AQ6</f>
        <v>0</v>
      </c>
      <c r="AR6" s="30">
        <f>各种车型各种模式车辆数!$AQ$15*各种车型各种模式结算标准!AR6</f>
        <v>0</v>
      </c>
      <c r="AS6" s="30">
        <f>各种车型各种模式车辆数!$AR$15*各种车型各种模式结算标准!AS6</f>
        <v>0</v>
      </c>
      <c r="AT6" s="30">
        <f>各种车型各种模式车辆数!$AS$15*各种车型各种模式结算标准!AT6</f>
        <v>0</v>
      </c>
      <c r="AU6" s="30">
        <f>各种车型各种模式车辆数!$AT$15*各种车型各种模式结算标准!AU6</f>
        <v>0</v>
      </c>
      <c r="AV6" s="30">
        <f>各种车型各种模式车辆数!$AU$15*各种车型各种模式结算标准!AV6</f>
        <v>0</v>
      </c>
      <c r="AW6" s="30">
        <f>各种车型各种模式车辆数!$AV$15*各种车型各种模式结算标准!AW6</f>
        <v>0</v>
      </c>
      <c r="AX6" s="30">
        <f>各种车型各种模式车辆数!$AW$15*各种车型各种模式结算标准!AX6</f>
        <v>0</v>
      </c>
      <c r="AY6" s="30">
        <f>各种车型各种模式车辆数!$AX$15*各种车型各种模式结算标准!AY6</f>
        <v>0</v>
      </c>
      <c r="AZ6" s="30">
        <f>各种车型各种模式车辆数!$AY$15*各种车型各种模式结算标准!AZ6</f>
        <v>0</v>
      </c>
      <c r="BA6" s="30">
        <f>各种车型各种模式车辆数!$AZ$15*各种车型各种模式结算标准!BA6</f>
        <v>0</v>
      </c>
      <c r="BB6" s="30">
        <f>各种车型各种模式车辆数!$BA$15*各种车型各种模式结算标准!BB6</f>
        <v>0</v>
      </c>
      <c r="BC6" s="30">
        <f>各种车型各种模式车辆数!$BB$15*各种车型各种模式结算标准!BC6</f>
        <v>0</v>
      </c>
      <c r="BD6" s="30">
        <f>各种车型各种模式车辆数!$BC$15*各种车型各种模式结算标准!BD6</f>
        <v>0</v>
      </c>
      <c r="BE6" s="30">
        <f>各种车型各种模式车辆数!$BD$15*各种车型各种模式结算标准!BE6</f>
        <v>0</v>
      </c>
      <c r="BF6" s="30">
        <f>各种车型各种模式车辆数!$BE$15*各种车型各种模式结算标准!BF6</f>
        <v>0</v>
      </c>
      <c r="BG6" s="30">
        <f>各种车型各种模式车辆数!$BF$15*各种车型各种模式结算标准!BG6</f>
        <v>0</v>
      </c>
      <c r="BH6" s="30">
        <f>各种车型各种模式车辆数!$BG$15*各种车型各种模式结算标准!BH6</f>
        <v>0</v>
      </c>
      <c r="BI6" s="30">
        <f>各种车型各种模式车辆数!$BH$15*各种车型各种模式结算标准!BI6</f>
        <v>0</v>
      </c>
      <c r="BJ6" s="30">
        <f>各种车型各种模式车辆数!$BI$15*各种车型各种模式结算标准!BJ6</f>
        <v>0</v>
      </c>
      <c r="BK6" s="30">
        <f>各种车型各种模式车辆数!$BJ$15*各种车型各种模式结算标准!BK6</f>
        <v>0</v>
      </c>
      <c r="BL6" s="30">
        <f>各种车型各种模式车辆数!$BK$15*各种车型各种模式结算标准!BL6</f>
        <v>0</v>
      </c>
      <c r="BM6" s="30">
        <f>各种车型各种模式车辆数!$BL$15*各种车型各种模式结算标准!BM6</f>
        <v>0</v>
      </c>
      <c r="BN6" s="30">
        <f>各种车型各种模式车辆数!$BM$15*各种车型各种模式结算标准!BN6</f>
        <v>0</v>
      </c>
      <c r="BO6" s="30">
        <f>各种车型各种模式车辆数!$BN$15*各种车型各种模式结算标准!BO6</f>
        <v>0</v>
      </c>
      <c r="BP6" s="30">
        <f>各种车型各种模式车辆数!$BO$15*各种车型各种模式结算标准!BP6</f>
        <v>0</v>
      </c>
      <c r="BQ6" s="30">
        <f>各种车型各种模式车辆数!$BP$15*各种车型各种模式结算标准!BQ6</f>
        <v>0</v>
      </c>
      <c r="BR6" s="30">
        <f>各种车型各种模式车辆数!$BQ$15*各种车型各种模式结算标准!BR6</f>
        <v>0</v>
      </c>
      <c r="BS6" s="30">
        <f>各种车型各种模式车辆数!$BR$15*各种车型各种模式结算标准!BS6</f>
        <v>0</v>
      </c>
      <c r="BT6" s="30">
        <f>各种车型各种模式车辆数!$BS$15*各种车型各种模式结算标准!BT6</f>
        <v>0</v>
      </c>
      <c r="BU6" s="30">
        <f>各种车型各种模式车辆数!$BT$15*各种车型各种模式结算标准!BU6</f>
        <v>0</v>
      </c>
      <c r="BV6" s="30">
        <f>各种车型各种模式车辆数!$BU$15*各种车型各种模式结算标准!BV6</f>
        <v>0</v>
      </c>
      <c r="BW6" s="30">
        <f>各种车型各种模式车辆数!$BV$15*各种车型各种模式结算标准!BW6</f>
        <v>0</v>
      </c>
      <c r="BX6" s="30">
        <f>各种车型各种模式车辆数!$BW$15*各种车型各种模式结算标准!BX6</f>
        <v>0</v>
      </c>
      <c r="BY6" s="30">
        <f>各种车型各种模式车辆数!$BX$15*各种车型各种模式结算标准!BY6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各种车型各种模式车辆数!$B$15*各种车型各种模式结算标准!C7</f>
        <v>0</v>
      </c>
      <c r="D7" s="30">
        <f>各种车型各种模式车辆数!$C$15*各种车型各种模式结算标准!D7</f>
        <v>0</v>
      </c>
      <c r="E7" s="30">
        <f>各种车型各种模式车辆数!$D$15*各种车型各种模式结算标准!E7</f>
        <v>0</v>
      </c>
      <c r="F7" s="30">
        <f>各种车型各种模式车辆数!$E$15*各种车型各种模式结算标准!F7</f>
        <v>0</v>
      </c>
      <c r="G7" s="30">
        <f>各种车型各种模式车辆数!$F$15*各种车型各种模式结算标准!G7</f>
        <v>0</v>
      </c>
      <c r="H7" s="30">
        <f>各种车型各种模式车辆数!$G$15*各种车型各种模式结算标准!H7</f>
        <v>0</v>
      </c>
      <c r="I7" s="30">
        <f>各种车型各种模式车辆数!$H$15*各种车型各种模式结算标准!I7</f>
        <v>0</v>
      </c>
      <c r="J7" s="30">
        <f>各种车型各种模式车辆数!$I$15*各种车型各种模式结算标准!J7</f>
        <v>0</v>
      </c>
      <c r="K7" s="30">
        <f>各种车型各种模式车辆数!$J$15*各种车型各种模式结算标准!K7</f>
        <v>0</v>
      </c>
      <c r="L7" s="30">
        <f>各种车型各种模式车辆数!$K$15*各种车型各种模式结算标准!L7</f>
        <v>0</v>
      </c>
      <c r="M7" s="30">
        <f>各种车型各种模式车辆数!$L$15*各种车型各种模式结算标准!M7</f>
        <v>0</v>
      </c>
      <c r="N7" s="30">
        <f>各种车型各种模式车辆数!$M$15*各种车型各种模式结算标准!N7</f>
        <v>0</v>
      </c>
      <c r="O7" s="30">
        <f>各种车型各种模式车辆数!$N$15*各种车型各种模式结算标准!O7</f>
        <v>0</v>
      </c>
      <c r="P7" s="30">
        <f>各种车型各种模式车辆数!$O$15*各种车型各种模式结算标准!P7</f>
        <v>0</v>
      </c>
      <c r="Q7" s="30">
        <f>各种车型各种模式车辆数!$P$15*各种车型各种模式结算标准!Q7</f>
        <v>0</v>
      </c>
      <c r="R7" s="30">
        <f>各种车型各种模式车辆数!$Q$15*各种车型各种模式结算标准!R7</f>
        <v>0</v>
      </c>
      <c r="S7" s="30">
        <f>各种车型各种模式车辆数!$R$15*各种车型各种模式结算标准!S7</f>
        <v>0</v>
      </c>
      <c r="T7" s="30">
        <f>各种车型各种模式车辆数!$S$15*各种车型各种模式结算标准!T7</f>
        <v>0</v>
      </c>
      <c r="U7" s="30">
        <f>各种车型各种模式车辆数!$T$15*各种车型各种模式结算标准!U7</f>
        <v>0</v>
      </c>
      <c r="V7" s="30">
        <f>各种车型各种模式车辆数!$U$15*各种车型各种模式结算标准!V7</f>
        <v>0</v>
      </c>
      <c r="W7" s="30">
        <f>各种车型各种模式车辆数!$V$15*各种车型各种模式结算标准!W7</f>
        <v>0</v>
      </c>
      <c r="X7" s="30">
        <f>各种车型各种模式车辆数!$W$15*各种车型各种模式结算标准!X7</f>
        <v>0</v>
      </c>
      <c r="Y7" s="30">
        <f>各种车型各种模式车辆数!$X$15*各种车型各种模式结算标准!Y7</f>
        <v>0</v>
      </c>
      <c r="Z7" s="30">
        <f>各种车型各种模式车辆数!$Y$15*各种车型各种模式结算标准!Z7</f>
        <v>0</v>
      </c>
      <c r="AA7" s="30">
        <f>各种车型各种模式车辆数!$Z$15*各种车型各种模式结算标准!AA7</f>
        <v>0</v>
      </c>
      <c r="AB7" s="30">
        <f>各种车型各种模式车辆数!$AA$15*各种车型各种模式结算标准!AB7</f>
        <v>0</v>
      </c>
      <c r="AC7" s="30">
        <f>各种车型各种模式车辆数!$AB$15*各种车型各种模式结算标准!AC7</f>
        <v>0</v>
      </c>
      <c r="AD7" s="30">
        <f>各种车型各种模式车辆数!$AC$15*各种车型各种模式结算标准!AD7</f>
        <v>0</v>
      </c>
      <c r="AE7" s="30">
        <f>各种车型各种模式车辆数!$AD$15*各种车型各种模式结算标准!AE7</f>
        <v>0</v>
      </c>
      <c r="AF7" s="30">
        <f>各种车型各种模式车辆数!$AE$15*各种车型各种模式结算标准!AF7</f>
        <v>0</v>
      </c>
      <c r="AG7" s="30">
        <f>各种车型各种模式车辆数!$AF$15*各种车型各种模式结算标准!AG7</f>
        <v>0</v>
      </c>
      <c r="AH7" s="30">
        <f>各种车型各种模式车辆数!$AG$15*各种车型各种模式结算标准!AH7</f>
        <v>0</v>
      </c>
      <c r="AI7" s="30">
        <f>各种车型各种模式车辆数!$AH$15*各种车型各种模式结算标准!AI7</f>
        <v>0</v>
      </c>
      <c r="AJ7" s="30">
        <f>各种车型各种模式车辆数!$AI$15*各种车型各种模式结算标准!AJ7</f>
        <v>0</v>
      </c>
      <c r="AK7" s="30">
        <f>各种车型各种模式车辆数!$AJ$15*各种车型各种模式结算标准!AK7</f>
        <v>0</v>
      </c>
      <c r="AL7" s="30">
        <f>各种车型各种模式车辆数!$AK$15*各种车型各种模式结算标准!AL7</f>
        <v>0</v>
      </c>
      <c r="AM7" s="30">
        <f>各种车型各种模式车辆数!$AL$15*各种车型各种模式结算标准!AM7</f>
        <v>0</v>
      </c>
      <c r="AN7" s="30">
        <f>各种车型各种模式车辆数!$AM$15*各种车型各种模式结算标准!AN7</f>
        <v>0</v>
      </c>
      <c r="AO7" s="30">
        <f>各种车型各种模式车辆数!$AN$15*各种车型各种模式结算标准!AO7</f>
        <v>0</v>
      </c>
      <c r="AP7" s="30">
        <f>各种车型各种模式车辆数!$AO$15*各种车型各种模式结算标准!AP7</f>
        <v>0</v>
      </c>
      <c r="AQ7" s="30">
        <f>各种车型各种模式车辆数!$AP$15*各种车型各种模式结算标准!AQ7</f>
        <v>0</v>
      </c>
      <c r="AR7" s="30">
        <f>各种车型各种模式车辆数!$AQ$15*各种车型各种模式结算标准!AR7</f>
        <v>0</v>
      </c>
      <c r="AS7" s="30">
        <f>各种车型各种模式车辆数!$AR$15*各种车型各种模式结算标准!AS7</f>
        <v>0</v>
      </c>
      <c r="AT7" s="30">
        <f>各种车型各种模式车辆数!$AS$15*各种车型各种模式结算标准!AT7</f>
        <v>0</v>
      </c>
      <c r="AU7" s="30">
        <f>各种车型各种模式车辆数!$AT$15*各种车型各种模式结算标准!AU7</f>
        <v>0</v>
      </c>
      <c r="AV7" s="30">
        <f>各种车型各种模式车辆数!$AU$15*各种车型各种模式结算标准!AV7</f>
        <v>0</v>
      </c>
      <c r="AW7" s="30">
        <f>各种车型各种模式车辆数!$AV$15*各种车型各种模式结算标准!AW7</f>
        <v>0</v>
      </c>
      <c r="AX7" s="30">
        <f>各种车型各种模式车辆数!$AW$15*各种车型各种模式结算标准!AX7</f>
        <v>0</v>
      </c>
      <c r="AY7" s="30">
        <f>各种车型各种模式车辆数!$AX$15*各种车型各种模式结算标准!AY7</f>
        <v>0</v>
      </c>
      <c r="AZ7" s="30">
        <f>各种车型各种模式车辆数!$AY$15*各种车型各种模式结算标准!AZ7</f>
        <v>0</v>
      </c>
      <c r="BA7" s="30">
        <f>各种车型各种模式车辆数!$AZ$15*各种车型各种模式结算标准!BA7</f>
        <v>0</v>
      </c>
      <c r="BB7" s="30">
        <f>各种车型各种模式车辆数!$BA$15*各种车型各种模式结算标准!BB7</f>
        <v>0</v>
      </c>
      <c r="BC7" s="30">
        <f>各种车型各种模式车辆数!$BB$15*各种车型各种模式结算标准!BC7</f>
        <v>0</v>
      </c>
      <c r="BD7" s="30">
        <f>各种车型各种模式车辆数!$BC$15*各种车型各种模式结算标准!BD7</f>
        <v>0</v>
      </c>
      <c r="BE7" s="30">
        <f>各种车型各种模式车辆数!$BD$15*各种车型各种模式结算标准!BE7</f>
        <v>0</v>
      </c>
      <c r="BF7" s="30">
        <f>各种车型各种模式车辆数!$BE$15*各种车型各种模式结算标准!BF7</f>
        <v>0</v>
      </c>
      <c r="BG7" s="30">
        <f>各种车型各种模式车辆数!$BF$15*各种车型各种模式结算标准!BG7</f>
        <v>0</v>
      </c>
      <c r="BH7" s="30">
        <f>各种车型各种模式车辆数!$BG$15*各种车型各种模式结算标准!BH7</f>
        <v>0</v>
      </c>
      <c r="BI7" s="30">
        <f>各种车型各种模式车辆数!$BH$15*各种车型各种模式结算标准!BI7</f>
        <v>0</v>
      </c>
      <c r="BJ7" s="30">
        <f>各种车型各种模式车辆数!$BI$15*各种车型各种模式结算标准!BJ7</f>
        <v>0</v>
      </c>
      <c r="BK7" s="30">
        <f>各种车型各种模式车辆数!$BJ$15*各种车型各种模式结算标准!BK7</f>
        <v>0</v>
      </c>
      <c r="BL7" s="30">
        <f>各种车型各种模式车辆数!$BK$15*各种车型各种模式结算标准!BL7</f>
        <v>0</v>
      </c>
      <c r="BM7" s="30">
        <f>各种车型各种模式车辆数!$BL$15*各种车型各种模式结算标准!BM7</f>
        <v>0</v>
      </c>
      <c r="BN7" s="30">
        <f>各种车型各种模式车辆数!$BM$15*各种车型各种模式结算标准!BN7</f>
        <v>0</v>
      </c>
      <c r="BO7" s="30">
        <f>各种车型各种模式车辆数!$BN$15*各种车型各种模式结算标准!BO7</f>
        <v>0</v>
      </c>
      <c r="BP7" s="30">
        <f>各种车型各种模式车辆数!$BO$15*各种车型各种模式结算标准!BP7</f>
        <v>0</v>
      </c>
      <c r="BQ7" s="30">
        <f>各种车型各种模式车辆数!$BP$15*各种车型各种模式结算标准!BQ7</f>
        <v>0</v>
      </c>
      <c r="BR7" s="30">
        <f>各种车型各种模式车辆数!$BQ$15*各种车型各种模式结算标准!BR7</f>
        <v>0</v>
      </c>
      <c r="BS7" s="30">
        <f>各种车型各种模式车辆数!$BR$15*各种车型各种模式结算标准!BS7</f>
        <v>0</v>
      </c>
      <c r="BT7" s="30">
        <f>各种车型各种模式车辆数!$BS$15*各种车型各种模式结算标准!BT7</f>
        <v>0</v>
      </c>
      <c r="BU7" s="30">
        <f>各种车型各种模式车辆数!$BT$15*各种车型各种模式结算标准!BU7</f>
        <v>0</v>
      </c>
      <c r="BV7" s="30">
        <f>各种车型各种模式车辆数!$BU$15*各种车型各种模式结算标准!BV7</f>
        <v>0</v>
      </c>
      <c r="BW7" s="30">
        <f>各种车型各种模式车辆数!$BV$15*各种车型各种模式结算标准!BW7</f>
        <v>0</v>
      </c>
      <c r="BX7" s="30">
        <f>各种车型各种模式车辆数!$BW$15*各种车型各种模式结算标准!BX7</f>
        <v>0</v>
      </c>
      <c r="BY7" s="30">
        <f>各种车型各种模式车辆数!$BX$15*各种车型各种模式结算标准!BY7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各种车型各种模式车辆数!$B$15*各种车型各种模式结算标准!C8</f>
        <v>0</v>
      </c>
      <c r="D8" s="30">
        <f>各种车型各种模式车辆数!$C$15*各种车型各种模式结算标准!D8</f>
        <v>0</v>
      </c>
      <c r="E8" s="30">
        <f>各种车型各种模式车辆数!$D$15*各种车型各种模式结算标准!E8</f>
        <v>0</v>
      </c>
      <c r="F8" s="30">
        <f>各种车型各种模式车辆数!$E$15*各种车型各种模式结算标准!F8</f>
        <v>0</v>
      </c>
      <c r="G8" s="30">
        <f>各种车型各种模式车辆数!$F$15*各种车型各种模式结算标准!G8</f>
        <v>0</v>
      </c>
      <c r="H8" s="30">
        <f>各种车型各种模式车辆数!$G$15*各种车型各种模式结算标准!H8</f>
        <v>0</v>
      </c>
      <c r="I8" s="30">
        <f>各种车型各种模式车辆数!$H$15*各种车型各种模式结算标准!I8</f>
        <v>0</v>
      </c>
      <c r="J8" s="30">
        <f>各种车型各种模式车辆数!$I$15*各种车型各种模式结算标准!J8</f>
        <v>0</v>
      </c>
      <c r="K8" s="30">
        <f>各种车型各种模式车辆数!$J$15*各种车型各种模式结算标准!K8</f>
        <v>0</v>
      </c>
      <c r="L8" s="30">
        <f>各种车型各种模式车辆数!$K$15*各种车型各种模式结算标准!L8</f>
        <v>0</v>
      </c>
      <c r="M8" s="30">
        <f>各种车型各种模式车辆数!$L$15*各种车型各种模式结算标准!M8</f>
        <v>0</v>
      </c>
      <c r="N8" s="30">
        <f>各种车型各种模式车辆数!$M$15*各种车型各种模式结算标准!N8</f>
        <v>0</v>
      </c>
      <c r="O8" s="30">
        <f>各种车型各种模式车辆数!$N$15*各种车型各种模式结算标准!O8</f>
        <v>0</v>
      </c>
      <c r="P8" s="30">
        <f>各种车型各种模式车辆数!$O$15*各种车型各种模式结算标准!P8</f>
        <v>0</v>
      </c>
      <c r="Q8" s="30">
        <f>各种车型各种模式车辆数!$P$15*各种车型各种模式结算标准!Q8</f>
        <v>0</v>
      </c>
      <c r="R8" s="30">
        <f>各种车型各种模式车辆数!$Q$15*各种车型各种模式结算标准!R8</f>
        <v>0</v>
      </c>
      <c r="S8" s="30">
        <f>各种车型各种模式车辆数!$R$15*各种车型各种模式结算标准!S8</f>
        <v>0</v>
      </c>
      <c r="T8" s="30">
        <f>各种车型各种模式车辆数!$S$15*各种车型各种模式结算标准!T8</f>
        <v>0</v>
      </c>
      <c r="U8" s="30">
        <f>各种车型各种模式车辆数!$T$15*各种车型各种模式结算标准!U8</f>
        <v>0</v>
      </c>
      <c r="V8" s="30">
        <f>各种车型各种模式车辆数!$U$15*各种车型各种模式结算标准!V8</f>
        <v>0</v>
      </c>
      <c r="W8" s="30">
        <f>各种车型各种模式车辆数!$V$15*各种车型各种模式结算标准!W8</f>
        <v>0</v>
      </c>
      <c r="X8" s="30">
        <f>各种车型各种模式车辆数!$W$15*各种车型各种模式结算标准!X8</f>
        <v>0</v>
      </c>
      <c r="Y8" s="30">
        <f>各种车型各种模式车辆数!$X$15*各种车型各种模式结算标准!Y8</f>
        <v>0</v>
      </c>
      <c r="Z8" s="30">
        <f>各种车型各种模式车辆数!$Y$15*各种车型各种模式结算标准!Z8</f>
        <v>0</v>
      </c>
      <c r="AA8" s="30">
        <f>各种车型各种模式车辆数!$Z$15*各种车型各种模式结算标准!AA8</f>
        <v>0</v>
      </c>
      <c r="AB8" s="30">
        <f>各种车型各种模式车辆数!$AA$15*各种车型各种模式结算标准!AB8</f>
        <v>0</v>
      </c>
      <c r="AC8" s="30">
        <f>各种车型各种模式车辆数!$AB$15*各种车型各种模式结算标准!AC8</f>
        <v>0</v>
      </c>
      <c r="AD8" s="30">
        <f>各种车型各种模式车辆数!$AC$15*各种车型各种模式结算标准!AD8</f>
        <v>0</v>
      </c>
      <c r="AE8" s="30">
        <f>各种车型各种模式车辆数!$AD$15*各种车型各种模式结算标准!AE8</f>
        <v>0</v>
      </c>
      <c r="AF8" s="30">
        <f>各种车型各种模式车辆数!$AE$15*各种车型各种模式结算标准!AF8</f>
        <v>0</v>
      </c>
      <c r="AG8" s="30">
        <f>各种车型各种模式车辆数!$AF$15*各种车型各种模式结算标准!AG8</f>
        <v>0</v>
      </c>
      <c r="AH8" s="30">
        <f>各种车型各种模式车辆数!$AG$15*各种车型各种模式结算标准!AH8</f>
        <v>0</v>
      </c>
      <c r="AI8" s="30">
        <f>各种车型各种模式车辆数!$AH$15*各种车型各种模式结算标准!AI8</f>
        <v>0</v>
      </c>
      <c r="AJ8" s="30">
        <f>各种车型各种模式车辆数!$AI$15*各种车型各种模式结算标准!AJ8</f>
        <v>0</v>
      </c>
      <c r="AK8" s="30">
        <f>各种车型各种模式车辆数!$AJ$15*各种车型各种模式结算标准!AK8</f>
        <v>0</v>
      </c>
      <c r="AL8" s="30">
        <f>各种车型各种模式车辆数!$AK$15*各种车型各种模式结算标准!AL8</f>
        <v>0</v>
      </c>
      <c r="AM8" s="30">
        <f>各种车型各种模式车辆数!$AL$15*各种车型各种模式结算标准!AM8</f>
        <v>0</v>
      </c>
      <c r="AN8" s="30">
        <f>各种车型各种模式车辆数!$AM$15*各种车型各种模式结算标准!AN8</f>
        <v>0</v>
      </c>
      <c r="AO8" s="30">
        <f>各种车型各种模式车辆数!$AN$15*各种车型各种模式结算标准!AO8</f>
        <v>0</v>
      </c>
      <c r="AP8" s="30">
        <f>各种车型各种模式车辆数!$AO$15*各种车型各种模式结算标准!AP8</f>
        <v>0</v>
      </c>
      <c r="AQ8" s="30">
        <f>各种车型各种模式车辆数!$AP$15*各种车型各种模式结算标准!AQ8</f>
        <v>0</v>
      </c>
      <c r="AR8" s="30">
        <f>各种车型各种模式车辆数!$AQ$15*各种车型各种模式结算标准!AR8</f>
        <v>0</v>
      </c>
      <c r="AS8" s="30">
        <f>各种车型各种模式车辆数!$AR$15*各种车型各种模式结算标准!AS8</f>
        <v>0</v>
      </c>
      <c r="AT8" s="30">
        <f>各种车型各种模式车辆数!$AS$15*各种车型各种模式结算标准!AT8</f>
        <v>0</v>
      </c>
      <c r="AU8" s="30">
        <f>各种车型各种模式车辆数!$AT$15*各种车型各种模式结算标准!AU8</f>
        <v>0</v>
      </c>
      <c r="AV8" s="30">
        <f>各种车型各种模式车辆数!$AU$15*各种车型各种模式结算标准!AV8</f>
        <v>0</v>
      </c>
      <c r="AW8" s="30">
        <f>各种车型各种模式车辆数!$AV$15*各种车型各种模式结算标准!AW8</f>
        <v>0</v>
      </c>
      <c r="AX8" s="30">
        <f>各种车型各种模式车辆数!$AW$15*各种车型各种模式结算标准!AX8</f>
        <v>0</v>
      </c>
      <c r="AY8" s="30">
        <f>各种车型各种模式车辆数!$AX$15*各种车型各种模式结算标准!AY8</f>
        <v>0</v>
      </c>
      <c r="AZ8" s="30">
        <f>各种车型各种模式车辆数!$AY$15*各种车型各种模式结算标准!AZ8</f>
        <v>0</v>
      </c>
      <c r="BA8" s="30">
        <f>各种车型各种模式车辆数!$AZ$15*各种车型各种模式结算标准!BA8</f>
        <v>0</v>
      </c>
      <c r="BB8" s="30">
        <f>各种车型各种模式车辆数!$BA$15*各种车型各种模式结算标准!BB8</f>
        <v>0</v>
      </c>
      <c r="BC8" s="30">
        <f>各种车型各种模式车辆数!$BB$15*各种车型各种模式结算标准!BC8</f>
        <v>0</v>
      </c>
      <c r="BD8" s="30">
        <f>各种车型各种模式车辆数!$BC$15*各种车型各种模式结算标准!BD8</f>
        <v>0</v>
      </c>
      <c r="BE8" s="30">
        <f>各种车型各种模式车辆数!$BD$15*各种车型各种模式结算标准!BE8</f>
        <v>0</v>
      </c>
      <c r="BF8" s="30">
        <f>各种车型各种模式车辆数!$BE$15*各种车型各种模式结算标准!BF8</f>
        <v>0</v>
      </c>
      <c r="BG8" s="30">
        <f>各种车型各种模式车辆数!$BF$15*各种车型各种模式结算标准!BG8</f>
        <v>0</v>
      </c>
      <c r="BH8" s="30">
        <f>各种车型各种模式车辆数!$BG$15*各种车型各种模式结算标准!BH8</f>
        <v>0</v>
      </c>
      <c r="BI8" s="30">
        <f>各种车型各种模式车辆数!$BH$15*各种车型各种模式结算标准!BI8</f>
        <v>0</v>
      </c>
      <c r="BJ8" s="30">
        <f>各种车型各种模式车辆数!$BI$15*各种车型各种模式结算标准!BJ8</f>
        <v>0</v>
      </c>
      <c r="BK8" s="30">
        <f>各种车型各种模式车辆数!$BJ$15*各种车型各种模式结算标准!BK8</f>
        <v>0</v>
      </c>
      <c r="BL8" s="30">
        <f>各种车型各种模式车辆数!$BK$15*各种车型各种模式结算标准!BL8</f>
        <v>0</v>
      </c>
      <c r="BM8" s="30">
        <f>各种车型各种模式车辆数!$BL$15*各种车型各种模式结算标准!BM8</f>
        <v>0</v>
      </c>
      <c r="BN8" s="30">
        <f>各种车型各种模式车辆数!$BM$15*各种车型各种模式结算标准!BN8</f>
        <v>0</v>
      </c>
      <c r="BO8" s="30">
        <f>各种车型各种模式车辆数!$BN$15*各种车型各种模式结算标准!BO8</f>
        <v>0</v>
      </c>
      <c r="BP8" s="30">
        <f>各种车型各种模式车辆数!$BO$15*各种车型各种模式结算标准!BP8</f>
        <v>0</v>
      </c>
      <c r="BQ8" s="30">
        <f>各种车型各种模式车辆数!$BP$15*各种车型各种模式结算标准!BQ8</f>
        <v>0</v>
      </c>
      <c r="BR8" s="30">
        <f>各种车型各种模式车辆数!$BQ$15*各种车型各种模式结算标准!BR8</f>
        <v>0</v>
      </c>
      <c r="BS8" s="30">
        <f>各种车型各种模式车辆数!$BR$15*各种车型各种模式结算标准!BS8</f>
        <v>0</v>
      </c>
      <c r="BT8" s="30">
        <f>各种车型各种模式车辆数!$BS$15*各种车型各种模式结算标准!BT8</f>
        <v>0</v>
      </c>
      <c r="BU8" s="30">
        <f>各种车型各种模式车辆数!$BT$15*各种车型各种模式结算标准!BU8</f>
        <v>0</v>
      </c>
      <c r="BV8" s="30">
        <f>各种车型各种模式车辆数!$BU$15*各种车型各种模式结算标准!BV8</f>
        <v>0</v>
      </c>
      <c r="BW8" s="30">
        <f>各种车型各种模式车辆数!$BV$15*各种车型各种模式结算标准!BW8</f>
        <v>0</v>
      </c>
      <c r="BX8" s="30">
        <f>各种车型各种模式车辆数!$BW$15*各种车型各种模式结算标准!BX8</f>
        <v>0</v>
      </c>
      <c r="BY8" s="30">
        <f>各种车型各种模式车辆数!$BX$15*各种车型各种模式结算标准!BY8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各种车型各种模式车辆数!$B$15*各种车型各种模式结算标准!C9</f>
        <v>0</v>
      </c>
      <c r="D9" s="30">
        <f>各种车型各种模式车辆数!$C$15*各种车型各种模式结算标准!D9</f>
        <v>0</v>
      </c>
      <c r="E9" s="30">
        <f>各种车型各种模式车辆数!$D$15*各种车型各种模式结算标准!E9</f>
        <v>0</v>
      </c>
      <c r="F9" s="30">
        <f>各种车型各种模式车辆数!$E$15*各种车型各种模式结算标准!F9</f>
        <v>0</v>
      </c>
      <c r="G9" s="30">
        <f>各种车型各种模式车辆数!$F$15*各种车型各种模式结算标准!G9</f>
        <v>0</v>
      </c>
      <c r="H9" s="30">
        <f>各种车型各种模式车辆数!$G$15*各种车型各种模式结算标准!H9</f>
        <v>0</v>
      </c>
      <c r="I9" s="30">
        <f>各种车型各种模式车辆数!$H$15*各种车型各种模式结算标准!I9</f>
        <v>0</v>
      </c>
      <c r="J9" s="30">
        <f>各种车型各种模式车辆数!$I$15*各种车型各种模式结算标准!J9</f>
        <v>0</v>
      </c>
      <c r="K9" s="30">
        <f>各种车型各种模式车辆数!$J$15*各种车型各种模式结算标准!K9</f>
        <v>0</v>
      </c>
      <c r="L9" s="30">
        <f>各种车型各种模式车辆数!$K$15*各种车型各种模式结算标准!L9</f>
        <v>0</v>
      </c>
      <c r="M9" s="30">
        <f>各种车型各种模式车辆数!$L$15*各种车型各种模式结算标准!M9</f>
        <v>0</v>
      </c>
      <c r="N9" s="30">
        <f>各种车型各种模式车辆数!$M$15*各种车型各种模式结算标准!N9</f>
        <v>0</v>
      </c>
      <c r="O9" s="30">
        <f>各种车型各种模式车辆数!$N$15*各种车型各种模式结算标准!O9</f>
        <v>0</v>
      </c>
      <c r="P9" s="30">
        <f>各种车型各种模式车辆数!$O$15*各种车型各种模式结算标准!P9</f>
        <v>0</v>
      </c>
      <c r="Q9" s="30">
        <f>各种车型各种模式车辆数!$P$15*各种车型各种模式结算标准!Q9</f>
        <v>0</v>
      </c>
      <c r="R9" s="30">
        <f>各种车型各种模式车辆数!$Q$15*各种车型各种模式结算标准!R9</f>
        <v>0</v>
      </c>
      <c r="S9" s="30">
        <f>各种车型各种模式车辆数!$R$15*各种车型各种模式结算标准!S9</f>
        <v>0</v>
      </c>
      <c r="T9" s="30">
        <f>各种车型各种模式车辆数!$S$15*各种车型各种模式结算标准!T9</f>
        <v>0</v>
      </c>
      <c r="U9" s="30">
        <f>各种车型各种模式车辆数!$T$15*各种车型各种模式结算标准!U9</f>
        <v>0</v>
      </c>
      <c r="V9" s="30">
        <f>各种车型各种模式车辆数!$U$15*各种车型各种模式结算标准!V9</f>
        <v>0</v>
      </c>
      <c r="W9" s="30">
        <f>各种车型各种模式车辆数!$V$15*各种车型各种模式结算标准!W9</f>
        <v>0</v>
      </c>
      <c r="X9" s="30">
        <f>各种车型各种模式车辆数!$W$15*各种车型各种模式结算标准!X9</f>
        <v>0</v>
      </c>
      <c r="Y9" s="30">
        <f>各种车型各种模式车辆数!$X$15*各种车型各种模式结算标准!Y9</f>
        <v>0</v>
      </c>
      <c r="Z9" s="30">
        <f>各种车型各种模式车辆数!$Y$15*各种车型各种模式结算标准!Z9</f>
        <v>0</v>
      </c>
      <c r="AA9" s="30">
        <f>各种车型各种模式车辆数!$Z$15*各种车型各种模式结算标准!AA9</f>
        <v>0</v>
      </c>
      <c r="AB9" s="30">
        <f>各种车型各种模式车辆数!$AA$15*各种车型各种模式结算标准!AB9</f>
        <v>0</v>
      </c>
      <c r="AC9" s="30">
        <f>各种车型各种模式车辆数!$AB$15*各种车型各种模式结算标准!AC9</f>
        <v>0</v>
      </c>
      <c r="AD9" s="30">
        <f>各种车型各种模式车辆数!$AC$15*各种车型各种模式结算标准!AD9</f>
        <v>0</v>
      </c>
      <c r="AE9" s="30">
        <f>各种车型各种模式车辆数!$AD$15*各种车型各种模式结算标准!AE9</f>
        <v>0</v>
      </c>
      <c r="AF9" s="30">
        <f>各种车型各种模式车辆数!$AE$15*各种车型各种模式结算标准!AF9</f>
        <v>0</v>
      </c>
      <c r="AG9" s="30">
        <f>各种车型各种模式车辆数!$AF$15*各种车型各种模式结算标准!AG9</f>
        <v>0</v>
      </c>
      <c r="AH9" s="30">
        <f>各种车型各种模式车辆数!$AG$15*各种车型各种模式结算标准!AH9</f>
        <v>0</v>
      </c>
      <c r="AI9" s="30">
        <f>各种车型各种模式车辆数!$AH$15*各种车型各种模式结算标准!AI9</f>
        <v>0</v>
      </c>
      <c r="AJ9" s="30">
        <f>各种车型各种模式车辆数!$AI$15*各种车型各种模式结算标准!AJ9</f>
        <v>0</v>
      </c>
      <c r="AK9" s="30">
        <f>各种车型各种模式车辆数!$AJ$15*各种车型各种模式结算标准!AK9</f>
        <v>0</v>
      </c>
      <c r="AL9" s="30">
        <f>各种车型各种模式车辆数!$AK$15*各种车型各种模式结算标准!AL9</f>
        <v>0</v>
      </c>
      <c r="AM9" s="30">
        <f>各种车型各种模式车辆数!$AL$15*各种车型各种模式结算标准!AM9</f>
        <v>0</v>
      </c>
      <c r="AN9" s="30">
        <f>各种车型各种模式车辆数!$AM$15*各种车型各种模式结算标准!AN9</f>
        <v>0</v>
      </c>
      <c r="AO9" s="30">
        <f>各种车型各种模式车辆数!$AN$15*各种车型各种模式结算标准!AO9</f>
        <v>0</v>
      </c>
      <c r="AP9" s="30">
        <f>各种车型各种模式车辆数!$AO$15*各种车型各种模式结算标准!AP9</f>
        <v>0</v>
      </c>
      <c r="AQ9" s="30">
        <f>各种车型各种模式车辆数!$AP$15*各种车型各种模式结算标准!AQ9</f>
        <v>0</v>
      </c>
      <c r="AR9" s="30">
        <f>各种车型各种模式车辆数!$AQ$15*各种车型各种模式结算标准!AR9</f>
        <v>0</v>
      </c>
      <c r="AS9" s="30">
        <f>各种车型各种模式车辆数!$AR$15*各种车型各种模式结算标准!AS9</f>
        <v>0</v>
      </c>
      <c r="AT9" s="30">
        <f>各种车型各种模式车辆数!$AS$15*各种车型各种模式结算标准!AT9</f>
        <v>0</v>
      </c>
      <c r="AU9" s="30">
        <f>各种车型各种模式车辆数!$AT$15*各种车型各种模式结算标准!AU9</f>
        <v>0</v>
      </c>
      <c r="AV9" s="30">
        <f>各种车型各种模式车辆数!$AU$15*各种车型各种模式结算标准!AV9</f>
        <v>0</v>
      </c>
      <c r="AW9" s="30">
        <f>各种车型各种模式车辆数!$AV$15*各种车型各种模式结算标准!AW9</f>
        <v>0</v>
      </c>
      <c r="AX9" s="30">
        <f>各种车型各种模式车辆数!$AW$15*各种车型各种模式结算标准!AX9</f>
        <v>0</v>
      </c>
      <c r="AY9" s="30">
        <f>各种车型各种模式车辆数!$AX$15*各种车型各种模式结算标准!AY9</f>
        <v>0</v>
      </c>
      <c r="AZ9" s="30">
        <f>各种车型各种模式车辆数!$AY$15*各种车型各种模式结算标准!AZ9</f>
        <v>0</v>
      </c>
      <c r="BA9" s="30">
        <f>各种车型各种模式车辆数!$AZ$15*各种车型各种模式结算标准!BA9</f>
        <v>0</v>
      </c>
      <c r="BB9" s="30">
        <f>各种车型各种模式车辆数!$BA$15*各种车型各种模式结算标准!BB9</f>
        <v>0</v>
      </c>
      <c r="BC9" s="30">
        <f>各种车型各种模式车辆数!$BB$15*各种车型各种模式结算标准!BC9</f>
        <v>0</v>
      </c>
      <c r="BD9" s="30">
        <f>各种车型各种模式车辆数!$BC$15*各种车型各种模式结算标准!BD9</f>
        <v>0</v>
      </c>
      <c r="BE9" s="30">
        <f>各种车型各种模式车辆数!$BD$15*各种车型各种模式结算标准!BE9</f>
        <v>0</v>
      </c>
      <c r="BF9" s="30">
        <f>各种车型各种模式车辆数!$BE$15*各种车型各种模式结算标准!BF9</f>
        <v>0</v>
      </c>
      <c r="BG9" s="30">
        <f>各种车型各种模式车辆数!$BF$15*各种车型各种模式结算标准!BG9</f>
        <v>0</v>
      </c>
      <c r="BH9" s="30">
        <f>各种车型各种模式车辆数!$BG$15*各种车型各种模式结算标准!BH9</f>
        <v>0</v>
      </c>
      <c r="BI9" s="30">
        <f>各种车型各种模式车辆数!$BH$15*各种车型各种模式结算标准!BI9</f>
        <v>0</v>
      </c>
      <c r="BJ9" s="30">
        <f>各种车型各种模式车辆数!$BI$15*各种车型各种模式结算标准!BJ9</f>
        <v>0</v>
      </c>
      <c r="BK9" s="30">
        <f>各种车型各种模式车辆数!$BJ$15*各种车型各种模式结算标准!BK9</f>
        <v>0</v>
      </c>
      <c r="BL9" s="30">
        <f>各种车型各种模式车辆数!$BK$15*各种车型各种模式结算标准!BL9</f>
        <v>0</v>
      </c>
      <c r="BM9" s="30">
        <f>各种车型各种模式车辆数!$BL$15*各种车型各种模式结算标准!BM9</f>
        <v>0</v>
      </c>
      <c r="BN9" s="30">
        <f>各种车型各种模式车辆数!$BM$15*各种车型各种模式结算标准!BN9</f>
        <v>0</v>
      </c>
      <c r="BO9" s="30">
        <f>各种车型各种模式车辆数!$BN$15*各种车型各种模式结算标准!BO9</f>
        <v>0</v>
      </c>
      <c r="BP9" s="30">
        <f>各种车型各种模式车辆数!$BO$15*各种车型各种模式结算标准!BP9</f>
        <v>0</v>
      </c>
      <c r="BQ9" s="30">
        <f>各种车型各种模式车辆数!$BP$15*各种车型各种模式结算标准!BQ9</f>
        <v>0</v>
      </c>
      <c r="BR9" s="30">
        <f>各种车型各种模式车辆数!$BQ$15*各种车型各种模式结算标准!BR9</f>
        <v>0</v>
      </c>
      <c r="BS9" s="30">
        <f>各种车型各种模式车辆数!$BR$15*各种车型各种模式结算标准!BS9</f>
        <v>0</v>
      </c>
      <c r="BT9" s="30">
        <f>各种车型各种模式车辆数!$BS$15*各种车型各种模式结算标准!BT9</f>
        <v>0</v>
      </c>
      <c r="BU9" s="30">
        <f>各种车型各种模式车辆数!$BT$15*各种车型各种模式结算标准!BU9</f>
        <v>0</v>
      </c>
      <c r="BV9" s="30">
        <f>各种车型各种模式车辆数!$BU$15*各种车型各种模式结算标准!BV9</f>
        <v>0</v>
      </c>
      <c r="BW9" s="30">
        <f>各种车型各种模式车辆数!$BV$15*各种车型各种模式结算标准!BW9</f>
        <v>0</v>
      </c>
      <c r="BX9" s="30">
        <f>各种车型各种模式车辆数!$BW$15*各种车型各种模式结算标准!BX9</f>
        <v>0</v>
      </c>
      <c r="BY9" s="30">
        <f>各种车型各种模式车辆数!$BX$15*各种车型各种模式结算标准!BY9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各种车型各种模式车辆数!$B$15*各种车型各种模式结算标准!C11</f>
        <v>0</v>
      </c>
      <c r="D11" s="30">
        <f>各种车型各种模式车辆数!$C$15*各种车型各种模式结算标准!D11</f>
        <v>0</v>
      </c>
      <c r="E11" s="30">
        <f>各种车型各种模式车辆数!$D$15*各种车型各种模式结算标准!E11</f>
        <v>0</v>
      </c>
      <c r="F11" s="30">
        <f>各种车型各种模式车辆数!$E$15*各种车型各种模式结算标准!F11</f>
        <v>0</v>
      </c>
      <c r="G11" s="30">
        <f>各种车型各种模式车辆数!$F$15*各种车型各种模式结算标准!G11</f>
        <v>0</v>
      </c>
      <c r="H11" s="30">
        <f>各种车型各种模式车辆数!$G$15*各种车型各种模式结算标准!H11</f>
        <v>0</v>
      </c>
      <c r="I11" s="30">
        <f>各种车型各种模式车辆数!$H$15*各种车型各种模式结算标准!I11</f>
        <v>0</v>
      </c>
      <c r="J11" s="30">
        <f>各种车型各种模式车辆数!$I$15*各种车型各种模式结算标准!J11</f>
        <v>0</v>
      </c>
      <c r="K11" s="30">
        <f>各种车型各种模式车辆数!$J$15*各种车型各种模式结算标准!K11</f>
        <v>0</v>
      </c>
      <c r="L11" s="30">
        <f>各种车型各种模式车辆数!$K$15*各种车型各种模式结算标准!L11</f>
        <v>0</v>
      </c>
      <c r="M11" s="30">
        <f>各种车型各种模式车辆数!$L$15*各种车型各种模式结算标准!M11</f>
        <v>0</v>
      </c>
      <c r="N11" s="30">
        <f>各种车型各种模式车辆数!$M$15*各种车型各种模式结算标准!N11</f>
        <v>0</v>
      </c>
      <c r="O11" s="30">
        <f>各种车型各种模式车辆数!$N$15*各种车型各种模式结算标准!O11</f>
        <v>0</v>
      </c>
      <c r="P11" s="30">
        <f>各种车型各种模式车辆数!$O$15*各种车型各种模式结算标准!P11</f>
        <v>0</v>
      </c>
      <c r="Q11" s="30">
        <f>各种车型各种模式车辆数!$P$15*各种车型各种模式结算标准!Q11</f>
        <v>0</v>
      </c>
      <c r="R11" s="30">
        <f>各种车型各种模式车辆数!$Q$15*各种车型各种模式结算标准!R11</f>
        <v>0</v>
      </c>
      <c r="S11" s="30">
        <f>各种车型各种模式车辆数!$R$15*各种车型各种模式结算标准!S11</f>
        <v>0</v>
      </c>
      <c r="T11" s="30">
        <f>各种车型各种模式车辆数!$S$15*各种车型各种模式结算标准!T11</f>
        <v>0</v>
      </c>
      <c r="U11" s="30">
        <f>各种车型各种模式车辆数!$T$15*各种车型各种模式结算标准!U11</f>
        <v>0</v>
      </c>
      <c r="V11" s="30">
        <f>各种车型各种模式车辆数!$U$15*各种车型各种模式结算标准!V11</f>
        <v>0</v>
      </c>
      <c r="W11" s="30">
        <f>各种车型各种模式车辆数!$V$15*各种车型各种模式结算标准!W11</f>
        <v>0</v>
      </c>
      <c r="X11" s="30">
        <f>各种车型各种模式车辆数!$W$15*各种车型各种模式结算标准!X11</f>
        <v>0</v>
      </c>
      <c r="Y11" s="30">
        <f>各种车型各种模式车辆数!$X$15*各种车型各种模式结算标准!Y11</f>
        <v>0</v>
      </c>
      <c r="Z11" s="30">
        <f>各种车型各种模式车辆数!$Y$15*各种车型各种模式结算标准!Z11</f>
        <v>0</v>
      </c>
      <c r="AA11" s="30">
        <f>各种车型各种模式车辆数!$Z$15*各种车型各种模式结算标准!AA11</f>
        <v>0</v>
      </c>
      <c r="AB11" s="30">
        <f>各种车型各种模式车辆数!$AA$15*各种车型各种模式结算标准!AB11</f>
        <v>0</v>
      </c>
      <c r="AC11" s="30">
        <f>各种车型各种模式车辆数!$AB$15*各种车型各种模式结算标准!AC11</f>
        <v>0</v>
      </c>
      <c r="AD11" s="30">
        <f>各种车型各种模式车辆数!$AC$15*各种车型各种模式结算标准!AD11</f>
        <v>0</v>
      </c>
      <c r="AE11" s="30">
        <f>各种车型各种模式车辆数!$AD$15*各种车型各种模式结算标准!AE11</f>
        <v>0</v>
      </c>
      <c r="AF11" s="30">
        <f>各种车型各种模式车辆数!$AE$15*各种车型各种模式结算标准!AF11</f>
        <v>0</v>
      </c>
      <c r="AG11" s="30">
        <f>各种车型各种模式车辆数!$AF$15*各种车型各种模式结算标准!AG11</f>
        <v>0</v>
      </c>
      <c r="AH11" s="30">
        <f>各种车型各种模式车辆数!$AG$15*各种车型各种模式结算标准!AH11</f>
        <v>0</v>
      </c>
      <c r="AI11" s="30">
        <f>各种车型各种模式车辆数!$AH$15*各种车型各种模式结算标准!AI11</f>
        <v>0</v>
      </c>
      <c r="AJ11" s="30">
        <f>各种车型各种模式车辆数!$AI$15*各种车型各种模式结算标准!AJ11</f>
        <v>0</v>
      </c>
      <c r="AK11" s="30">
        <f>各种车型各种模式车辆数!$AJ$15*各种车型各种模式结算标准!AK11</f>
        <v>0</v>
      </c>
      <c r="AL11" s="30">
        <f>各种车型各种模式车辆数!$AK$15*各种车型各种模式结算标准!AL11</f>
        <v>0</v>
      </c>
      <c r="AM11" s="30">
        <f>各种车型各种模式车辆数!$AL$15*各种车型各种模式结算标准!AM11</f>
        <v>0</v>
      </c>
      <c r="AN11" s="30">
        <f>各种车型各种模式车辆数!$AM$15*各种车型各种模式结算标准!AN11</f>
        <v>0</v>
      </c>
      <c r="AO11" s="30">
        <f>各种车型各种模式车辆数!$AN$15*各种车型各种模式结算标准!AO11</f>
        <v>0</v>
      </c>
      <c r="AP11" s="30">
        <f>各种车型各种模式车辆数!$AO$15*各种车型各种模式结算标准!AP11</f>
        <v>0</v>
      </c>
      <c r="AQ11" s="30">
        <f>各种车型各种模式车辆数!$AP$15*各种车型各种模式结算标准!AQ11</f>
        <v>0</v>
      </c>
      <c r="AR11" s="30">
        <f>各种车型各种模式车辆数!$AQ$15*各种车型各种模式结算标准!AR11</f>
        <v>0</v>
      </c>
      <c r="AS11" s="30">
        <f>各种车型各种模式车辆数!$AR$15*各种车型各种模式结算标准!AS11</f>
        <v>0</v>
      </c>
      <c r="AT11" s="30">
        <f>各种车型各种模式车辆数!$AS$15*各种车型各种模式结算标准!AT11</f>
        <v>0</v>
      </c>
      <c r="AU11" s="30">
        <f>各种车型各种模式车辆数!$AT$15*各种车型各种模式结算标准!AU11</f>
        <v>0</v>
      </c>
      <c r="AV11" s="30">
        <f>各种车型各种模式车辆数!$AU$15*各种车型各种模式结算标准!AV11</f>
        <v>0</v>
      </c>
      <c r="AW11" s="30">
        <f>各种车型各种模式车辆数!$AV$15*各种车型各种模式结算标准!AW11</f>
        <v>0</v>
      </c>
      <c r="AX11" s="30">
        <f>各种车型各种模式车辆数!$AW$15*各种车型各种模式结算标准!AX11</f>
        <v>0</v>
      </c>
      <c r="AY11" s="30">
        <f>各种车型各种模式车辆数!$AX$15*各种车型各种模式结算标准!AY11</f>
        <v>0</v>
      </c>
      <c r="AZ11" s="30">
        <f>各种车型各种模式车辆数!$AY$15*各种车型各种模式结算标准!AZ11</f>
        <v>0</v>
      </c>
      <c r="BA11" s="30">
        <f>各种车型各种模式车辆数!$AZ$15*各种车型各种模式结算标准!BA11</f>
        <v>0</v>
      </c>
      <c r="BB11" s="30">
        <f>各种车型各种模式车辆数!$BA$15*各种车型各种模式结算标准!BB11</f>
        <v>0</v>
      </c>
      <c r="BC11" s="30">
        <f>各种车型各种模式车辆数!$BB$15*各种车型各种模式结算标准!BC11</f>
        <v>0</v>
      </c>
      <c r="BD11" s="30">
        <f>各种车型各种模式车辆数!$BC$15*各种车型各种模式结算标准!BD11</f>
        <v>0</v>
      </c>
      <c r="BE11" s="30">
        <f>各种车型各种模式车辆数!$BD$15*各种车型各种模式结算标准!BE11</f>
        <v>0</v>
      </c>
      <c r="BF11" s="30">
        <f>各种车型各种模式车辆数!$BE$15*各种车型各种模式结算标准!BF11</f>
        <v>0</v>
      </c>
      <c r="BG11" s="30">
        <f>各种车型各种模式车辆数!$BF$15*各种车型各种模式结算标准!BG11</f>
        <v>0</v>
      </c>
      <c r="BH11" s="30">
        <f>各种车型各种模式车辆数!$BG$15*各种车型各种模式结算标准!BH11</f>
        <v>0</v>
      </c>
      <c r="BI11" s="30">
        <f>各种车型各种模式车辆数!$BH$15*各种车型各种模式结算标准!BI11</f>
        <v>0</v>
      </c>
      <c r="BJ11" s="30">
        <f>各种车型各种模式车辆数!$BI$15*各种车型各种模式结算标准!BJ11</f>
        <v>0</v>
      </c>
      <c r="BK11" s="30">
        <f>各种车型各种模式车辆数!$BJ$15*各种车型各种模式结算标准!BK11</f>
        <v>0</v>
      </c>
      <c r="BL11" s="30">
        <f>各种车型各种模式车辆数!$BK$15*各种车型各种模式结算标准!BL11</f>
        <v>0</v>
      </c>
      <c r="BM11" s="30">
        <f>各种车型各种模式车辆数!$BL$15*各种车型各种模式结算标准!BM11</f>
        <v>0</v>
      </c>
      <c r="BN11" s="30">
        <f>各种车型各种模式车辆数!$BM$15*各种车型各种模式结算标准!BN11</f>
        <v>0</v>
      </c>
      <c r="BO11" s="30">
        <f>各种车型各种模式车辆数!$BN$15*各种车型各种模式结算标准!BO11</f>
        <v>0</v>
      </c>
      <c r="BP11" s="30">
        <f>各种车型各种模式车辆数!$BO$15*各种车型各种模式结算标准!BP11</f>
        <v>0</v>
      </c>
      <c r="BQ11" s="30">
        <f>各种车型各种模式车辆数!$BP$15*各种车型各种模式结算标准!BQ11</f>
        <v>0</v>
      </c>
      <c r="BR11" s="30">
        <f>各种车型各种模式车辆数!$BQ$15*各种车型各种模式结算标准!BR11</f>
        <v>0</v>
      </c>
      <c r="BS11" s="30">
        <f>各种车型各种模式车辆数!$BR$15*各种车型各种模式结算标准!BS11</f>
        <v>0</v>
      </c>
      <c r="BT11" s="30">
        <f>各种车型各种模式车辆数!$BS$15*各种车型各种模式结算标准!BT11</f>
        <v>0</v>
      </c>
      <c r="BU11" s="30">
        <f>各种车型各种模式车辆数!$BT$15*各种车型各种模式结算标准!BU11</f>
        <v>0</v>
      </c>
      <c r="BV11" s="30">
        <f>各种车型各种模式车辆数!$BU$15*各种车型各种模式结算标准!BV11</f>
        <v>0</v>
      </c>
      <c r="BW11" s="30">
        <f>各种车型各种模式车辆数!$BV$15*各种车型各种模式结算标准!BW11</f>
        <v>0</v>
      </c>
      <c r="BX11" s="30">
        <f>各种车型各种模式车辆数!$BW$15*各种车型各种模式结算标准!BX11</f>
        <v>0</v>
      </c>
      <c r="BY11" s="30">
        <f>各种车型各种模式车辆数!$BX$15*各种车型各种模式结算标准!BY11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各种车型各种模式车辆数!$B$15*各种车型各种模式结算标准!C12</f>
        <v>0</v>
      </c>
      <c r="D12" s="30">
        <f>各种车型各种模式车辆数!$C$15*各种车型各种模式结算标准!D12</f>
        <v>0</v>
      </c>
      <c r="E12" s="30">
        <f>各种车型各种模式车辆数!$D$15*各种车型各种模式结算标准!E12</f>
        <v>0</v>
      </c>
      <c r="F12" s="30">
        <f>各种车型各种模式车辆数!$E$15*各种车型各种模式结算标准!F12</f>
        <v>0</v>
      </c>
      <c r="G12" s="30">
        <f>各种车型各种模式车辆数!$F$15*各种车型各种模式结算标准!G12</f>
        <v>0</v>
      </c>
      <c r="H12" s="30">
        <f>各种车型各种模式车辆数!$G$15*各种车型各种模式结算标准!H12</f>
        <v>0</v>
      </c>
      <c r="I12" s="30">
        <f>各种车型各种模式车辆数!$H$15*各种车型各种模式结算标准!I12</f>
        <v>0</v>
      </c>
      <c r="J12" s="30">
        <f>各种车型各种模式车辆数!$I$15*各种车型各种模式结算标准!J12</f>
        <v>0</v>
      </c>
      <c r="K12" s="30">
        <f>各种车型各种模式车辆数!$J$15*各种车型各种模式结算标准!K12</f>
        <v>0</v>
      </c>
      <c r="L12" s="30">
        <f>各种车型各种模式车辆数!$K$15*各种车型各种模式结算标准!L12</f>
        <v>0</v>
      </c>
      <c r="M12" s="30">
        <f>各种车型各种模式车辆数!$L$15*各种车型各种模式结算标准!M12</f>
        <v>0</v>
      </c>
      <c r="N12" s="30">
        <f>各种车型各种模式车辆数!$M$15*各种车型各种模式结算标准!N12</f>
        <v>0</v>
      </c>
      <c r="O12" s="30">
        <f>各种车型各种模式车辆数!$N$15*各种车型各种模式结算标准!O12</f>
        <v>0</v>
      </c>
      <c r="P12" s="30">
        <f>各种车型各种模式车辆数!$O$15*各种车型各种模式结算标准!P12</f>
        <v>0</v>
      </c>
      <c r="Q12" s="30">
        <f>各种车型各种模式车辆数!$P$15*各种车型各种模式结算标准!Q12</f>
        <v>0</v>
      </c>
      <c r="R12" s="30">
        <f>各种车型各种模式车辆数!$Q$15*各种车型各种模式结算标准!R12</f>
        <v>0</v>
      </c>
      <c r="S12" s="30">
        <f>各种车型各种模式车辆数!$R$15*各种车型各种模式结算标准!S12</f>
        <v>0</v>
      </c>
      <c r="T12" s="30">
        <f>各种车型各种模式车辆数!$S$15*各种车型各种模式结算标准!T12</f>
        <v>0</v>
      </c>
      <c r="U12" s="30">
        <f>各种车型各种模式车辆数!$T$15*各种车型各种模式结算标准!U12</f>
        <v>0</v>
      </c>
      <c r="V12" s="30">
        <f>各种车型各种模式车辆数!$U$15*各种车型各种模式结算标准!V12</f>
        <v>0</v>
      </c>
      <c r="W12" s="30">
        <f>各种车型各种模式车辆数!$V$15*各种车型各种模式结算标准!W12</f>
        <v>0</v>
      </c>
      <c r="X12" s="30">
        <f>各种车型各种模式车辆数!$W$15*各种车型各种模式结算标准!X12</f>
        <v>0</v>
      </c>
      <c r="Y12" s="30">
        <f>各种车型各种模式车辆数!$X$15*各种车型各种模式结算标准!Y12</f>
        <v>0</v>
      </c>
      <c r="Z12" s="30">
        <f>各种车型各种模式车辆数!$Y$15*各种车型各种模式结算标准!Z12</f>
        <v>0</v>
      </c>
      <c r="AA12" s="30">
        <f>各种车型各种模式车辆数!$Z$15*各种车型各种模式结算标准!AA12</f>
        <v>0</v>
      </c>
      <c r="AB12" s="30">
        <f>各种车型各种模式车辆数!$AA$15*各种车型各种模式结算标准!AB12</f>
        <v>0</v>
      </c>
      <c r="AC12" s="30">
        <f>各种车型各种模式车辆数!$AB$15*各种车型各种模式结算标准!AC12</f>
        <v>0</v>
      </c>
      <c r="AD12" s="30">
        <f>各种车型各种模式车辆数!$AC$15*各种车型各种模式结算标准!AD12</f>
        <v>0</v>
      </c>
      <c r="AE12" s="30">
        <f>各种车型各种模式车辆数!$AD$15*各种车型各种模式结算标准!AE12</f>
        <v>0</v>
      </c>
      <c r="AF12" s="30">
        <f>各种车型各种模式车辆数!$AE$15*各种车型各种模式结算标准!AF12</f>
        <v>0</v>
      </c>
      <c r="AG12" s="30">
        <f>各种车型各种模式车辆数!$AF$15*各种车型各种模式结算标准!AG12</f>
        <v>0</v>
      </c>
      <c r="AH12" s="30">
        <f>各种车型各种模式车辆数!$AG$15*各种车型各种模式结算标准!AH12</f>
        <v>0</v>
      </c>
      <c r="AI12" s="30">
        <f>各种车型各种模式车辆数!$AH$15*各种车型各种模式结算标准!AI12</f>
        <v>0</v>
      </c>
      <c r="AJ12" s="30">
        <f>各种车型各种模式车辆数!$AI$15*各种车型各种模式结算标准!AJ12</f>
        <v>0</v>
      </c>
      <c r="AK12" s="30">
        <f>各种车型各种模式车辆数!$AJ$15*各种车型各种模式结算标准!AK12</f>
        <v>0</v>
      </c>
      <c r="AL12" s="30">
        <f>各种车型各种模式车辆数!$AK$15*各种车型各种模式结算标准!AL12</f>
        <v>0</v>
      </c>
      <c r="AM12" s="30">
        <f>各种车型各种模式车辆数!$AL$15*各种车型各种模式结算标准!AM12</f>
        <v>0</v>
      </c>
      <c r="AN12" s="30">
        <f>各种车型各种模式车辆数!$AM$15*各种车型各种模式结算标准!AN12</f>
        <v>0</v>
      </c>
      <c r="AO12" s="30">
        <f>各种车型各种模式车辆数!$AN$15*各种车型各种模式结算标准!AO12</f>
        <v>0</v>
      </c>
      <c r="AP12" s="30">
        <f>各种车型各种模式车辆数!$AO$15*各种车型各种模式结算标准!AP12</f>
        <v>0</v>
      </c>
      <c r="AQ12" s="30">
        <f>各种车型各种模式车辆数!$AP$15*各种车型各种模式结算标准!AQ12</f>
        <v>0</v>
      </c>
      <c r="AR12" s="30">
        <f>各种车型各种模式车辆数!$AQ$15*各种车型各种模式结算标准!AR12</f>
        <v>0</v>
      </c>
      <c r="AS12" s="30">
        <f>各种车型各种模式车辆数!$AR$15*各种车型各种模式结算标准!AS12</f>
        <v>0</v>
      </c>
      <c r="AT12" s="30">
        <f>各种车型各种模式车辆数!$AS$15*各种车型各种模式结算标准!AT12</f>
        <v>0</v>
      </c>
      <c r="AU12" s="30">
        <f>各种车型各种模式车辆数!$AT$15*各种车型各种模式结算标准!AU12</f>
        <v>0</v>
      </c>
      <c r="AV12" s="30">
        <f>各种车型各种模式车辆数!$AU$15*各种车型各种模式结算标准!AV12</f>
        <v>0</v>
      </c>
      <c r="AW12" s="30">
        <f>各种车型各种模式车辆数!$AV$15*各种车型各种模式结算标准!AW12</f>
        <v>0</v>
      </c>
      <c r="AX12" s="30">
        <f>各种车型各种模式车辆数!$AW$15*各种车型各种模式结算标准!AX12</f>
        <v>0</v>
      </c>
      <c r="AY12" s="30">
        <f>各种车型各种模式车辆数!$AX$15*各种车型各种模式结算标准!AY12</f>
        <v>0</v>
      </c>
      <c r="AZ12" s="30">
        <f>各种车型各种模式车辆数!$AY$15*各种车型各种模式结算标准!AZ12</f>
        <v>0</v>
      </c>
      <c r="BA12" s="30">
        <f>各种车型各种模式车辆数!$AZ$15*各种车型各种模式结算标准!BA12</f>
        <v>0</v>
      </c>
      <c r="BB12" s="30">
        <f>各种车型各种模式车辆数!$BA$15*各种车型各种模式结算标准!BB12</f>
        <v>0</v>
      </c>
      <c r="BC12" s="30">
        <f>各种车型各种模式车辆数!$BB$15*各种车型各种模式结算标准!BC12</f>
        <v>0</v>
      </c>
      <c r="BD12" s="30">
        <f>各种车型各种模式车辆数!$BC$15*各种车型各种模式结算标准!BD12</f>
        <v>0</v>
      </c>
      <c r="BE12" s="30">
        <f>各种车型各种模式车辆数!$BD$15*各种车型各种模式结算标准!BE12</f>
        <v>0</v>
      </c>
      <c r="BF12" s="30">
        <f>各种车型各种模式车辆数!$BE$15*各种车型各种模式结算标准!BF12</f>
        <v>0</v>
      </c>
      <c r="BG12" s="30">
        <f>各种车型各种模式车辆数!$BF$15*各种车型各种模式结算标准!BG12</f>
        <v>0</v>
      </c>
      <c r="BH12" s="30">
        <f>各种车型各种模式车辆数!$BG$15*各种车型各种模式结算标准!BH12</f>
        <v>0</v>
      </c>
      <c r="BI12" s="30">
        <f>各种车型各种模式车辆数!$BH$15*各种车型各种模式结算标准!BI12</f>
        <v>0</v>
      </c>
      <c r="BJ12" s="30">
        <f>各种车型各种模式车辆数!$BI$15*各种车型各种模式结算标准!BJ12</f>
        <v>0</v>
      </c>
      <c r="BK12" s="30">
        <f>各种车型各种模式车辆数!$BJ$15*各种车型各种模式结算标准!BK12</f>
        <v>0</v>
      </c>
      <c r="BL12" s="30">
        <f>各种车型各种模式车辆数!$BK$15*各种车型各种模式结算标准!BL12</f>
        <v>0</v>
      </c>
      <c r="BM12" s="30">
        <f>各种车型各种模式车辆数!$BL$15*各种车型各种模式结算标准!BM12</f>
        <v>0</v>
      </c>
      <c r="BN12" s="30">
        <f>各种车型各种模式车辆数!$BM$15*各种车型各种模式结算标准!BN12</f>
        <v>0</v>
      </c>
      <c r="BO12" s="30">
        <f>各种车型各种模式车辆数!$BN$15*各种车型各种模式结算标准!BO12</f>
        <v>0</v>
      </c>
      <c r="BP12" s="30">
        <f>各种车型各种模式车辆数!$BO$15*各种车型各种模式结算标准!BP12</f>
        <v>0</v>
      </c>
      <c r="BQ12" s="30">
        <f>各种车型各种模式车辆数!$BP$15*各种车型各种模式结算标准!BQ12</f>
        <v>0</v>
      </c>
      <c r="BR12" s="30">
        <f>各种车型各种模式车辆数!$BQ$15*各种车型各种模式结算标准!BR12</f>
        <v>0</v>
      </c>
      <c r="BS12" s="30">
        <f>各种车型各种模式车辆数!$BR$15*各种车型各种模式结算标准!BS12</f>
        <v>0</v>
      </c>
      <c r="BT12" s="30">
        <f>各种车型各种模式车辆数!$BS$15*各种车型各种模式结算标准!BT12</f>
        <v>0</v>
      </c>
      <c r="BU12" s="30">
        <f>各种车型各种模式车辆数!$BT$15*各种车型各种模式结算标准!BU12</f>
        <v>0</v>
      </c>
      <c r="BV12" s="30">
        <f>各种车型各种模式车辆数!$BU$15*各种车型各种模式结算标准!BV12</f>
        <v>0</v>
      </c>
      <c r="BW12" s="30">
        <f>各种车型各种模式车辆数!$BV$15*各种车型各种模式结算标准!BW12</f>
        <v>0</v>
      </c>
      <c r="BX12" s="30">
        <f>各种车型各种模式车辆数!$BW$15*各种车型各种模式结算标准!BX12</f>
        <v>0</v>
      </c>
      <c r="BY12" s="30">
        <f>各种车型各种模式车辆数!$BX$15*各种车型各种模式结算标准!BY12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各种车型各种模式车辆数!$B$15*各种车型各种模式结算标准!C13</f>
        <v>0</v>
      </c>
      <c r="D13" s="30">
        <f>各种车型各种模式车辆数!$C$15*各种车型各种模式结算标准!D13</f>
        <v>0</v>
      </c>
      <c r="E13" s="30">
        <f>各种车型各种模式车辆数!$D$15*各种车型各种模式结算标准!E13</f>
        <v>0</v>
      </c>
      <c r="F13" s="30">
        <f>各种车型各种模式车辆数!$E$15*各种车型各种模式结算标准!F13</f>
        <v>0</v>
      </c>
      <c r="G13" s="30">
        <f>各种车型各种模式车辆数!$F$15*各种车型各种模式结算标准!G13</f>
        <v>0</v>
      </c>
      <c r="H13" s="30">
        <f>各种车型各种模式车辆数!$G$15*各种车型各种模式结算标准!H13</f>
        <v>0</v>
      </c>
      <c r="I13" s="30">
        <f>各种车型各种模式车辆数!$H$15*各种车型各种模式结算标准!I13</f>
        <v>0</v>
      </c>
      <c r="J13" s="30">
        <f>各种车型各种模式车辆数!$I$15*各种车型各种模式结算标准!J13</f>
        <v>0</v>
      </c>
      <c r="K13" s="30">
        <f>各种车型各种模式车辆数!$J$15*各种车型各种模式结算标准!K13</f>
        <v>0</v>
      </c>
      <c r="L13" s="30">
        <f>各种车型各种模式车辆数!$K$15*各种车型各种模式结算标准!L13</f>
        <v>0</v>
      </c>
      <c r="M13" s="30">
        <f>各种车型各种模式车辆数!$L$15*各种车型各种模式结算标准!M13</f>
        <v>0</v>
      </c>
      <c r="N13" s="30">
        <f>各种车型各种模式车辆数!$M$15*各种车型各种模式结算标准!N13</f>
        <v>0</v>
      </c>
      <c r="O13" s="30">
        <f>各种车型各种模式车辆数!$N$15*各种车型各种模式结算标准!O13</f>
        <v>0</v>
      </c>
      <c r="P13" s="30">
        <f>各种车型各种模式车辆数!$O$15*各种车型各种模式结算标准!P13</f>
        <v>0</v>
      </c>
      <c r="Q13" s="30">
        <f>各种车型各种模式车辆数!$P$15*各种车型各种模式结算标准!Q13</f>
        <v>0</v>
      </c>
      <c r="R13" s="30">
        <f>各种车型各种模式车辆数!$Q$15*各种车型各种模式结算标准!R13</f>
        <v>0</v>
      </c>
      <c r="S13" s="30">
        <f>各种车型各种模式车辆数!$R$15*各种车型各种模式结算标准!S13</f>
        <v>0</v>
      </c>
      <c r="T13" s="30">
        <f>各种车型各种模式车辆数!$S$15*各种车型各种模式结算标准!T13</f>
        <v>0</v>
      </c>
      <c r="U13" s="30">
        <f>各种车型各种模式车辆数!$T$15*各种车型各种模式结算标准!U13</f>
        <v>0</v>
      </c>
      <c r="V13" s="30">
        <f>各种车型各种模式车辆数!$U$15*各种车型各种模式结算标准!V13</f>
        <v>0</v>
      </c>
      <c r="W13" s="30">
        <f>各种车型各种模式车辆数!$V$15*各种车型各种模式结算标准!W13</f>
        <v>0</v>
      </c>
      <c r="X13" s="30">
        <f>各种车型各种模式车辆数!$W$15*各种车型各种模式结算标准!X13</f>
        <v>0</v>
      </c>
      <c r="Y13" s="30">
        <f>各种车型各种模式车辆数!$X$15*各种车型各种模式结算标准!Y13</f>
        <v>0</v>
      </c>
      <c r="Z13" s="30">
        <f>各种车型各种模式车辆数!$Y$15*各种车型各种模式结算标准!Z13</f>
        <v>0</v>
      </c>
      <c r="AA13" s="30">
        <f>各种车型各种模式车辆数!$Z$15*各种车型各种模式结算标准!AA13</f>
        <v>0</v>
      </c>
      <c r="AB13" s="30">
        <f>各种车型各种模式车辆数!$AA$15*各种车型各种模式结算标准!AB13</f>
        <v>0</v>
      </c>
      <c r="AC13" s="30">
        <f>各种车型各种模式车辆数!$AB$15*各种车型各种模式结算标准!AC13</f>
        <v>0</v>
      </c>
      <c r="AD13" s="30">
        <f>各种车型各种模式车辆数!$AC$15*各种车型各种模式结算标准!AD13</f>
        <v>0</v>
      </c>
      <c r="AE13" s="30">
        <f>各种车型各种模式车辆数!$AD$15*各种车型各种模式结算标准!AE13</f>
        <v>0</v>
      </c>
      <c r="AF13" s="30">
        <f>各种车型各种模式车辆数!$AE$15*各种车型各种模式结算标准!AF13</f>
        <v>0</v>
      </c>
      <c r="AG13" s="30">
        <f>各种车型各种模式车辆数!$AF$15*各种车型各种模式结算标准!AG13</f>
        <v>0</v>
      </c>
      <c r="AH13" s="30">
        <f>各种车型各种模式车辆数!$AG$15*各种车型各种模式结算标准!AH13</f>
        <v>0</v>
      </c>
      <c r="AI13" s="30">
        <f>各种车型各种模式车辆数!$AH$15*各种车型各种模式结算标准!AI13</f>
        <v>0</v>
      </c>
      <c r="AJ13" s="30">
        <f>各种车型各种模式车辆数!$AI$15*各种车型各种模式结算标准!AJ13</f>
        <v>0</v>
      </c>
      <c r="AK13" s="30">
        <f>各种车型各种模式车辆数!$AJ$15*各种车型各种模式结算标准!AK13</f>
        <v>0</v>
      </c>
      <c r="AL13" s="30">
        <f>各种车型各种模式车辆数!$AK$15*各种车型各种模式结算标准!AL13</f>
        <v>0</v>
      </c>
      <c r="AM13" s="30">
        <f>各种车型各种模式车辆数!$AL$15*各种车型各种模式结算标准!AM13</f>
        <v>0</v>
      </c>
      <c r="AN13" s="30">
        <f>各种车型各种模式车辆数!$AM$15*各种车型各种模式结算标准!AN13</f>
        <v>0</v>
      </c>
      <c r="AO13" s="30">
        <f>各种车型各种模式车辆数!$AN$15*各种车型各种模式结算标准!AO13</f>
        <v>0</v>
      </c>
      <c r="AP13" s="30">
        <f>各种车型各种模式车辆数!$AO$15*各种车型各种模式结算标准!AP13</f>
        <v>0</v>
      </c>
      <c r="AQ13" s="30">
        <f>各种车型各种模式车辆数!$AP$15*各种车型各种模式结算标准!AQ13</f>
        <v>0</v>
      </c>
      <c r="AR13" s="30">
        <f>各种车型各种模式车辆数!$AQ$15*各种车型各种模式结算标准!AR13</f>
        <v>0</v>
      </c>
      <c r="AS13" s="30">
        <f>各种车型各种模式车辆数!$AR$15*各种车型各种模式结算标准!AS13</f>
        <v>0</v>
      </c>
      <c r="AT13" s="30">
        <f>各种车型各种模式车辆数!$AS$15*各种车型各种模式结算标准!AT13</f>
        <v>0</v>
      </c>
      <c r="AU13" s="30">
        <f>各种车型各种模式车辆数!$AT$15*各种车型各种模式结算标准!AU13</f>
        <v>0</v>
      </c>
      <c r="AV13" s="30">
        <f>各种车型各种模式车辆数!$AU$15*各种车型各种模式结算标准!AV13</f>
        <v>0</v>
      </c>
      <c r="AW13" s="30">
        <f>各种车型各种模式车辆数!$AV$15*各种车型各种模式结算标准!AW13</f>
        <v>0</v>
      </c>
      <c r="AX13" s="30">
        <f>各种车型各种模式车辆数!$AW$15*各种车型各种模式结算标准!AX13</f>
        <v>0</v>
      </c>
      <c r="AY13" s="30">
        <f>各种车型各种模式车辆数!$AX$15*各种车型各种模式结算标准!AY13</f>
        <v>0</v>
      </c>
      <c r="AZ13" s="30">
        <f>各种车型各种模式车辆数!$AY$15*各种车型各种模式结算标准!AZ13</f>
        <v>0</v>
      </c>
      <c r="BA13" s="30">
        <f>各种车型各种模式车辆数!$AZ$15*各种车型各种模式结算标准!BA13</f>
        <v>0</v>
      </c>
      <c r="BB13" s="30">
        <f>各种车型各种模式车辆数!$BA$15*各种车型各种模式结算标准!BB13</f>
        <v>0</v>
      </c>
      <c r="BC13" s="30">
        <f>各种车型各种模式车辆数!$BB$15*各种车型各种模式结算标准!BC13</f>
        <v>0</v>
      </c>
      <c r="BD13" s="30">
        <f>各种车型各种模式车辆数!$BC$15*各种车型各种模式结算标准!BD13</f>
        <v>0</v>
      </c>
      <c r="BE13" s="30">
        <f>各种车型各种模式车辆数!$BD$15*各种车型各种模式结算标准!BE13</f>
        <v>0</v>
      </c>
      <c r="BF13" s="30">
        <f>各种车型各种模式车辆数!$BE$15*各种车型各种模式结算标准!BF13</f>
        <v>0</v>
      </c>
      <c r="BG13" s="30">
        <f>各种车型各种模式车辆数!$BF$15*各种车型各种模式结算标准!BG13</f>
        <v>0</v>
      </c>
      <c r="BH13" s="30">
        <f>各种车型各种模式车辆数!$BG$15*各种车型各种模式结算标准!BH13</f>
        <v>0</v>
      </c>
      <c r="BI13" s="30">
        <f>各种车型各种模式车辆数!$BH$15*各种车型各种模式结算标准!BI13</f>
        <v>0</v>
      </c>
      <c r="BJ13" s="30">
        <f>各种车型各种模式车辆数!$BI$15*各种车型各种模式结算标准!BJ13</f>
        <v>0</v>
      </c>
      <c r="BK13" s="30">
        <f>各种车型各种模式车辆数!$BJ$15*各种车型各种模式结算标准!BK13</f>
        <v>0</v>
      </c>
      <c r="BL13" s="30">
        <f>各种车型各种模式车辆数!$BK$15*各种车型各种模式结算标准!BL13</f>
        <v>0</v>
      </c>
      <c r="BM13" s="30">
        <f>各种车型各种模式车辆数!$BL$15*各种车型各种模式结算标准!BM13</f>
        <v>0</v>
      </c>
      <c r="BN13" s="30">
        <f>各种车型各种模式车辆数!$BM$15*各种车型各种模式结算标准!BN13</f>
        <v>0</v>
      </c>
      <c r="BO13" s="30">
        <f>各种车型各种模式车辆数!$BN$15*各种车型各种模式结算标准!BO13</f>
        <v>0</v>
      </c>
      <c r="BP13" s="30">
        <f>各种车型各种模式车辆数!$BO$15*各种车型各种模式结算标准!BP13</f>
        <v>0</v>
      </c>
      <c r="BQ13" s="30">
        <f>各种车型各种模式车辆数!$BP$15*各种车型各种模式结算标准!BQ13</f>
        <v>0</v>
      </c>
      <c r="BR13" s="30">
        <f>各种车型各种模式车辆数!$BQ$15*各种车型各种模式结算标准!BR13</f>
        <v>0</v>
      </c>
      <c r="BS13" s="30">
        <f>各种车型各种模式车辆数!$BR$15*各种车型各种模式结算标准!BS13</f>
        <v>0</v>
      </c>
      <c r="BT13" s="30">
        <f>各种车型各种模式车辆数!$BS$15*各种车型各种模式结算标准!BT13</f>
        <v>0</v>
      </c>
      <c r="BU13" s="30">
        <f>各种车型各种模式车辆数!$BT$15*各种车型各种模式结算标准!BU13</f>
        <v>0</v>
      </c>
      <c r="BV13" s="30">
        <f>各种车型各种模式车辆数!$BU$15*各种车型各种模式结算标准!BV13</f>
        <v>0</v>
      </c>
      <c r="BW13" s="30">
        <f>各种车型各种模式车辆数!$BV$15*各种车型各种模式结算标准!BW13</f>
        <v>0</v>
      </c>
      <c r="BX13" s="30">
        <f>各种车型各种模式车辆数!$BW$15*各种车型各种模式结算标准!BX13</f>
        <v>0</v>
      </c>
      <c r="BY13" s="30">
        <f>各种车型各种模式车辆数!$BX$15*各种车型各种模式结算标准!BY13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各种车型各种模式车辆数!$B$15*各种车型各种模式结算标准!C14</f>
        <v>0</v>
      </c>
      <c r="D14" s="30">
        <f>各种车型各种模式车辆数!$C$15*各种车型各种模式结算标准!D14</f>
        <v>0</v>
      </c>
      <c r="E14" s="30">
        <f>各种车型各种模式车辆数!$D$15*各种车型各种模式结算标准!E14</f>
        <v>0</v>
      </c>
      <c r="F14" s="30">
        <f>各种车型各种模式车辆数!$E$15*各种车型各种模式结算标准!F14</f>
        <v>0</v>
      </c>
      <c r="G14" s="30">
        <f>各种车型各种模式车辆数!$F$15*各种车型各种模式结算标准!G14</f>
        <v>0</v>
      </c>
      <c r="H14" s="30">
        <f>各种车型各种模式车辆数!$G$15*各种车型各种模式结算标准!H14</f>
        <v>0</v>
      </c>
      <c r="I14" s="30">
        <f>各种车型各种模式车辆数!$H$15*各种车型各种模式结算标准!I14</f>
        <v>0</v>
      </c>
      <c r="J14" s="30">
        <f>各种车型各种模式车辆数!$I$15*各种车型各种模式结算标准!J14</f>
        <v>0</v>
      </c>
      <c r="K14" s="30">
        <f>各种车型各种模式车辆数!$J$15*各种车型各种模式结算标准!K14</f>
        <v>0</v>
      </c>
      <c r="L14" s="30">
        <f>各种车型各种模式车辆数!$K$15*各种车型各种模式结算标准!L14</f>
        <v>0</v>
      </c>
      <c r="M14" s="30">
        <f>各种车型各种模式车辆数!$L$15*各种车型各种模式结算标准!M14</f>
        <v>0</v>
      </c>
      <c r="N14" s="30">
        <f>各种车型各种模式车辆数!$M$15*各种车型各种模式结算标准!N14</f>
        <v>0</v>
      </c>
      <c r="O14" s="30">
        <f>各种车型各种模式车辆数!$N$15*各种车型各种模式结算标准!O14</f>
        <v>0</v>
      </c>
      <c r="P14" s="30">
        <f>各种车型各种模式车辆数!$O$15*各种车型各种模式结算标准!P14</f>
        <v>0</v>
      </c>
      <c r="Q14" s="30">
        <f>各种车型各种模式车辆数!$P$15*各种车型各种模式结算标准!Q14</f>
        <v>0</v>
      </c>
      <c r="R14" s="30">
        <f>各种车型各种模式车辆数!$Q$15*各种车型各种模式结算标准!R14</f>
        <v>0</v>
      </c>
      <c r="S14" s="30">
        <f>各种车型各种模式车辆数!$R$15*各种车型各种模式结算标准!S14</f>
        <v>0</v>
      </c>
      <c r="T14" s="30">
        <f>各种车型各种模式车辆数!$S$15*各种车型各种模式结算标准!T14</f>
        <v>0</v>
      </c>
      <c r="U14" s="30">
        <f>各种车型各种模式车辆数!$T$15*各种车型各种模式结算标准!U14</f>
        <v>0</v>
      </c>
      <c r="V14" s="30">
        <f>各种车型各种模式车辆数!$U$15*各种车型各种模式结算标准!V14</f>
        <v>0</v>
      </c>
      <c r="W14" s="30">
        <f>各种车型各种模式车辆数!$V$15*各种车型各种模式结算标准!W14</f>
        <v>0</v>
      </c>
      <c r="X14" s="30">
        <f>各种车型各种模式车辆数!$W$15*各种车型各种模式结算标准!X14</f>
        <v>0</v>
      </c>
      <c r="Y14" s="30">
        <f>各种车型各种模式车辆数!$X$15*各种车型各种模式结算标准!Y14</f>
        <v>0</v>
      </c>
      <c r="Z14" s="30">
        <f>各种车型各种模式车辆数!$Y$15*各种车型各种模式结算标准!Z14</f>
        <v>0</v>
      </c>
      <c r="AA14" s="30">
        <f>各种车型各种模式车辆数!$Z$15*各种车型各种模式结算标准!AA14</f>
        <v>0</v>
      </c>
      <c r="AB14" s="30">
        <f>各种车型各种模式车辆数!$AA$15*各种车型各种模式结算标准!AB14</f>
        <v>0</v>
      </c>
      <c r="AC14" s="30">
        <f>各种车型各种模式车辆数!$AB$15*各种车型各种模式结算标准!AC14</f>
        <v>0</v>
      </c>
      <c r="AD14" s="30">
        <f>各种车型各种模式车辆数!$AC$15*各种车型各种模式结算标准!AD14</f>
        <v>0</v>
      </c>
      <c r="AE14" s="30">
        <f>各种车型各种模式车辆数!$AD$15*各种车型各种模式结算标准!AE14</f>
        <v>0</v>
      </c>
      <c r="AF14" s="30">
        <f>各种车型各种模式车辆数!$AE$15*各种车型各种模式结算标准!AF14</f>
        <v>0</v>
      </c>
      <c r="AG14" s="30">
        <f>各种车型各种模式车辆数!$AF$15*各种车型各种模式结算标准!AG14</f>
        <v>0</v>
      </c>
      <c r="AH14" s="30">
        <f>各种车型各种模式车辆数!$AG$15*各种车型各种模式结算标准!AH14</f>
        <v>0</v>
      </c>
      <c r="AI14" s="30">
        <f>各种车型各种模式车辆数!$AH$15*各种车型各种模式结算标准!AI14</f>
        <v>0</v>
      </c>
      <c r="AJ14" s="30">
        <f>各种车型各种模式车辆数!$AI$15*各种车型各种模式结算标准!AJ14</f>
        <v>0</v>
      </c>
      <c r="AK14" s="30">
        <f>各种车型各种模式车辆数!$AJ$15*各种车型各种模式结算标准!AK14</f>
        <v>0</v>
      </c>
      <c r="AL14" s="30">
        <f>各种车型各种模式车辆数!$AK$15*各种车型各种模式结算标准!AL14</f>
        <v>0</v>
      </c>
      <c r="AM14" s="30">
        <f>各种车型各种模式车辆数!$AL$15*各种车型各种模式结算标准!AM14</f>
        <v>0</v>
      </c>
      <c r="AN14" s="30">
        <f>各种车型各种模式车辆数!$AM$15*各种车型各种模式结算标准!AN14</f>
        <v>0</v>
      </c>
      <c r="AO14" s="30">
        <f>各种车型各种模式车辆数!$AN$15*各种车型各种模式结算标准!AO14</f>
        <v>0</v>
      </c>
      <c r="AP14" s="30">
        <f>各种车型各种模式车辆数!$AO$15*各种车型各种模式结算标准!AP14</f>
        <v>0</v>
      </c>
      <c r="AQ14" s="30">
        <f>各种车型各种模式车辆数!$AP$15*各种车型各种模式结算标准!AQ14</f>
        <v>0</v>
      </c>
      <c r="AR14" s="30">
        <f>各种车型各种模式车辆数!$AQ$15*各种车型各种模式结算标准!AR14</f>
        <v>0</v>
      </c>
      <c r="AS14" s="30">
        <f>各种车型各种模式车辆数!$AR$15*各种车型各种模式结算标准!AS14</f>
        <v>0</v>
      </c>
      <c r="AT14" s="30">
        <f>各种车型各种模式车辆数!$AS$15*各种车型各种模式结算标准!AT14</f>
        <v>0</v>
      </c>
      <c r="AU14" s="30">
        <f>各种车型各种模式车辆数!$AT$15*各种车型各种模式结算标准!AU14</f>
        <v>0</v>
      </c>
      <c r="AV14" s="30">
        <f>各种车型各种模式车辆数!$AU$15*各种车型各种模式结算标准!AV14</f>
        <v>0</v>
      </c>
      <c r="AW14" s="30">
        <f>各种车型各种模式车辆数!$AV$15*各种车型各种模式结算标准!AW14</f>
        <v>0</v>
      </c>
      <c r="AX14" s="30">
        <f>各种车型各种模式车辆数!$AW$15*各种车型各种模式结算标准!AX14</f>
        <v>0</v>
      </c>
      <c r="AY14" s="30">
        <f>各种车型各种模式车辆数!$AX$15*各种车型各种模式结算标准!AY14</f>
        <v>0</v>
      </c>
      <c r="AZ14" s="30">
        <f>各种车型各种模式车辆数!$AY$15*各种车型各种模式结算标准!AZ14</f>
        <v>0</v>
      </c>
      <c r="BA14" s="30">
        <f>各种车型各种模式车辆数!$AZ$15*各种车型各种模式结算标准!BA14</f>
        <v>0</v>
      </c>
      <c r="BB14" s="30">
        <f>各种车型各种模式车辆数!$BA$15*各种车型各种模式结算标准!BB14</f>
        <v>0</v>
      </c>
      <c r="BC14" s="30">
        <f>各种车型各种模式车辆数!$BB$15*各种车型各种模式结算标准!BC14</f>
        <v>0</v>
      </c>
      <c r="BD14" s="30">
        <f>各种车型各种模式车辆数!$BC$15*各种车型各种模式结算标准!BD14</f>
        <v>0</v>
      </c>
      <c r="BE14" s="30">
        <f>各种车型各种模式车辆数!$BD$15*各种车型各种模式结算标准!BE14</f>
        <v>0</v>
      </c>
      <c r="BF14" s="30">
        <f>各种车型各种模式车辆数!$BE$15*各种车型各种模式结算标准!BF14</f>
        <v>0</v>
      </c>
      <c r="BG14" s="30">
        <f>各种车型各种模式车辆数!$BF$15*各种车型各种模式结算标准!BG14</f>
        <v>0</v>
      </c>
      <c r="BH14" s="30">
        <f>各种车型各种模式车辆数!$BG$15*各种车型各种模式结算标准!BH14</f>
        <v>0</v>
      </c>
      <c r="BI14" s="30">
        <f>各种车型各种模式车辆数!$BH$15*各种车型各种模式结算标准!BI14</f>
        <v>0</v>
      </c>
      <c r="BJ14" s="30">
        <f>各种车型各种模式车辆数!$BI$15*各种车型各种模式结算标准!BJ14</f>
        <v>0</v>
      </c>
      <c r="BK14" s="30">
        <f>各种车型各种模式车辆数!$BJ$15*各种车型各种模式结算标准!BK14</f>
        <v>0</v>
      </c>
      <c r="BL14" s="30">
        <f>各种车型各种模式车辆数!$BK$15*各种车型各种模式结算标准!BL14</f>
        <v>0</v>
      </c>
      <c r="BM14" s="30">
        <f>各种车型各种模式车辆数!$BL$15*各种车型各种模式结算标准!BM14</f>
        <v>0</v>
      </c>
      <c r="BN14" s="30">
        <f>各种车型各种模式车辆数!$BM$15*各种车型各种模式结算标准!BN14</f>
        <v>0</v>
      </c>
      <c r="BO14" s="30">
        <f>各种车型各种模式车辆数!$BN$15*各种车型各种模式结算标准!BO14</f>
        <v>0</v>
      </c>
      <c r="BP14" s="30">
        <f>各种车型各种模式车辆数!$BO$15*各种车型各种模式结算标准!BP14</f>
        <v>0</v>
      </c>
      <c r="BQ14" s="30">
        <f>各种车型各种模式车辆数!$BP$15*各种车型各种模式结算标准!BQ14</f>
        <v>0</v>
      </c>
      <c r="BR14" s="30">
        <f>各种车型各种模式车辆数!$BQ$15*各种车型各种模式结算标准!BR14</f>
        <v>0</v>
      </c>
      <c r="BS14" s="30">
        <f>各种车型各种模式车辆数!$BR$15*各种车型各种模式结算标准!BS14</f>
        <v>0</v>
      </c>
      <c r="BT14" s="30">
        <f>各种车型各种模式车辆数!$BS$15*各种车型各种模式结算标准!BT14</f>
        <v>0</v>
      </c>
      <c r="BU14" s="30">
        <f>各种车型各种模式车辆数!$BT$15*各种车型各种模式结算标准!BU14</f>
        <v>0</v>
      </c>
      <c r="BV14" s="30">
        <f>各种车型各种模式车辆数!$BU$15*各种车型各种模式结算标准!BV14</f>
        <v>0</v>
      </c>
      <c r="BW14" s="30">
        <f>各种车型各种模式车辆数!$BV$15*各种车型各种模式结算标准!BW14</f>
        <v>0</v>
      </c>
      <c r="BX14" s="30">
        <f>各种车型各种模式车辆数!$BW$15*各种车型各种模式结算标准!BX14</f>
        <v>0</v>
      </c>
      <c r="BY14" s="30">
        <f>各种车型各种模式车辆数!$BX$15*各种车型各种模式结算标准!BY14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各种车型各种模式车辆数!$B$15*各种车型各种模式结算标准!C15</f>
        <v>0</v>
      </c>
      <c r="D15" s="30">
        <f>各种车型各种模式车辆数!$C$15*各种车型各种模式结算标准!D15</f>
        <v>0</v>
      </c>
      <c r="E15" s="30">
        <f>各种车型各种模式车辆数!$D$15*各种车型各种模式结算标准!E15</f>
        <v>0</v>
      </c>
      <c r="F15" s="30">
        <f>各种车型各种模式车辆数!$E$15*各种车型各种模式结算标准!F15</f>
        <v>0</v>
      </c>
      <c r="G15" s="30">
        <f>各种车型各种模式车辆数!$F$15*各种车型各种模式结算标准!G15</f>
        <v>0</v>
      </c>
      <c r="H15" s="30">
        <f>各种车型各种模式车辆数!$G$15*各种车型各种模式结算标准!H15</f>
        <v>0</v>
      </c>
      <c r="I15" s="30">
        <f>各种车型各种模式车辆数!$H$15*各种车型各种模式结算标准!I15</f>
        <v>0</v>
      </c>
      <c r="J15" s="30">
        <f>各种车型各种模式车辆数!$I$15*各种车型各种模式结算标准!J15</f>
        <v>0</v>
      </c>
      <c r="K15" s="30">
        <f>各种车型各种模式车辆数!$J$15*各种车型各种模式结算标准!K15</f>
        <v>0</v>
      </c>
      <c r="L15" s="30">
        <f>各种车型各种模式车辆数!$K$15*各种车型各种模式结算标准!L15</f>
        <v>0</v>
      </c>
      <c r="M15" s="30">
        <f>各种车型各种模式车辆数!$L$15*各种车型各种模式结算标准!M15</f>
        <v>0</v>
      </c>
      <c r="N15" s="30">
        <f>各种车型各种模式车辆数!$M$15*各种车型各种模式结算标准!N15</f>
        <v>0</v>
      </c>
      <c r="O15" s="30">
        <f>各种车型各种模式车辆数!$N$15*各种车型各种模式结算标准!O15</f>
        <v>0</v>
      </c>
      <c r="P15" s="30">
        <f>各种车型各种模式车辆数!$O$15*各种车型各种模式结算标准!P15</f>
        <v>0</v>
      </c>
      <c r="Q15" s="30">
        <f>各种车型各种模式车辆数!$P$15*各种车型各种模式结算标准!Q15</f>
        <v>0</v>
      </c>
      <c r="R15" s="30">
        <f>各种车型各种模式车辆数!$Q$15*各种车型各种模式结算标准!R15</f>
        <v>0</v>
      </c>
      <c r="S15" s="30">
        <f>各种车型各种模式车辆数!$R$15*各种车型各种模式结算标准!S15</f>
        <v>0</v>
      </c>
      <c r="T15" s="30">
        <f>各种车型各种模式车辆数!$S$15*各种车型各种模式结算标准!T15</f>
        <v>0</v>
      </c>
      <c r="U15" s="30">
        <f>各种车型各种模式车辆数!$T$15*各种车型各种模式结算标准!U15</f>
        <v>0</v>
      </c>
      <c r="V15" s="30">
        <f>各种车型各种模式车辆数!$U$15*各种车型各种模式结算标准!V15</f>
        <v>0</v>
      </c>
      <c r="W15" s="30">
        <f>各种车型各种模式车辆数!$V$15*各种车型各种模式结算标准!W15</f>
        <v>0</v>
      </c>
      <c r="X15" s="30">
        <f>各种车型各种模式车辆数!$W$15*各种车型各种模式结算标准!X15</f>
        <v>0</v>
      </c>
      <c r="Y15" s="30">
        <f>各种车型各种模式车辆数!$X$15*各种车型各种模式结算标准!Y15</f>
        <v>0</v>
      </c>
      <c r="Z15" s="30">
        <f>各种车型各种模式车辆数!$Y$15*各种车型各种模式结算标准!Z15</f>
        <v>0</v>
      </c>
      <c r="AA15" s="30">
        <f>各种车型各种模式车辆数!$Z$15*各种车型各种模式结算标准!AA15</f>
        <v>0</v>
      </c>
      <c r="AB15" s="30">
        <f>各种车型各种模式车辆数!$AA$15*各种车型各种模式结算标准!AB15</f>
        <v>0</v>
      </c>
      <c r="AC15" s="30">
        <f>各种车型各种模式车辆数!$AB$15*各种车型各种模式结算标准!AC15</f>
        <v>0</v>
      </c>
      <c r="AD15" s="30">
        <f>各种车型各种模式车辆数!$AC$15*各种车型各种模式结算标准!AD15</f>
        <v>0</v>
      </c>
      <c r="AE15" s="30">
        <f>各种车型各种模式车辆数!$AD$15*各种车型各种模式结算标准!AE15</f>
        <v>0</v>
      </c>
      <c r="AF15" s="30">
        <f>各种车型各种模式车辆数!$AE$15*各种车型各种模式结算标准!AF15</f>
        <v>0</v>
      </c>
      <c r="AG15" s="30">
        <f>各种车型各种模式车辆数!$AF$15*各种车型各种模式结算标准!AG15</f>
        <v>0</v>
      </c>
      <c r="AH15" s="30">
        <f>各种车型各种模式车辆数!$AG$15*各种车型各种模式结算标准!AH15</f>
        <v>0</v>
      </c>
      <c r="AI15" s="30">
        <f>各种车型各种模式车辆数!$AH$15*各种车型各种模式结算标准!AI15</f>
        <v>0</v>
      </c>
      <c r="AJ15" s="30">
        <f>各种车型各种模式车辆数!$AI$15*各种车型各种模式结算标准!AJ15</f>
        <v>0</v>
      </c>
      <c r="AK15" s="30">
        <f>各种车型各种模式车辆数!$AJ$15*各种车型各种模式结算标准!AK15</f>
        <v>0</v>
      </c>
      <c r="AL15" s="30">
        <f>各种车型各种模式车辆数!$AK$15*各种车型各种模式结算标准!AL15</f>
        <v>0</v>
      </c>
      <c r="AM15" s="30">
        <f>各种车型各种模式车辆数!$AL$15*各种车型各种模式结算标准!AM15</f>
        <v>0</v>
      </c>
      <c r="AN15" s="30">
        <f>各种车型各种模式车辆数!$AM$15*各种车型各种模式结算标准!AN15</f>
        <v>0</v>
      </c>
      <c r="AO15" s="30">
        <f>各种车型各种模式车辆数!$AN$15*各种车型各种模式结算标准!AO15</f>
        <v>0</v>
      </c>
      <c r="AP15" s="30">
        <f>各种车型各种模式车辆数!$AO$15*各种车型各种模式结算标准!AP15</f>
        <v>0</v>
      </c>
      <c r="AQ15" s="30">
        <f>各种车型各种模式车辆数!$AP$15*各种车型各种模式结算标准!AQ15</f>
        <v>0</v>
      </c>
      <c r="AR15" s="30">
        <f>各种车型各种模式车辆数!$AQ$15*各种车型各种模式结算标准!AR15</f>
        <v>0</v>
      </c>
      <c r="AS15" s="30">
        <f>各种车型各种模式车辆数!$AR$15*各种车型各种模式结算标准!AS15</f>
        <v>0</v>
      </c>
      <c r="AT15" s="30">
        <f>各种车型各种模式车辆数!$AS$15*各种车型各种模式结算标准!AT15</f>
        <v>0</v>
      </c>
      <c r="AU15" s="30">
        <f>各种车型各种模式车辆数!$AT$15*各种车型各种模式结算标准!AU15</f>
        <v>0</v>
      </c>
      <c r="AV15" s="30">
        <f>各种车型各种模式车辆数!$AU$15*各种车型各种模式结算标准!AV15</f>
        <v>0</v>
      </c>
      <c r="AW15" s="30">
        <f>各种车型各种模式车辆数!$AV$15*各种车型各种模式结算标准!AW15</f>
        <v>0</v>
      </c>
      <c r="AX15" s="30">
        <f>各种车型各种模式车辆数!$AW$15*各种车型各种模式结算标准!AX15</f>
        <v>0</v>
      </c>
      <c r="AY15" s="30">
        <f>各种车型各种模式车辆数!$AX$15*各种车型各种模式结算标准!AY15</f>
        <v>0</v>
      </c>
      <c r="AZ15" s="30">
        <f>各种车型各种模式车辆数!$AY$15*各种车型各种模式结算标准!AZ15</f>
        <v>0</v>
      </c>
      <c r="BA15" s="30">
        <f>各种车型各种模式车辆数!$AZ$15*各种车型各种模式结算标准!BA15</f>
        <v>0</v>
      </c>
      <c r="BB15" s="30">
        <f>各种车型各种模式车辆数!$BA$15*各种车型各种模式结算标准!BB15</f>
        <v>0</v>
      </c>
      <c r="BC15" s="30">
        <f>各种车型各种模式车辆数!$BB$15*各种车型各种模式结算标准!BC15</f>
        <v>0</v>
      </c>
      <c r="BD15" s="30">
        <f>各种车型各种模式车辆数!$BC$15*各种车型各种模式结算标准!BD15</f>
        <v>0</v>
      </c>
      <c r="BE15" s="30">
        <f>各种车型各种模式车辆数!$BD$15*各种车型各种模式结算标准!BE15</f>
        <v>0</v>
      </c>
      <c r="BF15" s="30">
        <f>各种车型各种模式车辆数!$BE$15*各种车型各种模式结算标准!BF15</f>
        <v>0</v>
      </c>
      <c r="BG15" s="30">
        <f>各种车型各种模式车辆数!$BF$15*各种车型各种模式结算标准!BG15</f>
        <v>0</v>
      </c>
      <c r="BH15" s="30">
        <f>各种车型各种模式车辆数!$BG$15*各种车型各种模式结算标准!BH15</f>
        <v>0</v>
      </c>
      <c r="BI15" s="30">
        <f>各种车型各种模式车辆数!$BH$15*各种车型各种模式结算标准!BI15</f>
        <v>0</v>
      </c>
      <c r="BJ15" s="30">
        <f>各种车型各种模式车辆数!$BI$15*各种车型各种模式结算标准!BJ15</f>
        <v>0</v>
      </c>
      <c r="BK15" s="30">
        <f>各种车型各种模式车辆数!$BJ$15*各种车型各种模式结算标准!BK15</f>
        <v>0</v>
      </c>
      <c r="BL15" s="30">
        <f>各种车型各种模式车辆数!$BK$15*各种车型各种模式结算标准!BL15</f>
        <v>0</v>
      </c>
      <c r="BM15" s="30">
        <f>各种车型各种模式车辆数!$BL$15*各种车型各种模式结算标准!BM15</f>
        <v>0</v>
      </c>
      <c r="BN15" s="30">
        <f>各种车型各种模式车辆数!$BM$15*各种车型各种模式结算标准!BN15</f>
        <v>0</v>
      </c>
      <c r="BO15" s="30">
        <f>各种车型各种模式车辆数!$BN$15*各种车型各种模式结算标准!BO15</f>
        <v>0</v>
      </c>
      <c r="BP15" s="30">
        <f>各种车型各种模式车辆数!$BO$15*各种车型各种模式结算标准!BP15</f>
        <v>0</v>
      </c>
      <c r="BQ15" s="30">
        <f>各种车型各种模式车辆数!$BP$15*各种车型各种模式结算标准!BQ15</f>
        <v>0</v>
      </c>
      <c r="BR15" s="30">
        <f>各种车型各种模式车辆数!$BQ$15*各种车型各种模式结算标准!BR15</f>
        <v>0</v>
      </c>
      <c r="BS15" s="30">
        <f>各种车型各种模式车辆数!$BR$15*各种车型各种模式结算标准!BS15</f>
        <v>0</v>
      </c>
      <c r="BT15" s="30">
        <f>各种车型各种模式车辆数!$BS$15*各种车型各种模式结算标准!BT15</f>
        <v>0</v>
      </c>
      <c r="BU15" s="30">
        <f>各种车型各种模式车辆数!$BT$15*各种车型各种模式结算标准!BU15</f>
        <v>0</v>
      </c>
      <c r="BV15" s="30">
        <f>各种车型各种模式车辆数!$BU$15*各种车型各种模式结算标准!BV15</f>
        <v>0</v>
      </c>
      <c r="BW15" s="30">
        <f>各种车型各种模式车辆数!$BV$15*各种车型各种模式结算标准!BW15</f>
        <v>0</v>
      </c>
      <c r="BX15" s="30">
        <f>各种车型各种模式车辆数!$BW$15*各种车型各种模式结算标准!BX15</f>
        <v>0</v>
      </c>
      <c r="BY15" s="30">
        <f>各种车型各种模式车辆数!$BX$15*各种车型各种模式结算标准!BY15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各种车型各种模式车辆数!$B$15*各种车型各种模式结算标准!C16</f>
        <v>0</v>
      </c>
      <c r="D16" s="30">
        <f>各种车型各种模式车辆数!$C$15*各种车型各种模式结算标准!D16</f>
        <v>0</v>
      </c>
      <c r="E16" s="30">
        <f>各种车型各种模式车辆数!$D$15*各种车型各种模式结算标准!E16</f>
        <v>0</v>
      </c>
      <c r="F16" s="30">
        <f>各种车型各种模式车辆数!$E$15*各种车型各种模式结算标准!F16</f>
        <v>0</v>
      </c>
      <c r="G16" s="30">
        <f>各种车型各种模式车辆数!$F$15*各种车型各种模式结算标准!G16</f>
        <v>0</v>
      </c>
      <c r="H16" s="30">
        <f>各种车型各种模式车辆数!$G$15*各种车型各种模式结算标准!H16</f>
        <v>0</v>
      </c>
      <c r="I16" s="30">
        <f>各种车型各种模式车辆数!$H$15*各种车型各种模式结算标准!I16</f>
        <v>0</v>
      </c>
      <c r="J16" s="30">
        <f>各种车型各种模式车辆数!$I$15*各种车型各种模式结算标准!J16</f>
        <v>0</v>
      </c>
      <c r="K16" s="30">
        <f>各种车型各种模式车辆数!$J$15*各种车型各种模式结算标准!K16</f>
        <v>0</v>
      </c>
      <c r="L16" s="30">
        <f>各种车型各种模式车辆数!$K$15*各种车型各种模式结算标准!L16</f>
        <v>0</v>
      </c>
      <c r="M16" s="30">
        <f>各种车型各种模式车辆数!$L$15*各种车型各种模式结算标准!M16</f>
        <v>0</v>
      </c>
      <c r="N16" s="30">
        <f>各种车型各种模式车辆数!$M$15*各种车型各种模式结算标准!N16</f>
        <v>0</v>
      </c>
      <c r="O16" s="30">
        <f>各种车型各种模式车辆数!$N$15*各种车型各种模式结算标准!O16</f>
        <v>0</v>
      </c>
      <c r="P16" s="30">
        <f>各种车型各种模式车辆数!$O$15*各种车型各种模式结算标准!P16</f>
        <v>0</v>
      </c>
      <c r="Q16" s="30">
        <f>各种车型各种模式车辆数!$P$15*各种车型各种模式结算标准!Q16</f>
        <v>0</v>
      </c>
      <c r="R16" s="30">
        <f>各种车型各种模式车辆数!$Q$15*各种车型各种模式结算标准!R16</f>
        <v>0</v>
      </c>
      <c r="S16" s="30">
        <f>各种车型各种模式车辆数!$R$15*各种车型各种模式结算标准!S16</f>
        <v>0</v>
      </c>
      <c r="T16" s="30">
        <f>各种车型各种模式车辆数!$S$15*各种车型各种模式结算标准!T16</f>
        <v>0</v>
      </c>
      <c r="U16" s="30">
        <f>各种车型各种模式车辆数!$T$15*各种车型各种模式结算标准!U16</f>
        <v>0</v>
      </c>
      <c r="V16" s="30">
        <f>各种车型各种模式车辆数!$U$15*各种车型各种模式结算标准!V16</f>
        <v>0</v>
      </c>
      <c r="W16" s="30">
        <f>各种车型各种模式车辆数!$V$15*各种车型各种模式结算标准!W16</f>
        <v>0</v>
      </c>
      <c r="X16" s="30">
        <f>各种车型各种模式车辆数!$W$15*各种车型各种模式结算标准!X16</f>
        <v>0</v>
      </c>
      <c r="Y16" s="30">
        <f>各种车型各种模式车辆数!$X$15*各种车型各种模式结算标准!Y16</f>
        <v>0</v>
      </c>
      <c r="Z16" s="30">
        <f>各种车型各种模式车辆数!$Y$15*各种车型各种模式结算标准!Z16</f>
        <v>0</v>
      </c>
      <c r="AA16" s="30">
        <f>各种车型各种模式车辆数!$Z$15*各种车型各种模式结算标准!AA16</f>
        <v>0</v>
      </c>
      <c r="AB16" s="30">
        <f>各种车型各种模式车辆数!$AA$15*各种车型各种模式结算标准!AB16</f>
        <v>0</v>
      </c>
      <c r="AC16" s="30">
        <f>各种车型各种模式车辆数!$AB$15*各种车型各种模式结算标准!AC16</f>
        <v>0</v>
      </c>
      <c r="AD16" s="30">
        <f>各种车型各种模式车辆数!$AC$15*各种车型各种模式结算标准!AD16</f>
        <v>0</v>
      </c>
      <c r="AE16" s="30">
        <f>各种车型各种模式车辆数!$AD$15*各种车型各种模式结算标准!AE16</f>
        <v>0</v>
      </c>
      <c r="AF16" s="30">
        <f>各种车型各种模式车辆数!$AE$15*各种车型各种模式结算标准!AF16</f>
        <v>0</v>
      </c>
      <c r="AG16" s="30">
        <f>各种车型各种模式车辆数!$AF$15*各种车型各种模式结算标准!AG16</f>
        <v>0</v>
      </c>
      <c r="AH16" s="30">
        <f>各种车型各种模式车辆数!$AG$15*各种车型各种模式结算标准!AH16</f>
        <v>0</v>
      </c>
      <c r="AI16" s="30">
        <f>各种车型各种模式车辆数!$AH$15*各种车型各种模式结算标准!AI16</f>
        <v>0</v>
      </c>
      <c r="AJ16" s="30">
        <f>各种车型各种模式车辆数!$AI$15*各种车型各种模式结算标准!AJ16</f>
        <v>0</v>
      </c>
      <c r="AK16" s="30">
        <f>各种车型各种模式车辆数!$AJ$15*各种车型各种模式结算标准!AK16</f>
        <v>0</v>
      </c>
      <c r="AL16" s="30">
        <f>各种车型各种模式车辆数!$AK$15*各种车型各种模式结算标准!AL16</f>
        <v>0</v>
      </c>
      <c r="AM16" s="30">
        <f>各种车型各种模式车辆数!$AL$15*各种车型各种模式结算标准!AM16</f>
        <v>0</v>
      </c>
      <c r="AN16" s="30">
        <f>各种车型各种模式车辆数!$AM$15*各种车型各种模式结算标准!AN16</f>
        <v>0</v>
      </c>
      <c r="AO16" s="30">
        <f>各种车型各种模式车辆数!$AN$15*各种车型各种模式结算标准!AO16</f>
        <v>0</v>
      </c>
      <c r="AP16" s="30">
        <f>各种车型各种模式车辆数!$AO$15*各种车型各种模式结算标准!AP16</f>
        <v>0</v>
      </c>
      <c r="AQ16" s="30">
        <f>各种车型各种模式车辆数!$AP$15*各种车型各种模式结算标准!AQ16</f>
        <v>0</v>
      </c>
      <c r="AR16" s="30">
        <f>各种车型各种模式车辆数!$AQ$15*各种车型各种模式结算标准!AR16</f>
        <v>0</v>
      </c>
      <c r="AS16" s="30">
        <f>各种车型各种模式车辆数!$AR$15*各种车型各种模式结算标准!AS16</f>
        <v>0</v>
      </c>
      <c r="AT16" s="30">
        <f>各种车型各种模式车辆数!$AS$15*各种车型各种模式结算标准!AT16</f>
        <v>0</v>
      </c>
      <c r="AU16" s="30">
        <f>各种车型各种模式车辆数!$AT$15*各种车型各种模式结算标准!AU16</f>
        <v>0</v>
      </c>
      <c r="AV16" s="30">
        <f>各种车型各种模式车辆数!$AU$15*各种车型各种模式结算标准!AV16</f>
        <v>0</v>
      </c>
      <c r="AW16" s="30">
        <f>各种车型各种模式车辆数!$AV$15*各种车型各种模式结算标准!AW16</f>
        <v>0</v>
      </c>
      <c r="AX16" s="30">
        <f>各种车型各种模式车辆数!$AW$15*各种车型各种模式结算标准!AX16</f>
        <v>0</v>
      </c>
      <c r="AY16" s="30">
        <f>各种车型各种模式车辆数!$AX$15*各种车型各种模式结算标准!AY16</f>
        <v>0</v>
      </c>
      <c r="AZ16" s="30">
        <f>各种车型各种模式车辆数!$AY$15*各种车型各种模式结算标准!AZ16</f>
        <v>0</v>
      </c>
      <c r="BA16" s="30">
        <f>各种车型各种模式车辆数!$AZ$15*各种车型各种模式结算标准!BA16</f>
        <v>0</v>
      </c>
      <c r="BB16" s="30">
        <f>各种车型各种模式车辆数!$BA$15*各种车型各种模式结算标准!BB16</f>
        <v>0</v>
      </c>
      <c r="BC16" s="30">
        <f>各种车型各种模式车辆数!$BB$15*各种车型各种模式结算标准!BC16</f>
        <v>0</v>
      </c>
      <c r="BD16" s="30">
        <f>各种车型各种模式车辆数!$BC$15*各种车型各种模式结算标准!BD16</f>
        <v>0</v>
      </c>
      <c r="BE16" s="30">
        <f>各种车型各种模式车辆数!$BD$15*各种车型各种模式结算标准!BE16</f>
        <v>0</v>
      </c>
      <c r="BF16" s="30">
        <f>各种车型各种模式车辆数!$BE$15*各种车型各种模式结算标准!BF16</f>
        <v>0</v>
      </c>
      <c r="BG16" s="30">
        <f>各种车型各种模式车辆数!$BF$15*各种车型各种模式结算标准!BG16</f>
        <v>0</v>
      </c>
      <c r="BH16" s="30">
        <f>各种车型各种模式车辆数!$BG$15*各种车型各种模式结算标准!BH16</f>
        <v>0</v>
      </c>
      <c r="BI16" s="30">
        <f>各种车型各种模式车辆数!$BH$15*各种车型各种模式结算标准!BI16</f>
        <v>0</v>
      </c>
      <c r="BJ16" s="30">
        <f>各种车型各种模式车辆数!$BI$15*各种车型各种模式结算标准!BJ16</f>
        <v>0</v>
      </c>
      <c r="BK16" s="30">
        <f>各种车型各种模式车辆数!$BJ$15*各种车型各种模式结算标准!BK16</f>
        <v>0</v>
      </c>
      <c r="BL16" s="30">
        <f>各种车型各种模式车辆数!$BK$15*各种车型各种模式结算标准!BL16</f>
        <v>0</v>
      </c>
      <c r="BM16" s="30">
        <f>各种车型各种模式车辆数!$BL$15*各种车型各种模式结算标准!BM16</f>
        <v>0</v>
      </c>
      <c r="BN16" s="30">
        <f>各种车型各种模式车辆数!$BM$15*各种车型各种模式结算标准!BN16</f>
        <v>0</v>
      </c>
      <c r="BO16" s="30">
        <f>各种车型各种模式车辆数!$BN$15*各种车型各种模式结算标准!BO16</f>
        <v>0</v>
      </c>
      <c r="BP16" s="30">
        <f>各种车型各种模式车辆数!$BO$15*各种车型各种模式结算标准!BP16</f>
        <v>0</v>
      </c>
      <c r="BQ16" s="30">
        <f>各种车型各种模式车辆数!$BP$15*各种车型各种模式结算标准!BQ16</f>
        <v>0</v>
      </c>
      <c r="BR16" s="30">
        <f>各种车型各种模式车辆数!$BQ$15*各种车型各种模式结算标准!BR16</f>
        <v>0</v>
      </c>
      <c r="BS16" s="30">
        <f>各种车型各种模式车辆数!$BR$15*各种车型各种模式结算标准!BS16</f>
        <v>0</v>
      </c>
      <c r="BT16" s="30">
        <f>各种车型各种模式车辆数!$BS$15*各种车型各种模式结算标准!BT16</f>
        <v>0</v>
      </c>
      <c r="BU16" s="30">
        <f>各种车型各种模式车辆数!$BT$15*各种车型各种模式结算标准!BU16</f>
        <v>0</v>
      </c>
      <c r="BV16" s="30">
        <f>各种车型各种模式车辆数!$BU$15*各种车型各种模式结算标准!BV16</f>
        <v>0</v>
      </c>
      <c r="BW16" s="30">
        <f>各种车型各种模式车辆数!$BV$15*各种车型各种模式结算标准!BW16</f>
        <v>0</v>
      </c>
      <c r="BX16" s="30">
        <f>各种车型各种模式车辆数!$BW$15*各种车型各种模式结算标准!BX16</f>
        <v>0</v>
      </c>
      <c r="BY16" s="30">
        <f>各种车型各种模式车辆数!$BX$15*各种车型各种模式结算标准!BY16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各种车型各种模式车辆数!$B$15*各种车型各种模式结算标准!C17</f>
        <v>0</v>
      </c>
      <c r="D17" s="30">
        <f>各种车型各种模式车辆数!$C$15*各种车型各种模式结算标准!D17</f>
        <v>0</v>
      </c>
      <c r="E17" s="30">
        <f>各种车型各种模式车辆数!$D$15*各种车型各种模式结算标准!E17</f>
        <v>0</v>
      </c>
      <c r="F17" s="30">
        <f>各种车型各种模式车辆数!$E$15*各种车型各种模式结算标准!F17</f>
        <v>0</v>
      </c>
      <c r="G17" s="30">
        <f>各种车型各种模式车辆数!$F$15*各种车型各种模式结算标准!G17</f>
        <v>0</v>
      </c>
      <c r="H17" s="30">
        <f>各种车型各种模式车辆数!$G$15*各种车型各种模式结算标准!H17</f>
        <v>0</v>
      </c>
      <c r="I17" s="30">
        <f>各种车型各种模式车辆数!$H$15*各种车型各种模式结算标准!I17</f>
        <v>0</v>
      </c>
      <c r="J17" s="30">
        <f>各种车型各种模式车辆数!$I$15*各种车型各种模式结算标准!J17</f>
        <v>0</v>
      </c>
      <c r="K17" s="30">
        <f>各种车型各种模式车辆数!$J$15*各种车型各种模式结算标准!K17</f>
        <v>0</v>
      </c>
      <c r="L17" s="30">
        <f>各种车型各种模式车辆数!$K$15*各种车型各种模式结算标准!L17</f>
        <v>0</v>
      </c>
      <c r="M17" s="30">
        <f>各种车型各种模式车辆数!$L$15*各种车型各种模式结算标准!M17</f>
        <v>0</v>
      </c>
      <c r="N17" s="30">
        <f>各种车型各种模式车辆数!$M$15*各种车型各种模式结算标准!N17</f>
        <v>0</v>
      </c>
      <c r="O17" s="30">
        <f>各种车型各种模式车辆数!$N$15*各种车型各种模式结算标准!O17</f>
        <v>0</v>
      </c>
      <c r="P17" s="30">
        <f>各种车型各种模式车辆数!$O$15*各种车型各种模式结算标准!P17</f>
        <v>0</v>
      </c>
      <c r="Q17" s="30">
        <f>各种车型各种模式车辆数!$P$15*各种车型各种模式结算标准!Q17</f>
        <v>0</v>
      </c>
      <c r="R17" s="30">
        <f>各种车型各种模式车辆数!$Q$15*各种车型各种模式结算标准!R17</f>
        <v>0</v>
      </c>
      <c r="S17" s="30">
        <f>各种车型各种模式车辆数!$R$15*各种车型各种模式结算标准!S17</f>
        <v>0</v>
      </c>
      <c r="T17" s="30">
        <f>各种车型各种模式车辆数!$S$15*各种车型各种模式结算标准!T17</f>
        <v>0</v>
      </c>
      <c r="U17" s="30">
        <f>各种车型各种模式车辆数!$T$15*各种车型各种模式结算标准!U17</f>
        <v>0</v>
      </c>
      <c r="V17" s="30">
        <f>各种车型各种模式车辆数!$U$15*各种车型各种模式结算标准!V17</f>
        <v>0</v>
      </c>
      <c r="W17" s="30">
        <f>各种车型各种模式车辆数!$V$15*各种车型各种模式结算标准!W17</f>
        <v>0</v>
      </c>
      <c r="X17" s="30">
        <f>各种车型各种模式车辆数!$W$15*各种车型各种模式结算标准!X17</f>
        <v>0</v>
      </c>
      <c r="Y17" s="30">
        <f>各种车型各种模式车辆数!$X$15*各种车型各种模式结算标准!Y17</f>
        <v>0</v>
      </c>
      <c r="Z17" s="30">
        <f>各种车型各种模式车辆数!$Y$15*各种车型各种模式结算标准!Z17</f>
        <v>0</v>
      </c>
      <c r="AA17" s="30">
        <f>各种车型各种模式车辆数!$Z$15*各种车型各种模式结算标准!AA17</f>
        <v>0</v>
      </c>
      <c r="AB17" s="30">
        <f>各种车型各种模式车辆数!$AA$15*各种车型各种模式结算标准!AB17</f>
        <v>0</v>
      </c>
      <c r="AC17" s="30">
        <f>各种车型各种模式车辆数!$AB$15*各种车型各种模式结算标准!AC17</f>
        <v>0</v>
      </c>
      <c r="AD17" s="30">
        <f>各种车型各种模式车辆数!$AC$15*各种车型各种模式结算标准!AD17</f>
        <v>0</v>
      </c>
      <c r="AE17" s="30">
        <f>各种车型各种模式车辆数!$AD$15*各种车型各种模式结算标准!AE17</f>
        <v>0</v>
      </c>
      <c r="AF17" s="30">
        <f>各种车型各种模式车辆数!$AE$15*各种车型各种模式结算标准!AF17</f>
        <v>0</v>
      </c>
      <c r="AG17" s="30">
        <f>各种车型各种模式车辆数!$AF$15*各种车型各种模式结算标准!AG17</f>
        <v>0</v>
      </c>
      <c r="AH17" s="30">
        <f>各种车型各种模式车辆数!$AG$15*各种车型各种模式结算标准!AH17</f>
        <v>0</v>
      </c>
      <c r="AI17" s="30">
        <f>各种车型各种模式车辆数!$AH$15*各种车型各种模式结算标准!AI17</f>
        <v>0</v>
      </c>
      <c r="AJ17" s="30">
        <f>各种车型各种模式车辆数!$AI$15*各种车型各种模式结算标准!AJ17</f>
        <v>0</v>
      </c>
      <c r="AK17" s="30">
        <f>各种车型各种模式车辆数!$AJ$15*各种车型各种模式结算标准!AK17</f>
        <v>0</v>
      </c>
      <c r="AL17" s="30">
        <f>各种车型各种模式车辆数!$AK$15*各种车型各种模式结算标准!AL17</f>
        <v>0</v>
      </c>
      <c r="AM17" s="30">
        <f>各种车型各种模式车辆数!$AL$15*各种车型各种模式结算标准!AM17</f>
        <v>0</v>
      </c>
      <c r="AN17" s="30">
        <f>各种车型各种模式车辆数!$AM$15*各种车型各种模式结算标准!AN17</f>
        <v>0</v>
      </c>
      <c r="AO17" s="30">
        <f>各种车型各种模式车辆数!$AN$15*各种车型各种模式结算标准!AO17</f>
        <v>0</v>
      </c>
      <c r="AP17" s="30">
        <f>各种车型各种模式车辆数!$AO$15*各种车型各种模式结算标准!AP17</f>
        <v>0</v>
      </c>
      <c r="AQ17" s="30">
        <f>各种车型各种模式车辆数!$AP$15*各种车型各种模式结算标准!AQ17</f>
        <v>0</v>
      </c>
      <c r="AR17" s="30">
        <f>各种车型各种模式车辆数!$AQ$15*各种车型各种模式结算标准!AR17</f>
        <v>0</v>
      </c>
      <c r="AS17" s="30">
        <f>各种车型各种模式车辆数!$AR$15*各种车型各种模式结算标准!AS17</f>
        <v>0</v>
      </c>
      <c r="AT17" s="30">
        <f>各种车型各种模式车辆数!$AS$15*各种车型各种模式结算标准!AT17</f>
        <v>0</v>
      </c>
      <c r="AU17" s="30">
        <f>各种车型各种模式车辆数!$AT$15*各种车型各种模式结算标准!AU17</f>
        <v>0</v>
      </c>
      <c r="AV17" s="30">
        <f>各种车型各种模式车辆数!$AU$15*各种车型各种模式结算标准!AV17</f>
        <v>0</v>
      </c>
      <c r="AW17" s="30">
        <f>各种车型各种模式车辆数!$AV$15*各种车型各种模式结算标准!AW17</f>
        <v>0</v>
      </c>
      <c r="AX17" s="30">
        <f>各种车型各种模式车辆数!$AW$15*各种车型各种模式结算标准!AX17</f>
        <v>0</v>
      </c>
      <c r="AY17" s="30">
        <f>各种车型各种模式车辆数!$AX$15*各种车型各种模式结算标准!AY17</f>
        <v>0</v>
      </c>
      <c r="AZ17" s="30">
        <f>各种车型各种模式车辆数!$AY$15*各种车型各种模式结算标准!AZ17</f>
        <v>0</v>
      </c>
      <c r="BA17" s="30">
        <f>各种车型各种模式车辆数!$AZ$15*各种车型各种模式结算标准!BA17</f>
        <v>0</v>
      </c>
      <c r="BB17" s="30">
        <f>各种车型各种模式车辆数!$BA$15*各种车型各种模式结算标准!BB17</f>
        <v>0</v>
      </c>
      <c r="BC17" s="30">
        <f>各种车型各种模式车辆数!$BB$15*各种车型各种模式结算标准!BC17</f>
        <v>0</v>
      </c>
      <c r="BD17" s="30">
        <f>各种车型各种模式车辆数!$BC$15*各种车型各种模式结算标准!BD17</f>
        <v>0</v>
      </c>
      <c r="BE17" s="30">
        <f>各种车型各种模式车辆数!$BD$15*各种车型各种模式结算标准!BE17</f>
        <v>0</v>
      </c>
      <c r="BF17" s="30">
        <f>各种车型各种模式车辆数!$BE$15*各种车型各种模式结算标准!BF17</f>
        <v>0</v>
      </c>
      <c r="BG17" s="30">
        <f>各种车型各种模式车辆数!$BF$15*各种车型各种模式结算标准!BG17</f>
        <v>0</v>
      </c>
      <c r="BH17" s="30">
        <f>各种车型各种模式车辆数!$BG$15*各种车型各种模式结算标准!BH17</f>
        <v>0</v>
      </c>
      <c r="BI17" s="30">
        <f>各种车型各种模式车辆数!$BH$15*各种车型各种模式结算标准!BI17</f>
        <v>0</v>
      </c>
      <c r="BJ17" s="30">
        <f>各种车型各种模式车辆数!$BI$15*各种车型各种模式结算标准!BJ17</f>
        <v>0</v>
      </c>
      <c r="BK17" s="30">
        <f>各种车型各种模式车辆数!$BJ$15*各种车型各种模式结算标准!BK17</f>
        <v>0</v>
      </c>
      <c r="BL17" s="30">
        <f>各种车型各种模式车辆数!$BK$15*各种车型各种模式结算标准!BL17</f>
        <v>0</v>
      </c>
      <c r="BM17" s="30">
        <f>各种车型各种模式车辆数!$BL$15*各种车型各种模式结算标准!BM17</f>
        <v>0</v>
      </c>
      <c r="BN17" s="30">
        <f>各种车型各种模式车辆数!$BM$15*各种车型各种模式结算标准!BN17</f>
        <v>0</v>
      </c>
      <c r="BO17" s="30">
        <f>各种车型各种模式车辆数!$BN$15*各种车型各种模式结算标准!BO17</f>
        <v>0</v>
      </c>
      <c r="BP17" s="30">
        <f>各种车型各种模式车辆数!$BO$15*各种车型各种模式结算标准!BP17</f>
        <v>0</v>
      </c>
      <c r="BQ17" s="30">
        <f>各种车型各种模式车辆数!$BP$15*各种车型各种模式结算标准!BQ17</f>
        <v>0</v>
      </c>
      <c r="BR17" s="30">
        <f>各种车型各种模式车辆数!$BQ$15*各种车型各种模式结算标准!BR17</f>
        <v>0</v>
      </c>
      <c r="BS17" s="30">
        <f>各种车型各种模式车辆数!$BR$15*各种车型各种模式结算标准!BS17</f>
        <v>0</v>
      </c>
      <c r="BT17" s="30">
        <f>各种车型各种模式车辆数!$BS$15*各种车型各种模式结算标准!BT17</f>
        <v>0</v>
      </c>
      <c r="BU17" s="30">
        <f>各种车型各种模式车辆数!$BT$15*各种车型各种模式结算标准!BU17</f>
        <v>0</v>
      </c>
      <c r="BV17" s="30">
        <f>各种车型各种模式车辆数!$BU$15*各种车型各种模式结算标准!BV17</f>
        <v>0</v>
      </c>
      <c r="BW17" s="30">
        <f>各种车型各种模式车辆数!$BV$15*各种车型各种模式结算标准!BW17</f>
        <v>0</v>
      </c>
      <c r="BX17" s="30">
        <f>各种车型各种模式车辆数!$BW$15*各种车型各种模式结算标准!BX17</f>
        <v>0</v>
      </c>
      <c r="BY17" s="30">
        <f>各种车型各种模式车辆数!$BX$15*各种车型各种模式结算标准!BY17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各种车型各种模式车辆数!$B$15*各种车型各种模式结算标准!C18</f>
        <v>0</v>
      </c>
      <c r="D18" s="30">
        <f>各种车型各种模式车辆数!$C$15*各种车型各种模式结算标准!D18</f>
        <v>0</v>
      </c>
      <c r="E18" s="30">
        <f>各种车型各种模式车辆数!$D$15*各种车型各种模式结算标准!E18</f>
        <v>0</v>
      </c>
      <c r="F18" s="30">
        <f>各种车型各种模式车辆数!$E$15*各种车型各种模式结算标准!F18</f>
        <v>0</v>
      </c>
      <c r="G18" s="30">
        <f>各种车型各种模式车辆数!$F$15*各种车型各种模式结算标准!G18</f>
        <v>0</v>
      </c>
      <c r="H18" s="30">
        <f>各种车型各种模式车辆数!$G$15*各种车型各种模式结算标准!H18</f>
        <v>0</v>
      </c>
      <c r="I18" s="30">
        <f>各种车型各种模式车辆数!$H$15*各种车型各种模式结算标准!I18</f>
        <v>0</v>
      </c>
      <c r="J18" s="30">
        <f>各种车型各种模式车辆数!$I$15*各种车型各种模式结算标准!J18</f>
        <v>0</v>
      </c>
      <c r="K18" s="30">
        <f>各种车型各种模式车辆数!$J$15*各种车型各种模式结算标准!K18</f>
        <v>0</v>
      </c>
      <c r="L18" s="30">
        <f>各种车型各种模式车辆数!$K$15*各种车型各种模式结算标准!L18</f>
        <v>0</v>
      </c>
      <c r="M18" s="30">
        <f>各种车型各种模式车辆数!$L$15*各种车型各种模式结算标准!M18</f>
        <v>0</v>
      </c>
      <c r="N18" s="30">
        <f>各种车型各种模式车辆数!$M$15*各种车型各种模式结算标准!N18</f>
        <v>0</v>
      </c>
      <c r="O18" s="30">
        <f>各种车型各种模式车辆数!$N$15*各种车型各种模式结算标准!O18</f>
        <v>0</v>
      </c>
      <c r="P18" s="30">
        <f>各种车型各种模式车辆数!$O$15*各种车型各种模式结算标准!P18</f>
        <v>0</v>
      </c>
      <c r="Q18" s="30">
        <f>各种车型各种模式车辆数!$P$15*各种车型各种模式结算标准!Q18</f>
        <v>0</v>
      </c>
      <c r="R18" s="30">
        <f>各种车型各种模式车辆数!$Q$15*各种车型各种模式结算标准!R18</f>
        <v>0</v>
      </c>
      <c r="S18" s="30">
        <f>各种车型各种模式车辆数!$R$15*各种车型各种模式结算标准!S18</f>
        <v>0</v>
      </c>
      <c r="T18" s="30">
        <f>各种车型各种模式车辆数!$S$15*各种车型各种模式结算标准!T18</f>
        <v>0</v>
      </c>
      <c r="U18" s="30">
        <f>各种车型各种模式车辆数!$T$15*各种车型各种模式结算标准!U18</f>
        <v>0</v>
      </c>
      <c r="V18" s="30">
        <f>各种车型各种模式车辆数!$U$15*各种车型各种模式结算标准!V18</f>
        <v>0</v>
      </c>
      <c r="W18" s="30">
        <f>各种车型各种模式车辆数!$V$15*各种车型各种模式结算标准!W18</f>
        <v>0</v>
      </c>
      <c r="X18" s="30">
        <f>各种车型各种模式车辆数!$W$15*各种车型各种模式结算标准!X18</f>
        <v>0</v>
      </c>
      <c r="Y18" s="30">
        <f>各种车型各种模式车辆数!$X$15*各种车型各种模式结算标准!Y18</f>
        <v>0</v>
      </c>
      <c r="Z18" s="30">
        <f>各种车型各种模式车辆数!$Y$15*各种车型各种模式结算标准!Z18</f>
        <v>0</v>
      </c>
      <c r="AA18" s="30">
        <f>各种车型各种模式车辆数!$Z$15*各种车型各种模式结算标准!AA18</f>
        <v>0</v>
      </c>
      <c r="AB18" s="30">
        <f>各种车型各种模式车辆数!$AA$15*各种车型各种模式结算标准!AB18</f>
        <v>0</v>
      </c>
      <c r="AC18" s="30">
        <f>各种车型各种模式车辆数!$AB$15*各种车型各种模式结算标准!AC18</f>
        <v>0</v>
      </c>
      <c r="AD18" s="30">
        <f>各种车型各种模式车辆数!$AC$15*各种车型各种模式结算标准!AD18</f>
        <v>0</v>
      </c>
      <c r="AE18" s="30">
        <f>各种车型各种模式车辆数!$AD$15*各种车型各种模式结算标准!AE18</f>
        <v>0</v>
      </c>
      <c r="AF18" s="30">
        <f>各种车型各种模式车辆数!$AE$15*各种车型各种模式结算标准!AF18</f>
        <v>0</v>
      </c>
      <c r="AG18" s="30">
        <f>各种车型各种模式车辆数!$AF$15*各种车型各种模式结算标准!AG18</f>
        <v>0</v>
      </c>
      <c r="AH18" s="30">
        <f>各种车型各种模式车辆数!$AG$15*各种车型各种模式结算标准!AH18</f>
        <v>0</v>
      </c>
      <c r="AI18" s="30">
        <f>各种车型各种模式车辆数!$AH$15*各种车型各种模式结算标准!AI18</f>
        <v>0</v>
      </c>
      <c r="AJ18" s="30">
        <f>各种车型各种模式车辆数!$AI$15*各种车型各种模式结算标准!AJ18</f>
        <v>0</v>
      </c>
      <c r="AK18" s="30">
        <f>各种车型各种模式车辆数!$AJ$15*各种车型各种模式结算标准!AK18</f>
        <v>0</v>
      </c>
      <c r="AL18" s="30">
        <f>各种车型各种模式车辆数!$AK$15*各种车型各种模式结算标准!AL18</f>
        <v>0</v>
      </c>
      <c r="AM18" s="30">
        <f>各种车型各种模式车辆数!$AL$15*各种车型各种模式结算标准!AM18</f>
        <v>0</v>
      </c>
      <c r="AN18" s="30">
        <f>各种车型各种模式车辆数!$AM$15*各种车型各种模式结算标准!AN18</f>
        <v>0</v>
      </c>
      <c r="AO18" s="30">
        <f>各种车型各种模式车辆数!$AN$15*各种车型各种模式结算标准!AO18</f>
        <v>0</v>
      </c>
      <c r="AP18" s="30">
        <f>各种车型各种模式车辆数!$AO$15*各种车型各种模式结算标准!AP18</f>
        <v>0</v>
      </c>
      <c r="AQ18" s="30">
        <f>各种车型各种模式车辆数!$AP$15*各种车型各种模式结算标准!AQ18</f>
        <v>0</v>
      </c>
      <c r="AR18" s="30">
        <f>各种车型各种模式车辆数!$AQ$15*各种车型各种模式结算标准!AR18</f>
        <v>0</v>
      </c>
      <c r="AS18" s="30">
        <f>各种车型各种模式车辆数!$AR$15*各种车型各种模式结算标准!AS18</f>
        <v>0</v>
      </c>
      <c r="AT18" s="30">
        <f>各种车型各种模式车辆数!$AS$15*各种车型各种模式结算标准!AT18</f>
        <v>0</v>
      </c>
      <c r="AU18" s="30">
        <f>各种车型各种模式车辆数!$AT$15*各种车型各种模式结算标准!AU18</f>
        <v>0</v>
      </c>
      <c r="AV18" s="30">
        <f>各种车型各种模式车辆数!$AU$15*各种车型各种模式结算标准!AV18</f>
        <v>0</v>
      </c>
      <c r="AW18" s="30">
        <f>各种车型各种模式车辆数!$AV$15*各种车型各种模式结算标准!AW18</f>
        <v>0</v>
      </c>
      <c r="AX18" s="30">
        <f>各种车型各种模式车辆数!$AW$15*各种车型各种模式结算标准!AX18</f>
        <v>0</v>
      </c>
      <c r="AY18" s="30">
        <f>各种车型各种模式车辆数!$AX$15*各种车型各种模式结算标准!AY18</f>
        <v>0</v>
      </c>
      <c r="AZ18" s="30">
        <f>各种车型各种模式车辆数!$AY$15*各种车型各种模式结算标准!AZ18</f>
        <v>0</v>
      </c>
      <c r="BA18" s="30">
        <f>各种车型各种模式车辆数!$AZ$15*各种车型各种模式结算标准!BA18</f>
        <v>0</v>
      </c>
      <c r="BB18" s="30">
        <f>各种车型各种模式车辆数!$BA$15*各种车型各种模式结算标准!BB18</f>
        <v>0</v>
      </c>
      <c r="BC18" s="30">
        <f>各种车型各种模式车辆数!$BB$15*各种车型各种模式结算标准!BC18</f>
        <v>0</v>
      </c>
      <c r="BD18" s="30">
        <f>各种车型各种模式车辆数!$BC$15*各种车型各种模式结算标准!BD18</f>
        <v>0</v>
      </c>
      <c r="BE18" s="30">
        <f>各种车型各种模式车辆数!$BD$15*各种车型各种模式结算标准!BE18</f>
        <v>0</v>
      </c>
      <c r="BF18" s="30">
        <f>各种车型各种模式车辆数!$BE$15*各种车型各种模式结算标准!BF18</f>
        <v>0</v>
      </c>
      <c r="BG18" s="30">
        <f>各种车型各种模式车辆数!$BF$15*各种车型各种模式结算标准!BG18</f>
        <v>0</v>
      </c>
      <c r="BH18" s="30">
        <f>各种车型各种模式车辆数!$BG$15*各种车型各种模式结算标准!BH18</f>
        <v>0</v>
      </c>
      <c r="BI18" s="30">
        <f>各种车型各种模式车辆数!$BH$15*各种车型各种模式结算标准!BI18</f>
        <v>0</v>
      </c>
      <c r="BJ18" s="30">
        <f>各种车型各种模式车辆数!$BI$15*各种车型各种模式结算标准!BJ18</f>
        <v>0</v>
      </c>
      <c r="BK18" s="30">
        <f>各种车型各种模式车辆数!$BJ$15*各种车型各种模式结算标准!BK18</f>
        <v>0</v>
      </c>
      <c r="BL18" s="30">
        <f>各种车型各种模式车辆数!$BK$15*各种车型各种模式结算标准!BL18</f>
        <v>0</v>
      </c>
      <c r="BM18" s="30">
        <f>各种车型各种模式车辆数!$BL$15*各种车型各种模式结算标准!BM18</f>
        <v>0</v>
      </c>
      <c r="BN18" s="30">
        <f>各种车型各种模式车辆数!$BM$15*各种车型各种模式结算标准!BN18</f>
        <v>0</v>
      </c>
      <c r="BO18" s="30">
        <f>各种车型各种模式车辆数!$BN$15*各种车型各种模式结算标准!BO18</f>
        <v>0</v>
      </c>
      <c r="BP18" s="30">
        <f>各种车型各种模式车辆数!$BO$15*各种车型各种模式结算标准!BP18</f>
        <v>0</v>
      </c>
      <c r="BQ18" s="30">
        <f>各种车型各种模式车辆数!$BP$15*各种车型各种模式结算标准!BQ18</f>
        <v>0</v>
      </c>
      <c r="BR18" s="30">
        <f>各种车型各种模式车辆数!$BQ$15*各种车型各种模式结算标准!BR18</f>
        <v>0</v>
      </c>
      <c r="BS18" s="30">
        <f>各种车型各种模式车辆数!$BR$15*各种车型各种模式结算标准!BS18</f>
        <v>0</v>
      </c>
      <c r="BT18" s="30">
        <f>各种车型各种模式车辆数!$BS$15*各种车型各种模式结算标准!BT18</f>
        <v>0</v>
      </c>
      <c r="BU18" s="30">
        <f>各种车型各种模式车辆数!$BT$15*各种车型各种模式结算标准!BU18</f>
        <v>0</v>
      </c>
      <c r="BV18" s="30">
        <f>各种车型各种模式车辆数!$BU$15*各种车型各种模式结算标准!BV18</f>
        <v>0</v>
      </c>
      <c r="BW18" s="30">
        <f>各种车型各种模式车辆数!$BV$15*各种车型各种模式结算标准!BW18</f>
        <v>0</v>
      </c>
      <c r="BX18" s="30">
        <f>各种车型各种模式车辆数!$BW$15*各种车型各种模式结算标准!BX18</f>
        <v>0</v>
      </c>
      <c r="BY18" s="30">
        <f>各种车型各种模式车辆数!$BX$15*各种车型各种模式结算标准!BY18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各种车型各种模式车辆数!$B$15*各种车型各种模式结算标准!C19</f>
        <v>0</v>
      </c>
      <c r="D19" s="30">
        <f>各种车型各种模式车辆数!$C$15*各种车型各种模式结算标准!D19</f>
        <v>0</v>
      </c>
      <c r="E19" s="30">
        <f>各种车型各种模式车辆数!$D$15*各种车型各种模式结算标准!E19</f>
        <v>0</v>
      </c>
      <c r="F19" s="30">
        <f>各种车型各种模式车辆数!$E$15*各种车型各种模式结算标准!F19</f>
        <v>0</v>
      </c>
      <c r="G19" s="30">
        <f>各种车型各种模式车辆数!$F$15*各种车型各种模式结算标准!G19</f>
        <v>0</v>
      </c>
      <c r="H19" s="30">
        <f>各种车型各种模式车辆数!$G$15*各种车型各种模式结算标准!H19</f>
        <v>0</v>
      </c>
      <c r="I19" s="30">
        <f>各种车型各种模式车辆数!$H$15*各种车型各种模式结算标准!I19</f>
        <v>0</v>
      </c>
      <c r="J19" s="30">
        <f>各种车型各种模式车辆数!$I$15*各种车型各种模式结算标准!J19</f>
        <v>0</v>
      </c>
      <c r="K19" s="30">
        <f>各种车型各种模式车辆数!$J$15*各种车型各种模式结算标准!K19</f>
        <v>0</v>
      </c>
      <c r="L19" s="30">
        <f>各种车型各种模式车辆数!$K$15*各种车型各种模式结算标准!L19</f>
        <v>0</v>
      </c>
      <c r="M19" s="30">
        <f>各种车型各种模式车辆数!$L$15*各种车型各种模式结算标准!M19</f>
        <v>0</v>
      </c>
      <c r="N19" s="30">
        <f>各种车型各种模式车辆数!$M$15*各种车型各种模式结算标准!N19</f>
        <v>0</v>
      </c>
      <c r="O19" s="30">
        <f>各种车型各种模式车辆数!$N$15*各种车型各种模式结算标准!O19</f>
        <v>0</v>
      </c>
      <c r="P19" s="30">
        <f>各种车型各种模式车辆数!$O$15*各种车型各种模式结算标准!P19</f>
        <v>0</v>
      </c>
      <c r="Q19" s="30">
        <f>各种车型各种模式车辆数!$P$15*各种车型各种模式结算标准!Q19</f>
        <v>0</v>
      </c>
      <c r="R19" s="30">
        <f>各种车型各种模式车辆数!$Q$15*各种车型各种模式结算标准!R19</f>
        <v>0</v>
      </c>
      <c r="S19" s="30">
        <f>各种车型各种模式车辆数!$R$15*各种车型各种模式结算标准!S19</f>
        <v>0</v>
      </c>
      <c r="T19" s="30">
        <f>各种车型各种模式车辆数!$S$15*各种车型各种模式结算标准!T19</f>
        <v>0</v>
      </c>
      <c r="U19" s="30">
        <f>各种车型各种模式车辆数!$T$15*各种车型各种模式结算标准!U19</f>
        <v>0</v>
      </c>
      <c r="V19" s="30">
        <f>各种车型各种模式车辆数!$U$15*各种车型各种模式结算标准!V19</f>
        <v>0</v>
      </c>
      <c r="W19" s="30">
        <f>各种车型各种模式车辆数!$V$15*各种车型各种模式结算标准!W19</f>
        <v>0</v>
      </c>
      <c r="X19" s="30">
        <f>各种车型各种模式车辆数!$W$15*各种车型各种模式结算标准!X19</f>
        <v>0</v>
      </c>
      <c r="Y19" s="30">
        <f>各种车型各种模式车辆数!$X$15*各种车型各种模式结算标准!Y19</f>
        <v>0</v>
      </c>
      <c r="Z19" s="30">
        <f>各种车型各种模式车辆数!$Y$15*各种车型各种模式结算标准!Z19</f>
        <v>0</v>
      </c>
      <c r="AA19" s="30">
        <f>各种车型各种模式车辆数!$Z$15*各种车型各种模式结算标准!AA19</f>
        <v>0</v>
      </c>
      <c r="AB19" s="30">
        <f>各种车型各种模式车辆数!$AA$15*各种车型各种模式结算标准!AB19</f>
        <v>0</v>
      </c>
      <c r="AC19" s="30">
        <f>各种车型各种模式车辆数!$AB$15*各种车型各种模式结算标准!AC19</f>
        <v>0</v>
      </c>
      <c r="AD19" s="30">
        <f>各种车型各种模式车辆数!$AC$15*各种车型各种模式结算标准!AD19</f>
        <v>0</v>
      </c>
      <c r="AE19" s="30">
        <f>各种车型各种模式车辆数!$AD$15*各种车型各种模式结算标准!AE19</f>
        <v>0</v>
      </c>
      <c r="AF19" s="30">
        <f>各种车型各种模式车辆数!$AE$15*各种车型各种模式结算标准!AF19</f>
        <v>0</v>
      </c>
      <c r="AG19" s="30">
        <f>各种车型各种模式车辆数!$AF$15*各种车型各种模式结算标准!AG19</f>
        <v>0</v>
      </c>
      <c r="AH19" s="30">
        <f>各种车型各种模式车辆数!$AG$15*各种车型各种模式结算标准!AH19</f>
        <v>0</v>
      </c>
      <c r="AI19" s="30">
        <f>各种车型各种模式车辆数!$AH$15*各种车型各种模式结算标准!AI19</f>
        <v>0</v>
      </c>
      <c r="AJ19" s="30">
        <f>各种车型各种模式车辆数!$AI$15*各种车型各种模式结算标准!AJ19</f>
        <v>0</v>
      </c>
      <c r="AK19" s="30">
        <f>各种车型各种模式车辆数!$AJ$15*各种车型各种模式结算标准!AK19</f>
        <v>0</v>
      </c>
      <c r="AL19" s="30">
        <f>各种车型各种模式车辆数!$AK$15*各种车型各种模式结算标准!AL19</f>
        <v>0</v>
      </c>
      <c r="AM19" s="30">
        <f>各种车型各种模式车辆数!$AL$15*各种车型各种模式结算标准!AM19</f>
        <v>0</v>
      </c>
      <c r="AN19" s="30">
        <f>各种车型各种模式车辆数!$AM$15*各种车型各种模式结算标准!AN19</f>
        <v>0</v>
      </c>
      <c r="AO19" s="30">
        <f>各种车型各种模式车辆数!$AN$15*各种车型各种模式结算标准!AO19</f>
        <v>0</v>
      </c>
      <c r="AP19" s="30">
        <f>各种车型各种模式车辆数!$AO$15*各种车型各种模式结算标准!AP19</f>
        <v>0</v>
      </c>
      <c r="AQ19" s="30">
        <f>各种车型各种模式车辆数!$AP$15*各种车型各种模式结算标准!AQ19</f>
        <v>0</v>
      </c>
      <c r="AR19" s="30">
        <f>各种车型各种模式车辆数!$AQ$15*各种车型各种模式结算标准!AR19</f>
        <v>0</v>
      </c>
      <c r="AS19" s="30">
        <f>各种车型各种模式车辆数!$AR$15*各种车型各种模式结算标准!AS19</f>
        <v>0</v>
      </c>
      <c r="AT19" s="30">
        <f>各种车型各种模式车辆数!$AS$15*各种车型各种模式结算标准!AT19</f>
        <v>0</v>
      </c>
      <c r="AU19" s="30">
        <f>各种车型各种模式车辆数!$AT$15*各种车型各种模式结算标准!AU19</f>
        <v>0</v>
      </c>
      <c r="AV19" s="30">
        <f>各种车型各种模式车辆数!$AU$15*各种车型各种模式结算标准!AV19</f>
        <v>0</v>
      </c>
      <c r="AW19" s="30">
        <f>各种车型各种模式车辆数!$AV$15*各种车型各种模式结算标准!AW19</f>
        <v>0</v>
      </c>
      <c r="AX19" s="30">
        <f>各种车型各种模式车辆数!$AW$15*各种车型各种模式结算标准!AX19</f>
        <v>0</v>
      </c>
      <c r="AY19" s="30">
        <f>各种车型各种模式车辆数!$AX$15*各种车型各种模式结算标准!AY19</f>
        <v>0</v>
      </c>
      <c r="AZ19" s="30">
        <f>各种车型各种模式车辆数!$AY$15*各种车型各种模式结算标准!AZ19</f>
        <v>0</v>
      </c>
      <c r="BA19" s="30">
        <f>各种车型各种模式车辆数!$AZ$15*各种车型各种模式结算标准!BA19</f>
        <v>0</v>
      </c>
      <c r="BB19" s="30">
        <f>各种车型各种模式车辆数!$BA$15*各种车型各种模式结算标准!BB19</f>
        <v>0</v>
      </c>
      <c r="BC19" s="30">
        <f>各种车型各种模式车辆数!$BB$15*各种车型各种模式结算标准!BC19</f>
        <v>0</v>
      </c>
      <c r="BD19" s="30">
        <f>各种车型各种模式车辆数!$BC$15*各种车型各种模式结算标准!BD19</f>
        <v>0</v>
      </c>
      <c r="BE19" s="30">
        <f>各种车型各种模式车辆数!$BD$15*各种车型各种模式结算标准!BE19</f>
        <v>0</v>
      </c>
      <c r="BF19" s="30">
        <f>各种车型各种模式车辆数!$BE$15*各种车型各种模式结算标准!BF19</f>
        <v>0</v>
      </c>
      <c r="BG19" s="30">
        <f>各种车型各种模式车辆数!$BF$15*各种车型各种模式结算标准!BG19</f>
        <v>0</v>
      </c>
      <c r="BH19" s="30">
        <f>各种车型各种模式车辆数!$BG$15*各种车型各种模式结算标准!BH19</f>
        <v>0</v>
      </c>
      <c r="BI19" s="30">
        <f>各种车型各种模式车辆数!$BH$15*各种车型各种模式结算标准!BI19</f>
        <v>0</v>
      </c>
      <c r="BJ19" s="30">
        <f>各种车型各种模式车辆数!$BI$15*各种车型各种模式结算标准!BJ19</f>
        <v>0</v>
      </c>
      <c r="BK19" s="30">
        <f>各种车型各种模式车辆数!$BJ$15*各种车型各种模式结算标准!BK19</f>
        <v>0</v>
      </c>
      <c r="BL19" s="30">
        <f>各种车型各种模式车辆数!$BK$15*各种车型各种模式结算标准!BL19</f>
        <v>0</v>
      </c>
      <c r="BM19" s="30">
        <f>各种车型各种模式车辆数!$BL$15*各种车型各种模式结算标准!BM19</f>
        <v>0</v>
      </c>
      <c r="BN19" s="30">
        <f>各种车型各种模式车辆数!$BM$15*各种车型各种模式结算标准!BN19</f>
        <v>0</v>
      </c>
      <c r="BO19" s="30">
        <f>各种车型各种模式车辆数!$BN$15*各种车型各种模式结算标准!BO19</f>
        <v>0</v>
      </c>
      <c r="BP19" s="30">
        <f>各种车型各种模式车辆数!$BO$15*各种车型各种模式结算标准!BP19</f>
        <v>0</v>
      </c>
      <c r="BQ19" s="30">
        <f>各种车型各种模式车辆数!$BP$15*各种车型各种模式结算标准!BQ19</f>
        <v>0</v>
      </c>
      <c r="BR19" s="30">
        <f>各种车型各种模式车辆数!$BQ$15*各种车型各种模式结算标准!BR19</f>
        <v>0</v>
      </c>
      <c r="BS19" s="30">
        <f>各种车型各种模式车辆数!$BR$15*各种车型各种模式结算标准!BS19</f>
        <v>0</v>
      </c>
      <c r="BT19" s="30">
        <f>各种车型各种模式车辆数!$BS$15*各种车型各种模式结算标准!BT19</f>
        <v>0</v>
      </c>
      <c r="BU19" s="30">
        <f>各种车型各种模式车辆数!$BT$15*各种车型各种模式结算标准!BU19</f>
        <v>0</v>
      </c>
      <c r="BV19" s="30">
        <f>各种车型各种模式车辆数!$BU$15*各种车型各种模式结算标准!BV19</f>
        <v>0</v>
      </c>
      <c r="BW19" s="30">
        <f>各种车型各种模式车辆数!$BV$15*各种车型各种模式结算标准!BW19</f>
        <v>0</v>
      </c>
      <c r="BX19" s="30">
        <f>各种车型各种模式车辆数!$BW$15*各种车型各种模式结算标准!BX19</f>
        <v>0</v>
      </c>
      <c r="BY19" s="30">
        <f>各种车型各种模式车辆数!$BX$15*各种车型各种模式结算标准!BY19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各种车型各种模式车辆数!$B$15*各种车型各种模式结算标准!C20</f>
        <v>0</v>
      </c>
      <c r="D20" s="30">
        <f>各种车型各种模式车辆数!$C$15*各种车型各种模式结算标准!D20</f>
        <v>0</v>
      </c>
      <c r="E20" s="30">
        <f>各种车型各种模式车辆数!$D$15*各种车型各种模式结算标准!E20</f>
        <v>0</v>
      </c>
      <c r="F20" s="30">
        <f>各种车型各种模式车辆数!$E$15*各种车型各种模式结算标准!F20</f>
        <v>0</v>
      </c>
      <c r="G20" s="30">
        <f>各种车型各种模式车辆数!$F$15*各种车型各种模式结算标准!G20</f>
        <v>0</v>
      </c>
      <c r="H20" s="30">
        <f>各种车型各种模式车辆数!$G$15*各种车型各种模式结算标准!H20</f>
        <v>0</v>
      </c>
      <c r="I20" s="30">
        <f>各种车型各种模式车辆数!$H$15*各种车型各种模式结算标准!I20</f>
        <v>0</v>
      </c>
      <c r="J20" s="30">
        <f>各种车型各种模式车辆数!$I$15*各种车型各种模式结算标准!J20</f>
        <v>0</v>
      </c>
      <c r="K20" s="30">
        <f>各种车型各种模式车辆数!$J$15*各种车型各种模式结算标准!K20</f>
        <v>0</v>
      </c>
      <c r="L20" s="30">
        <f>各种车型各种模式车辆数!$K$15*各种车型各种模式结算标准!L20</f>
        <v>0</v>
      </c>
      <c r="M20" s="30">
        <f>各种车型各种模式车辆数!$L$15*各种车型各种模式结算标准!M20</f>
        <v>0</v>
      </c>
      <c r="N20" s="30">
        <f>各种车型各种模式车辆数!$M$15*各种车型各种模式结算标准!N20</f>
        <v>0</v>
      </c>
      <c r="O20" s="30">
        <f>各种车型各种模式车辆数!$N$15*各种车型各种模式结算标准!O20</f>
        <v>0</v>
      </c>
      <c r="P20" s="30">
        <f>各种车型各种模式车辆数!$O$15*各种车型各种模式结算标准!P20</f>
        <v>0</v>
      </c>
      <c r="Q20" s="30">
        <f>各种车型各种模式车辆数!$P$15*各种车型各种模式结算标准!Q20</f>
        <v>0</v>
      </c>
      <c r="R20" s="30">
        <f>各种车型各种模式车辆数!$Q$15*各种车型各种模式结算标准!R20</f>
        <v>0</v>
      </c>
      <c r="S20" s="30">
        <f>各种车型各种模式车辆数!$R$15*各种车型各种模式结算标准!S20</f>
        <v>0</v>
      </c>
      <c r="T20" s="30">
        <f>各种车型各种模式车辆数!$S$15*各种车型各种模式结算标准!T20</f>
        <v>0</v>
      </c>
      <c r="U20" s="30">
        <f>各种车型各种模式车辆数!$T$15*各种车型各种模式结算标准!U20</f>
        <v>0</v>
      </c>
      <c r="V20" s="30">
        <f>各种车型各种模式车辆数!$U$15*各种车型各种模式结算标准!V20</f>
        <v>0</v>
      </c>
      <c r="W20" s="30">
        <f>各种车型各种模式车辆数!$V$15*各种车型各种模式结算标准!W20</f>
        <v>0</v>
      </c>
      <c r="X20" s="30">
        <f>各种车型各种模式车辆数!$W$15*各种车型各种模式结算标准!X20</f>
        <v>0</v>
      </c>
      <c r="Y20" s="30">
        <f>各种车型各种模式车辆数!$X$15*各种车型各种模式结算标准!Y20</f>
        <v>0</v>
      </c>
      <c r="Z20" s="30">
        <f>各种车型各种模式车辆数!$Y$15*各种车型各种模式结算标准!Z20</f>
        <v>0</v>
      </c>
      <c r="AA20" s="30">
        <f>各种车型各种模式车辆数!$Z$15*各种车型各种模式结算标准!AA20</f>
        <v>0</v>
      </c>
      <c r="AB20" s="30">
        <f>各种车型各种模式车辆数!$AA$15*各种车型各种模式结算标准!AB20</f>
        <v>0</v>
      </c>
      <c r="AC20" s="30">
        <f>各种车型各种模式车辆数!$AB$15*各种车型各种模式结算标准!AC20</f>
        <v>0</v>
      </c>
      <c r="AD20" s="30">
        <f>各种车型各种模式车辆数!$AC$15*各种车型各种模式结算标准!AD20</f>
        <v>0</v>
      </c>
      <c r="AE20" s="30">
        <f>各种车型各种模式车辆数!$AD$15*各种车型各种模式结算标准!AE20</f>
        <v>0</v>
      </c>
      <c r="AF20" s="30">
        <f>各种车型各种模式车辆数!$AE$15*各种车型各种模式结算标准!AF20</f>
        <v>0</v>
      </c>
      <c r="AG20" s="30">
        <f>各种车型各种模式车辆数!$AF$15*各种车型各种模式结算标准!AG20</f>
        <v>0</v>
      </c>
      <c r="AH20" s="30">
        <f>各种车型各种模式车辆数!$AG$15*各种车型各种模式结算标准!AH20</f>
        <v>0</v>
      </c>
      <c r="AI20" s="30">
        <f>各种车型各种模式车辆数!$AH$15*各种车型各种模式结算标准!AI20</f>
        <v>0</v>
      </c>
      <c r="AJ20" s="30">
        <f>各种车型各种模式车辆数!$AI$15*各种车型各种模式结算标准!AJ20</f>
        <v>0</v>
      </c>
      <c r="AK20" s="30">
        <f>各种车型各种模式车辆数!$AJ$15*各种车型各种模式结算标准!AK20</f>
        <v>0</v>
      </c>
      <c r="AL20" s="30">
        <f>各种车型各种模式车辆数!$AK$15*各种车型各种模式结算标准!AL20</f>
        <v>0</v>
      </c>
      <c r="AM20" s="30">
        <f>各种车型各种模式车辆数!$AL$15*各种车型各种模式结算标准!AM20</f>
        <v>0</v>
      </c>
      <c r="AN20" s="30">
        <f>各种车型各种模式车辆数!$AM$15*各种车型各种模式结算标准!AN20</f>
        <v>0</v>
      </c>
      <c r="AO20" s="30">
        <f>各种车型各种模式车辆数!$AN$15*各种车型各种模式结算标准!AO20</f>
        <v>0</v>
      </c>
      <c r="AP20" s="30">
        <f>各种车型各种模式车辆数!$AO$15*各种车型各种模式结算标准!AP20</f>
        <v>0</v>
      </c>
      <c r="AQ20" s="30">
        <f>各种车型各种模式车辆数!$AP$15*各种车型各种模式结算标准!AQ20</f>
        <v>0</v>
      </c>
      <c r="AR20" s="30">
        <f>各种车型各种模式车辆数!$AQ$15*各种车型各种模式结算标准!AR20</f>
        <v>0</v>
      </c>
      <c r="AS20" s="30">
        <f>各种车型各种模式车辆数!$AR$15*各种车型各种模式结算标准!AS20</f>
        <v>0</v>
      </c>
      <c r="AT20" s="30">
        <f>各种车型各种模式车辆数!$AS$15*各种车型各种模式结算标准!AT20</f>
        <v>0</v>
      </c>
      <c r="AU20" s="30">
        <f>各种车型各种模式车辆数!$AT$15*各种车型各种模式结算标准!AU20</f>
        <v>0</v>
      </c>
      <c r="AV20" s="30">
        <f>各种车型各种模式车辆数!$AU$15*各种车型各种模式结算标准!AV20</f>
        <v>0</v>
      </c>
      <c r="AW20" s="30">
        <f>各种车型各种模式车辆数!$AV$15*各种车型各种模式结算标准!AW20</f>
        <v>0</v>
      </c>
      <c r="AX20" s="30">
        <f>各种车型各种模式车辆数!$AW$15*各种车型各种模式结算标准!AX20</f>
        <v>0</v>
      </c>
      <c r="AY20" s="30">
        <f>各种车型各种模式车辆数!$AX$15*各种车型各种模式结算标准!AY20</f>
        <v>0</v>
      </c>
      <c r="AZ20" s="30">
        <f>各种车型各种模式车辆数!$AY$15*各种车型各种模式结算标准!AZ20</f>
        <v>0</v>
      </c>
      <c r="BA20" s="30">
        <f>各种车型各种模式车辆数!$AZ$15*各种车型各种模式结算标准!BA20</f>
        <v>0</v>
      </c>
      <c r="BB20" s="30">
        <f>各种车型各种模式车辆数!$BA$15*各种车型各种模式结算标准!BB20</f>
        <v>0</v>
      </c>
      <c r="BC20" s="30">
        <f>各种车型各种模式车辆数!$BB$15*各种车型各种模式结算标准!BC20</f>
        <v>0</v>
      </c>
      <c r="BD20" s="30">
        <f>各种车型各种模式车辆数!$BC$15*各种车型各种模式结算标准!BD20</f>
        <v>0</v>
      </c>
      <c r="BE20" s="30">
        <f>各种车型各种模式车辆数!$BD$15*各种车型各种模式结算标准!BE20</f>
        <v>0</v>
      </c>
      <c r="BF20" s="30">
        <f>各种车型各种模式车辆数!$BE$15*各种车型各种模式结算标准!BF20</f>
        <v>0</v>
      </c>
      <c r="BG20" s="30">
        <f>各种车型各种模式车辆数!$BF$15*各种车型各种模式结算标准!BG20</f>
        <v>0</v>
      </c>
      <c r="BH20" s="30">
        <f>各种车型各种模式车辆数!$BG$15*各种车型各种模式结算标准!BH20</f>
        <v>0</v>
      </c>
      <c r="BI20" s="30">
        <f>各种车型各种模式车辆数!$BH$15*各种车型各种模式结算标准!BI20</f>
        <v>0</v>
      </c>
      <c r="BJ20" s="30">
        <f>各种车型各种模式车辆数!$BI$15*各种车型各种模式结算标准!BJ20</f>
        <v>0</v>
      </c>
      <c r="BK20" s="30">
        <f>各种车型各种模式车辆数!$BJ$15*各种车型各种模式结算标准!BK20</f>
        <v>0</v>
      </c>
      <c r="BL20" s="30">
        <f>各种车型各种模式车辆数!$BK$15*各种车型各种模式结算标准!BL20</f>
        <v>0</v>
      </c>
      <c r="BM20" s="30">
        <f>各种车型各种模式车辆数!$BL$15*各种车型各种模式结算标准!BM20</f>
        <v>0</v>
      </c>
      <c r="BN20" s="30">
        <f>各种车型各种模式车辆数!$BM$15*各种车型各种模式结算标准!BN20</f>
        <v>0</v>
      </c>
      <c r="BO20" s="30">
        <f>各种车型各种模式车辆数!$BN$15*各种车型各种模式结算标准!BO20</f>
        <v>0</v>
      </c>
      <c r="BP20" s="30">
        <f>各种车型各种模式车辆数!$BO$15*各种车型各种模式结算标准!BP20</f>
        <v>0</v>
      </c>
      <c r="BQ20" s="30">
        <f>各种车型各种模式车辆数!$BP$15*各种车型各种模式结算标准!BQ20</f>
        <v>0</v>
      </c>
      <c r="BR20" s="30">
        <f>各种车型各种模式车辆数!$BQ$15*各种车型各种模式结算标准!BR20</f>
        <v>0</v>
      </c>
      <c r="BS20" s="30">
        <f>各种车型各种模式车辆数!$BR$15*各种车型各种模式结算标准!BS20</f>
        <v>0</v>
      </c>
      <c r="BT20" s="30">
        <f>各种车型各种模式车辆数!$BS$15*各种车型各种模式结算标准!BT20</f>
        <v>0</v>
      </c>
      <c r="BU20" s="30">
        <f>各种车型各种模式车辆数!$BT$15*各种车型各种模式结算标准!BU20</f>
        <v>0</v>
      </c>
      <c r="BV20" s="30">
        <f>各种车型各种模式车辆数!$BU$15*各种车型各种模式结算标准!BV20</f>
        <v>0</v>
      </c>
      <c r="BW20" s="30">
        <f>各种车型各种模式车辆数!$BV$15*各种车型各种模式结算标准!BW20</f>
        <v>0</v>
      </c>
      <c r="BX20" s="30">
        <f>各种车型各种模式车辆数!$BW$15*各种车型各种模式结算标准!BX20</f>
        <v>0</v>
      </c>
      <c r="BY20" s="30">
        <f>各种车型各种模式车辆数!$BX$15*各种车型各种模式结算标准!BY20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各种车型各种模式车辆数!$B$15*各种车型各种模式结算标准!C21</f>
        <v>0</v>
      </c>
      <c r="D21" s="30">
        <f>各种车型各种模式车辆数!$C$15*各种车型各种模式结算标准!D21</f>
        <v>0</v>
      </c>
      <c r="E21" s="30">
        <f>各种车型各种模式车辆数!$D$15*各种车型各种模式结算标准!E21</f>
        <v>0</v>
      </c>
      <c r="F21" s="30">
        <f>各种车型各种模式车辆数!$E$15*各种车型各种模式结算标准!F21</f>
        <v>0</v>
      </c>
      <c r="G21" s="30">
        <f>各种车型各种模式车辆数!$F$15*各种车型各种模式结算标准!G21</f>
        <v>0</v>
      </c>
      <c r="H21" s="30">
        <f>各种车型各种模式车辆数!$G$15*各种车型各种模式结算标准!H21</f>
        <v>0</v>
      </c>
      <c r="I21" s="30">
        <f>各种车型各种模式车辆数!$H$15*各种车型各种模式结算标准!I21</f>
        <v>0</v>
      </c>
      <c r="J21" s="30">
        <f>各种车型各种模式车辆数!$I$15*各种车型各种模式结算标准!J21</f>
        <v>0</v>
      </c>
      <c r="K21" s="30">
        <f>各种车型各种模式车辆数!$J$15*各种车型各种模式结算标准!K21</f>
        <v>0</v>
      </c>
      <c r="L21" s="30">
        <f>各种车型各种模式车辆数!$K$15*各种车型各种模式结算标准!L21</f>
        <v>0</v>
      </c>
      <c r="M21" s="30">
        <f>各种车型各种模式车辆数!$L$15*各种车型各种模式结算标准!M21</f>
        <v>0</v>
      </c>
      <c r="N21" s="30">
        <f>各种车型各种模式车辆数!$M$15*各种车型各种模式结算标准!N21</f>
        <v>0</v>
      </c>
      <c r="O21" s="30">
        <f>各种车型各种模式车辆数!$N$15*各种车型各种模式结算标准!O21</f>
        <v>0</v>
      </c>
      <c r="P21" s="30">
        <f>各种车型各种模式车辆数!$O$15*各种车型各种模式结算标准!P21</f>
        <v>0</v>
      </c>
      <c r="Q21" s="30">
        <f>各种车型各种模式车辆数!$P$15*各种车型各种模式结算标准!Q21</f>
        <v>0</v>
      </c>
      <c r="R21" s="30">
        <f>各种车型各种模式车辆数!$Q$15*各种车型各种模式结算标准!R21</f>
        <v>0</v>
      </c>
      <c r="S21" s="30">
        <f>各种车型各种模式车辆数!$R$15*各种车型各种模式结算标准!S21</f>
        <v>0</v>
      </c>
      <c r="T21" s="30">
        <f>各种车型各种模式车辆数!$S$15*各种车型各种模式结算标准!T21</f>
        <v>0</v>
      </c>
      <c r="U21" s="30">
        <f>各种车型各种模式车辆数!$T$15*各种车型各种模式结算标准!U21</f>
        <v>0</v>
      </c>
      <c r="V21" s="30">
        <f>各种车型各种模式车辆数!$U$15*各种车型各种模式结算标准!V21</f>
        <v>0</v>
      </c>
      <c r="W21" s="30">
        <f>各种车型各种模式车辆数!$V$15*各种车型各种模式结算标准!W21</f>
        <v>0</v>
      </c>
      <c r="X21" s="30">
        <f>各种车型各种模式车辆数!$W$15*各种车型各种模式结算标准!X21</f>
        <v>0</v>
      </c>
      <c r="Y21" s="30">
        <f>各种车型各种模式车辆数!$X$15*各种车型各种模式结算标准!Y21</f>
        <v>0</v>
      </c>
      <c r="Z21" s="30">
        <f>各种车型各种模式车辆数!$Y$15*各种车型各种模式结算标准!Z21</f>
        <v>0</v>
      </c>
      <c r="AA21" s="30">
        <f>各种车型各种模式车辆数!$Z$15*各种车型各种模式结算标准!AA21</f>
        <v>0</v>
      </c>
      <c r="AB21" s="30">
        <f>各种车型各种模式车辆数!$AA$15*各种车型各种模式结算标准!AB21</f>
        <v>0</v>
      </c>
      <c r="AC21" s="30">
        <f>各种车型各种模式车辆数!$AB$15*各种车型各种模式结算标准!AC21</f>
        <v>0</v>
      </c>
      <c r="AD21" s="30">
        <f>各种车型各种模式车辆数!$AC$15*各种车型各种模式结算标准!AD21</f>
        <v>0</v>
      </c>
      <c r="AE21" s="30">
        <f>各种车型各种模式车辆数!$AD$15*各种车型各种模式结算标准!AE21</f>
        <v>0</v>
      </c>
      <c r="AF21" s="30">
        <f>各种车型各种模式车辆数!$AE$15*各种车型各种模式结算标准!AF21</f>
        <v>0</v>
      </c>
      <c r="AG21" s="30">
        <f>各种车型各种模式车辆数!$AF$15*各种车型各种模式结算标准!AG21</f>
        <v>0</v>
      </c>
      <c r="AH21" s="30">
        <f>各种车型各种模式车辆数!$AG$15*各种车型各种模式结算标准!AH21</f>
        <v>0</v>
      </c>
      <c r="AI21" s="30">
        <f>各种车型各种模式车辆数!$AH$15*各种车型各种模式结算标准!AI21</f>
        <v>0</v>
      </c>
      <c r="AJ21" s="30">
        <f>各种车型各种模式车辆数!$AI$15*各种车型各种模式结算标准!AJ21</f>
        <v>0</v>
      </c>
      <c r="AK21" s="30">
        <f>各种车型各种模式车辆数!$AJ$15*各种车型各种模式结算标准!AK21</f>
        <v>0</v>
      </c>
      <c r="AL21" s="30">
        <f>各种车型各种模式车辆数!$AK$15*各种车型各种模式结算标准!AL21</f>
        <v>0</v>
      </c>
      <c r="AM21" s="30">
        <f>各种车型各种模式车辆数!$AL$15*各种车型各种模式结算标准!AM21</f>
        <v>0</v>
      </c>
      <c r="AN21" s="30">
        <f>各种车型各种模式车辆数!$AM$15*各种车型各种模式结算标准!AN21</f>
        <v>0</v>
      </c>
      <c r="AO21" s="30">
        <f>各种车型各种模式车辆数!$AN$15*各种车型各种模式结算标准!AO21</f>
        <v>0</v>
      </c>
      <c r="AP21" s="30">
        <f>各种车型各种模式车辆数!$AO$15*各种车型各种模式结算标准!AP21</f>
        <v>0</v>
      </c>
      <c r="AQ21" s="30">
        <f>各种车型各种模式车辆数!$AP$15*各种车型各种模式结算标准!AQ21</f>
        <v>0</v>
      </c>
      <c r="AR21" s="30">
        <f>各种车型各种模式车辆数!$AQ$15*各种车型各种模式结算标准!AR21</f>
        <v>0</v>
      </c>
      <c r="AS21" s="30">
        <f>各种车型各种模式车辆数!$AR$15*各种车型各种模式结算标准!AS21</f>
        <v>0</v>
      </c>
      <c r="AT21" s="30">
        <f>各种车型各种模式车辆数!$AS$15*各种车型各种模式结算标准!AT21</f>
        <v>0</v>
      </c>
      <c r="AU21" s="30">
        <f>各种车型各种模式车辆数!$AT$15*各种车型各种模式结算标准!AU21</f>
        <v>0</v>
      </c>
      <c r="AV21" s="30">
        <f>各种车型各种模式车辆数!$AU$15*各种车型各种模式结算标准!AV21</f>
        <v>0</v>
      </c>
      <c r="AW21" s="30">
        <f>各种车型各种模式车辆数!$AV$15*各种车型各种模式结算标准!AW21</f>
        <v>0</v>
      </c>
      <c r="AX21" s="30">
        <f>各种车型各种模式车辆数!$AW$15*各种车型各种模式结算标准!AX21</f>
        <v>0</v>
      </c>
      <c r="AY21" s="30">
        <f>各种车型各种模式车辆数!$AX$15*各种车型各种模式结算标准!AY21</f>
        <v>0</v>
      </c>
      <c r="AZ21" s="30">
        <f>各种车型各种模式车辆数!$AY$15*各种车型各种模式结算标准!AZ21</f>
        <v>0</v>
      </c>
      <c r="BA21" s="30">
        <f>各种车型各种模式车辆数!$AZ$15*各种车型各种模式结算标准!BA21</f>
        <v>0</v>
      </c>
      <c r="BB21" s="30">
        <f>各种车型各种模式车辆数!$BA$15*各种车型各种模式结算标准!BB21</f>
        <v>0</v>
      </c>
      <c r="BC21" s="30">
        <f>各种车型各种模式车辆数!$BB$15*各种车型各种模式结算标准!BC21</f>
        <v>0</v>
      </c>
      <c r="BD21" s="30">
        <f>各种车型各种模式车辆数!$BC$15*各种车型各种模式结算标准!BD21</f>
        <v>0</v>
      </c>
      <c r="BE21" s="30">
        <f>各种车型各种模式车辆数!$BD$15*各种车型各种模式结算标准!BE21</f>
        <v>0</v>
      </c>
      <c r="BF21" s="30">
        <f>各种车型各种模式车辆数!$BE$15*各种车型各种模式结算标准!BF21</f>
        <v>0</v>
      </c>
      <c r="BG21" s="30">
        <f>各种车型各种模式车辆数!$BF$15*各种车型各种模式结算标准!BG21</f>
        <v>0</v>
      </c>
      <c r="BH21" s="30">
        <f>各种车型各种模式车辆数!$BG$15*各种车型各种模式结算标准!BH21</f>
        <v>0</v>
      </c>
      <c r="BI21" s="30">
        <f>各种车型各种模式车辆数!$BH$15*各种车型各种模式结算标准!BI21</f>
        <v>0</v>
      </c>
      <c r="BJ21" s="30">
        <f>各种车型各种模式车辆数!$BI$15*各种车型各种模式结算标准!BJ21</f>
        <v>0</v>
      </c>
      <c r="BK21" s="30">
        <f>各种车型各种模式车辆数!$BJ$15*各种车型各种模式结算标准!BK21</f>
        <v>0</v>
      </c>
      <c r="BL21" s="30">
        <f>各种车型各种模式车辆数!$BK$15*各种车型各种模式结算标准!BL21</f>
        <v>0</v>
      </c>
      <c r="BM21" s="30">
        <f>各种车型各种模式车辆数!$BL$15*各种车型各种模式结算标准!BM21</f>
        <v>0</v>
      </c>
      <c r="BN21" s="30">
        <f>各种车型各种模式车辆数!$BM$15*各种车型各种模式结算标准!BN21</f>
        <v>0</v>
      </c>
      <c r="BO21" s="30">
        <f>各种车型各种模式车辆数!$BN$15*各种车型各种模式结算标准!BO21</f>
        <v>0</v>
      </c>
      <c r="BP21" s="30">
        <f>各种车型各种模式车辆数!$BO$15*各种车型各种模式结算标准!BP21</f>
        <v>0</v>
      </c>
      <c r="BQ21" s="30">
        <f>各种车型各种模式车辆数!$BP$15*各种车型各种模式结算标准!BQ21</f>
        <v>0</v>
      </c>
      <c r="BR21" s="30">
        <f>各种车型各种模式车辆数!$BQ$15*各种车型各种模式结算标准!BR21</f>
        <v>0</v>
      </c>
      <c r="BS21" s="30">
        <f>各种车型各种模式车辆数!$BR$15*各种车型各种模式结算标准!BS21</f>
        <v>0</v>
      </c>
      <c r="BT21" s="30">
        <f>各种车型各种模式车辆数!$BS$15*各种车型各种模式结算标准!BT21</f>
        <v>0</v>
      </c>
      <c r="BU21" s="30">
        <f>各种车型各种模式车辆数!$BT$15*各种车型各种模式结算标准!BU21</f>
        <v>0</v>
      </c>
      <c r="BV21" s="30">
        <f>各种车型各种模式车辆数!$BU$15*各种车型各种模式结算标准!BV21</f>
        <v>0</v>
      </c>
      <c r="BW21" s="30">
        <f>各种车型各种模式车辆数!$BV$15*各种车型各种模式结算标准!BW21</f>
        <v>0</v>
      </c>
      <c r="BX21" s="30">
        <f>各种车型各种模式车辆数!$BW$15*各种车型各种模式结算标准!BX21</f>
        <v>0</v>
      </c>
      <c r="BY21" s="30">
        <f>各种车型各种模式车辆数!$BX$15*各种车型各种模式结算标准!BY21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各种车型各种模式车辆数!$B$15*各种车型各种模式结算标准!C22</f>
        <v>0</v>
      </c>
      <c r="D22" s="30">
        <f>各种车型各种模式车辆数!$C$15*各种车型各种模式结算标准!D22</f>
        <v>0</v>
      </c>
      <c r="E22" s="30">
        <f>各种车型各种模式车辆数!$D$15*各种车型各种模式结算标准!E22</f>
        <v>0</v>
      </c>
      <c r="F22" s="30">
        <f>各种车型各种模式车辆数!$E$15*各种车型各种模式结算标准!F22</f>
        <v>0</v>
      </c>
      <c r="G22" s="30">
        <f>各种车型各种模式车辆数!$F$15*各种车型各种模式结算标准!G22</f>
        <v>0</v>
      </c>
      <c r="H22" s="30">
        <f>各种车型各种模式车辆数!$G$15*各种车型各种模式结算标准!H22</f>
        <v>0</v>
      </c>
      <c r="I22" s="30">
        <f>各种车型各种模式车辆数!$H$15*各种车型各种模式结算标准!I22</f>
        <v>0</v>
      </c>
      <c r="J22" s="30">
        <f>各种车型各种模式车辆数!$I$15*各种车型各种模式结算标准!J22</f>
        <v>0</v>
      </c>
      <c r="K22" s="30">
        <f>各种车型各种模式车辆数!$J$15*各种车型各种模式结算标准!K22</f>
        <v>0</v>
      </c>
      <c r="L22" s="30">
        <f>各种车型各种模式车辆数!$K$15*各种车型各种模式结算标准!L22</f>
        <v>0</v>
      </c>
      <c r="M22" s="30">
        <f>各种车型各种模式车辆数!$L$15*各种车型各种模式结算标准!M22</f>
        <v>0</v>
      </c>
      <c r="N22" s="30">
        <f>各种车型各种模式车辆数!$M$15*各种车型各种模式结算标准!N22</f>
        <v>0</v>
      </c>
      <c r="O22" s="30">
        <f>各种车型各种模式车辆数!$N$15*各种车型各种模式结算标准!O22</f>
        <v>0</v>
      </c>
      <c r="P22" s="30">
        <f>各种车型各种模式车辆数!$O$15*各种车型各种模式结算标准!P22</f>
        <v>0</v>
      </c>
      <c r="Q22" s="30">
        <f>各种车型各种模式车辆数!$P$15*各种车型各种模式结算标准!Q22</f>
        <v>0</v>
      </c>
      <c r="R22" s="30">
        <f>各种车型各种模式车辆数!$Q$15*各种车型各种模式结算标准!R22</f>
        <v>0</v>
      </c>
      <c r="S22" s="30">
        <f>各种车型各种模式车辆数!$R$15*各种车型各种模式结算标准!S22</f>
        <v>0</v>
      </c>
      <c r="T22" s="30">
        <f>各种车型各种模式车辆数!$S$15*各种车型各种模式结算标准!T22</f>
        <v>0</v>
      </c>
      <c r="U22" s="30">
        <f>各种车型各种模式车辆数!$T$15*各种车型各种模式结算标准!U22</f>
        <v>0</v>
      </c>
      <c r="V22" s="30">
        <f>各种车型各种模式车辆数!$U$15*各种车型各种模式结算标准!V22</f>
        <v>0</v>
      </c>
      <c r="W22" s="30">
        <f>各种车型各种模式车辆数!$V$15*各种车型各种模式结算标准!W22</f>
        <v>0</v>
      </c>
      <c r="X22" s="30">
        <f>各种车型各种模式车辆数!$W$15*各种车型各种模式结算标准!X22</f>
        <v>0</v>
      </c>
      <c r="Y22" s="30">
        <f>各种车型各种模式车辆数!$X$15*各种车型各种模式结算标准!Y22</f>
        <v>0</v>
      </c>
      <c r="Z22" s="30">
        <f>各种车型各种模式车辆数!$Y$15*各种车型各种模式结算标准!Z22</f>
        <v>0</v>
      </c>
      <c r="AA22" s="30">
        <f>各种车型各种模式车辆数!$Z$15*各种车型各种模式结算标准!AA22</f>
        <v>0</v>
      </c>
      <c r="AB22" s="30">
        <f>各种车型各种模式车辆数!$AA$15*各种车型各种模式结算标准!AB22</f>
        <v>0</v>
      </c>
      <c r="AC22" s="30">
        <f>各种车型各种模式车辆数!$AB$15*各种车型各种模式结算标准!AC22</f>
        <v>0</v>
      </c>
      <c r="AD22" s="30">
        <f>各种车型各种模式车辆数!$AC$15*各种车型各种模式结算标准!AD22</f>
        <v>0</v>
      </c>
      <c r="AE22" s="30">
        <f>各种车型各种模式车辆数!$AD$15*各种车型各种模式结算标准!AE22</f>
        <v>0</v>
      </c>
      <c r="AF22" s="30">
        <f>各种车型各种模式车辆数!$AE$15*各种车型各种模式结算标准!AF22</f>
        <v>0</v>
      </c>
      <c r="AG22" s="30">
        <f>各种车型各种模式车辆数!$AF$15*各种车型各种模式结算标准!AG22</f>
        <v>0</v>
      </c>
      <c r="AH22" s="30">
        <f>各种车型各种模式车辆数!$AG$15*各种车型各种模式结算标准!AH22</f>
        <v>0</v>
      </c>
      <c r="AI22" s="30">
        <f>各种车型各种模式车辆数!$AH$15*各种车型各种模式结算标准!AI22</f>
        <v>0</v>
      </c>
      <c r="AJ22" s="30">
        <f>各种车型各种模式车辆数!$AI$15*各种车型各种模式结算标准!AJ22</f>
        <v>0</v>
      </c>
      <c r="AK22" s="30">
        <f>各种车型各种模式车辆数!$AJ$15*各种车型各种模式结算标准!AK22</f>
        <v>0</v>
      </c>
      <c r="AL22" s="30">
        <f>各种车型各种模式车辆数!$AK$15*各种车型各种模式结算标准!AL22</f>
        <v>0</v>
      </c>
      <c r="AM22" s="30">
        <f>各种车型各种模式车辆数!$AL$15*各种车型各种模式结算标准!AM22</f>
        <v>0</v>
      </c>
      <c r="AN22" s="30">
        <f>各种车型各种模式车辆数!$AM$15*各种车型各种模式结算标准!AN22</f>
        <v>0</v>
      </c>
      <c r="AO22" s="30">
        <f>各种车型各种模式车辆数!$AN$15*各种车型各种模式结算标准!AO22</f>
        <v>0</v>
      </c>
      <c r="AP22" s="30">
        <f>各种车型各种模式车辆数!$AO$15*各种车型各种模式结算标准!AP22</f>
        <v>0</v>
      </c>
      <c r="AQ22" s="30">
        <f>各种车型各种模式车辆数!$AP$15*各种车型各种模式结算标准!AQ22</f>
        <v>0</v>
      </c>
      <c r="AR22" s="30">
        <f>各种车型各种模式车辆数!$AQ$15*各种车型各种模式结算标准!AR22</f>
        <v>0</v>
      </c>
      <c r="AS22" s="30">
        <f>各种车型各种模式车辆数!$AR$15*各种车型各种模式结算标准!AS22</f>
        <v>0</v>
      </c>
      <c r="AT22" s="30">
        <f>各种车型各种模式车辆数!$AS$15*各种车型各种模式结算标准!AT22</f>
        <v>0</v>
      </c>
      <c r="AU22" s="30">
        <f>各种车型各种模式车辆数!$AT$15*各种车型各种模式结算标准!AU22</f>
        <v>0</v>
      </c>
      <c r="AV22" s="30">
        <f>各种车型各种模式车辆数!$AU$15*各种车型各种模式结算标准!AV22</f>
        <v>0</v>
      </c>
      <c r="AW22" s="30">
        <f>各种车型各种模式车辆数!$AV$15*各种车型各种模式结算标准!AW22</f>
        <v>0</v>
      </c>
      <c r="AX22" s="30">
        <f>各种车型各种模式车辆数!$AW$15*各种车型各种模式结算标准!AX22</f>
        <v>0</v>
      </c>
      <c r="AY22" s="30">
        <f>各种车型各种模式车辆数!$AX$15*各种车型各种模式结算标准!AY22</f>
        <v>0</v>
      </c>
      <c r="AZ22" s="30">
        <f>各种车型各种模式车辆数!$AY$15*各种车型各种模式结算标准!AZ22</f>
        <v>0</v>
      </c>
      <c r="BA22" s="30">
        <f>各种车型各种模式车辆数!$AZ$15*各种车型各种模式结算标准!BA22</f>
        <v>0</v>
      </c>
      <c r="BB22" s="30">
        <f>各种车型各种模式车辆数!$BA$15*各种车型各种模式结算标准!BB22</f>
        <v>0</v>
      </c>
      <c r="BC22" s="30">
        <f>各种车型各种模式车辆数!$BB$15*各种车型各种模式结算标准!BC22</f>
        <v>0</v>
      </c>
      <c r="BD22" s="30">
        <f>各种车型各种模式车辆数!$BC$15*各种车型各种模式结算标准!BD22</f>
        <v>0</v>
      </c>
      <c r="BE22" s="30">
        <f>各种车型各种模式车辆数!$BD$15*各种车型各种模式结算标准!BE22</f>
        <v>0</v>
      </c>
      <c r="BF22" s="30">
        <f>各种车型各种模式车辆数!$BE$15*各种车型各种模式结算标准!BF22</f>
        <v>0</v>
      </c>
      <c r="BG22" s="30">
        <f>各种车型各种模式车辆数!$BF$15*各种车型各种模式结算标准!BG22</f>
        <v>0</v>
      </c>
      <c r="BH22" s="30">
        <f>各种车型各种模式车辆数!$BG$15*各种车型各种模式结算标准!BH22</f>
        <v>0</v>
      </c>
      <c r="BI22" s="30">
        <f>各种车型各种模式车辆数!$BH$15*各种车型各种模式结算标准!BI22</f>
        <v>0</v>
      </c>
      <c r="BJ22" s="30">
        <f>各种车型各种模式车辆数!$BI$15*各种车型各种模式结算标准!BJ22</f>
        <v>0</v>
      </c>
      <c r="BK22" s="30">
        <f>各种车型各种模式车辆数!$BJ$15*各种车型各种模式结算标准!BK22</f>
        <v>0</v>
      </c>
      <c r="BL22" s="30">
        <f>各种车型各种模式车辆数!$BK$15*各种车型各种模式结算标准!BL22</f>
        <v>0</v>
      </c>
      <c r="BM22" s="30">
        <f>各种车型各种模式车辆数!$BL$15*各种车型各种模式结算标准!BM22</f>
        <v>0</v>
      </c>
      <c r="BN22" s="30">
        <f>各种车型各种模式车辆数!$BM$15*各种车型各种模式结算标准!BN22</f>
        <v>0</v>
      </c>
      <c r="BO22" s="30">
        <f>各种车型各种模式车辆数!$BN$15*各种车型各种模式结算标准!BO22</f>
        <v>0</v>
      </c>
      <c r="BP22" s="30">
        <f>各种车型各种模式车辆数!$BO$15*各种车型各种模式结算标准!BP22</f>
        <v>0</v>
      </c>
      <c r="BQ22" s="30">
        <f>各种车型各种模式车辆数!$BP$15*各种车型各种模式结算标准!BQ22</f>
        <v>0</v>
      </c>
      <c r="BR22" s="30">
        <f>各种车型各种模式车辆数!$BQ$15*各种车型各种模式结算标准!BR22</f>
        <v>0</v>
      </c>
      <c r="BS22" s="30">
        <f>各种车型各种模式车辆数!$BR$15*各种车型各种模式结算标准!BS22</f>
        <v>0</v>
      </c>
      <c r="BT22" s="30">
        <f>各种车型各种模式车辆数!$BS$15*各种车型各种模式结算标准!BT22</f>
        <v>0</v>
      </c>
      <c r="BU22" s="30">
        <f>各种车型各种模式车辆数!$BT$15*各种车型各种模式结算标准!BU22</f>
        <v>0</v>
      </c>
      <c r="BV22" s="30">
        <f>各种车型各种模式车辆数!$BU$15*各种车型各种模式结算标准!BV22</f>
        <v>0</v>
      </c>
      <c r="BW22" s="30">
        <f>各种车型各种模式车辆数!$BV$15*各种车型各种模式结算标准!BW22</f>
        <v>0</v>
      </c>
      <c r="BX22" s="30">
        <f>各种车型各种模式车辆数!$BW$15*各种车型各种模式结算标准!BX22</f>
        <v>0</v>
      </c>
      <c r="BY22" s="30">
        <f>各种车型各种模式车辆数!$BX$15*各种车型各种模式结算标准!BY22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各种车型各种模式车辆数!$B$15*各种车型各种模式结算标准!C23</f>
        <v>0</v>
      </c>
      <c r="D23" s="30">
        <f>各种车型各种模式车辆数!$C$15*各种车型各种模式结算标准!D23</f>
        <v>0</v>
      </c>
      <c r="E23" s="30">
        <f>各种车型各种模式车辆数!$D$15*各种车型各种模式结算标准!E23</f>
        <v>0</v>
      </c>
      <c r="F23" s="30">
        <f>各种车型各种模式车辆数!$E$15*各种车型各种模式结算标准!F23</f>
        <v>0</v>
      </c>
      <c r="G23" s="30">
        <f>各种车型各种模式车辆数!$F$15*各种车型各种模式结算标准!G23</f>
        <v>0</v>
      </c>
      <c r="H23" s="30">
        <f>各种车型各种模式车辆数!$G$15*各种车型各种模式结算标准!H23</f>
        <v>0</v>
      </c>
      <c r="I23" s="30">
        <f>各种车型各种模式车辆数!$H$15*各种车型各种模式结算标准!I23</f>
        <v>0</v>
      </c>
      <c r="J23" s="30">
        <f>各种车型各种模式车辆数!$I$15*各种车型各种模式结算标准!J23</f>
        <v>0</v>
      </c>
      <c r="K23" s="30">
        <f>各种车型各种模式车辆数!$J$15*各种车型各种模式结算标准!K23</f>
        <v>0</v>
      </c>
      <c r="L23" s="30">
        <f>各种车型各种模式车辆数!$K$15*各种车型各种模式结算标准!L23</f>
        <v>0</v>
      </c>
      <c r="M23" s="30">
        <f>各种车型各种模式车辆数!$L$15*各种车型各种模式结算标准!M23</f>
        <v>0</v>
      </c>
      <c r="N23" s="30">
        <f>各种车型各种模式车辆数!$M$15*各种车型各种模式结算标准!N23</f>
        <v>0</v>
      </c>
      <c r="O23" s="30">
        <f>各种车型各种模式车辆数!$N$15*各种车型各种模式结算标准!O23</f>
        <v>0</v>
      </c>
      <c r="P23" s="30">
        <f>各种车型各种模式车辆数!$O$15*各种车型各种模式结算标准!P23</f>
        <v>0</v>
      </c>
      <c r="Q23" s="30">
        <f>各种车型各种模式车辆数!$P$15*各种车型各种模式结算标准!Q23</f>
        <v>0</v>
      </c>
      <c r="R23" s="30">
        <f>各种车型各种模式车辆数!$Q$15*各种车型各种模式结算标准!R23</f>
        <v>0</v>
      </c>
      <c r="S23" s="30">
        <f>各种车型各种模式车辆数!$R$15*各种车型各种模式结算标准!S23</f>
        <v>0</v>
      </c>
      <c r="T23" s="30">
        <f>各种车型各种模式车辆数!$S$15*各种车型各种模式结算标准!T23</f>
        <v>0</v>
      </c>
      <c r="U23" s="30">
        <f>各种车型各种模式车辆数!$T$15*各种车型各种模式结算标准!U23</f>
        <v>0</v>
      </c>
      <c r="V23" s="30">
        <f>各种车型各种模式车辆数!$U$15*各种车型各种模式结算标准!V23</f>
        <v>0</v>
      </c>
      <c r="W23" s="30">
        <f>各种车型各种模式车辆数!$V$15*各种车型各种模式结算标准!W23</f>
        <v>0</v>
      </c>
      <c r="X23" s="30">
        <f>各种车型各种模式车辆数!$W$15*各种车型各种模式结算标准!X23</f>
        <v>0</v>
      </c>
      <c r="Y23" s="30">
        <f>各种车型各种模式车辆数!$X$15*各种车型各种模式结算标准!Y23</f>
        <v>0</v>
      </c>
      <c r="Z23" s="30">
        <f>各种车型各种模式车辆数!$Y$15*各种车型各种模式结算标准!Z23</f>
        <v>0</v>
      </c>
      <c r="AA23" s="30">
        <f>各种车型各种模式车辆数!$Z$15*各种车型各种模式结算标准!AA23</f>
        <v>0</v>
      </c>
      <c r="AB23" s="30">
        <f>各种车型各种模式车辆数!$AA$15*各种车型各种模式结算标准!AB23</f>
        <v>0</v>
      </c>
      <c r="AC23" s="30">
        <f>各种车型各种模式车辆数!$AB$15*各种车型各种模式结算标准!AC23</f>
        <v>0</v>
      </c>
      <c r="AD23" s="30">
        <f>各种车型各种模式车辆数!$AC$15*各种车型各种模式结算标准!AD23</f>
        <v>0</v>
      </c>
      <c r="AE23" s="30">
        <f>各种车型各种模式车辆数!$AD$15*各种车型各种模式结算标准!AE23</f>
        <v>0</v>
      </c>
      <c r="AF23" s="30">
        <f>各种车型各种模式车辆数!$AE$15*各种车型各种模式结算标准!AF23</f>
        <v>0</v>
      </c>
      <c r="AG23" s="30">
        <f>各种车型各种模式车辆数!$AF$15*各种车型各种模式结算标准!AG23</f>
        <v>0</v>
      </c>
      <c r="AH23" s="30">
        <f>各种车型各种模式车辆数!$AG$15*各种车型各种模式结算标准!AH23</f>
        <v>0</v>
      </c>
      <c r="AI23" s="30">
        <f>各种车型各种模式车辆数!$AH$15*各种车型各种模式结算标准!AI23</f>
        <v>0</v>
      </c>
      <c r="AJ23" s="30">
        <f>各种车型各种模式车辆数!$AI$15*各种车型各种模式结算标准!AJ23</f>
        <v>0</v>
      </c>
      <c r="AK23" s="30">
        <f>各种车型各种模式车辆数!$AJ$15*各种车型各种模式结算标准!AK23</f>
        <v>0</v>
      </c>
      <c r="AL23" s="30">
        <f>各种车型各种模式车辆数!$AK$15*各种车型各种模式结算标准!AL23</f>
        <v>0</v>
      </c>
      <c r="AM23" s="30">
        <f>各种车型各种模式车辆数!$AL$15*各种车型各种模式结算标准!AM23</f>
        <v>0</v>
      </c>
      <c r="AN23" s="30">
        <f>各种车型各种模式车辆数!$AM$15*各种车型各种模式结算标准!AN23</f>
        <v>0</v>
      </c>
      <c r="AO23" s="30">
        <f>各种车型各种模式车辆数!$AN$15*各种车型各种模式结算标准!AO23</f>
        <v>0</v>
      </c>
      <c r="AP23" s="30">
        <f>各种车型各种模式车辆数!$AO$15*各种车型各种模式结算标准!AP23</f>
        <v>0</v>
      </c>
      <c r="AQ23" s="30">
        <f>各种车型各种模式车辆数!$AP$15*各种车型各种模式结算标准!AQ23</f>
        <v>0</v>
      </c>
      <c r="AR23" s="30">
        <f>各种车型各种模式车辆数!$AQ$15*各种车型各种模式结算标准!AR23</f>
        <v>0</v>
      </c>
      <c r="AS23" s="30">
        <f>各种车型各种模式车辆数!$AR$15*各种车型各种模式结算标准!AS23</f>
        <v>0</v>
      </c>
      <c r="AT23" s="30">
        <f>各种车型各种模式车辆数!$AS$15*各种车型各种模式结算标准!AT23</f>
        <v>0</v>
      </c>
      <c r="AU23" s="30">
        <f>各种车型各种模式车辆数!$AT$15*各种车型各种模式结算标准!AU23</f>
        <v>0</v>
      </c>
      <c r="AV23" s="30">
        <f>各种车型各种模式车辆数!$AU$15*各种车型各种模式结算标准!AV23</f>
        <v>0</v>
      </c>
      <c r="AW23" s="30">
        <f>各种车型各种模式车辆数!$AV$15*各种车型各种模式结算标准!AW23</f>
        <v>0</v>
      </c>
      <c r="AX23" s="30">
        <f>各种车型各种模式车辆数!$AW$15*各种车型各种模式结算标准!AX23</f>
        <v>0</v>
      </c>
      <c r="AY23" s="30">
        <f>各种车型各种模式车辆数!$AX$15*各种车型各种模式结算标准!AY23</f>
        <v>0</v>
      </c>
      <c r="AZ23" s="30">
        <f>各种车型各种模式车辆数!$AY$15*各种车型各种模式结算标准!AZ23</f>
        <v>0</v>
      </c>
      <c r="BA23" s="30">
        <f>各种车型各种模式车辆数!$AZ$15*各种车型各种模式结算标准!BA23</f>
        <v>0</v>
      </c>
      <c r="BB23" s="30">
        <f>各种车型各种模式车辆数!$BA$15*各种车型各种模式结算标准!BB23</f>
        <v>0</v>
      </c>
      <c r="BC23" s="30">
        <f>各种车型各种模式车辆数!$BB$15*各种车型各种模式结算标准!BC23</f>
        <v>0</v>
      </c>
      <c r="BD23" s="30">
        <f>各种车型各种模式车辆数!$BC$15*各种车型各种模式结算标准!BD23</f>
        <v>0</v>
      </c>
      <c r="BE23" s="30">
        <f>各种车型各种模式车辆数!$BD$15*各种车型各种模式结算标准!BE23</f>
        <v>0</v>
      </c>
      <c r="BF23" s="30">
        <f>各种车型各种模式车辆数!$BE$15*各种车型各种模式结算标准!BF23</f>
        <v>0</v>
      </c>
      <c r="BG23" s="30">
        <f>各种车型各种模式车辆数!$BF$15*各种车型各种模式结算标准!BG23</f>
        <v>0</v>
      </c>
      <c r="BH23" s="30">
        <f>各种车型各种模式车辆数!$BG$15*各种车型各种模式结算标准!BH23</f>
        <v>0</v>
      </c>
      <c r="BI23" s="30">
        <f>各种车型各种模式车辆数!$BH$15*各种车型各种模式结算标准!BI23</f>
        <v>0</v>
      </c>
      <c r="BJ23" s="30">
        <f>各种车型各种模式车辆数!$BI$15*各种车型各种模式结算标准!BJ23</f>
        <v>0</v>
      </c>
      <c r="BK23" s="30">
        <f>各种车型各种模式车辆数!$BJ$15*各种车型各种模式结算标准!BK23</f>
        <v>0</v>
      </c>
      <c r="BL23" s="30">
        <f>各种车型各种模式车辆数!$BK$15*各种车型各种模式结算标准!BL23</f>
        <v>0</v>
      </c>
      <c r="BM23" s="30">
        <f>各种车型各种模式车辆数!$BL$15*各种车型各种模式结算标准!BM23</f>
        <v>0</v>
      </c>
      <c r="BN23" s="30">
        <f>各种车型各种模式车辆数!$BM$15*各种车型各种模式结算标准!BN23</f>
        <v>0</v>
      </c>
      <c r="BO23" s="30">
        <f>各种车型各种模式车辆数!$BN$15*各种车型各种模式结算标准!BO23</f>
        <v>0</v>
      </c>
      <c r="BP23" s="30">
        <f>各种车型各种模式车辆数!$BO$15*各种车型各种模式结算标准!BP23</f>
        <v>0</v>
      </c>
      <c r="BQ23" s="30">
        <f>各种车型各种模式车辆数!$BP$15*各种车型各种模式结算标准!BQ23</f>
        <v>0</v>
      </c>
      <c r="BR23" s="30">
        <f>各种车型各种模式车辆数!$BQ$15*各种车型各种模式结算标准!BR23</f>
        <v>0</v>
      </c>
      <c r="BS23" s="30">
        <f>各种车型各种模式车辆数!$BR$15*各种车型各种模式结算标准!BS23</f>
        <v>0</v>
      </c>
      <c r="BT23" s="30">
        <f>各种车型各种模式车辆数!$BS$15*各种车型各种模式结算标准!BT23</f>
        <v>0</v>
      </c>
      <c r="BU23" s="30">
        <f>各种车型各种模式车辆数!$BT$15*各种车型各种模式结算标准!BU23</f>
        <v>0</v>
      </c>
      <c r="BV23" s="30">
        <f>各种车型各种模式车辆数!$BU$15*各种车型各种模式结算标准!BV23</f>
        <v>0</v>
      </c>
      <c r="BW23" s="30">
        <f>各种车型各种模式车辆数!$BV$15*各种车型各种模式结算标准!BW23</f>
        <v>0</v>
      </c>
      <c r="BX23" s="30">
        <f>各种车型各种模式车辆数!$BW$15*各种车型各种模式结算标准!BX23</f>
        <v>0</v>
      </c>
      <c r="BY23" s="30">
        <f>各种车型各种模式车辆数!$BX$15*各种车型各种模式结算标准!BY23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各种车型各种模式车辆数!$B$15*各种车型各种模式结算标准!C24</f>
        <v>0</v>
      </c>
      <c r="D24" s="30">
        <f>各种车型各种模式车辆数!$C$15*各种车型各种模式结算标准!D24</f>
        <v>0</v>
      </c>
      <c r="E24" s="30">
        <f>各种车型各种模式车辆数!$D$15*各种车型各种模式结算标准!E24</f>
        <v>0</v>
      </c>
      <c r="F24" s="30">
        <f>各种车型各种模式车辆数!$E$15*各种车型各种模式结算标准!F24</f>
        <v>0</v>
      </c>
      <c r="G24" s="30">
        <f>各种车型各种模式车辆数!$F$15*各种车型各种模式结算标准!G24</f>
        <v>0</v>
      </c>
      <c r="H24" s="30">
        <f>各种车型各种模式车辆数!$G$15*各种车型各种模式结算标准!H24</f>
        <v>0</v>
      </c>
      <c r="I24" s="30">
        <f>各种车型各种模式车辆数!$H$15*各种车型各种模式结算标准!I24</f>
        <v>0</v>
      </c>
      <c r="J24" s="30">
        <f>各种车型各种模式车辆数!$I$15*各种车型各种模式结算标准!J24</f>
        <v>0</v>
      </c>
      <c r="K24" s="30">
        <f>各种车型各种模式车辆数!$J$15*各种车型各种模式结算标准!K24</f>
        <v>0</v>
      </c>
      <c r="L24" s="30">
        <f>各种车型各种模式车辆数!$K$15*各种车型各种模式结算标准!L24</f>
        <v>0</v>
      </c>
      <c r="M24" s="30">
        <f>各种车型各种模式车辆数!$L$15*各种车型各种模式结算标准!M24</f>
        <v>0</v>
      </c>
      <c r="N24" s="30">
        <f>各种车型各种模式车辆数!$M$15*各种车型各种模式结算标准!N24</f>
        <v>0</v>
      </c>
      <c r="O24" s="30">
        <f>各种车型各种模式车辆数!$N$15*各种车型各种模式结算标准!O24</f>
        <v>0</v>
      </c>
      <c r="P24" s="30">
        <f>各种车型各种模式车辆数!$O$15*各种车型各种模式结算标准!P24</f>
        <v>0</v>
      </c>
      <c r="Q24" s="30">
        <f>各种车型各种模式车辆数!$P$15*各种车型各种模式结算标准!Q24</f>
        <v>0</v>
      </c>
      <c r="R24" s="30">
        <f>各种车型各种模式车辆数!$Q$15*各种车型各种模式结算标准!R24</f>
        <v>0</v>
      </c>
      <c r="S24" s="30">
        <f>各种车型各种模式车辆数!$R$15*各种车型各种模式结算标准!S24</f>
        <v>0</v>
      </c>
      <c r="T24" s="30">
        <f>各种车型各种模式车辆数!$S$15*各种车型各种模式结算标准!T24</f>
        <v>0</v>
      </c>
      <c r="U24" s="30">
        <f>各种车型各种模式车辆数!$T$15*各种车型各种模式结算标准!U24</f>
        <v>0</v>
      </c>
      <c r="V24" s="30">
        <f>各种车型各种模式车辆数!$U$15*各种车型各种模式结算标准!V24</f>
        <v>0</v>
      </c>
      <c r="W24" s="30">
        <f>各种车型各种模式车辆数!$V$15*各种车型各种模式结算标准!W24</f>
        <v>0</v>
      </c>
      <c r="X24" s="30">
        <f>各种车型各种模式车辆数!$W$15*各种车型各种模式结算标准!X24</f>
        <v>0</v>
      </c>
      <c r="Y24" s="30">
        <f>各种车型各种模式车辆数!$X$15*各种车型各种模式结算标准!Y24</f>
        <v>0</v>
      </c>
      <c r="Z24" s="30">
        <f>各种车型各种模式车辆数!$Y$15*各种车型各种模式结算标准!Z24</f>
        <v>0</v>
      </c>
      <c r="AA24" s="30">
        <f>各种车型各种模式车辆数!$Z$15*各种车型各种模式结算标准!AA24</f>
        <v>0</v>
      </c>
      <c r="AB24" s="30">
        <f>各种车型各种模式车辆数!$AA$15*各种车型各种模式结算标准!AB24</f>
        <v>0</v>
      </c>
      <c r="AC24" s="30">
        <f>各种车型各种模式车辆数!$AB$15*各种车型各种模式结算标准!AC24</f>
        <v>0</v>
      </c>
      <c r="AD24" s="30">
        <f>各种车型各种模式车辆数!$AC$15*各种车型各种模式结算标准!AD24</f>
        <v>0</v>
      </c>
      <c r="AE24" s="30">
        <f>各种车型各种模式车辆数!$AD$15*各种车型各种模式结算标准!AE24</f>
        <v>0</v>
      </c>
      <c r="AF24" s="30">
        <f>各种车型各种模式车辆数!$AE$15*各种车型各种模式结算标准!AF24</f>
        <v>0</v>
      </c>
      <c r="AG24" s="30">
        <f>各种车型各种模式车辆数!$AF$15*各种车型各种模式结算标准!AG24</f>
        <v>0</v>
      </c>
      <c r="AH24" s="30">
        <f>各种车型各种模式车辆数!$AG$15*各种车型各种模式结算标准!AH24</f>
        <v>0</v>
      </c>
      <c r="AI24" s="30">
        <f>各种车型各种模式车辆数!$AH$15*各种车型各种模式结算标准!AI24</f>
        <v>0</v>
      </c>
      <c r="AJ24" s="30">
        <f>各种车型各种模式车辆数!$AI$15*各种车型各种模式结算标准!AJ24</f>
        <v>0</v>
      </c>
      <c r="AK24" s="30">
        <f>各种车型各种模式车辆数!$AJ$15*各种车型各种模式结算标准!AK24</f>
        <v>0</v>
      </c>
      <c r="AL24" s="30">
        <f>各种车型各种模式车辆数!$AK$15*各种车型各种模式结算标准!AL24</f>
        <v>0</v>
      </c>
      <c r="AM24" s="30">
        <f>各种车型各种模式车辆数!$AL$15*各种车型各种模式结算标准!AM24</f>
        <v>0</v>
      </c>
      <c r="AN24" s="30">
        <f>各种车型各种模式车辆数!$AM$15*各种车型各种模式结算标准!AN24</f>
        <v>0</v>
      </c>
      <c r="AO24" s="30">
        <f>各种车型各种模式车辆数!$AN$15*各种车型各种模式结算标准!AO24</f>
        <v>0</v>
      </c>
      <c r="AP24" s="30">
        <f>各种车型各种模式车辆数!$AO$15*各种车型各种模式结算标准!AP24</f>
        <v>0</v>
      </c>
      <c r="AQ24" s="30">
        <f>各种车型各种模式车辆数!$AP$15*各种车型各种模式结算标准!AQ24</f>
        <v>0</v>
      </c>
      <c r="AR24" s="30">
        <f>各种车型各种模式车辆数!$AQ$15*各种车型各种模式结算标准!AR24</f>
        <v>0</v>
      </c>
      <c r="AS24" s="30">
        <f>各种车型各种模式车辆数!$AR$15*各种车型各种模式结算标准!AS24</f>
        <v>0</v>
      </c>
      <c r="AT24" s="30">
        <f>各种车型各种模式车辆数!$AS$15*各种车型各种模式结算标准!AT24</f>
        <v>0</v>
      </c>
      <c r="AU24" s="30">
        <f>各种车型各种模式车辆数!$AT$15*各种车型各种模式结算标准!AU24</f>
        <v>0</v>
      </c>
      <c r="AV24" s="30">
        <f>各种车型各种模式车辆数!$AU$15*各种车型各种模式结算标准!AV24</f>
        <v>0</v>
      </c>
      <c r="AW24" s="30">
        <f>各种车型各种模式车辆数!$AV$15*各种车型各种模式结算标准!AW24</f>
        <v>0</v>
      </c>
      <c r="AX24" s="30">
        <f>各种车型各种模式车辆数!$AW$15*各种车型各种模式结算标准!AX24</f>
        <v>0</v>
      </c>
      <c r="AY24" s="30">
        <f>各种车型各种模式车辆数!$AX$15*各种车型各种模式结算标准!AY24</f>
        <v>0</v>
      </c>
      <c r="AZ24" s="30">
        <f>各种车型各种模式车辆数!$AY$15*各种车型各种模式结算标准!AZ24</f>
        <v>0</v>
      </c>
      <c r="BA24" s="30">
        <f>各种车型各种模式车辆数!$AZ$15*各种车型各种模式结算标准!BA24</f>
        <v>0</v>
      </c>
      <c r="BB24" s="30">
        <f>各种车型各种模式车辆数!$BA$15*各种车型各种模式结算标准!BB24</f>
        <v>0</v>
      </c>
      <c r="BC24" s="30">
        <f>各种车型各种模式车辆数!$BB$15*各种车型各种模式结算标准!BC24</f>
        <v>0</v>
      </c>
      <c r="BD24" s="30">
        <f>各种车型各种模式车辆数!$BC$15*各种车型各种模式结算标准!BD24</f>
        <v>0</v>
      </c>
      <c r="BE24" s="30">
        <f>各种车型各种模式车辆数!$BD$15*各种车型各种模式结算标准!BE24</f>
        <v>0</v>
      </c>
      <c r="BF24" s="30">
        <f>各种车型各种模式车辆数!$BE$15*各种车型各种模式结算标准!BF24</f>
        <v>0</v>
      </c>
      <c r="BG24" s="30">
        <f>各种车型各种模式车辆数!$BF$15*各种车型各种模式结算标准!BG24</f>
        <v>0</v>
      </c>
      <c r="BH24" s="30">
        <f>各种车型各种模式车辆数!$BG$15*各种车型各种模式结算标准!BH24</f>
        <v>0</v>
      </c>
      <c r="BI24" s="30">
        <f>各种车型各种模式车辆数!$BH$15*各种车型各种模式结算标准!BI24</f>
        <v>0</v>
      </c>
      <c r="BJ24" s="30">
        <f>各种车型各种模式车辆数!$BI$15*各种车型各种模式结算标准!BJ24</f>
        <v>0</v>
      </c>
      <c r="BK24" s="30">
        <f>各种车型各种模式车辆数!$BJ$15*各种车型各种模式结算标准!BK24</f>
        <v>0</v>
      </c>
      <c r="BL24" s="30">
        <f>各种车型各种模式车辆数!$BK$15*各种车型各种模式结算标准!BL24</f>
        <v>0</v>
      </c>
      <c r="BM24" s="30">
        <f>各种车型各种模式车辆数!$BL$15*各种车型各种模式结算标准!BM24</f>
        <v>0</v>
      </c>
      <c r="BN24" s="30">
        <f>各种车型各种模式车辆数!$BM$15*各种车型各种模式结算标准!BN24</f>
        <v>0</v>
      </c>
      <c r="BO24" s="30">
        <f>各种车型各种模式车辆数!$BN$15*各种车型各种模式结算标准!BO24</f>
        <v>0</v>
      </c>
      <c r="BP24" s="30">
        <f>各种车型各种模式车辆数!$BO$15*各种车型各种模式结算标准!BP24</f>
        <v>0</v>
      </c>
      <c r="BQ24" s="30">
        <f>各种车型各种模式车辆数!$BP$15*各种车型各种模式结算标准!BQ24</f>
        <v>0</v>
      </c>
      <c r="BR24" s="30">
        <f>各种车型各种模式车辆数!$BQ$15*各种车型各种模式结算标准!BR24</f>
        <v>0</v>
      </c>
      <c r="BS24" s="30">
        <f>各种车型各种模式车辆数!$BR$15*各种车型各种模式结算标准!BS24</f>
        <v>0</v>
      </c>
      <c r="BT24" s="30">
        <f>各种车型各种模式车辆数!$BS$15*各种车型各种模式结算标准!BT24</f>
        <v>0</v>
      </c>
      <c r="BU24" s="30">
        <f>各种车型各种模式车辆数!$BT$15*各种车型各种模式结算标准!BU24</f>
        <v>0</v>
      </c>
      <c r="BV24" s="30">
        <f>各种车型各种模式车辆数!$BU$15*各种车型各种模式结算标准!BV24</f>
        <v>0</v>
      </c>
      <c r="BW24" s="30">
        <f>各种车型各种模式车辆数!$BV$15*各种车型各种模式结算标准!BW24</f>
        <v>0</v>
      </c>
      <c r="BX24" s="30">
        <f>各种车型各种模式车辆数!$BW$15*各种车型各种模式结算标准!BX24</f>
        <v>0</v>
      </c>
      <c r="BY24" s="30">
        <f>各种车型各种模式车辆数!$BX$15*各种车型各种模式结算标准!BY24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各种车型各种模式车辆数!$B$15*各种车型各种模式结算标准!C25</f>
        <v>0</v>
      </c>
      <c r="D25" s="30">
        <f>各种车型各种模式车辆数!$C$15*各种车型各种模式结算标准!D25</f>
        <v>0</v>
      </c>
      <c r="E25" s="30">
        <f>各种车型各种模式车辆数!$D$15*各种车型各种模式结算标准!E25</f>
        <v>0</v>
      </c>
      <c r="F25" s="30">
        <f>各种车型各种模式车辆数!$E$15*各种车型各种模式结算标准!F25</f>
        <v>0</v>
      </c>
      <c r="G25" s="30">
        <f>各种车型各种模式车辆数!$F$15*各种车型各种模式结算标准!G25</f>
        <v>0</v>
      </c>
      <c r="H25" s="30">
        <f>各种车型各种模式车辆数!$G$15*各种车型各种模式结算标准!H25</f>
        <v>0</v>
      </c>
      <c r="I25" s="30">
        <f>各种车型各种模式车辆数!$H$15*各种车型各种模式结算标准!I25</f>
        <v>0</v>
      </c>
      <c r="J25" s="30">
        <f>各种车型各种模式车辆数!$I$15*各种车型各种模式结算标准!J25</f>
        <v>0</v>
      </c>
      <c r="K25" s="30">
        <f>各种车型各种模式车辆数!$J$15*各种车型各种模式结算标准!K25</f>
        <v>0</v>
      </c>
      <c r="L25" s="30">
        <f>各种车型各种模式车辆数!$K$15*各种车型各种模式结算标准!L25</f>
        <v>0</v>
      </c>
      <c r="M25" s="30">
        <f>各种车型各种模式车辆数!$L$15*各种车型各种模式结算标准!M25</f>
        <v>0</v>
      </c>
      <c r="N25" s="30">
        <f>各种车型各种模式车辆数!$M$15*各种车型各种模式结算标准!N25</f>
        <v>0</v>
      </c>
      <c r="O25" s="30">
        <f>各种车型各种模式车辆数!$N$15*各种车型各种模式结算标准!O25</f>
        <v>0</v>
      </c>
      <c r="P25" s="30">
        <f>各种车型各种模式车辆数!$O$15*各种车型各种模式结算标准!P25</f>
        <v>0</v>
      </c>
      <c r="Q25" s="30">
        <f>各种车型各种模式车辆数!$P$15*各种车型各种模式结算标准!Q25</f>
        <v>0</v>
      </c>
      <c r="R25" s="30">
        <f>各种车型各种模式车辆数!$Q$15*各种车型各种模式结算标准!R25</f>
        <v>0</v>
      </c>
      <c r="S25" s="30">
        <f>各种车型各种模式车辆数!$R$15*各种车型各种模式结算标准!S25</f>
        <v>0</v>
      </c>
      <c r="T25" s="30">
        <f>各种车型各种模式车辆数!$S$15*各种车型各种模式结算标准!T25</f>
        <v>0</v>
      </c>
      <c r="U25" s="30">
        <f>各种车型各种模式车辆数!$T$15*各种车型各种模式结算标准!U25</f>
        <v>0</v>
      </c>
      <c r="V25" s="30">
        <f>各种车型各种模式车辆数!$U$15*各种车型各种模式结算标准!V25</f>
        <v>0</v>
      </c>
      <c r="W25" s="30">
        <f>各种车型各种模式车辆数!$V$15*各种车型各种模式结算标准!W25</f>
        <v>0</v>
      </c>
      <c r="X25" s="30">
        <f>各种车型各种模式车辆数!$W$15*各种车型各种模式结算标准!X25</f>
        <v>0</v>
      </c>
      <c r="Y25" s="30">
        <f>各种车型各种模式车辆数!$X$15*各种车型各种模式结算标准!Y25</f>
        <v>0</v>
      </c>
      <c r="Z25" s="30">
        <f>各种车型各种模式车辆数!$Y$15*各种车型各种模式结算标准!Z25</f>
        <v>0</v>
      </c>
      <c r="AA25" s="30">
        <f>各种车型各种模式车辆数!$Z$15*各种车型各种模式结算标准!AA25</f>
        <v>0</v>
      </c>
      <c r="AB25" s="30">
        <f>各种车型各种模式车辆数!$AA$15*各种车型各种模式结算标准!AB25</f>
        <v>0</v>
      </c>
      <c r="AC25" s="30">
        <f>各种车型各种模式车辆数!$AB$15*各种车型各种模式结算标准!AC25</f>
        <v>0</v>
      </c>
      <c r="AD25" s="30">
        <f>各种车型各种模式车辆数!$AC$15*各种车型各种模式结算标准!AD25</f>
        <v>0</v>
      </c>
      <c r="AE25" s="30">
        <f>各种车型各种模式车辆数!$AD$15*各种车型各种模式结算标准!AE25</f>
        <v>0</v>
      </c>
      <c r="AF25" s="30">
        <f>各种车型各种模式车辆数!$AE$15*各种车型各种模式结算标准!AF25</f>
        <v>0</v>
      </c>
      <c r="AG25" s="30">
        <f>各种车型各种模式车辆数!$AF$15*各种车型各种模式结算标准!AG25</f>
        <v>0</v>
      </c>
      <c r="AH25" s="30">
        <f>各种车型各种模式车辆数!$AG$15*各种车型各种模式结算标准!AH25</f>
        <v>0</v>
      </c>
      <c r="AI25" s="30">
        <f>各种车型各种模式车辆数!$AH$15*各种车型各种模式结算标准!AI25</f>
        <v>0</v>
      </c>
      <c r="AJ25" s="30">
        <f>各种车型各种模式车辆数!$AI$15*各种车型各种模式结算标准!AJ25</f>
        <v>0</v>
      </c>
      <c r="AK25" s="30">
        <f>各种车型各种模式车辆数!$AJ$15*各种车型各种模式结算标准!AK25</f>
        <v>0</v>
      </c>
      <c r="AL25" s="30">
        <f>各种车型各种模式车辆数!$AK$15*各种车型各种模式结算标准!AL25</f>
        <v>0</v>
      </c>
      <c r="AM25" s="30">
        <f>各种车型各种模式车辆数!$AL$15*各种车型各种模式结算标准!AM25</f>
        <v>0</v>
      </c>
      <c r="AN25" s="30">
        <f>各种车型各种模式车辆数!$AM$15*各种车型各种模式结算标准!AN25</f>
        <v>0</v>
      </c>
      <c r="AO25" s="30">
        <f>各种车型各种模式车辆数!$AN$15*各种车型各种模式结算标准!AO25</f>
        <v>0</v>
      </c>
      <c r="AP25" s="30">
        <f>各种车型各种模式车辆数!$AO$15*各种车型各种模式结算标准!AP25</f>
        <v>0</v>
      </c>
      <c r="AQ25" s="30">
        <f>各种车型各种模式车辆数!$AP$15*各种车型各种模式结算标准!AQ25</f>
        <v>0</v>
      </c>
      <c r="AR25" s="30">
        <f>各种车型各种模式车辆数!$AQ$15*各种车型各种模式结算标准!AR25</f>
        <v>0</v>
      </c>
      <c r="AS25" s="30">
        <f>各种车型各种模式车辆数!$AR$15*各种车型各种模式结算标准!AS25</f>
        <v>0</v>
      </c>
      <c r="AT25" s="30">
        <f>各种车型各种模式车辆数!$AS$15*各种车型各种模式结算标准!AT25</f>
        <v>0</v>
      </c>
      <c r="AU25" s="30">
        <f>各种车型各种模式车辆数!$AT$15*各种车型各种模式结算标准!AU25</f>
        <v>0</v>
      </c>
      <c r="AV25" s="30">
        <f>各种车型各种模式车辆数!$AU$15*各种车型各种模式结算标准!AV25</f>
        <v>0</v>
      </c>
      <c r="AW25" s="30">
        <f>各种车型各种模式车辆数!$AV$15*各种车型各种模式结算标准!AW25</f>
        <v>0</v>
      </c>
      <c r="AX25" s="30">
        <f>各种车型各种模式车辆数!$AW$15*各种车型各种模式结算标准!AX25</f>
        <v>0</v>
      </c>
      <c r="AY25" s="30">
        <f>各种车型各种模式车辆数!$AX$15*各种车型各种模式结算标准!AY25</f>
        <v>0</v>
      </c>
      <c r="AZ25" s="30">
        <f>各种车型各种模式车辆数!$AY$15*各种车型各种模式结算标准!AZ25</f>
        <v>0</v>
      </c>
      <c r="BA25" s="30">
        <f>各种车型各种模式车辆数!$AZ$15*各种车型各种模式结算标准!BA25</f>
        <v>0</v>
      </c>
      <c r="BB25" s="30">
        <f>各种车型各种模式车辆数!$BA$15*各种车型各种模式结算标准!BB25</f>
        <v>0</v>
      </c>
      <c r="BC25" s="30">
        <f>各种车型各种模式车辆数!$BB$15*各种车型各种模式结算标准!BC25</f>
        <v>0</v>
      </c>
      <c r="BD25" s="30">
        <f>各种车型各种模式车辆数!$BC$15*各种车型各种模式结算标准!BD25</f>
        <v>0</v>
      </c>
      <c r="BE25" s="30">
        <f>各种车型各种模式车辆数!$BD$15*各种车型各种模式结算标准!BE25</f>
        <v>0</v>
      </c>
      <c r="BF25" s="30">
        <f>各种车型各种模式车辆数!$BE$15*各种车型各种模式结算标准!BF25</f>
        <v>0</v>
      </c>
      <c r="BG25" s="30">
        <f>各种车型各种模式车辆数!$BF$15*各种车型各种模式结算标准!BG25</f>
        <v>0</v>
      </c>
      <c r="BH25" s="30">
        <f>各种车型各种模式车辆数!$BG$15*各种车型各种模式结算标准!BH25</f>
        <v>0</v>
      </c>
      <c r="BI25" s="30">
        <f>各种车型各种模式车辆数!$BH$15*各种车型各种模式结算标准!BI25</f>
        <v>0</v>
      </c>
      <c r="BJ25" s="30">
        <f>各种车型各种模式车辆数!$BI$15*各种车型各种模式结算标准!BJ25</f>
        <v>0</v>
      </c>
      <c r="BK25" s="30">
        <f>各种车型各种模式车辆数!$BJ$15*各种车型各种模式结算标准!BK25</f>
        <v>0</v>
      </c>
      <c r="BL25" s="30">
        <f>各种车型各种模式车辆数!$BK$15*各种车型各种模式结算标准!BL25</f>
        <v>0</v>
      </c>
      <c r="BM25" s="30">
        <f>各种车型各种模式车辆数!$BL$15*各种车型各种模式结算标准!BM25</f>
        <v>0</v>
      </c>
      <c r="BN25" s="30">
        <f>各种车型各种模式车辆数!$BM$15*各种车型各种模式结算标准!BN25</f>
        <v>0</v>
      </c>
      <c r="BO25" s="30">
        <f>各种车型各种模式车辆数!$BN$15*各种车型各种模式结算标准!BO25</f>
        <v>0</v>
      </c>
      <c r="BP25" s="30">
        <f>各种车型各种模式车辆数!$BO$15*各种车型各种模式结算标准!BP25</f>
        <v>0</v>
      </c>
      <c r="BQ25" s="30">
        <f>各种车型各种模式车辆数!$BP$15*各种车型各种模式结算标准!BQ25</f>
        <v>0</v>
      </c>
      <c r="BR25" s="30">
        <f>各种车型各种模式车辆数!$BQ$15*各种车型各种模式结算标准!BR25</f>
        <v>0</v>
      </c>
      <c r="BS25" s="30">
        <f>各种车型各种模式车辆数!$BR$15*各种车型各种模式结算标准!BS25</f>
        <v>0</v>
      </c>
      <c r="BT25" s="30">
        <f>各种车型各种模式车辆数!$BS$15*各种车型各种模式结算标准!BT25</f>
        <v>0</v>
      </c>
      <c r="BU25" s="30">
        <f>各种车型各种模式车辆数!$BT$15*各种车型各种模式结算标准!BU25</f>
        <v>0</v>
      </c>
      <c r="BV25" s="30">
        <f>各种车型各种模式车辆数!$BU$15*各种车型各种模式结算标准!BV25</f>
        <v>0</v>
      </c>
      <c r="BW25" s="30">
        <f>各种车型各种模式车辆数!$BV$15*各种车型各种模式结算标准!BW25</f>
        <v>0</v>
      </c>
      <c r="BX25" s="30">
        <f>各种车型各种模式车辆数!$BW$15*各种车型各种模式结算标准!BX25</f>
        <v>0</v>
      </c>
      <c r="BY25" s="30">
        <f>各种车型各种模式车辆数!$BX$15*各种车型各种模式结算标准!BY25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各种车型各种模式车辆数!$B$15*各种车型各种模式结算标准!C27</f>
        <v>0</v>
      </c>
      <c r="D27" s="30">
        <f>各种车型各种模式车辆数!$C$15*各种车型各种模式结算标准!D27</f>
        <v>0</v>
      </c>
      <c r="E27" s="30">
        <f>各种车型各种模式车辆数!$D$15*各种车型各种模式结算标准!E27</f>
        <v>0</v>
      </c>
      <c r="F27" s="30">
        <f>各种车型各种模式车辆数!$E$15*各种车型各种模式结算标准!F27</f>
        <v>0</v>
      </c>
      <c r="G27" s="30">
        <f>各种车型各种模式车辆数!$F$15*各种车型各种模式结算标准!G27</f>
        <v>0</v>
      </c>
      <c r="H27" s="30">
        <f>各种车型各种模式车辆数!$G$15*各种车型各种模式结算标准!H27</f>
        <v>0</v>
      </c>
      <c r="I27" s="30">
        <f>各种车型各种模式车辆数!$H$15*各种车型各种模式结算标准!I27</f>
        <v>0</v>
      </c>
      <c r="J27" s="30">
        <f>各种车型各种模式车辆数!$I$15*各种车型各种模式结算标准!J27</f>
        <v>0</v>
      </c>
      <c r="K27" s="30">
        <f>各种车型各种模式车辆数!$J$15*各种车型各种模式结算标准!K27</f>
        <v>0</v>
      </c>
      <c r="L27" s="30">
        <f>各种车型各种模式车辆数!$K$15*各种车型各种模式结算标准!L27</f>
        <v>0</v>
      </c>
      <c r="M27" s="30">
        <f>各种车型各种模式车辆数!$L$15*各种车型各种模式结算标准!M27</f>
        <v>0</v>
      </c>
      <c r="N27" s="30">
        <f>各种车型各种模式车辆数!$M$15*各种车型各种模式结算标准!N27</f>
        <v>0</v>
      </c>
      <c r="O27" s="30">
        <f>各种车型各种模式车辆数!$N$15*各种车型各种模式结算标准!O27</f>
        <v>0</v>
      </c>
      <c r="P27" s="30">
        <f>各种车型各种模式车辆数!$O$15*各种车型各种模式结算标准!P27</f>
        <v>0</v>
      </c>
      <c r="Q27" s="30">
        <f>各种车型各种模式车辆数!$P$15*各种车型各种模式结算标准!Q27</f>
        <v>0</v>
      </c>
      <c r="R27" s="30">
        <f>各种车型各种模式车辆数!$Q$15*各种车型各种模式结算标准!R27</f>
        <v>0</v>
      </c>
      <c r="S27" s="30">
        <f>各种车型各种模式车辆数!$R$15*各种车型各种模式结算标准!S27</f>
        <v>0</v>
      </c>
      <c r="T27" s="30">
        <f>各种车型各种模式车辆数!$S$15*各种车型各种模式结算标准!T27</f>
        <v>0</v>
      </c>
      <c r="U27" s="30">
        <f>各种车型各种模式车辆数!$T$15*各种车型各种模式结算标准!U27</f>
        <v>0</v>
      </c>
      <c r="V27" s="30">
        <f>各种车型各种模式车辆数!$U$15*各种车型各种模式结算标准!V27</f>
        <v>0</v>
      </c>
      <c r="W27" s="30">
        <f>各种车型各种模式车辆数!$V$15*各种车型各种模式结算标准!W27</f>
        <v>0</v>
      </c>
      <c r="X27" s="30">
        <f>各种车型各种模式车辆数!$W$15*各种车型各种模式结算标准!X27</f>
        <v>0</v>
      </c>
      <c r="Y27" s="30">
        <f>各种车型各种模式车辆数!$X$15*各种车型各种模式结算标准!Y27</f>
        <v>0</v>
      </c>
      <c r="Z27" s="30">
        <f>各种车型各种模式车辆数!$Y$15*各种车型各种模式结算标准!Z27</f>
        <v>0</v>
      </c>
      <c r="AA27" s="30">
        <f>各种车型各种模式车辆数!$Z$15*各种车型各种模式结算标准!AA27</f>
        <v>0</v>
      </c>
      <c r="AB27" s="30">
        <f>各种车型各种模式车辆数!$AA$15*各种车型各种模式结算标准!AB27</f>
        <v>0</v>
      </c>
      <c r="AC27" s="30">
        <f>各种车型各种模式车辆数!$AB$15*各种车型各种模式结算标准!AC27</f>
        <v>0</v>
      </c>
      <c r="AD27" s="30">
        <f>各种车型各种模式车辆数!$AC$15*各种车型各种模式结算标准!AD27</f>
        <v>0</v>
      </c>
      <c r="AE27" s="30">
        <f>各种车型各种模式车辆数!$AD$15*各种车型各种模式结算标准!AE27</f>
        <v>0</v>
      </c>
      <c r="AF27" s="30">
        <f>各种车型各种模式车辆数!$AE$15*各种车型各种模式结算标准!AF27</f>
        <v>0</v>
      </c>
      <c r="AG27" s="30">
        <f>各种车型各种模式车辆数!$AF$15*各种车型各种模式结算标准!AG27</f>
        <v>0</v>
      </c>
      <c r="AH27" s="30">
        <f>各种车型各种模式车辆数!$AG$15*各种车型各种模式结算标准!AH27</f>
        <v>0</v>
      </c>
      <c r="AI27" s="30">
        <f>各种车型各种模式车辆数!$AH$15*各种车型各种模式结算标准!AI27</f>
        <v>0</v>
      </c>
      <c r="AJ27" s="30">
        <f>各种车型各种模式车辆数!$AI$15*各种车型各种模式结算标准!AJ27</f>
        <v>0</v>
      </c>
      <c r="AK27" s="30">
        <f>各种车型各种模式车辆数!$AJ$15*各种车型各种模式结算标准!AK27</f>
        <v>0</v>
      </c>
      <c r="AL27" s="30">
        <f>各种车型各种模式车辆数!$AK$15*各种车型各种模式结算标准!AL27</f>
        <v>0</v>
      </c>
      <c r="AM27" s="30">
        <f>各种车型各种模式车辆数!$AL$15*各种车型各种模式结算标准!AM27</f>
        <v>0</v>
      </c>
      <c r="AN27" s="30">
        <f>各种车型各种模式车辆数!$AM$15*各种车型各种模式结算标准!AN27</f>
        <v>0</v>
      </c>
      <c r="AO27" s="30">
        <f>各种车型各种模式车辆数!$AN$15*各种车型各种模式结算标准!AO27</f>
        <v>0</v>
      </c>
      <c r="AP27" s="30">
        <f>各种车型各种模式车辆数!$AO$15*各种车型各种模式结算标准!AP27</f>
        <v>0</v>
      </c>
      <c r="AQ27" s="30">
        <f>各种车型各种模式车辆数!$AP$15*各种车型各种模式结算标准!AQ27</f>
        <v>0</v>
      </c>
      <c r="AR27" s="30">
        <f>各种车型各种模式车辆数!$AQ$15*各种车型各种模式结算标准!AR27</f>
        <v>0</v>
      </c>
      <c r="AS27" s="30">
        <f>各种车型各种模式车辆数!$AR$15*各种车型各种模式结算标准!AS27</f>
        <v>0</v>
      </c>
      <c r="AT27" s="30">
        <f>各种车型各种模式车辆数!$AS$15*各种车型各种模式结算标准!AT27</f>
        <v>0</v>
      </c>
      <c r="AU27" s="30">
        <f>各种车型各种模式车辆数!$AT$15*各种车型各种模式结算标准!AU27</f>
        <v>0</v>
      </c>
      <c r="AV27" s="30">
        <f>各种车型各种模式车辆数!$AU$15*各种车型各种模式结算标准!AV27</f>
        <v>0</v>
      </c>
      <c r="AW27" s="30">
        <f>各种车型各种模式车辆数!$AV$15*各种车型各种模式结算标准!AW27</f>
        <v>0</v>
      </c>
      <c r="AX27" s="30">
        <f>各种车型各种模式车辆数!$AW$15*各种车型各种模式结算标准!AX27</f>
        <v>0</v>
      </c>
      <c r="AY27" s="30">
        <f>各种车型各种模式车辆数!$AX$15*各种车型各种模式结算标准!AY27</f>
        <v>0</v>
      </c>
      <c r="AZ27" s="30">
        <f>各种车型各种模式车辆数!$AY$15*各种车型各种模式结算标准!AZ27</f>
        <v>0</v>
      </c>
      <c r="BA27" s="30">
        <f>各种车型各种模式车辆数!$AZ$15*各种车型各种模式结算标准!BA27</f>
        <v>0</v>
      </c>
      <c r="BB27" s="30">
        <f>各种车型各种模式车辆数!$BA$15*各种车型各种模式结算标准!BB27</f>
        <v>0</v>
      </c>
      <c r="BC27" s="30">
        <f>各种车型各种模式车辆数!$BB$15*各种车型各种模式结算标准!BC27</f>
        <v>0</v>
      </c>
      <c r="BD27" s="30">
        <f>各种车型各种模式车辆数!$BC$15*各种车型各种模式结算标准!BD27</f>
        <v>0</v>
      </c>
      <c r="BE27" s="30">
        <f>各种车型各种模式车辆数!$BD$15*各种车型各种模式结算标准!BE27</f>
        <v>0</v>
      </c>
      <c r="BF27" s="30">
        <f>各种车型各种模式车辆数!$BE$15*各种车型各种模式结算标准!BF27</f>
        <v>0</v>
      </c>
      <c r="BG27" s="30">
        <f>各种车型各种模式车辆数!$BF$15*各种车型各种模式结算标准!BG27</f>
        <v>0</v>
      </c>
      <c r="BH27" s="30">
        <f>各种车型各种模式车辆数!$BG$15*各种车型各种模式结算标准!BH27</f>
        <v>0</v>
      </c>
      <c r="BI27" s="30">
        <f>各种车型各种模式车辆数!$BH$15*各种车型各种模式结算标准!BI27</f>
        <v>0</v>
      </c>
      <c r="BJ27" s="30">
        <f>各种车型各种模式车辆数!$BI$15*各种车型各种模式结算标准!BJ27</f>
        <v>0</v>
      </c>
      <c r="BK27" s="30">
        <f>各种车型各种模式车辆数!$BJ$15*各种车型各种模式结算标准!BK27</f>
        <v>0</v>
      </c>
      <c r="BL27" s="30">
        <f>各种车型各种模式车辆数!$BK$15*各种车型各种模式结算标准!BL27</f>
        <v>0</v>
      </c>
      <c r="BM27" s="30">
        <f>各种车型各种模式车辆数!$BL$15*各种车型各种模式结算标准!BM27</f>
        <v>0</v>
      </c>
      <c r="BN27" s="30">
        <f>各种车型各种模式车辆数!$BM$15*各种车型各种模式结算标准!BN27</f>
        <v>0</v>
      </c>
      <c r="BO27" s="30">
        <f>各种车型各种模式车辆数!$BN$15*各种车型各种模式结算标准!BO27</f>
        <v>0</v>
      </c>
      <c r="BP27" s="30">
        <f>各种车型各种模式车辆数!$BO$15*各种车型各种模式结算标准!BP27</f>
        <v>0</v>
      </c>
      <c r="BQ27" s="30">
        <f>各种车型各种模式车辆数!$BP$15*各种车型各种模式结算标准!BQ27</f>
        <v>0</v>
      </c>
      <c r="BR27" s="30">
        <f>各种车型各种模式车辆数!$BQ$15*各种车型各种模式结算标准!BR27</f>
        <v>0</v>
      </c>
      <c r="BS27" s="30">
        <f>各种车型各种模式车辆数!$BR$15*各种车型各种模式结算标准!BS27</f>
        <v>0</v>
      </c>
      <c r="BT27" s="30">
        <f>各种车型各种模式车辆数!$BS$15*各种车型各种模式结算标准!BT27</f>
        <v>0</v>
      </c>
      <c r="BU27" s="30">
        <f>各种车型各种模式车辆数!$BT$15*各种车型各种模式结算标准!BU27</f>
        <v>0</v>
      </c>
      <c r="BV27" s="30">
        <f>各种车型各种模式车辆数!$BU$15*各种车型各种模式结算标准!BV27</f>
        <v>0</v>
      </c>
      <c r="BW27" s="30">
        <f>各种车型各种模式车辆数!$BV$15*各种车型各种模式结算标准!BW27</f>
        <v>0</v>
      </c>
      <c r="BX27" s="30">
        <f>各种车型各种模式车辆数!$BW$15*各种车型各种模式结算标准!BX27</f>
        <v>0</v>
      </c>
      <c r="BY27" s="30">
        <f>各种车型各种模式车辆数!$BX$15*各种车型各种模式结算标准!BY27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各种车型各种模式车辆数!$B$15*各种车型各种模式结算标准!C28</f>
        <v>0</v>
      </c>
      <c r="D28" s="30">
        <f>各种车型各种模式车辆数!$C$15*各种车型各种模式结算标准!D28</f>
        <v>0</v>
      </c>
      <c r="E28" s="30">
        <f>各种车型各种模式车辆数!$D$15*各种车型各种模式结算标准!E28</f>
        <v>0</v>
      </c>
      <c r="F28" s="30">
        <f>各种车型各种模式车辆数!$E$15*各种车型各种模式结算标准!F28</f>
        <v>0</v>
      </c>
      <c r="G28" s="30">
        <f>各种车型各种模式车辆数!$F$15*各种车型各种模式结算标准!G28</f>
        <v>0</v>
      </c>
      <c r="H28" s="30">
        <f>各种车型各种模式车辆数!$G$15*各种车型各种模式结算标准!H28</f>
        <v>0</v>
      </c>
      <c r="I28" s="30">
        <f>各种车型各种模式车辆数!$H$15*各种车型各种模式结算标准!I28</f>
        <v>0</v>
      </c>
      <c r="J28" s="30">
        <f>各种车型各种模式车辆数!$I$15*各种车型各种模式结算标准!J28</f>
        <v>0</v>
      </c>
      <c r="K28" s="30">
        <f>各种车型各种模式车辆数!$J$15*各种车型各种模式结算标准!K28</f>
        <v>0</v>
      </c>
      <c r="L28" s="30">
        <f>各种车型各种模式车辆数!$K$15*各种车型各种模式结算标准!L28</f>
        <v>0</v>
      </c>
      <c r="M28" s="30">
        <f>各种车型各种模式车辆数!$L$15*各种车型各种模式结算标准!M28</f>
        <v>0</v>
      </c>
      <c r="N28" s="30">
        <f>各种车型各种模式车辆数!$M$15*各种车型各种模式结算标准!N28</f>
        <v>0</v>
      </c>
      <c r="O28" s="30">
        <f>各种车型各种模式车辆数!$N$15*各种车型各种模式结算标准!O28</f>
        <v>0</v>
      </c>
      <c r="P28" s="30">
        <f>各种车型各种模式车辆数!$O$15*各种车型各种模式结算标准!P28</f>
        <v>0</v>
      </c>
      <c r="Q28" s="30">
        <f>各种车型各种模式车辆数!$P$15*各种车型各种模式结算标准!Q28</f>
        <v>0</v>
      </c>
      <c r="R28" s="30">
        <f>各种车型各种模式车辆数!$Q$15*各种车型各种模式结算标准!R28</f>
        <v>0</v>
      </c>
      <c r="S28" s="30">
        <f>各种车型各种模式车辆数!$R$15*各种车型各种模式结算标准!S28</f>
        <v>0</v>
      </c>
      <c r="T28" s="30">
        <f>各种车型各种模式车辆数!$S$15*各种车型各种模式结算标准!T28</f>
        <v>0</v>
      </c>
      <c r="U28" s="30">
        <f>各种车型各种模式车辆数!$T$15*各种车型各种模式结算标准!U28</f>
        <v>0</v>
      </c>
      <c r="V28" s="30">
        <f>各种车型各种模式车辆数!$U$15*各种车型各种模式结算标准!V28</f>
        <v>0</v>
      </c>
      <c r="W28" s="30">
        <f>各种车型各种模式车辆数!$V$15*各种车型各种模式结算标准!W28</f>
        <v>0</v>
      </c>
      <c r="X28" s="30">
        <f>各种车型各种模式车辆数!$W$15*各种车型各种模式结算标准!X28</f>
        <v>0</v>
      </c>
      <c r="Y28" s="30">
        <f>各种车型各种模式车辆数!$X$15*各种车型各种模式结算标准!Y28</f>
        <v>0</v>
      </c>
      <c r="Z28" s="30">
        <f>各种车型各种模式车辆数!$Y$15*各种车型各种模式结算标准!Z28</f>
        <v>0</v>
      </c>
      <c r="AA28" s="30">
        <f>各种车型各种模式车辆数!$Z$15*各种车型各种模式结算标准!AA28</f>
        <v>0</v>
      </c>
      <c r="AB28" s="30">
        <f>各种车型各种模式车辆数!$AA$15*各种车型各种模式结算标准!AB28</f>
        <v>0</v>
      </c>
      <c r="AC28" s="30">
        <f>各种车型各种模式车辆数!$AB$15*各种车型各种模式结算标准!AC28</f>
        <v>0</v>
      </c>
      <c r="AD28" s="30">
        <f>各种车型各种模式车辆数!$AC$15*各种车型各种模式结算标准!AD28</f>
        <v>0</v>
      </c>
      <c r="AE28" s="30">
        <f>各种车型各种模式车辆数!$AD$15*各种车型各种模式结算标准!AE28</f>
        <v>0</v>
      </c>
      <c r="AF28" s="30">
        <f>各种车型各种模式车辆数!$AE$15*各种车型各种模式结算标准!AF28</f>
        <v>0</v>
      </c>
      <c r="AG28" s="30">
        <f>各种车型各种模式车辆数!$AF$15*各种车型各种模式结算标准!AG28</f>
        <v>0</v>
      </c>
      <c r="AH28" s="30">
        <f>各种车型各种模式车辆数!$AG$15*各种车型各种模式结算标准!AH28</f>
        <v>0</v>
      </c>
      <c r="AI28" s="30">
        <f>各种车型各种模式车辆数!$AH$15*各种车型各种模式结算标准!AI28</f>
        <v>0</v>
      </c>
      <c r="AJ28" s="30">
        <f>各种车型各种模式车辆数!$AI$15*各种车型各种模式结算标准!AJ28</f>
        <v>0</v>
      </c>
      <c r="AK28" s="30">
        <f>各种车型各种模式车辆数!$AJ$15*各种车型各种模式结算标准!AK28</f>
        <v>0</v>
      </c>
      <c r="AL28" s="30">
        <f>各种车型各种模式车辆数!$AK$15*各种车型各种模式结算标准!AL28</f>
        <v>0</v>
      </c>
      <c r="AM28" s="30">
        <f>各种车型各种模式车辆数!$AL$15*各种车型各种模式结算标准!AM28</f>
        <v>0</v>
      </c>
      <c r="AN28" s="30">
        <f>各种车型各种模式车辆数!$AM$15*各种车型各种模式结算标准!AN28</f>
        <v>0</v>
      </c>
      <c r="AO28" s="30">
        <f>各种车型各种模式车辆数!$AN$15*各种车型各种模式结算标准!AO28</f>
        <v>0</v>
      </c>
      <c r="AP28" s="30">
        <f>各种车型各种模式车辆数!$AO$15*各种车型各种模式结算标准!AP28</f>
        <v>0</v>
      </c>
      <c r="AQ28" s="30">
        <f>各种车型各种模式车辆数!$AP$15*各种车型各种模式结算标准!AQ28</f>
        <v>0</v>
      </c>
      <c r="AR28" s="30">
        <f>各种车型各种模式车辆数!$AQ$15*各种车型各种模式结算标准!AR28</f>
        <v>0</v>
      </c>
      <c r="AS28" s="30">
        <f>各种车型各种模式车辆数!$AR$15*各种车型各种模式结算标准!AS28</f>
        <v>0</v>
      </c>
      <c r="AT28" s="30">
        <f>各种车型各种模式车辆数!$AS$15*各种车型各种模式结算标准!AT28</f>
        <v>0</v>
      </c>
      <c r="AU28" s="30">
        <f>各种车型各种模式车辆数!$AT$15*各种车型各种模式结算标准!AU28</f>
        <v>0</v>
      </c>
      <c r="AV28" s="30">
        <f>各种车型各种模式车辆数!$AU$15*各种车型各种模式结算标准!AV28</f>
        <v>0</v>
      </c>
      <c r="AW28" s="30">
        <f>各种车型各种模式车辆数!$AV$15*各种车型各种模式结算标准!AW28</f>
        <v>0</v>
      </c>
      <c r="AX28" s="30">
        <f>各种车型各种模式车辆数!$AW$15*各种车型各种模式结算标准!AX28</f>
        <v>0</v>
      </c>
      <c r="AY28" s="30">
        <f>各种车型各种模式车辆数!$AX$15*各种车型各种模式结算标准!AY28</f>
        <v>0</v>
      </c>
      <c r="AZ28" s="30">
        <f>各种车型各种模式车辆数!$AY$15*各种车型各种模式结算标准!AZ28</f>
        <v>0</v>
      </c>
      <c r="BA28" s="30">
        <f>各种车型各种模式车辆数!$AZ$15*各种车型各种模式结算标准!BA28</f>
        <v>0</v>
      </c>
      <c r="BB28" s="30">
        <f>各种车型各种模式车辆数!$BA$15*各种车型各种模式结算标准!BB28</f>
        <v>0</v>
      </c>
      <c r="BC28" s="30">
        <f>各种车型各种模式车辆数!$BB$15*各种车型各种模式结算标准!BC28</f>
        <v>0</v>
      </c>
      <c r="BD28" s="30">
        <f>各种车型各种模式车辆数!$BC$15*各种车型各种模式结算标准!BD28</f>
        <v>0</v>
      </c>
      <c r="BE28" s="30">
        <f>各种车型各种模式车辆数!$BD$15*各种车型各种模式结算标准!BE28</f>
        <v>0</v>
      </c>
      <c r="BF28" s="30">
        <f>各种车型各种模式车辆数!$BE$15*各种车型各种模式结算标准!BF28</f>
        <v>0</v>
      </c>
      <c r="BG28" s="30">
        <f>各种车型各种模式车辆数!$BF$15*各种车型各种模式结算标准!BG28</f>
        <v>0</v>
      </c>
      <c r="BH28" s="30">
        <f>各种车型各种模式车辆数!$BG$15*各种车型各种模式结算标准!BH28</f>
        <v>0</v>
      </c>
      <c r="BI28" s="30">
        <f>各种车型各种模式车辆数!$BH$15*各种车型各种模式结算标准!BI28</f>
        <v>0</v>
      </c>
      <c r="BJ28" s="30">
        <f>各种车型各种模式车辆数!$BI$15*各种车型各种模式结算标准!BJ28</f>
        <v>0</v>
      </c>
      <c r="BK28" s="30">
        <f>各种车型各种模式车辆数!$BJ$15*各种车型各种模式结算标准!BK28</f>
        <v>0</v>
      </c>
      <c r="BL28" s="30">
        <f>各种车型各种模式车辆数!$BK$15*各种车型各种模式结算标准!BL28</f>
        <v>0</v>
      </c>
      <c r="BM28" s="30">
        <f>各种车型各种模式车辆数!$BL$15*各种车型各种模式结算标准!BM28</f>
        <v>0</v>
      </c>
      <c r="BN28" s="30">
        <f>各种车型各种模式车辆数!$BM$15*各种车型各种模式结算标准!BN28</f>
        <v>0</v>
      </c>
      <c r="BO28" s="30">
        <f>各种车型各种模式车辆数!$BN$15*各种车型各种模式结算标准!BO28</f>
        <v>0</v>
      </c>
      <c r="BP28" s="30">
        <f>各种车型各种模式车辆数!$BO$15*各种车型各种模式结算标准!BP28</f>
        <v>0</v>
      </c>
      <c r="BQ28" s="30">
        <f>各种车型各种模式车辆数!$BP$15*各种车型各种模式结算标准!BQ28</f>
        <v>0</v>
      </c>
      <c r="BR28" s="30">
        <f>各种车型各种模式车辆数!$BQ$15*各种车型各种模式结算标准!BR28</f>
        <v>0</v>
      </c>
      <c r="BS28" s="30">
        <f>各种车型各种模式车辆数!$BR$15*各种车型各种模式结算标准!BS28</f>
        <v>0</v>
      </c>
      <c r="BT28" s="30">
        <f>各种车型各种模式车辆数!$BS$15*各种车型各种模式结算标准!BT28</f>
        <v>0</v>
      </c>
      <c r="BU28" s="30">
        <f>各种车型各种模式车辆数!$BT$15*各种车型各种模式结算标准!BU28</f>
        <v>0</v>
      </c>
      <c r="BV28" s="30">
        <f>各种车型各种模式车辆数!$BU$15*各种车型各种模式结算标准!BV28</f>
        <v>0</v>
      </c>
      <c r="BW28" s="30">
        <f>各种车型各种模式车辆数!$BV$15*各种车型各种模式结算标准!BW28</f>
        <v>0</v>
      </c>
      <c r="BX28" s="30">
        <f>各种车型各种模式车辆数!$BW$15*各种车型各种模式结算标准!BX28</f>
        <v>0</v>
      </c>
      <c r="BY28" s="30">
        <f>各种车型各种模式车辆数!$BX$15*各种车型各种模式结算标准!BY28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各种车型各种模式车辆数!$B$15*各种车型各种模式结算标准!C29</f>
        <v>0</v>
      </c>
      <c r="D29" s="30">
        <f>各种车型各种模式车辆数!$C$15*各种车型各种模式结算标准!D29</f>
        <v>0</v>
      </c>
      <c r="E29" s="30">
        <f>各种车型各种模式车辆数!$D$15*各种车型各种模式结算标准!E29</f>
        <v>0</v>
      </c>
      <c r="F29" s="30">
        <f>各种车型各种模式车辆数!$E$15*各种车型各种模式结算标准!F29</f>
        <v>0</v>
      </c>
      <c r="G29" s="30">
        <f>各种车型各种模式车辆数!$F$15*各种车型各种模式结算标准!G29</f>
        <v>0</v>
      </c>
      <c r="H29" s="30">
        <f>各种车型各种模式车辆数!$G$15*各种车型各种模式结算标准!H29</f>
        <v>0</v>
      </c>
      <c r="I29" s="30">
        <f>各种车型各种模式车辆数!$H$15*各种车型各种模式结算标准!I29</f>
        <v>0</v>
      </c>
      <c r="J29" s="30">
        <f>各种车型各种模式车辆数!$I$15*各种车型各种模式结算标准!J29</f>
        <v>0</v>
      </c>
      <c r="K29" s="30">
        <f>各种车型各种模式车辆数!$J$15*各种车型各种模式结算标准!K29</f>
        <v>0</v>
      </c>
      <c r="L29" s="30">
        <f>各种车型各种模式车辆数!$K$15*各种车型各种模式结算标准!L29</f>
        <v>0</v>
      </c>
      <c r="M29" s="30">
        <f>各种车型各种模式车辆数!$L$15*各种车型各种模式结算标准!M29</f>
        <v>0</v>
      </c>
      <c r="N29" s="30">
        <f>各种车型各种模式车辆数!$M$15*各种车型各种模式结算标准!N29</f>
        <v>0</v>
      </c>
      <c r="O29" s="30">
        <f>各种车型各种模式车辆数!$N$15*各种车型各种模式结算标准!O29</f>
        <v>0</v>
      </c>
      <c r="P29" s="30">
        <f>各种车型各种模式车辆数!$O$15*各种车型各种模式结算标准!P29</f>
        <v>0</v>
      </c>
      <c r="Q29" s="30">
        <f>各种车型各种模式车辆数!$P$15*各种车型各种模式结算标准!Q29</f>
        <v>0</v>
      </c>
      <c r="R29" s="30">
        <f>各种车型各种模式车辆数!$Q$15*各种车型各种模式结算标准!R29</f>
        <v>0</v>
      </c>
      <c r="S29" s="30">
        <f>各种车型各种模式车辆数!$R$15*各种车型各种模式结算标准!S29</f>
        <v>0</v>
      </c>
      <c r="T29" s="30">
        <f>各种车型各种模式车辆数!$S$15*各种车型各种模式结算标准!T29</f>
        <v>0</v>
      </c>
      <c r="U29" s="30">
        <f>各种车型各种模式车辆数!$T$15*各种车型各种模式结算标准!U29</f>
        <v>0</v>
      </c>
      <c r="V29" s="30">
        <f>各种车型各种模式车辆数!$U$15*各种车型各种模式结算标准!V29</f>
        <v>0</v>
      </c>
      <c r="W29" s="30">
        <f>各种车型各种模式车辆数!$V$15*各种车型各种模式结算标准!W29</f>
        <v>0</v>
      </c>
      <c r="X29" s="30">
        <f>各种车型各种模式车辆数!$W$15*各种车型各种模式结算标准!X29</f>
        <v>0</v>
      </c>
      <c r="Y29" s="30">
        <f>各种车型各种模式车辆数!$X$15*各种车型各种模式结算标准!Y29</f>
        <v>0</v>
      </c>
      <c r="Z29" s="30">
        <f>各种车型各种模式车辆数!$Y$15*各种车型各种模式结算标准!Z29</f>
        <v>0</v>
      </c>
      <c r="AA29" s="30">
        <f>各种车型各种模式车辆数!$Z$15*各种车型各种模式结算标准!AA29</f>
        <v>0</v>
      </c>
      <c r="AB29" s="30">
        <f>各种车型各种模式车辆数!$AA$15*各种车型各种模式结算标准!AB29</f>
        <v>0</v>
      </c>
      <c r="AC29" s="30">
        <f>各种车型各种模式车辆数!$AB$15*各种车型各种模式结算标准!AC29</f>
        <v>0</v>
      </c>
      <c r="AD29" s="30">
        <f>各种车型各种模式车辆数!$AC$15*各种车型各种模式结算标准!AD29</f>
        <v>0</v>
      </c>
      <c r="AE29" s="30">
        <f>各种车型各种模式车辆数!$AD$15*各种车型各种模式结算标准!AE29</f>
        <v>0</v>
      </c>
      <c r="AF29" s="30">
        <f>各种车型各种模式车辆数!$AE$15*各种车型各种模式结算标准!AF29</f>
        <v>0</v>
      </c>
      <c r="AG29" s="30">
        <f>各种车型各种模式车辆数!$AF$15*各种车型各种模式结算标准!AG29</f>
        <v>0</v>
      </c>
      <c r="AH29" s="30">
        <f>各种车型各种模式车辆数!$AG$15*各种车型各种模式结算标准!AH29</f>
        <v>0</v>
      </c>
      <c r="AI29" s="30">
        <f>各种车型各种模式车辆数!$AH$15*各种车型各种模式结算标准!AI29</f>
        <v>0</v>
      </c>
      <c r="AJ29" s="30">
        <f>各种车型各种模式车辆数!$AI$15*各种车型各种模式结算标准!AJ29</f>
        <v>0</v>
      </c>
      <c r="AK29" s="30">
        <f>各种车型各种模式车辆数!$AJ$15*各种车型各种模式结算标准!AK29</f>
        <v>0</v>
      </c>
      <c r="AL29" s="30">
        <f>各种车型各种模式车辆数!$AK$15*各种车型各种模式结算标准!AL29</f>
        <v>0</v>
      </c>
      <c r="AM29" s="30">
        <f>各种车型各种模式车辆数!$AL$15*各种车型各种模式结算标准!AM29</f>
        <v>0</v>
      </c>
      <c r="AN29" s="30">
        <f>各种车型各种模式车辆数!$AM$15*各种车型各种模式结算标准!AN29</f>
        <v>0</v>
      </c>
      <c r="AO29" s="30">
        <f>各种车型各种模式车辆数!$AN$15*各种车型各种模式结算标准!AO29</f>
        <v>0</v>
      </c>
      <c r="AP29" s="30">
        <f>各种车型各种模式车辆数!$AO$15*各种车型各种模式结算标准!AP29</f>
        <v>0</v>
      </c>
      <c r="AQ29" s="30">
        <f>各种车型各种模式车辆数!$AP$15*各种车型各种模式结算标准!AQ29</f>
        <v>0</v>
      </c>
      <c r="AR29" s="30">
        <f>各种车型各种模式车辆数!$AQ$15*各种车型各种模式结算标准!AR29</f>
        <v>0</v>
      </c>
      <c r="AS29" s="30">
        <f>各种车型各种模式车辆数!$AR$15*各种车型各种模式结算标准!AS29</f>
        <v>0</v>
      </c>
      <c r="AT29" s="30">
        <f>各种车型各种模式车辆数!$AS$15*各种车型各种模式结算标准!AT29</f>
        <v>0</v>
      </c>
      <c r="AU29" s="30">
        <f>各种车型各种模式车辆数!$AT$15*各种车型各种模式结算标准!AU29</f>
        <v>0</v>
      </c>
      <c r="AV29" s="30">
        <f>各种车型各种模式车辆数!$AU$15*各种车型各种模式结算标准!AV29</f>
        <v>0</v>
      </c>
      <c r="AW29" s="30">
        <f>各种车型各种模式车辆数!$AV$15*各种车型各种模式结算标准!AW29</f>
        <v>0</v>
      </c>
      <c r="AX29" s="30">
        <f>各种车型各种模式车辆数!$AW$15*各种车型各种模式结算标准!AX29</f>
        <v>0</v>
      </c>
      <c r="AY29" s="30">
        <f>各种车型各种模式车辆数!$AX$15*各种车型各种模式结算标准!AY29</f>
        <v>0</v>
      </c>
      <c r="AZ29" s="30">
        <f>各种车型各种模式车辆数!$AY$15*各种车型各种模式结算标准!AZ29</f>
        <v>0</v>
      </c>
      <c r="BA29" s="30">
        <f>各种车型各种模式车辆数!$AZ$15*各种车型各种模式结算标准!BA29</f>
        <v>0</v>
      </c>
      <c r="BB29" s="30">
        <f>各种车型各种模式车辆数!$BA$15*各种车型各种模式结算标准!BB29</f>
        <v>0</v>
      </c>
      <c r="BC29" s="30">
        <f>各种车型各种模式车辆数!$BB$15*各种车型各种模式结算标准!BC29</f>
        <v>0</v>
      </c>
      <c r="BD29" s="30">
        <f>各种车型各种模式车辆数!$BC$15*各种车型各种模式结算标准!BD29</f>
        <v>0</v>
      </c>
      <c r="BE29" s="30">
        <f>各种车型各种模式车辆数!$BD$15*各种车型各种模式结算标准!BE29</f>
        <v>0</v>
      </c>
      <c r="BF29" s="30">
        <f>各种车型各种模式车辆数!$BE$15*各种车型各种模式结算标准!BF29</f>
        <v>0</v>
      </c>
      <c r="BG29" s="30">
        <f>各种车型各种模式车辆数!$BF$15*各种车型各种模式结算标准!BG29</f>
        <v>0</v>
      </c>
      <c r="BH29" s="30">
        <f>各种车型各种模式车辆数!$BG$15*各种车型各种模式结算标准!BH29</f>
        <v>0</v>
      </c>
      <c r="BI29" s="30">
        <f>各种车型各种模式车辆数!$BH$15*各种车型各种模式结算标准!BI29</f>
        <v>0</v>
      </c>
      <c r="BJ29" s="30">
        <f>各种车型各种模式车辆数!$BI$15*各种车型各种模式结算标准!BJ29</f>
        <v>0</v>
      </c>
      <c r="BK29" s="30">
        <f>各种车型各种模式车辆数!$BJ$15*各种车型各种模式结算标准!BK29</f>
        <v>0</v>
      </c>
      <c r="BL29" s="30">
        <f>各种车型各种模式车辆数!$BK$15*各种车型各种模式结算标准!BL29</f>
        <v>0</v>
      </c>
      <c r="BM29" s="30">
        <f>各种车型各种模式车辆数!$BL$15*各种车型各种模式结算标准!BM29</f>
        <v>0</v>
      </c>
      <c r="BN29" s="30">
        <f>各种车型各种模式车辆数!$BM$15*各种车型各种模式结算标准!BN29</f>
        <v>0</v>
      </c>
      <c r="BO29" s="30">
        <f>各种车型各种模式车辆数!$BN$15*各种车型各种模式结算标准!BO29</f>
        <v>0</v>
      </c>
      <c r="BP29" s="30">
        <f>各种车型各种模式车辆数!$BO$15*各种车型各种模式结算标准!BP29</f>
        <v>0</v>
      </c>
      <c r="BQ29" s="30">
        <f>各种车型各种模式车辆数!$BP$15*各种车型各种模式结算标准!BQ29</f>
        <v>0</v>
      </c>
      <c r="BR29" s="30">
        <f>各种车型各种模式车辆数!$BQ$15*各种车型各种模式结算标准!BR29</f>
        <v>0</v>
      </c>
      <c r="BS29" s="30">
        <f>各种车型各种模式车辆数!$BR$15*各种车型各种模式结算标准!BS29</f>
        <v>0</v>
      </c>
      <c r="BT29" s="30">
        <f>各种车型各种模式车辆数!$BS$15*各种车型各种模式结算标准!BT29</f>
        <v>0</v>
      </c>
      <c r="BU29" s="30">
        <f>各种车型各种模式车辆数!$BT$15*各种车型各种模式结算标准!BU29</f>
        <v>0</v>
      </c>
      <c r="BV29" s="30">
        <f>各种车型各种模式车辆数!$BU$15*各种车型各种模式结算标准!BV29</f>
        <v>0</v>
      </c>
      <c r="BW29" s="30">
        <f>各种车型各种模式车辆数!$BV$15*各种车型各种模式结算标准!BW29</f>
        <v>0</v>
      </c>
      <c r="BX29" s="30">
        <f>各种车型各种模式车辆数!$BW$15*各种车型各种模式结算标准!BX29</f>
        <v>0</v>
      </c>
      <c r="BY29" s="30">
        <f>各种车型各种模式车辆数!$BX$15*各种车型各种模式结算标准!BY29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各种车型各种模式车辆数!$B$15*各种车型各种模式结算标准!C30</f>
        <v>0</v>
      </c>
      <c r="D30" s="30">
        <f>各种车型各种模式车辆数!$C$15*各种车型各种模式结算标准!D30</f>
        <v>0</v>
      </c>
      <c r="E30" s="30">
        <f>各种车型各种模式车辆数!$D$15*各种车型各种模式结算标准!E30</f>
        <v>0</v>
      </c>
      <c r="F30" s="30">
        <f>各种车型各种模式车辆数!$E$15*各种车型各种模式结算标准!F30</f>
        <v>0</v>
      </c>
      <c r="G30" s="30">
        <f>各种车型各种模式车辆数!$F$15*各种车型各种模式结算标准!G30</f>
        <v>0</v>
      </c>
      <c r="H30" s="30">
        <f>各种车型各种模式车辆数!$G$15*各种车型各种模式结算标准!H30</f>
        <v>0</v>
      </c>
      <c r="I30" s="30">
        <f>各种车型各种模式车辆数!$H$15*各种车型各种模式结算标准!I30</f>
        <v>0</v>
      </c>
      <c r="J30" s="30">
        <f>各种车型各种模式车辆数!$I$15*各种车型各种模式结算标准!J30</f>
        <v>0</v>
      </c>
      <c r="K30" s="30">
        <f>各种车型各种模式车辆数!$J$15*各种车型各种模式结算标准!K30</f>
        <v>0</v>
      </c>
      <c r="L30" s="30">
        <f>各种车型各种模式车辆数!$K$15*各种车型各种模式结算标准!L30</f>
        <v>0</v>
      </c>
      <c r="M30" s="30">
        <f>各种车型各种模式车辆数!$L$15*各种车型各种模式结算标准!M30</f>
        <v>0</v>
      </c>
      <c r="N30" s="30">
        <f>各种车型各种模式车辆数!$M$15*各种车型各种模式结算标准!N30</f>
        <v>0</v>
      </c>
      <c r="O30" s="30">
        <f>各种车型各种模式车辆数!$N$15*各种车型各种模式结算标准!O30</f>
        <v>0</v>
      </c>
      <c r="P30" s="30">
        <f>各种车型各种模式车辆数!$O$15*各种车型各种模式结算标准!P30</f>
        <v>0</v>
      </c>
      <c r="Q30" s="30">
        <f>各种车型各种模式车辆数!$P$15*各种车型各种模式结算标准!Q30</f>
        <v>0</v>
      </c>
      <c r="R30" s="30">
        <f>各种车型各种模式车辆数!$Q$15*各种车型各种模式结算标准!R30</f>
        <v>0</v>
      </c>
      <c r="S30" s="30">
        <f>各种车型各种模式车辆数!$R$15*各种车型各种模式结算标准!S30</f>
        <v>0</v>
      </c>
      <c r="T30" s="30">
        <f>各种车型各种模式车辆数!$S$15*各种车型各种模式结算标准!T30</f>
        <v>0</v>
      </c>
      <c r="U30" s="30">
        <f>各种车型各种模式车辆数!$T$15*各种车型各种模式结算标准!U30</f>
        <v>0</v>
      </c>
      <c r="V30" s="30">
        <f>各种车型各种模式车辆数!$U$15*各种车型各种模式结算标准!V30</f>
        <v>0</v>
      </c>
      <c r="W30" s="30">
        <f>各种车型各种模式车辆数!$V$15*各种车型各种模式结算标准!W30</f>
        <v>0</v>
      </c>
      <c r="X30" s="30">
        <f>各种车型各种模式车辆数!$W$15*各种车型各种模式结算标准!X30</f>
        <v>0</v>
      </c>
      <c r="Y30" s="30">
        <f>各种车型各种模式车辆数!$X$15*各种车型各种模式结算标准!Y30</f>
        <v>0</v>
      </c>
      <c r="Z30" s="30">
        <f>各种车型各种模式车辆数!$Y$15*各种车型各种模式结算标准!Z30</f>
        <v>0</v>
      </c>
      <c r="AA30" s="30">
        <f>各种车型各种模式车辆数!$Z$15*各种车型各种模式结算标准!AA30</f>
        <v>0</v>
      </c>
      <c r="AB30" s="30">
        <f>各种车型各种模式车辆数!$AA$15*各种车型各种模式结算标准!AB30</f>
        <v>0</v>
      </c>
      <c r="AC30" s="30">
        <f>各种车型各种模式车辆数!$AB$15*各种车型各种模式结算标准!AC30</f>
        <v>0</v>
      </c>
      <c r="AD30" s="30">
        <f>各种车型各种模式车辆数!$AC$15*各种车型各种模式结算标准!AD30</f>
        <v>0</v>
      </c>
      <c r="AE30" s="30">
        <f>各种车型各种模式车辆数!$AD$15*各种车型各种模式结算标准!AE30</f>
        <v>0</v>
      </c>
      <c r="AF30" s="30">
        <f>各种车型各种模式车辆数!$AE$15*各种车型各种模式结算标准!AF30</f>
        <v>0</v>
      </c>
      <c r="AG30" s="30">
        <f>各种车型各种模式车辆数!$AF$15*各种车型各种模式结算标准!AG30</f>
        <v>0</v>
      </c>
      <c r="AH30" s="30">
        <f>各种车型各种模式车辆数!$AG$15*各种车型各种模式结算标准!AH30</f>
        <v>0</v>
      </c>
      <c r="AI30" s="30">
        <f>各种车型各种模式车辆数!$AH$15*各种车型各种模式结算标准!AI30</f>
        <v>0</v>
      </c>
      <c r="AJ30" s="30">
        <f>各种车型各种模式车辆数!$AI$15*各种车型各种模式结算标准!AJ30</f>
        <v>0</v>
      </c>
      <c r="AK30" s="30">
        <f>各种车型各种模式车辆数!$AJ$15*各种车型各种模式结算标准!AK30</f>
        <v>0</v>
      </c>
      <c r="AL30" s="30">
        <f>各种车型各种模式车辆数!$AK$15*各种车型各种模式结算标准!AL30</f>
        <v>0</v>
      </c>
      <c r="AM30" s="30">
        <f>各种车型各种模式车辆数!$AL$15*各种车型各种模式结算标准!AM30</f>
        <v>0</v>
      </c>
      <c r="AN30" s="30">
        <f>各种车型各种模式车辆数!$AM$15*各种车型各种模式结算标准!AN30</f>
        <v>0</v>
      </c>
      <c r="AO30" s="30">
        <f>各种车型各种模式车辆数!$AN$15*各种车型各种模式结算标准!AO30</f>
        <v>0</v>
      </c>
      <c r="AP30" s="30">
        <f>各种车型各种模式车辆数!$AO$15*各种车型各种模式结算标准!AP30</f>
        <v>0</v>
      </c>
      <c r="AQ30" s="30">
        <f>各种车型各种模式车辆数!$AP$15*各种车型各种模式结算标准!AQ30</f>
        <v>0</v>
      </c>
      <c r="AR30" s="30">
        <f>各种车型各种模式车辆数!$AQ$15*各种车型各种模式结算标准!AR30</f>
        <v>0</v>
      </c>
      <c r="AS30" s="30">
        <f>各种车型各种模式车辆数!$AR$15*各种车型各种模式结算标准!AS30</f>
        <v>0</v>
      </c>
      <c r="AT30" s="30">
        <f>各种车型各种模式车辆数!$AS$15*各种车型各种模式结算标准!AT30</f>
        <v>0</v>
      </c>
      <c r="AU30" s="30">
        <f>各种车型各种模式车辆数!$AT$15*各种车型各种模式结算标准!AU30</f>
        <v>0</v>
      </c>
      <c r="AV30" s="30">
        <f>各种车型各种模式车辆数!$AU$15*各种车型各种模式结算标准!AV30</f>
        <v>0</v>
      </c>
      <c r="AW30" s="30">
        <f>各种车型各种模式车辆数!$AV$15*各种车型各种模式结算标准!AW30</f>
        <v>0</v>
      </c>
      <c r="AX30" s="30">
        <f>各种车型各种模式车辆数!$AW$15*各种车型各种模式结算标准!AX30</f>
        <v>0</v>
      </c>
      <c r="AY30" s="30">
        <f>各种车型各种模式车辆数!$AX$15*各种车型各种模式结算标准!AY30</f>
        <v>0</v>
      </c>
      <c r="AZ30" s="30">
        <f>各种车型各种模式车辆数!$AY$15*各种车型各种模式结算标准!AZ30</f>
        <v>0</v>
      </c>
      <c r="BA30" s="30">
        <f>各种车型各种模式车辆数!$AZ$15*各种车型各种模式结算标准!BA30</f>
        <v>0</v>
      </c>
      <c r="BB30" s="30">
        <f>各种车型各种模式车辆数!$BA$15*各种车型各种模式结算标准!BB30</f>
        <v>0</v>
      </c>
      <c r="BC30" s="30">
        <f>各种车型各种模式车辆数!$BB$15*各种车型各种模式结算标准!BC30</f>
        <v>0</v>
      </c>
      <c r="BD30" s="30">
        <f>各种车型各种模式车辆数!$BC$15*各种车型各种模式结算标准!BD30</f>
        <v>0</v>
      </c>
      <c r="BE30" s="30">
        <f>各种车型各种模式车辆数!$BD$15*各种车型各种模式结算标准!BE30</f>
        <v>0</v>
      </c>
      <c r="BF30" s="30">
        <f>各种车型各种模式车辆数!$BE$15*各种车型各种模式结算标准!BF30</f>
        <v>0</v>
      </c>
      <c r="BG30" s="30">
        <f>各种车型各种模式车辆数!$BF$15*各种车型各种模式结算标准!BG30</f>
        <v>0</v>
      </c>
      <c r="BH30" s="30">
        <f>各种车型各种模式车辆数!$BG$15*各种车型各种模式结算标准!BH30</f>
        <v>0</v>
      </c>
      <c r="BI30" s="30">
        <f>各种车型各种模式车辆数!$BH$15*各种车型各种模式结算标准!BI30</f>
        <v>0</v>
      </c>
      <c r="BJ30" s="30">
        <f>各种车型各种模式车辆数!$BI$15*各种车型各种模式结算标准!BJ30</f>
        <v>0</v>
      </c>
      <c r="BK30" s="30">
        <f>各种车型各种模式车辆数!$BJ$15*各种车型各种模式结算标准!BK30</f>
        <v>0</v>
      </c>
      <c r="BL30" s="30">
        <f>各种车型各种模式车辆数!$BK$15*各种车型各种模式结算标准!BL30</f>
        <v>0</v>
      </c>
      <c r="BM30" s="30">
        <f>各种车型各种模式车辆数!$BL$15*各种车型各种模式结算标准!BM30</f>
        <v>0</v>
      </c>
      <c r="BN30" s="30">
        <f>各种车型各种模式车辆数!$BM$15*各种车型各种模式结算标准!BN30</f>
        <v>0</v>
      </c>
      <c r="BO30" s="30">
        <f>各种车型各种模式车辆数!$BN$15*各种车型各种模式结算标准!BO30</f>
        <v>0</v>
      </c>
      <c r="BP30" s="30">
        <f>各种车型各种模式车辆数!$BO$15*各种车型各种模式结算标准!BP30</f>
        <v>0</v>
      </c>
      <c r="BQ30" s="30">
        <f>各种车型各种模式车辆数!$BP$15*各种车型各种模式结算标准!BQ30</f>
        <v>0</v>
      </c>
      <c r="BR30" s="30">
        <f>各种车型各种模式车辆数!$BQ$15*各种车型各种模式结算标准!BR30</f>
        <v>0</v>
      </c>
      <c r="BS30" s="30">
        <f>各种车型各种模式车辆数!$BR$15*各种车型各种模式结算标准!BS30</f>
        <v>0</v>
      </c>
      <c r="BT30" s="30">
        <f>各种车型各种模式车辆数!$BS$15*各种车型各种模式结算标准!BT30</f>
        <v>0</v>
      </c>
      <c r="BU30" s="30">
        <f>各种车型各种模式车辆数!$BT$15*各种车型各种模式结算标准!BU30</f>
        <v>0</v>
      </c>
      <c r="BV30" s="30">
        <f>各种车型各种模式车辆数!$BU$15*各种车型各种模式结算标准!BV30</f>
        <v>0</v>
      </c>
      <c r="BW30" s="30">
        <f>各种车型各种模式车辆数!$BV$15*各种车型各种模式结算标准!BW30</f>
        <v>0</v>
      </c>
      <c r="BX30" s="30">
        <f>各种车型各种模式车辆数!$BW$15*各种车型各种模式结算标准!BX30</f>
        <v>0</v>
      </c>
      <c r="BY30" s="30">
        <f>各种车型各种模式车辆数!$BX$15*各种车型各种模式结算标准!BY30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各种车型各种模式车辆数!$B$15*各种车型各种模式结算标准!C31</f>
        <v>0</v>
      </c>
      <c r="D31" s="30">
        <f>各种车型各种模式车辆数!$C$15*各种车型各种模式结算标准!D31</f>
        <v>0</v>
      </c>
      <c r="E31" s="30">
        <f>各种车型各种模式车辆数!$D$15*各种车型各种模式结算标准!E31</f>
        <v>0</v>
      </c>
      <c r="F31" s="30">
        <f>各种车型各种模式车辆数!$E$15*各种车型各种模式结算标准!F31</f>
        <v>0</v>
      </c>
      <c r="G31" s="30">
        <f>各种车型各种模式车辆数!$F$15*各种车型各种模式结算标准!G31</f>
        <v>0</v>
      </c>
      <c r="H31" s="30">
        <f>各种车型各种模式车辆数!$G$15*各种车型各种模式结算标准!H31</f>
        <v>0</v>
      </c>
      <c r="I31" s="30">
        <f>各种车型各种模式车辆数!$H$15*各种车型各种模式结算标准!I31</f>
        <v>0</v>
      </c>
      <c r="J31" s="30">
        <f>各种车型各种模式车辆数!$I$15*各种车型各种模式结算标准!J31</f>
        <v>0</v>
      </c>
      <c r="K31" s="30">
        <f>各种车型各种模式车辆数!$J$15*各种车型各种模式结算标准!K31</f>
        <v>0</v>
      </c>
      <c r="L31" s="30">
        <f>各种车型各种模式车辆数!$K$15*各种车型各种模式结算标准!L31</f>
        <v>0</v>
      </c>
      <c r="M31" s="30">
        <f>各种车型各种模式车辆数!$L$15*各种车型各种模式结算标准!M31</f>
        <v>0</v>
      </c>
      <c r="N31" s="30">
        <f>各种车型各种模式车辆数!$M$15*各种车型各种模式结算标准!N31</f>
        <v>0</v>
      </c>
      <c r="O31" s="30">
        <f>各种车型各种模式车辆数!$N$15*各种车型各种模式结算标准!O31</f>
        <v>0</v>
      </c>
      <c r="P31" s="30">
        <f>各种车型各种模式车辆数!$O$15*各种车型各种模式结算标准!P31</f>
        <v>0</v>
      </c>
      <c r="Q31" s="30">
        <f>各种车型各种模式车辆数!$P$15*各种车型各种模式结算标准!Q31</f>
        <v>0</v>
      </c>
      <c r="R31" s="30">
        <f>各种车型各种模式车辆数!$Q$15*各种车型各种模式结算标准!R31</f>
        <v>0</v>
      </c>
      <c r="S31" s="30">
        <f>各种车型各种模式车辆数!$R$15*各种车型各种模式结算标准!S31</f>
        <v>0</v>
      </c>
      <c r="T31" s="30">
        <f>各种车型各种模式车辆数!$S$15*各种车型各种模式结算标准!T31</f>
        <v>0</v>
      </c>
      <c r="U31" s="30">
        <f>各种车型各种模式车辆数!$T$15*各种车型各种模式结算标准!U31</f>
        <v>0</v>
      </c>
      <c r="V31" s="30">
        <f>各种车型各种模式车辆数!$U$15*各种车型各种模式结算标准!V31</f>
        <v>0</v>
      </c>
      <c r="W31" s="30">
        <f>各种车型各种模式车辆数!$V$15*各种车型各种模式结算标准!W31</f>
        <v>0</v>
      </c>
      <c r="X31" s="30">
        <f>各种车型各种模式车辆数!$W$15*各种车型各种模式结算标准!X31</f>
        <v>0</v>
      </c>
      <c r="Y31" s="30">
        <f>各种车型各种模式车辆数!$X$15*各种车型各种模式结算标准!Y31</f>
        <v>0</v>
      </c>
      <c r="Z31" s="30">
        <f>各种车型各种模式车辆数!$Y$15*各种车型各种模式结算标准!Z31</f>
        <v>0</v>
      </c>
      <c r="AA31" s="30">
        <f>各种车型各种模式车辆数!$Z$15*各种车型各种模式结算标准!AA31</f>
        <v>0</v>
      </c>
      <c r="AB31" s="30">
        <f>各种车型各种模式车辆数!$AA$15*各种车型各种模式结算标准!AB31</f>
        <v>0</v>
      </c>
      <c r="AC31" s="30">
        <f>各种车型各种模式车辆数!$AB$15*各种车型各种模式结算标准!AC31</f>
        <v>0</v>
      </c>
      <c r="AD31" s="30">
        <f>各种车型各种模式车辆数!$AC$15*各种车型各种模式结算标准!AD31</f>
        <v>0</v>
      </c>
      <c r="AE31" s="30">
        <f>各种车型各种模式车辆数!$AD$15*各种车型各种模式结算标准!AE31</f>
        <v>0</v>
      </c>
      <c r="AF31" s="30">
        <f>各种车型各种模式车辆数!$AE$15*各种车型各种模式结算标准!AF31</f>
        <v>0</v>
      </c>
      <c r="AG31" s="30">
        <f>各种车型各种模式车辆数!$AF$15*各种车型各种模式结算标准!AG31</f>
        <v>0</v>
      </c>
      <c r="AH31" s="30">
        <f>各种车型各种模式车辆数!$AG$15*各种车型各种模式结算标准!AH31</f>
        <v>0</v>
      </c>
      <c r="AI31" s="30">
        <f>各种车型各种模式车辆数!$AH$15*各种车型各种模式结算标准!AI31</f>
        <v>0</v>
      </c>
      <c r="AJ31" s="30">
        <f>各种车型各种模式车辆数!$AI$15*各种车型各种模式结算标准!AJ31</f>
        <v>0</v>
      </c>
      <c r="AK31" s="30">
        <f>各种车型各种模式车辆数!$AJ$15*各种车型各种模式结算标准!AK31</f>
        <v>0</v>
      </c>
      <c r="AL31" s="30">
        <f>各种车型各种模式车辆数!$AK$15*各种车型各种模式结算标准!AL31</f>
        <v>0</v>
      </c>
      <c r="AM31" s="30">
        <f>各种车型各种模式车辆数!$AL$15*各种车型各种模式结算标准!AM31</f>
        <v>0</v>
      </c>
      <c r="AN31" s="30">
        <f>各种车型各种模式车辆数!$AM$15*各种车型各种模式结算标准!AN31</f>
        <v>0</v>
      </c>
      <c r="AO31" s="30">
        <f>各种车型各种模式车辆数!$AN$15*各种车型各种模式结算标准!AO31</f>
        <v>0</v>
      </c>
      <c r="AP31" s="30">
        <f>各种车型各种模式车辆数!$AO$15*各种车型各种模式结算标准!AP31</f>
        <v>0</v>
      </c>
      <c r="AQ31" s="30">
        <f>各种车型各种模式车辆数!$AP$15*各种车型各种模式结算标准!AQ31</f>
        <v>0</v>
      </c>
      <c r="AR31" s="30">
        <f>各种车型各种模式车辆数!$AQ$15*各种车型各种模式结算标准!AR31</f>
        <v>0</v>
      </c>
      <c r="AS31" s="30">
        <f>各种车型各种模式车辆数!$AR$15*各种车型各种模式结算标准!AS31</f>
        <v>0</v>
      </c>
      <c r="AT31" s="30">
        <f>各种车型各种模式车辆数!$AS$15*各种车型各种模式结算标准!AT31</f>
        <v>0</v>
      </c>
      <c r="AU31" s="30">
        <f>各种车型各种模式车辆数!$AT$15*各种车型各种模式结算标准!AU31</f>
        <v>0</v>
      </c>
      <c r="AV31" s="30">
        <f>各种车型各种模式车辆数!$AU$15*各种车型各种模式结算标准!AV31</f>
        <v>0</v>
      </c>
      <c r="AW31" s="30">
        <f>各种车型各种模式车辆数!$AV$15*各种车型各种模式结算标准!AW31</f>
        <v>0</v>
      </c>
      <c r="AX31" s="30">
        <f>各种车型各种模式车辆数!$AW$15*各种车型各种模式结算标准!AX31</f>
        <v>0</v>
      </c>
      <c r="AY31" s="30">
        <f>各种车型各种模式车辆数!$AX$15*各种车型各种模式结算标准!AY31</f>
        <v>0</v>
      </c>
      <c r="AZ31" s="30">
        <f>各种车型各种模式车辆数!$AY$15*各种车型各种模式结算标准!AZ31</f>
        <v>0</v>
      </c>
      <c r="BA31" s="30">
        <f>各种车型各种模式车辆数!$AZ$15*各种车型各种模式结算标准!BA31</f>
        <v>0</v>
      </c>
      <c r="BB31" s="30">
        <f>各种车型各种模式车辆数!$BA$15*各种车型各种模式结算标准!BB31</f>
        <v>0</v>
      </c>
      <c r="BC31" s="30">
        <f>各种车型各种模式车辆数!$BB$15*各种车型各种模式结算标准!BC31</f>
        <v>0</v>
      </c>
      <c r="BD31" s="30">
        <f>各种车型各种模式车辆数!$BC$15*各种车型各种模式结算标准!BD31</f>
        <v>0</v>
      </c>
      <c r="BE31" s="30">
        <f>各种车型各种模式车辆数!$BD$15*各种车型各种模式结算标准!BE31</f>
        <v>0</v>
      </c>
      <c r="BF31" s="30">
        <f>各种车型各种模式车辆数!$BE$15*各种车型各种模式结算标准!BF31</f>
        <v>0</v>
      </c>
      <c r="BG31" s="30">
        <f>各种车型各种模式车辆数!$BF$15*各种车型各种模式结算标准!BG31</f>
        <v>0</v>
      </c>
      <c r="BH31" s="30">
        <f>各种车型各种模式车辆数!$BG$15*各种车型各种模式结算标准!BH31</f>
        <v>0</v>
      </c>
      <c r="BI31" s="30">
        <f>各种车型各种模式车辆数!$BH$15*各种车型各种模式结算标准!BI31</f>
        <v>0</v>
      </c>
      <c r="BJ31" s="30">
        <f>各种车型各种模式车辆数!$BI$15*各种车型各种模式结算标准!BJ31</f>
        <v>0</v>
      </c>
      <c r="BK31" s="30">
        <f>各种车型各种模式车辆数!$BJ$15*各种车型各种模式结算标准!BK31</f>
        <v>0</v>
      </c>
      <c r="BL31" s="30">
        <f>各种车型各种模式车辆数!$BK$15*各种车型各种模式结算标准!BL31</f>
        <v>0</v>
      </c>
      <c r="BM31" s="30">
        <f>各种车型各种模式车辆数!$BL$15*各种车型各种模式结算标准!BM31</f>
        <v>0</v>
      </c>
      <c r="BN31" s="30">
        <f>各种车型各种模式车辆数!$BM$15*各种车型各种模式结算标准!BN31</f>
        <v>0</v>
      </c>
      <c r="BO31" s="30">
        <f>各种车型各种模式车辆数!$BN$15*各种车型各种模式结算标准!BO31</f>
        <v>0</v>
      </c>
      <c r="BP31" s="30">
        <f>各种车型各种模式车辆数!$BO$15*各种车型各种模式结算标准!BP31</f>
        <v>0</v>
      </c>
      <c r="BQ31" s="30">
        <f>各种车型各种模式车辆数!$BP$15*各种车型各种模式结算标准!BQ31</f>
        <v>0</v>
      </c>
      <c r="BR31" s="30">
        <f>各种车型各种模式车辆数!$BQ$15*各种车型各种模式结算标准!BR31</f>
        <v>0</v>
      </c>
      <c r="BS31" s="30">
        <f>各种车型各种模式车辆数!$BR$15*各种车型各种模式结算标准!BS31</f>
        <v>0</v>
      </c>
      <c r="BT31" s="30">
        <f>各种车型各种模式车辆数!$BS$15*各种车型各种模式结算标准!BT31</f>
        <v>0</v>
      </c>
      <c r="BU31" s="30">
        <f>各种车型各种模式车辆数!$BT$15*各种车型各种模式结算标准!BU31</f>
        <v>0</v>
      </c>
      <c r="BV31" s="30">
        <f>各种车型各种模式车辆数!$BU$15*各种车型各种模式结算标准!BV31</f>
        <v>0</v>
      </c>
      <c r="BW31" s="30">
        <f>各种车型各种模式车辆数!$BV$15*各种车型各种模式结算标准!BW31</f>
        <v>0</v>
      </c>
      <c r="BX31" s="30">
        <f>各种车型各种模式车辆数!$BW$15*各种车型各种模式结算标准!BX31</f>
        <v>0</v>
      </c>
      <c r="BY31" s="30">
        <f>各种车型各种模式车辆数!$BX$15*各种车型各种模式结算标准!BY31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各种车型各种模式车辆数!$B$15*各种车型各种模式结算标准!C32</f>
        <v>0</v>
      </c>
      <c r="D32" s="30">
        <f>各种车型各种模式车辆数!$C$15*各种车型各种模式结算标准!D32</f>
        <v>0</v>
      </c>
      <c r="E32" s="30">
        <f>各种车型各种模式车辆数!$D$15*各种车型各种模式结算标准!E32</f>
        <v>0</v>
      </c>
      <c r="F32" s="30">
        <f>各种车型各种模式车辆数!$E$15*各种车型各种模式结算标准!F32</f>
        <v>0</v>
      </c>
      <c r="G32" s="30">
        <f>各种车型各种模式车辆数!$F$15*各种车型各种模式结算标准!G32</f>
        <v>0</v>
      </c>
      <c r="H32" s="30">
        <f>各种车型各种模式车辆数!$G$15*各种车型各种模式结算标准!H32</f>
        <v>0</v>
      </c>
      <c r="I32" s="30">
        <f>各种车型各种模式车辆数!$H$15*各种车型各种模式结算标准!I32</f>
        <v>0</v>
      </c>
      <c r="J32" s="30">
        <f>各种车型各种模式车辆数!$I$15*各种车型各种模式结算标准!J32</f>
        <v>0</v>
      </c>
      <c r="K32" s="30">
        <f>各种车型各种模式车辆数!$J$15*各种车型各种模式结算标准!K32</f>
        <v>0</v>
      </c>
      <c r="L32" s="30">
        <f>各种车型各种模式车辆数!$K$15*各种车型各种模式结算标准!L32</f>
        <v>0</v>
      </c>
      <c r="M32" s="30">
        <f>各种车型各种模式车辆数!$L$15*各种车型各种模式结算标准!M32</f>
        <v>0</v>
      </c>
      <c r="N32" s="30">
        <f>各种车型各种模式车辆数!$M$15*各种车型各种模式结算标准!N32</f>
        <v>0</v>
      </c>
      <c r="O32" s="30">
        <f>各种车型各种模式车辆数!$N$15*各种车型各种模式结算标准!O32</f>
        <v>0</v>
      </c>
      <c r="P32" s="30">
        <f>各种车型各种模式车辆数!$O$15*各种车型各种模式结算标准!P32</f>
        <v>0</v>
      </c>
      <c r="Q32" s="30">
        <f>各种车型各种模式车辆数!$P$15*各种车型各种模式结算标准!Q32</f>
        <v>0</v>
      </c>
      <c r="R32" s="30">
        <f>各种车型各种模式车辆数!$Q$15*各种车型各种模式结算标准!R32</f>
        <v>0</v>
      </c>
      <c r="S32" s="30">
        <f>各种车型各种模式车辆数!$R$15*各种车型各种模式结算标准!S32</f>
        <v>0</v>
      </c>
      <c r="T32" s="30">
        <f>各种车型各种模式车辆数!$S$15*各种车型各种模式结算标准!T32</f>
        <v>0</v>
      </c>
      <c r="U32" s="30">
        <f>各种车型各种模式车辆数!$T$15*各种车型各种模式结算标准!U32</f>
        <v>0</v>
      </c>
      <c r="V32" s="30">
        <f>各种车型各种模式车辆数!$U$15*各种车型各种模式结算标准!V32</f>
        <v>0</v>
      </c>
      <c r="W32" s="30">
        <f>各种车型各种模式车辆数!$V$15*各种车型各种模式结算标准!W32</f>
        <v>0</v>
      </c>
      <c r="X32" s="30">
        <f>各种车型各种模式车辆数!$W$15*各种车型各种模式结算标准!X32</f>
        <v>0</v>
      </c>
      <c r="Y32" s="30">
        <f>各种车型各种模式车辆数!$X$15*各种车型各种模式结算标准!Y32</f>
        <v>0</v>
      </c>
      <c r="Z32" s="30">
        <f>各种车型各种模式车辆数!$Y$15*各种车型各种模式结算标准!Z32</f>
        <v>0</v>
      </c>
      <c r="AA32" s="30">
        <f>各种车型各种模式车辆数!$Z$15*各种车型各种模式结算标准!AA32</f>
        <v>0</v>
      </c>
      <c r="AB32" s="30">
        <f>各种车型各种模式车辆数!$AA$15*各种车型各种模式结算标准!AB32</f>
        <v>0</v>
      </c>
      <c r="AC32" s="30">
        <f>各种车型各种模式车辆数!$AB$15*各种车型各种模式结算标准!AC32</f>
        <v>0</v>
      </c>
      <c r="AD32" s="30">
        <f>各种车型各种模式车辆数!$AC$15*各种车型各种模式结算标准!AD32</f>
        <v>0</v>
      </c>
      <c r="AE32" s="30">
        <f>各种车型各种模式车辆数!$AD$15*各种车型各种模式结算标准!AE32</f>
        <v>0</v>
      </c>
      <c r="AF32" s="30">
        <f>各种车型各种模式车辆数!$AE$15*各种车型各种模式结算标准!AF32</f>
        <v>0</v>
      </c>
      <c r="AG32" s="30">
        <f>各种车型各种模式车辆数!$AF$15*各种车型各种模式结算标准!AG32</f>
        <v>0</v>
      </c>
      <c r="AH32" s="30">
        <f>各种车型各种模式车辆数!$AG$15*各种车型各种模式结算标准!AH32</f>
        <v>0</v>
      </c>
      <c r="AI32" s="30">
        <f>各种车型各种模式车辆数!$AH$15*各种车型各种模式结算标准!AI32</f>
        <v>0</v>
      </c>
      <c r="AJ32" s="30">
        <f>各种车型各种模式车辆数!$AI$15*各种车型各种模式结算标准!AJ32</f>
        <v>0</v>
      </c>
      <c r="AK32" s="30">
        <f>各种车型各种模式车辆数!$AJ$15*各种车型各种模式结算标准!AK32</f>
        <v>0</v>
      </c>
      <c r="AL32" s="30">
        <f>各种车型各种模式车辆数!$AK$15*各种车型各种模式结算标准!AL32</f>
        <v>0</v>
      </c>
      <c r="AM32" s="30">
        <f>各种车型各种模式车辆数!$AL$15*各种车型各种模式结算标准!AM32</f>
        <v>0</v>
      </c>
      <c r="AN32" s="30">
        <f>各种车型各种模式车辆数!$AM$15*各种车型各种模式结算标准!AN32</f>
        <v>0</v>
      </c>
      <c r="AO32" s="30">
        <f>各种车型各种模式车辆数!$AN$15*各种车型各种模式结算标准!AO32</f>
        <v>0</v>
      </c>
      <c r="AP32" s="30">
        <f>各种车型各种模式车辆数!$AO$15*各种车型各种模式结算标准!AP32</f>
        <v>0</v>
      </c>
      <c r="AQ32" s="30">
        <f>各种车型各种模式车辆数!$AP$15*各种车型各种模式结算标准!AQ32</f>
        <v>0</v>
      </c>
      <c r="AR32" s="30">
        <f>各种车型各种模式车辆数!$AQ$15*各种车型各种模式结算标准!AR32</f>
        <v>0</v>
      </c>
      <c r="AS32" s="30">
        <f>各种车型各种模式车辆数!$AR$15*各种车型各种模式结算标准!AS32</f>
        <v>0</v>
      </c>
      <c r="AT32" s="30">
        <f>各种车型各种模式车辆数!$AS$15*各种车型各种模式结算标准!AT32</f>
        <v>0</v>
      </c>
      <c r="AU32" s="30">
        <f>各种车型各种模式车辆数!$AT$15*各种车型各种模式结算标准!AU32</f>
        <v>0</v>
      </c>
      <c r="AV32" s="30">
        <f>各种车型各种模式车辆数!$AU$15*各种车型各种模式结算标准!AV32</f>
        <v>0</v>
      </c>
      <c r="AW32" s="30">
        <f>各种车型各种模式车辆数!$AV$15*各种车型各种模式结算标准!AW32</f>
        <v>0</v>
      </c>
      <c r="AX32" s="30">
        <f>各种车型各种模式车辆数!$AW$15*各种车型各种模式结算标准!AX32</f>
        <v>0</v>
      </c>
      <c r="AY32" s="30">
        <f>各种车型各种模式车辆数!$AX$15*各种车型各种模式结算标准!AY32</f>
        <v>0</v>
      </c>
      <c r="AZ32" s="30">
        <f>各种车型各种模式车辆数!$AY$15*各种车型各种模式结算标准!AZ32</f>
        <v>0</v>
      </c>
      <c r="BA32" s="30">
        <f>各种车型各种模式车辆数!$AZ$15*各种车型各种模式结算标准!BA32</f>
        <v>0</v>
      </c>
      <c r="BB32" s="30">
        <f>各种车型各种模式车辆数!$BA$15*各种车型各种模式结算标准!BB32</f>
        <v>0</v>
      </c>
      <c r="BC32" s="30">
        <f>各种车型各种模式车辆数!$BB$15*各种车型各种模式结算标准!BC32</f>
        <v>0</v>
      </c>
      <c r="BD32" s="30">
        <f>各种车型各种模式车辆数!$BC$15*各种车型各种模式结算标准!BD32</f>
        <v>0</v>
      </c>
      <c r="BE32" s="30">
        <f>各种车型各种模式车辆数!$BD$15*各种车型各种模式结算标准!BE32</f>
        <v>0</v>
      </c>
      <c r="BF32" s="30">
        <f>各种车型各种模式车辆数!$BE$15*各种车型各种模式结算标准!BF32</f>
        <v>0</v>
      </c>
      <c r="BG32" s="30">
        <f>各种车型各种模式车辆数!$BF$15*各种车型各种模式结算标准!BG32</f>
        <v>0</v>
      </c>
      <c r="BH32" s="30">
        <f>各种车型各种模式车辆数!$BG$15*各种车型各种模式结算标准!BH32</f>
        <v>0</v>
      </c>
      <c r="BI32" s="30">
        <f>各种车型各种模式车辆数!$BH$15*各种车型各种模式结算标准!BI32</f>
        <v>0</v>
      </c>
      <c r="BJ32" s="30">
        <f>各种车型各种模式车辆数!$BI$15*各种车型各种模式结算标准!BJ32</f>
        <v>0</v>
      </c>
      <c r="BK32" s="30">
        <f>各种车型各种模式车辆数!$BJ$15*各种车型各种模式结算标准!BK32</f>
        <v>0</v>
      </c>
      <c r="BL32" s="30">
        <f>各种车型各种模式车辆数!$BK$15*各种车型各种模式结算标准!BL32</f>
        <v>0</v>
      </c>
      <c r="BM32" s="30">
        <f>各种车型各种模式车辆数!$BL$15*各种车型各种模式结算标准!BM32</f>
        <v>0</v>
      </c>
      <c r="BN32" s="30">
        <f>各种车型各种模式车辆数!$BM$15*各种车型各种模式结算标准!BN32</f>
        <v>0</v>
      </c>
      <c r="BO32" s="30">
        <f>各种车型各种模式车辆数!$BN$15*各种车型各种模式结算标准!BO32</f>
        <v>0</v>
      </c>
      <c r="BP32" s="30">
        <f>各种车型各种模式车辆数!$BO$15*各种车型各种模式结算标准!BP32</f>
        <v>0</v>
      </c>
      <c r="BQ32" s="30">
        <f>各种车型各种模式车辆数!$BP$15*各种车型各种模式结算标准!BQ32</f>
        <v>0</v>
      </c>
      <c r="BR32" s="30">
        <f>各种车型各种模式车辆数!$BQ$15*各种车型各种模式结算标准!BR32</f>
        <v>0</v>
      </c>
      <c r="BS32" s="30">
        <f>各种车型各种模式车辆数!$BR$15*各种车型各种模式结算标准!BS32</f>
        <v>0</v>
      </c>
      <c r="BT32" s="30">
        <f>各种车型各种模式车辆数!$BS$15*各种车型各种模式结算标准!BT32</f>
        <v>0</v>
      </c>
      <c r="BU32" s="30">
        <f>各种车型各种模式车辆数!$BT$15*各种车型各种模式结算标准!BU32</f>
        <v>0</v>
      </c>
      <c r="BV32" s="30">
        <f>各种车型各种模式车辆数!$BU$15*各种车型各种模式结算标准!BV32</f>
        <v>0</v>
      </c>
      <c r="BW32" s="30">
        <f>各种车型各种模式车辆数!$BV$15*各种车型各种模式结算标准!BW32</f>
        <v>0</v>
      </c>
      <c r="BX32" s="30">
        <f>各种车型各种模式车辆数!$BW$15*各种车型各种模式结算标准!BX32</f>
        <v>0</v>
      </c>
      <c r="BY32" s="30">
        <f>各种车型各种模式车辆数!$BX$15*各种车型各种模式结算标准!BY32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各种车型各种模式车辆数!$B$15*各种车型各种模式结算标准!C33</f>
        <v>0</v>
      </c>
      <c r="D33" s="30">
        <f>各种车型各种模式车辆数!$C$15*各种车型各种模式结算标准!D33</f>
        <v>0</v>
      </c>
      <c r="E33" s="30">
        <f>各种车型各种模式车辆数!$D$15*各种车型各种模式结算标准!E33</f>
        <v>0</v>
      </c>
      <c r="F33" s="30">
        <f>各种车型各种模式车辆数!$E$15*各种车型各种模式结算标准!F33</f>
        <v>0</v>
      </c>
      <c r="G33" s="30">
        <f>各种车型各种模式车辆数!$F$15*各种车型各种模式结算标准!G33</f>
        <v>0</v>
      </c>
      <c r="H33" s="30">
        <f>各种车型各种模式车辆数!$G$15*各种车型各种模式结算标准!H33</f>
        <v>0</v>
      </c>
      <c r="I33" s="30">
        <f>各种车型各种模式车辆数!$H$15*各种车型各种模式结算标准!I33</f>
        <v>0</v>
      </c>
      <c r="J33" s="30">
        <f>各种车型各种模式车辆数!$I$15*各种车型各种模式结算标准!J33</f>
        <v>0</v>
      </c>
      <c r="K33" s="30">
        <f>各种车型各种模式车辆数!$J$15*各种车型各种模式结算标准!K33</f>
        <v>0</v>
      </c>
      <c r="L33" s="30">
        <f>各种车型各种模式车辆数!$K$15*各种车型各种模式结算标准!L33</f>
        <v>0</v>
      </c>
      <c r="M33" s="30">
        <f>各种车型各种模式车辆数!$L$15*各种车型各种模式结算标准!M33</f>
        <v>0</v>
      </c>
      <c r="N33" s="30">
        <f>各种车型各种模式车辆数!$M$15*各种车型各种模式结算标准!N33</f>
        <v>0</v>
      </c>
      <c r="O33" s="30">
        <f>各种车型各种模式车辆数!$N$15*各种车型各种模式结算标准!O33</f>
        <v>0</v>
      </c>
      <c r="P33" s="30">
        <f>各种车型各种模式车辆数!$O$15*各种车型各种模式结算标准!P33</f>
        <v>0</v>
      </c>
      <c r="Q33" s="30">
        <f>各种车型各种模式车辆数!$P$15*各种车型各种模式结算标准!Q33</f>
        <v>0</v>
      </c>
      <c r="R33" s="30">
        <f>各种车型各种模式车辆数!$Q$15*各种车型各种模式结算标准!R33</f>
        <v>0</v>
      </c>
      <c r="S33" s="30">
        <f>各种车型各种模式车辆数!$R$15*各种车型各种模式结算标准!S33</f>
        <v>0</v>
      </c>
      <c r="T33" s="30">
        <f>各种车型各种模式车辆数!$S$15*各种车型各种模式结算标准!T33</f>
        <v>0</v>
      </c>
      <c r="U33" s="30">
        <f>各种车型各种模式车辆数!$T$15*各种车型各种模式结算标准!U33</f>
        <v>0</v>
      </c>
      <c r="V33" s="30">
        <f>各种车型各种模式车辆数!$U$15*各种车型各种模式结算标准!V33</f>
        <v>0</v>
      </c>
      <c r="W33" s="30">
        <f>各种车型各种模式车辆数!$V$15*各种车型各种模式结算标准!W33</f>
        <v>0</v>
      </c>
      <c r="X33" s="30">
        <f>各种车型各种模式车辆数!$W$15*各种车型各种模式结算标准!X33</f>
        <v>0</v>
      </c>
      <c r="Y33" s="30">
        <f>各种车型各种模式车辆数!$X$15*各种车型各种模式结算标准!Y33</f>
        <v>0</v>
      </c>
      <c r="Z33" s="30">
        <f>各种车型各种模式车辆数!$Y$15*各种车型各种模式结算标准!Z33</f>
        <v>0</v>
      </c>
      <c r="AA33" s="30">
        <f>各种车型各种模式车辆数!$Z$15*各种车型各种模式结算标准!AA33</f>
        <v>0</v>
      </c>
      <c r="AB33" s="30">
        <f>各种车型各种模式车辆数!$AA$15*各种车型各种模式结算标准!AB33</f>
        <v>0</v>
      </c>
      <c r="AC33" s="30">
        <f>各种车型各种模式车辆数!$AB$15*各种车型各种模式结算标准!AC33</f>
        <v>0</v>
      </c>
      <c r="AD33" s="30">
        <f>各种车型各种模式车辆数!$AC$15*各种车型各种模式结算标准!AD33</f>
        <v>0</v>
      </c>
      <c r="AE33" s="30">
        <f>各种车型各种模式车辆数!$AD$15*各种车型各种模式结算标准!AE33</f>
        <v>0</v>
      </c>
      <c r="AF33" s="30">
        <f>各种车型各种模式车辆数!$AE$15*各种车型各种模式结算标准!AF33</f>
        <v>0</v>
      </c>
      <c r="AG33" s="30">
        <f>各种车型各种模式车辆数!$AF$15*各种车型各种模式结算标准!AG33</f>
        <v>0</v>
      </c>
      <c r="AH33" s="30">
        <f>各种车型各种模式车辆数!$AG$15*各种车型各种模式结算标准!AH33</f>
        <v>0</v>
      </c>
      <c r="AI33" s="30">
        <f>各种车型各种模式车辆数!$AH$15*各种车型各种模式结算标准!AI33</f>
        <v>0</v>
      </c>
      <c r="AJ33" s="30">
        <f>各种车型各种模式车辆数!$AI$15*各种车型各种模式结算标准!AJ33</f>
        <v>0</v>
      </c>
      <c r="AK33" s="30">
        <f>各种车型各种模式车辆数!$AJ$15*各种车型各种模式结算标准!AK33</f>
        <v>0</v>
      </c>
      <c r="AL33" s="30">
        <f>各种车型各种模式车辆数!$AK$15*各种车型各种模式结算标准!AL33</f>
        <v>0</v>
      </c>
      <c r="AM33" s="30">
        <f>各种车型各种模式车辆数!$AL$15*各种车型各种模式结算标准!AM33</f>
        <v>0</v>
      </c>
      <c r="AN33" s="30">
        <f>各种车型各种模式车辆数!$AM$15*各种车型各种模式结算标准!AN33</f>
        <v>0</v>
      </c>
      <c r="AO33" s="30">
        <f>各种车型各种模式车辆数!$AN$15*各种车型各种模式结算标准!AO33</f>
        <v>0</v>
      </c>
      <c r="AP33" s="30">
        <f>各种车型各种模式车辆数!$AO$15*各种车型各种模式结算标准!AP33</f>
        <v>0</v>
      </c>
      <c r="AQ33" s="30">
        <f>各种车型各种模式车辆数!$AP$15*各种车型各种模式结算标准!AQ33</f>
        <v>0</v>
      </c>
      <c r="AR33" s="30">
        <f>各种车型各种模式车辆数!$AQ$15*各种车型各种模式结算标准!AR33</f>
        <v>0</v>
      </c>
      <c r="AS33" s="30">
        <f>各种车型各种模式车辆数!$AR$15*各种车型各种模式结算标准!AS33</f>
        <v>0</v>
      </c>
      <c r="AT33" s="30">
        <f>各种车型各种模式车辆数!$AS$15*各种车型各种模式结算标准!AT33</f>
        <v>0</v>
      </c>
      <c r="AU33" s="30">
        <f>各种车型各种模式车辆数!$AT$15*各种车型各种模式结算标准!AU33</f>
        <v>0</v>
      </c>
      <c r="AV33" s="30">
        <f>各种车型各种模式车辆数!$AU$15*各种车型各种模式结算标准!AV33</f>
        <v>0</v>
      </c>
      <c r="AW33" s="30">
        <f>各种车型各种模式车辆数!$AV$15*各种车型各种模式结算标准!AW33</f>
        <v>0</v>
      </c>
      <c r="AX33" s="30">
        <f>各种车型各种模式车辆数!$AW$15*各种车型各种模式结算标准!AX33</f>
        <v>0</v>
      </c>
      <c r="AY33" s="30">
        <f>各种车型各种模式车辆数!$AX$15*各种车型各种模式结算标准!AY33</f>
        <v>0</v>
      </c>
      <c r="AZ33" s="30">
        <f>各种车型各种模式车辆数!$AY$15*各种车型各种模式结算标准!AZ33</f>
        <v>0</v>
      </c>
      <c r="BA33" s="30">
        <f>各种车型各种模式车辆数!$AZ$15*各种车型各种模式结算标准!BA33</f>
        <v>0</v>
      </c>
      <c r="BB33" s="30">
        <f>各种车型各种模式车辆数!$BA$15*各种车型各种模式结算标准!BB33</f>
        <v>0</v>
      </c>
      <c r="BC33" s="30">
        <f>各种车型各种模式车辆数!$BB$15*各种车型各种模式结算标准!BC33</f>
        <v>0</v>
      </c>
      <c r="BD33" s="30">
        <f>各种车型各种模式车辆数!$BC$15*各种车型各种模式结算标准!BD33</f>
        <v>0</v>
      </c>
      <c r="BE33" s="30">
        <f>各种车型各种模式车辆数!$BD$15*各种车型各种模式结算标准!BE33</f>
        <v>0</v>
      </c>
      <c r="BF33" s="30">
        <f>各种车型各种模式车辆数!$BE$15*各种车型各种模式结算标准!BF33</f>
        <v>0</v>
      </c>
      <c r="BG33" s="30">
        <f>各种车型各种模式车辆数!$BF$15*各种车型各种模式结算标准!BG33</f>
        <v>0</v>
      </c>
      <c r="BH33" s="30">
        <f>各种车型各种模式车辆数!$BG$15*各种车型各种模式结算标准!BH33</f>
        <v>0</v>
      </c>
      <c r="BI33" s="30">
        <f>各种车型各种模式车辆数!$BH$15*各种车型各种模式结算标准!BI33</f>
        <v>0</v>
      </c>
      <c r="BJ33" s="30">
        <f>各种车型各种模式车辆数!$BI$15*各种车型各种模式结算标准!BJ33</f>
        <v>0</v>
      </c>
      <c r="BK33" s="30">
        <f>各种车型各种模式车辆数!$BJ$15*各种车型各种模式结算标准!BK33</f>
        <v>0</v>
      </c>
      <c r="BL33" s="30">
        <f>各种车型各种模式车辆数!$BK$15*各种车型各种模式结算标准!BL33</f>
        <v>0</v>
      </c>
      <c r="BM33" s="30">
        <f>各种车型各种模式车辆数!$BL$15*各种车型各种模式结算标准!BM33</f>
        <v>0</v>
      </c>
      <c r="BN33" s="30">
        <f>各种车型各种模式车辆数!$BM$15*各种车型各种模式结算标准!BN33</f>
        <v>0</v>
      </c>
      <c r="BO33" s="30">
        <f>各种车型各种模式车辆数!$BN$15*各种车型各种模式结算标准!BO33</f>
        <v>0</v>
      </c>
      <c r="BP33" s="30">
        <f>各种车型各种模式车辆数!$BO$15*各种车型各种模式结算标准!BP33</f>
        <v>0</v>
      </c>
      <c r="BQ33" s="30">
        <f>各种车型各种模式车辆数!$BP$15*各种车型各种模式结算标准!BQ33</f>
        <v>0</v>
      </c>
      <c r="BR33" s="30">
        <f>各种车型各种模式车辆数!$BQ$15*各种车型各种模式结算标准!BR33</f>
        <v>0</v>
      </c>
      <c r="BS33" s="30">
        <f>各种车型各种模式车辆数!$BR$15*各种车型各种模式结算标准!BS33</f>
        <v>0</v>
      </c>
      <c r="BT33" s="30">
        <f>各种车型各种模式车辆数!$BS$15*各种车型各种模式结算标准!BT33</f>
        <v>0</v>
      </c>
      <c r="BU33" s="30">
        <f>各种车型各种模式车辆数!$BT$15*各种车型各种模式结算标准!BU33</f>
        <v>0</v>
      </c>
      <c r="BV33" s="30">
        <f>各种车型各种模式车辆数!$BU$15*各种车型各种模式结算标准!BV33</f>
        <v>0</v>
      </c>
      <c r="BW33" s="30">
        <f>各种车型各种模式车辆数!$BV$15*各种车型各种模式结算标准!BW33</f>
        <v>0</v>
      </c>
      <c r="BX33" s="30">
        <f>各种车型各种模式车辆数!$BW$15*各种车型各种模式结算标准!BX33</f>
        <v>0</v>
      </c>
      <c r="BY33" s="30">
        <f>各种车型各种模式车辆数!$BX$15*各种车型各种模式结算标准!BY33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各种车型各种模式车辆数!$B$15*各种车型各种模式结算标准!C34</f>
        <v>0</v>
      </c>
      <c r="D34" s="30">
        <f>各种车型各种模式车辆数!$C$15*各种车型各种模式结算标准!D34</f>
        <v>0</v>
      </c>
      <c r="E34" s="30">
        <f>各种车型各种模式车辆数!$D$15*各种车型各种模式结算标准!E34</f>
        <v>0</v>
      </c>
      <c r="F34" s="30">
        <f>各种车型各种模式车辆数!$E$15*各种车型各种模式结算标准!F34</f>
        <v>0</v>
      </c>
      <c r="G34" s="30">
        <f>各种车型各种模式车辆数!$F$15*各种车型各种模式结算标准!G34</f>
        <v>0</v>
      </c>
      <c r="H34" s="30">
        <f>各种车型各种模式车辆数!$G$15*各种车型各种模式结算标准!H34</f>
        <v>0</v>
      </c>
      <c r="I34" s="30">
        <f>各种车型各种模式车辆数!$H$15*各种车型各种模式结算标准!I34</f>
        <v>0</v>
      </c>
      <c r="J34" s="30">
        <f>各种车型各种模式车辆数!$I$15*各种车型各种模式结算标准!J34</f>
        <v>0</v>
      </c>
      <c r="K34" s="30">
        <f>各种车型各种模式车辆数!$J$15*各种车型各种模式结算标准!K34</f>
        <v>0</v>
      </c>
      <c r="L34" s="30">
        <f>各种车型各种模式车辆数!$K$15*各种车型各种模式结算标准!L34</f>
        <v>0</v>
      </c>
      <c r="M34" s="30">
        <f>各种车型各种模式车辆数!$L$15*各种车型各种模式结算标准!M34</f>
        <v>0</v>
      </c>
      <c r="N34" s="30">
        <f>各种车型各种模式车辆数!$M$15*各种车型各种模式结算标准!N34</f>
        <v>0</v>
      </c>
      <c r="O34" s="30">
        <f>各种车型各种模式车辆数!$N$15*各种车型各种模式结算标准!O34</f>
        <v>0</v>
      </c>
      <c r="P34" s="30">
        <f>各种车型各种模式车辆数!$O$15*各种车型各种模式结算标准!P34</f>
        <v>0</v>
      </c>
      <c r="Q34" s="30">
        <f>各种车型各种模式车辆数!$P$15*各种车型各种模式结算标准!Q34</f>
        <v>0</v>
      </c>
      <c r="R34" s="30">
        <f>各种车型各种模式车辆数!$Q$15*各种车型各种模式结算标准!R34</f>
        <v>0</v>
      </c>
      <c r="S34" s="30">
        <f>各种车型各种模式车辆数!$R$15*各种车型各种模式结算标准!S34</f>
        <v>0</v>
      </c>
      <c r="T34" s="30">
        <f>各种车型各种模式车辆数!$S$15*各种车型各种模式结算标准!T34</f>
        <v>0</v>
      </c>
      <c r="U34" s="30">
        <f>各种车型各种模式车辆数!$T$15*各种车型各种模式结算标准!U34</f>
        <v>0</v>
      </c>
      <c r="V34" s="30">
        <f>各种车型各种模式车辆数!$U$15*各种车型各种模式结算标准!V34</f>
        <v>0</v>
      </c>
      <c r="W34" s="30">
        <f>各种车型各种模式车辆数!$V$15*各种车型各种模式结算标准!W34</f>
        <v>0</v>
      </c>
      <c r="X34" s="30">
        <f>各种车型各种模式车辆数!$W$15*各种车型各种模式结算标准!X34</f>
        <v>0</v>
      </c>
      <c r="Y34" s="30">
        <f>各种车型各种模式车辆数!$X$15*各种车型各种模式结算标准!Y34</f>
        <v>0</v>
      </c>
      <c r="Z34" s="30">
        <f>各种车型各种模式车辆数!$Y$15*各种车型各种模式结算标准!Z34</f>
        <v>0</v>
      </c>
      <c r="AA34" s="30">
        <f>各种车型各种模式车辆数!$Z$15*各种车型各种模式结算标准!AA34</f>
        <v>0</v>
      </c>
      <c r="AB34" s="30">
        <f>各种车型各种模式车辆数!$AA$15*各种车型各种模式结算标准!AB34</f>
        <v>0</v>
      </c>
      <c r="AC34" s="30">
        <f>各种车型各种模式车辆数!$AB$15*各种车型各种模式结算标准!AC34</f>
        <v>0</v>
      </c>
      <c r="AD34" s="30">
        <f>各种车型各种模式车辆数!$AC$15*各种车型各种模式结算标准!AD34</f>
        <v>0</v>
      </c>
      <c r="AE34" s="30">
        <f>各种车型各种模式车辆数!$AD$15*各种车型各种模式结算标准!AE34</f>
        <v>0</v>
      </c>
      <c r="AF34" s="30">
        <f>各种车型各种模式车辆数!$AE$15*各种车型各种模式结算标准!AF34</f>
        <v>0</v>
      </c>
      <c r="AG34" s="30">
        <f>各种车型各种模式车辆数!$AF$15*各种车型各种模式结算标准!AG34</f>
        <v>0</v>
      </c>
      <c r="AH34" s="30">
        <f>各种车型各种模式车辆数!$AG$15*各种车型各种模式结算标准!AH34</f>
        <v>0</v>
      </c>
      <c r="AI34" s="30">
        <f>各种车型各种模式车辆数!$AH$15*各种车型各种模式结算标准!AI34</f>
        <v>0</v>
      </c>
      <c r="AJ34" s="30">
        <f>各种车型各种模式车辆数!$AI$15*各种车型各种模式结算标准!AJ34</f>
        <v>0</v>
      </c>
      <c r="AK34" s="30">
        <f>各种车型各种模式车辆数!$AJ$15*各种车型各种模式结算标准!AK34</f>
        <v>0</v>
      </c>
      <c r="AL34" s="30">
        <f>各种车型各种模式车辆数!$AK$15*各种车型各种模式结算标准!AL34</f>
        <v>0</v>
      </c>
      <c r="AM34" s="30">
        <f>各种车型各种模式车辆数!$AL$15*各种车型各种模式结算标准!AM34</f>
        <v>0</v>
      </c>
      <c r="AN34" s="30">
        <f>各种车型各种模式车辆数!$AM$15*各种车型各种模式结算标准!AN34</f>
        <v>0</v>
      </c>
      <c r="AO34" s="30">
        <f>各种车型各种模式车辆数!$AN$15*各种车型各种模式结算标准!AO34</f>
        <v>0</v>
      </c>
      <c r="AP34" s="30">
        <f>各种车型各种模式车辆数!$AO$15*各种车型各种模式结算标准!AP34</f>
        <v>0</v>
      </c>
      <c r="AQ34" s="30">
        <f>各种车型各种模式车辆数!$AP$15*各种车型各种模式结算标准!AQ34</f>
        <v>0</v>
      </c>
      <c r="AR34" s="30">
        <f>各种车型各种模式车辆数!$AQ$15*各种车型各种模式结算标准!AR34</f>
        <v>0</v>
      </c>
      <c r="AS34" s="30">
        <f>各种车型各种模式车辆数!$AR$15*各种车型各种模式结算标准!AS34</f>
        <v>0</v>
      </c>
      <c r="AT34" s="30">
        <f>各种车型各种模式车辆数!$AS$15*各种车型各种模式结算标准!AT34</f>
        <v>0</v>
      </c>
      <c r="AU34" s="30">
        <f>各种车型各种模式车辆数!$AT$15*各种车型各种模式结算标准!AU34</f>
        <v>0</v>
      </c>
      <c r="AV34" s="30">
        <f>各种车型各种模式车辆数!$AU$15*各种车型各种模式结算标准!AV34</f>
        <v>0</v>
      </c>
      <c r="AW34" s="30">
        <f>各种车型各种模式车辆数!$AV$15*各种车型各种模式结算标准!AW34</f>
        <v>0</v>
      </c>
      <c r="AX34" s="30">
        <f>各种车型各种模式车辆数!$AW$15*各种车型各种模式结算标准!AX34</f>
        <v>0</v>
      </c>
      <c r="AY34" s="30">
        <f>各种车型各种模式车辆数!$AX$15*各种车型各种模式结算标准!AY34</f>
        <v>0</v>
      </c>
      <c r="AZ34" s="30">
        <f>各种车型各种模式车辆数!$AY$15*各种车型各种模式结算标准!AZ34</f>
        <v>0</v>
      </c>
      <c r="BA34" s="30">
        <f>各种车型各种模式车辆数!$AZ$15*各种车型各种模式结算标准!BA34</f>
        <v>0</v>
      </c>
      <c r="BB34" s="30">
        <f>各种车型各种模式车辆数!$BA$15*各种车型各种模式结算标准!BB34</f>
        <v>0</v>
      </c>
      <c r="BC34" s="30">
        <f>各种车型各种模式车辆数!$BB$15*各种车型各种模式结算标准!BC34</f>
        <v>0</v>
      </c>
      <c r="BD34" s="30">
        <f>各种车型各种模式车辆数!$BC$15*各种车型各种模式结算标准!BD34</f>
        <v>0</v>
      </c>
      <c r="BE34" s="30">
        <f>各种车型各种模式车辆数!$BD$15*各种车型各种模式结算标准!BE34</f>
        <v>0</v>
      </c>
      <c r="BF34" s="30">
        <f>各种车型各种模式车辆数!$BE$15*各种车型各种模式结算标准!BF34</f>
        <v>0</v>
      </c>
      <c r="BG34" s="30">
        <f>各种车型各种模式车辆数!$BF$15*各种车型各种模式结算标准!BG34</f>
        <v>0</v>
      </c>
      <c r="BH34" s="30">
        <f>各种车型各种模式车辆数!$BG$15*各种车型各种模式结算标准!BH34</f>
        <v>0</v>
      </c>
      <c r="BI34" s="30">
        <f>各种车型各种模式车辆数!$BH$15*各种车型各种模式结算标准!BI34</f>
        <v>0</v>
      </c>
      <c r="BJ34" s="30">
        <f>各种车型各种模式车辆数!$BI$15*各种车型各种模式结算标准!BJ34</f>
        <v>0</v>
      </c>
      <c r="BK34" s="30">
        <f>各种车型各种模式车辆数!$BJ$15*各种车型各种模式结算标准!BK34</f>
        <v>0</v>
      </c>
      <c r="BL34" s="30">
        <f>各种车型各种模式车辆数!$BK$15*各种车型各种模式结算标准!BL34</f>
        <v>0</v>
      </c>
      <c r="BM34" s="30">
        <f>各种车型各种模式车辆数!$BL$15*各种车型各种模式结算标准!BM34</f>
        <v>0</v>
      </c>
      <c r="BN34" s="30">
        <f>各种车型各种模式车辆数!$BM$15*各种车型各种模式结算标准!BN34</f>
        <v>0</v>
      </c>
      <c r="BO34" s="30">
        <f>各种车型各种模式车辆数!$BN$15*各种车型各种模式结算标准!BO34</f>
        <v>0</v>
      </c>
      <c r="BP34" s="30">
        <f>各种车型各种模式车辆数!$BO$15*各种车型各种模式结算标准!BP34</f>
        <v>0</v>
      </c>
      <c r="BQ34" s="30">
        <f>各种车型各种模式车辆数!$BP$15*各种车型各种模式结算标准!BQ34</f>
        <v>0</v>
      </c>
      <c r="BR34" s="30">
        <f>各种车型各种模式车辆数!$BQ$15*各种车型各种模式结算标准!BR34</f>
        <v>0</v>
      </c>
      <c r="BS34" s="30">
        <f>各种车型各种模式车辆数!$BR$15*各种车型各种模式结算标准!BS34</f>
        <v>0</v>
      </c>
      <c r="BT34" s="30">
        <f>各种车型各种模式车辆数!$BS$15*各种车型各种模式结算标准!BT34</f>
        <v>0</v>
      </c>
      <c r="BU34" s="30">
        <f>各种车型各种模式车辆数!$BT$15*各种车型各种模式结算标准!BU34</f>
        <v>0</v>
      </c>
      <c r="BV34" s="30">
        <f>各种车型各种模式车辆数!$BU$15*各种车型各种模式结算标准!BV34</f>
        <v>0</v>
      </c>
      <c r="BW34" s="30">
        <f>各种车型各种模式车辆数!$BV$15*各种车型各种模式结算标准!BW34</f>
        <v>0</v>
      </c>
      <c r="BX34" s="30">
        <f>各种车型各种模式车辆数!$BW$15*各种车型各种模式结算标准!BX34</f>
        <v>0</v>
      </c>
      <c r="BY34" s="30">
        <f>各种车型各种模式车辆数!$BX$15*各种车型各种模式结算标准!BY34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各种车型各种模式车辆数!$B$15*各种车型各种模式结算标准!C35</f>
        <v>0</v>
      </c>
      <c r="D35" s="30">
        <f>各种车型各种模式车辆数!$C$15*各种车型各种模式结算标准!D35</f>
        <v>0</v>
      </c>
      <c r="E35" s="30">
        <f>各种车型各种模式车辆数!$D$15*各种车型各种模式结算标准!E35</f>
        <v>0</v>
      </c>
      <c r="F35" s="30">
        <f>各种车型各种模式车辆数!$E$15*各种车型各种模式结算标准!F35</f>
        <v>0</v>
      </c>
      <c r="G35" s="30">
        <f>各种车型各种模式车辆数!$F$15*各种车型各种模式结算标准!G35</f>
        <v>0</v>
      </c>
      <c r="H35" s="30">
        <f>各种车型各种模式车辆数!$G$15*各种车型各种模式结算标准!H35</f>
        <v>0</v>
      </c>
      <c r="I35" s="30">
        <f>各种车型各种模式车辆数!$H$15*各种车型各种模式结算标准!I35</f>
        <v>0</v>
      </c>
      <c r="J35" s="30">
        <f>各种车型各种模式车辆数!$I$15*各种车型各种模式结算标准!J35</f>
        <v>0</v>
      </c>
      <c r="K35" s="30">
        <f>各种车型各种模式车辆数!$J$15*各种车型各种模式结算标准!K35</f>
        <v>0</v>
      </c>
      <c r="L35" s="30">
        <f>各种车型各种模式车辆数!$K$15*各种车型各种模式结算标准!L35</f>
        <v>0</v>
      </c>
      <c r="M35" s="30">
        <f>各种车型各种模式车辆数!$L$15*各种车型各种模式结算标准!M35</f>
        <v>0</v>
      </c>
      <c r="N35" s="30">
        <f>各种车型各种模式车辆数!$M$15*各种车型各种模式结算标准!N35</f>
        <v>0</v>
      </c>
      <c r="O35" s="30">
        <f>各种车型各种模式车辆数!$N$15*各种车型各种模式结算标准!O35</f>
        <v>0</v>
      </c>
      <c r="P35" s="30">
        <f>各种车型各种模式车辆数!$O$15*各种车型各种模式结算标准!P35</f>
        <v>0</v>
      </c>
      <c r="Q35" s="30">
        <f>各种车型各种模式车辆数!$P$15*各种车型各种模式结算标准!Q35</f>
        <v>0</v>
      </c>
      <c r="R35" s="30">
        <f>各种车型各种模式车辆数!$Q$15*各种车型各种模式结算标准!R35</f>
        <v>0</v>
      </c>
      <c r="S35" s="30">
        <f>各种车型各种模式车辆数!$R$15*各种车型各种模式结算标准!S35</f>
        <v>0</v>
      </c>
      <c r="T35" s="30">
        <f>各种车型各种模式车辆数!$S$15*各种车型各种模式结算标准!T35</f>
        <v>0</v>
      </c>
      <c r="U35" s="30">
        <f>各种车型各种模式车辆数!$T$15*各种车型各种模式结算标准!U35</f>
        <v>0</v>
      </c>
      <c r="V35" s="30">
        <f>各种车型各种模式车辆数!$U$15*各种车型各种模式结算标准!V35</f>
        <v>0</v>
      </c>
      <c r="W35" s="30">
        <f>各种车型各种模式车辆数!$V$15*各种车型各种模式结算标准!W35</f>
        <v>0</v>
      </c>
      <c r="X35" s="30">
        <f>各种车型各种模式车辆数!$W$15*各种车型各种模式结算标准!X35</f>
        <v>0</v>
      </c>
      <c r="Y35" s="30">
        <f>各种车型各种模式车辆数!$X$15*各种车型各种模式结算标准!Y35</f>
        <v>0</v>
      </c>
      <c r="Z35" s="30">
        <f>各种车型各种模式车辆数!$Y$15*各种车型各种模式结算标准!Z35</f>
        <v>0</v>
      </c>
      <c r="AA35" s="30">
        <f>各种车型各种模式车辆数!$Z$15*各种车型各种模式结算标准!AA35</f>
        <v>0</v>
      </c>
      <c r="AB35" s="30">
        <f>各种车型各种模式车辆数!$AA$15*各种车型各种模式结算标准!AB35</f>
        <v>0</v>
      </c>
      <c r="AC35" s="30">
        <f>各种车型各种模式车辆数!$AB$15*各种车型各种模式结算标准!AC35</f>
        <v>0</v>
      </c>
      <c r="AD35" s="30">
        <f>各种车型各种模式车辆数!$AC$15*各种车型各种模式结算标准!AD35</f>
        <v>0</v>
      </c>
      <c r="AE35" s="30">
        <f>各种车型各种模式车辆数!$AD$15*各种车型各种模式结算标准!AE35</f>
        <v>0</v>
      </c>
      <c r="AF35" s="30">
        <f>各种车型各种模式车辆数!$AE$15*各种车型各种模式结算标准!AF35</f>
        <v>0</v>
      </c>
      <c r="AG35" s="30">
        <f>各种车型各种模式车辆数!$AF$15*各种车型各种模式结算标准!AG35</f>
        <v>0</v>
      </c>
      <c r="AH35" s="30">
        <f>各种车型各种模式车辆数!$AG$15*各种车型各种模式结算标准!AH35</f>
        <v>0</v>
      </c>
      <c r="AI35" s="30">
        <f>各种车型各种模式车辆数!$AH$15*各种车型各种模式结算标准!AI35</f>
        <v>0</v>
      </c>
      <c r="AJ35" s="30">
        <f>各种车型各种模式车辆数!$AI$15*各种车型各种模式结算标准!AJ35</f>
        <v>0</v>
      </c>
      <c r="AK35" s="30">
        <f>各种车型各种模式车辆数!$AJ$15*各种车型各种模式结算标准!AK35</f>
        <v>0</v>
      </c>
      <c r="AL35" s="30">
        <f>各种车型各种模式车辆数!$AK$15*各种车型各种模式结算标准!AL35</f>
        <v>0</v>
      </c>
      <c r="AM35" s="30">
        <f>各种车型各种模式车辆数!$AL$15*各种车型各种模式结算标准!AM35</f>
        <v>0</v>
      </c>
      <c r="AN35" s="30">
        <f>各种车型各种模式车辆数!$AM$15*各种车型各种模式结算标准!AN35</f>
        <v>0</v>
      </c>
      <c r="AO35" s="30">
        <f>各种车型各种模式车辆数!$AN$15*各种车型各种模式结算标准!AO35</f>
        <v>0</v>
      </c>
      <c r="AP35" s="30">
        <f>各种车型各种模式车辆数!$AO$15*各种车型各种模式结算标准!AP35</f>
        <v>0</v>
      </c>
      <c r="AQ35" s="30">
        <f>各种车型各种模式车辆数!$AP$15*各种车型各种模式结算标准!AQ35</f>
        <v>0</v>
      </c>
      <c r="AR35" s="30">
        <f>各种车型各种模式车辆数!$AQ$15*各种车型各种模式结算标准!AR35</f>
        <v>0</v>
      </c>
      <c r="AS35" s="30">
        <f>各种车型各种模式车辆数!$AR$15*各种车型各种模式结算标准!AS35</f>
        <v>0</v>
      </c>
      <c r="AT35" s="30">
        <f>各种车型各种模式车辆数!$AS$15*各种车型各种模式结算标准!AT35</f>
        <v>0</v>
      </c>
      <c r="AU35" s="30">
        <f>各种车型各种模式车辆数!$AT$15*各种车型各种模式结算标准!AU35</f>
        <v>0</v>
      </c>
      <c r="AV35" s="30">
        <f>各种车型各种模式车辆数!$AU$15*各种车型各种模式结算标准!AV35</f>
        <v>0</v>
      </c>
      <c r="AW35" s="30">
        <f>各种车型各种模式车辆数!$AV$15*各种车型各种模式结算标准!AW35</f>
        <v>0</v>
      </c>
      <c r="AX35" s="30">
        <f>各种车型各种模式车辆数!$AW$15*各种车型各种模式结算标准!AX35</f>
        <v>0</v>
      </c>
      <c r="AY35" s="30">
        <f>各种车型各种模式车辆数!$AX$15*各种车型各种模式结算标准!AY35</f>
        <v>0</v>
      </c>
      <c r="AZ35" s="30">
        <f>各种车型各种模式车辆数!$AY$15*各种车型各种模式结算标准!AZ35</f>
        <v>0</v>
      </c>
      <c r="BA35" s="30">
        <f>各种车型各种模式车辆数!$AZ$15*各种车型各种模式结算标准!BA35</f>
        <v>0</v>
      </c>
      <c r="BB35" s="30">
        <f>各种车型各种模式车辆数!$BA$15*各种车型各种模式结算标准!BB35</f>
        <v>0</v>
      </c>
      <c r="BC35" s="30">
        <f>各种车型各种模式车辆数!$BB$15*各种车型各种模式结算标准!BC35</f>
        <v>0</v>
      </c>
      <c r="BD35" s="30">
        <f>各种车型各种模式车辆数!$BC$15*各种车型各种模式结算标准!BD35</f>
        <v>0</v>
      </c>
      <c r="BE35" s="30">
        <f>各种车型各种模式车辆数!$BD$15*各种车型各种模式结算标准!BE35</f>
        <v>0</v>
      </c>
      <c r="BF35" s="30">
        <f>各种车型各种模式车辆数!$BE$15*各种车型各种模式结算标准!BF35</f>
        <v>0</v>
      </c>
      <c r="BG35" s="30">
        <f>各种车型各种模式车辆数!$BF$15*各种车型各种模式结算标准!BG35</f>
        <v>0</v>
      </c>
      <c r="BH35" s="30">
        <f>各种车型各种模式车辆数!$BG$15*各种车型各种模式结算标准!BH35</f>
        <v>0</v>
      </c>
      <c r="BI35" s="30">
        <f>各种车型各种模式车辆数!$BH$15*各种车型各种模式结算标准!BI35</f>
        <v>0</v>
      </c>
      <c r="BJ35" s="30">
        <f>各种车型各种模式车辆数!$BI$15*各种车型各种模式结算标准!BJ35</f>
        <v>0</v>
      </c>
      <c r="BK35" s="30">
        <f>各种车型各种模式车辆数!$BJ$15*各种车型各种模式结算标准!BK35</f>
        <v>0</v>
      </c>
      <c r="BL35" s="30">
        <f>各种车型各种模式车辆数!$BK$15*各种车型各种模式结算标准!BL35</f>
        <v>0</v>
      </c>
      <c r="BM35" s="30">
        <f>各种车型各种模式车辆数!$BL$15*各种车型各种模式结算标准!BM35</f>
        <v>0</v>
      </c>
      <c r="BN35" s="30">
        <f>各种车型各种模式车辆数!$BM$15*各种车型各种模式结算标准!BN35</f>
        <v>0</v>
      </c>
      <c r="BO35" s="30">
        <f>各种车型各种模式车辆数!$BN$15*各种车型各种模式结算标准!BO35</f>
        <v>0</v>
      </c>
      <c r="BP35" s="30">
        <f>各种车型各种模式车辆数!$BO$15*各种车型各种模式结算标准!BP35</f>
        <v>0</v>
      </c>
      <c r="BQ35" s="30">
        <f>各种车型各种模式车辆数!$BP$15*各种车型各种模式结算标准!BQ35</f>
        <v>0</v>
      </c>
      <c r="BR35" s="30">
        <f>各种车型各种模式车辆数!$BQ$15*各种车型各种模式结算标准!BR35</f>
        <v>0</v>
      </c>
      <c r="BS35" s="30">
        <f>各种车型各种模式车辆数!$BR$15*各种车型各种模式结算标准!BS35</f>
        <v>0</v>
      </c>
      <c r="BT35" s="30">
        <f>各种车型各种模式车辆数!$BS$15*各种车型各种模式结算标准!BT35</f>
        <v>0</v>
      </c>
      <c r="BU35" s="30">
        <f>各种车型各种模式车辆数!$BT$15*各种车型各种模式结算标准!BU35</f>
        <v>0</v>
      </c>
      <c r="BV35" s="30">
        <f>各种车型各种模式车辆数!$BU$15*各种车型各种模式结算标准!BV35</f>
        <v>0</v>
      </c>
      <c r="BW35" s="30">
        <f>各种车型各种模式车辆数!$BV$15*各种车型各种模式结算标准!BW35</f>
        <v>0</v>
      </c>
      <c r="BX35" s="30">
        <f>各种车型各种模式车辆数!$BW$15*各种车型各种模式结算标准!BX35</f>
        <v>0</v>
      </c>
      <c r="BY35" s="30">
        <f>各种车型各种模式车辆数!$BX$15*各种车型各种模式结算标准!BY35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各种车型各种模式车辆数!$B$15*各种车型各种模式结算标准!C36</f>
        <v>0</v>
      </c>
      <c r="D36" s="30">
        <f>各种车型各种模式车辆数!$C$15*各种车型各种模式结算标准!D36</f>
        <v>0</v>
      </c>
      <c r="E36" s="30">
        <f>各种车型各种模式车辆数!$D$15*各种车型各种模式结算标准!E36</f>
        <v>0</v>
      </c>
      <c r="F36" s="30">
        <f>各种车型各种模式车辆数!$E$15*各种车型各种模式结算标准!F36</f>
        <v>0</v>
      </c>
      <c r="G36" s="30">
        <f>各种车型各种模式车辆数!$F$15*各种车型各种模式结算标准!G36</f>
        <v>0</v>
      </c>
      <c r="H36" s="30">
        <f>各种车型各种模式车辆数!$G$15*各种车型各种模式结算标准!H36</f>
        <v>0</v>
      </c>
      <c r="I36" s="30">
        <f>各种车型各种模式车辆数!$H$15*各种车型各种模式结算标准!I36</f>
        <v>0</v>
      </c>
      <c r="J36" s="30">
        <f>各种车型各种模式车辆数!$I$15*各种车型各种模式结算标准!J36</f>
        <v>0</v>
      </c>
      <c r="K36" s="30">
        <f>各种车型各种模式车辆数!$J$15*各种车型各种模式结算标准!K36</f>
        <v>0</v>
      </c>
      <c r="L36" s="30">
        <f>各种车型各种模式车辆数!$K$15*各种车型各种模式结算标准!L36</f>
        <v>0</v>
      </c>
      <c r="M36" s="30">
        <f>各种车型各种模式车辆数!$L$15*各种车型各种模式结算标准!M36</f>
        <v>0</v>
      </c>
      <c r="N36" s="30">
        <f>各种车型各种模式车辆数!$M$15*各种车型各种模式结算标准!N36</f>
        <v>0</v>
      </c>
      <c r="O36" s="30">
        <f>各种车型各种模式车辆数!$N$15*各种车型各种模式结算标准!O36</f>
        <v>0</v>
      </c>
      <c r="P36" s="30">
        <f>各种车型各种模式车辆数!$O$15*各种车型各种模式结算标准!P36</f>
        <v>0</v>
      </c>
      <c r="Q36" s="30">
        <f>各种车型各种模式车辆数!$P$15*各种车型各种模式结算标准!Q36</f>
        <v>0</v>
      </c>
      <c r="R36" s="30">
        <f>各种车型各种模式车辆数!$Q$15*各种车型各种模式结算标准!R36</f>
        <v>0</v>
      </c>
      <c r="S36" s="30">
        <f>各种车型各种模式车辆数!$R$15*各种车型各种模式结算标准!S36</f>
        <v>0</v>
      </c>
      <c r="T36" s="30">
        <f>各种车型各种模式车辆数!$S$15*各种车型各种模式结算标准!T36</f>
        <v>0</v>
      </c>
      <c r="U36" s="30">
        <f>各种车型各种模式车辆数!$T$15*各种车型各种模式结算标准!U36</f>
        <v>0</v>
      </c>
      <c r="V36" s="30">
        <f>各种车型各种模式车辆数!$U$15*各种车型各种模式结算标准!V36</f>
        <v>0</v>
      </c>
      <c r="W36" s="30">
        <f>各种车型各种模式车辆数!$V$15*各种车型各种模式结算标准!W36</f>
        <v>0</v>
      </c>
      <c r="X36" s="30">
        <f>各种车型各种模式车辆数!$W$15*各种车型各种模式结算标准!X36</f>
        <v>0</v>
      </c>
      <c r="Y36" s="30">
        <f>各种车型各种模式车辆数!$X$15*各种车型各种模式结算标准!Y36</f>
        <v>0</v>
      </c>
      <c r="Z36" s="30">
        <f>各种车型各种模式车辆数!$Y$15*各种车型各种模式结算标准!Z36</f>
        <v>0</v>
      </c>
      <c r="AA36" s="30">
        <f>各种车型各种模式车辆数!$Z$15*各种车型各种模式结算标准!AA36</f>
        <v>0</v>
      </c>
      <c r="AB36" s="30">
        <f>各种车型各种模式车辆数!$AA$15*各种车型各种模式结算标准!AB36</f>
        <v>0</v>
      </c>
      <c r="AC36" s="30">
        <f>各种车型各种模式车辆数!$AB$15*各种车型各种模式结算标准!AC36</f>
        <v>0</v>
      </c>
      <c r="AD36" s="30">
        <f>各种车型各种模式车辆数!$AC$15*各种车型各种模式结算标准!AD36</f>
        <v>0</v>
      </c>
      <c r="AE36" s="30">
        <f>各种车型各种模式车辆数!$AD$15*各种车型各种模式结算标准!AE36</f>
        <v>0</v>
      </c>
      <c r="AF36" s="30">
        <f>各种车型各种模式车辆数!$AE$15*各种车型各种模式结算标准!AF36</f>
        <v>0</v>
      </c>
      <c r="AG36" s="30">
        <f>各种车型各种模式车辆数!$AF$15*各种车型各种模式结算标准!AG36</f>
        <v>0</v>
      </c>
      <c r="AH36" s="30">
        <f>各种车型各种模式车辆数!$AG$15*各种车型各种模式结算标准!AH36</f>
        <v>0</v>
      </c>
      <c r="AI36" s="30">
        <f>各种车型各种模式车辆数!$AH$15*各种车型各种模式结算标准!AI36</f>
        <v>0</v>
      </c>
      <c r="AJ36" s="30">
        <f>各种车型各种模式车辆数!$AI$15*各种车型各种模式结算标准!AJ36</f>
        <v>0</v>
      </c>
      <c r="AK36" s="30">
        <f>各种车型各种模式车辆数!$AJ$15*各种车型各种模式结算标准!AK36</f>
        <v>0</v>
      </c>
      <c r="AL36" s="30">
        <f>各种车型各种模式车辆数!$AK$15*各种车型各种模式结算标准!AL36</f>
        <v>0</v>
      </c>
      <c r="AM36" s="30">
        <f>各种车型各种模式车辆数!$AL$15*各种车型各种模式结算标准!AM36</f>
        <v>0</v>
      </c>
      <c r="AN36" s="30">
        <f>各种车型各种模式车辆数!$AM$15*各种车型各种模式结算标准!AN36</f>
        <v>0</v>
      </c>
      <c r="AO36" s="30">
        <f>各种车型各种模式车辆数!$AN$15*各种车型各种模式结算标准!AO36</f>
        <v>0</v>
      </c>
      <c r="AP36" s="30">
        <f>各种车型各种模式车辆数!$AO$15*各种车型各种模式结算标准!AP36</f>
        <v>0</v>
      </c>
      <c r="AQ36" s="30">
        <f>各种车型各种模式车辆数!$AP$15*各种车型各种模式结算标准!AQ36</f>
        <v>0</v>
      </c>
      <c r="AR36" s="30">
        <f>各种车型各种模式车辆数!$AQ$15*各种车型各种模式结算标准!AR36</f>
        <v>0</v>
      </c>
      <c r="AS36" s="30">
        <f>各种车型各种模式车辆数!$AR$15*各种车型各种模式结算标准!AS36</f>
        <v>0</v>
      </c>
      <c r="AT36" s="30">
        <f>各种车型各种模式车辆数!$AS$15*各种车型各种模式结算标准!AT36</f>
        <v>0</v>
      </c>
      <c r="AU36" s="30">
        <f>各种车型各种模式车辆数!$AT$15*各种车型各种模式结算标准!AU36</f>
        <v>0</v>
      </c>
      <c r="AV36" s="30">
        <f>各种车型各种模式车辆数!$AU$15*各种车型各种模式结算标准!AV36</f>
        <v>0</v>
      </c>
      <c r="AW36" s="30">
        <f>各种车型各种模式车辆数!$AV$15*各种车型各种模式结算标准!AW36</f>
        <v>0</v>
      </c>
      <c r="AX36" s="30">
        <f>各种车型各种模式车辆数!$AW$15*各种车型各种模式结算标准!AX36</f>
        <v>0</v>
      </c>
      <c r="AY36" s="30">
        <f>各种车型各种模式车辆数!$AX$15*各种车型各种模式结算标准!AY36</f>
        <v>0</v>
      </c>
      <c r="AZ36" s="30">
        <f>各种车型各种模式车辆数!$AY$15*各种车型各种模式结算标准!AZ36</f>
        <v>0</v>
      </c>
      <c r="BA36" s="30">
        <f>各种车型各种模式车辆数!$AZ$15*各种车型各种模式结算标准!BA36</f>
        <v>0</v>
      </c>
      <c r="BB36" s="30">
        <f>各种车型各种模式车辆数!$BA$15*各种车型各种模式结算标准!BB36</f>
        <v>0</v>
      </c>
      <c r="BC36" s="30">
        <f>各种车型各种模式车辆数!$BB$15*各种车型各种模式结算标准!BC36</f>
        <v>0</v>
      </c>
      <c r="BD36" s="30">
        <f>各种车型各种模式车辆数!$BC$15*各种车型各种模式结算标准!BD36</f>
        <v>0</v>
      </c>
      <c r="BE36" s="30">
        <f>各种车型各种模式车辆数!$BD$15*各种车型各种模式结算标准!BE36</f>
        <v>0</v>
      </c>
      <c r="BF36" s="30">
        <f>各种车型各种模式车辆数!$BE$15*各种车型各种模式结算标准!BF36</f>
        <v>0</v>
      </c>
      <c r="BG36" s="30">
        <f>各种车型各种模式车辆数!$BF$15*各种车型各种模式结算标准!BG36</f>
        <v>0</v>
      </c>
      <c r="BH36" s="30">
        <f>各种车型各种模式车辆数!$BG$15*各种车型各种模式结算标准!BH36</f>
        <v>0</v>
      </c>
      <c r="BI36" s="30">
        <f>各种车型各种模式车辆数!$BH$15*各种车型各种模式结算标准!BI36</f>
        <v>0</v>
      </c>
      <c r="BJ36" s="30">
        <f>各种车型各种模式车辆数!$BI$15*各种车型各种模式结算标准!BJ36</f>
        <v>0</v>
      </c>
      <c r="BK36" s="30">
        <f>各种车型各种模式车辆数!$BJ$15*各种车型各种模式结算标准!BK36</f>
        <v>0</v>
      </c>
      <c r="BL36" s="30">
        <f>各种车型各种模式车辆数!$BK$15*各种车型各种模式结算标准!BL36</f>
        <v>0</v>
      </c>
      <c r="BM36" s="30">
        <f>各种车型各种模式车辆数!$BL$15*各种车型各种模式结算标准!BM36</f>
        <v>0</v>
      </c>
      <c r="BN36" s="30">
        <f>各种车型各种模式车辆数!$BM$15*各种车型各种模式结算标准!BN36</f>
        <v>0</v>
      </c>
      <c r="BO36" s="30">
        <f>各种车型各种模式车辆数!$BN$15*各种车型各种模式结算标准!BO36</f>
        <v>0</v>
      </c>
      <c r="BP36" s="30">
        <f>各种车型各种模式车辆数!$BO$15*各种车型各种模式结算标准!BP36</f>
        <v>0</v>
      </c>
      <c r="BQ36" s="30">
        <f>各种车型各种模式车辆数!$BP$15*各种车型各种模式结算标准!BQ36</f>
        <v>0</v>
      </c>
      <c r="BR36" s="30">
        <f>各种车型各种模式车辆数!$BQ$15*各种车型各种模式结算标准!BR36</f>
        <v>0</v>
      </c>
      <c r="BS36" s="30">
        <f>各种车型各种模式车辆数!$BR$15*各种车型各种模式结算标准!BS36</f>
        <v>0</v>
      </c>
      <c r="BT36" s="30">
        <f>各种车型各种模式车辆数!$BS$15*各种车型各种模式结算标准!BT36</f>
        <v>0</v>
      </c>
      <c r="BU36" s="30">
        <f>各种车型各种模式车辆数!$BT$15*各种车型各种模式结算标准!BU36</f>
        <v>0</v>
      </c>
      <c r="BV36" s="30">
        <f>各种车型各种模式车辆数!$BU$15*各种车型各种模式结算标准!BV36</f>
        <v>0</v>
      </c>
      <c r="BW36" s="30">
        <f>各种车型各种模式车辆数!$BV$15*各种车型各种模式结算标准!BW36</f>
        <v>0</v>
      </c>
      <c r="BX36" s="30">
        <f>各种车型各种模式车辆数!$BW$15*各种车型各种模式结算标准!BX36</f>
        <v>0</v>
      </c>
      <c r="BY36" s="30">
        <f>各种车型各种模式车辆数!$BX$15*各种车型各种模式结算标准!BY36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各种车型各种模式车辆数!$B$15*各种车型各种模式结算标准!C37</f>
        <v>0</v>
      </c>
      <c r="D37" s="30">
        <f>各种车型各种模式车辆数!$C$15*各种车型各种模式结算标准!D37</f>
        <v>0</v>
      </c>
      <c r="E37" s="30">
        <f>各种车型各种模式车辆数!$D$15*各种车型各种模式结算标准!E37</f>
        <v>0</v>
      </c>
      <c r="F37" s="30">
        <f>各种车型各种模式车辆数!$E$15*各种车型各种模式结算标准!F37</f>
        <v>0</v>
      </c>
      <c r="G37" s="30">
        <f>各种车型各种模式车辆数!$F$15*各种车型各种模式结算标准!G37</f>
        <v>0</v>
      </c>
      <c r="H37" s="30">
        <f>各种车型各种模式车辆数!$G$15*各种车型各种模式结算标准!H37</f>
        <v>0</v>
      </c>
      <c r="I37" s="30">
        <f>各种车型各种模式车辆数!$H$15*各种车型各种模式结算标准!I37</f>
        <v>0</v>
      </c>
      <c r="J37" s="30">
        <f>各种车型各种模式车辆数!$I$15*各种车型各种模式结算标准!J37</f>
        <v>0</v>
      </c>
      <c r="K37" s="30">
        <f>各种车型各种模式车辆数!$J$15*各种车型各种模式结算标准!K37</f>
        <v>0</v>
      </c>
      <c r="L37" s="30">
        <f>各种车型各种模式车辆数!$K$15*各种车型各种模式结算标准!L37</f>
        <v>0</v>
      </c>
      <c r="M37" s="30">
        <f>各种车型各种模式车辆数!$L$15*各种车型各种模式结算标准!M37</f>
        <v>0</v>
      </c>
      <c r="N37" s="30">
        <f>各种车型各种模式车辆数!$M$15*各种车型各种模式结算标准!N37</f>
        <v>0</v>
      </c>
      <c r="O37" s="30">
        <f>各种车型各种模式车辆数!$N$15*各种车型各种模式结算标准!O37</f>
        <v>0</v>
      </c>
      <c r="P37" s="30">
        <f>各种车型各种模式车辆数!$O$15*各种车型各种模式结算标准!P37</f>
        <v>0</v>
      </c>
      <c r="Q37" s="30">
        <f>各种车型各种模式车辆数!$P$15*各种车型各种模式结算标准!Q37</f>
        <v>0</v>
      </c>
      <c r="R37" s="30">
        <f>各种车型各种模式车辆数!$Q$15*各种车型各种模式结算标准!R37</f>
        <v>0</v>
      </c>
      <c r="S37" s="30">
        <f>各种车型各种模式车辆数!$R$15*各种车型各种模式结算标准!S37</f>
        <v>0</v>
      </c>
      <c r="T37" s="30">
        <f>各种车型各种模式车辆数!$S$15*各种车型各种模式结算标准!T37</f>
        <v>0</v>
      </c>
      <c r="U37" s="30">
        <f>各种车型各种模式车辆数!$T$15*各种车型各种模式结算标准!U37</f>
        <v>0</v>
      </c>
      <c r="V37" s="30">
        <f>各种车型各种模式车辆数!$U$15*各种车型各种模式结算标准!V37</f>
        <v>0</v>
      </c>
      <c r="W37" s="30">
        <f>各种车型各种模式车辆数!$V$15*各种车型各种模式结算标准!W37</f>
        <v>0</v>
      </c>
      <c r="X37" s="30">
        <f>各种车型各种模式车辆数!$W$15*各种车型各种模式结算标准!X37</f>
        <v>0</v>
      </c>
      <c r="Y37" s="30">
        <f>各种车型各种模式车辆数!$X$15*各种车型各种模式结算标准!Y37</f>
        <v>0</v>
      </c>
      <c r="Z37" s="30">
        <f>各种车型各种模式车辆数!$Y$15*各种车型各种模式结算标准!Z37</f>
        <v>0</v>
      </c>
      <c r="AA37" s="30">
        <f>各种车型各种模式车辆数!$Z$15*各种车型各种模式结算标准!AA37</f>
        <v>0</v>
      </c>
      <c r="AB37" s="30">
        <f>各种车型各种模式车辆数!$AA$15*各种车型各种模式结算标准!AB37</f>
        <v>0</v>
      </c>
      <c r="AC37" s="30">
        <f>各种车型各种模式车辆数!$AB$15*各种车型各种模式结算标准!AC37</f>
        <v>0</v>
      </c>
      <c r="AD37" s="30">
        <f>各种车型各种模式车辆数!$AC$15*各种车型各种模式结算标准!AD37</f>
        <v>0</v>
      </c>
      <c r="AE37" s="30">
        <f>各种车型各种模式车辆数!$AD$15*各种车型各种模式结算标准!AE37</f>
        <v>0</v>
      </c>
      <c r="AF37" s="30">
        <f>各种车型各种模式车辆数!$AE$15*各种车型各种模式结算标准!AF37</f>
        <v>0</v>
      </c>
      <c r="AG37" s="30">
        <f>各种车型各种模式车辆数!$AF$15*各种车型各种模式结算标准!AG37</f>
        <v>0</v>
      </c>
      <c r="AH37" s="30">
        <f>各种车型各种模式车辆数!$AG$15*各种车型各种模式结算标准!AH37</f>
        <v>0</v>
      </c>
      <c r="AI37" s="30">
        <f>各种车型各种模式车辆数!$AH$15*各种车型各种模式结算标准!AI37</f>
        <v>0</v>
      </c>
      <c r="AJ37" s="30">
        <f>各种车型各种模式车辆数!$AI$15*各种车型各种模式结算标准!AJ37</f>
        <v>0</v>
      </c>
      <c r="AK37" s="30">
        <f>各种车型各种模式车辆数!$AJ$15*各种车型各种模式结算标准!AK37</f>
        <v>0</v>
      </c>
      <c r="AL37" s="30">
        <f>各种车型各种模式车辆数!$AK$15*各种车型各种模式结算标准!AL37</f>
        <v>0</v>
      </c>
      <c r="AM37" s="30">
        <f>各种车型各种模式车辆数!$AL$15*各种车型各种模式结算标准!AM37</f>
        <v>0</v>
      </c>
      <c r="AN37" s="30">
        <f>各种车型各种模式车辆数!$AM$15*各种车型各种模式结算标准!AN37</f>
        <v>0</v>
      </c>
      <c r="AO37" s="30">
        <f>各种车型各种模式车辆数!$AN$15*各种车型各种模式结算标准!AO37</f>
        <v>0</v>
      </c>
      <c r="AP37" s="30">
        <f>各种车型各种模式车辆数!$AO$15*各种车型各种模式结算标准!AP37</f>
        <v>0</v>
      </c>
      <c r="AQ37" s="30">
        <f>各种车型各种模式车辆数!$AP$15*各种车型各种模式结算标准!AQ37</f>
        <v>0</v>
      </c>
      <c r="AR37" s="30">
        <f>各种车型各种模式车辆数!$AQ$15*各种车型各种模式结算标准!AR37</f>
        <v>0</v>
      </c>
      <c r="AS37" s="30">
        <f>各种车型各种模式车辆数!$AR$15*各种车型各种模式结算标准!AS37</f>
        <v>0</v>
      </c>
      <c r="AT37" s="30">
        <f>各种车型各种模式车辆数!$AS$15*各种车型各种模式结算标准!AT37</f>
        <v>0</v>
      </c>
      <c r="AU37" s="30">
        <f>各种车型各种模式车辆数!$AT$15*各种车型各种模式结算标准!AU37</f>
        <v>0</v>
      </c>
      <c r="AV37" s="30">
        <f>各种车型各种模式车辆数!$AU$15*各种车型各种模式结算标准!AV37</f>
        <v>0</v>
      </c>
      <c r="AW37" s="30">
        <f>各种车型各种模式车辆数!$AV$15*各种车型各种模式结算标准!AW37</f>
        <v>0</v>
      </c>
      <c r="AX37" s="30">
        <f>各种车型各种模式车辆数!$AW$15*各种车型各种模式结算标准!AX37</f>
        <v>0</v>
      </c>
      <c r="AY37" s="30">
        <f>各种车型各种模式车辆数!$AX$15*各种车型各种模式结算标准!AY37</f>
        <v>0</v>
      </c>
      <c r="AZ37" s="30">
        <f>各种车型各种模式车辆数!$AY$15*各种车型各种模式结算标准!AZ37</f>
        <v>0</v>
      </c>
      <c r="BA37" s="30">
        <f>各种车型各种模式车辆数!$AZ$15*各种车型各种模式结算标准!BA37</f>
        <v>0</v>
      </c>
      <c r="BB37" s="30">
        <f>各种车型各种模式车辆数!$BA$15*各种车型各种模式结算标准!BB37</f>
        <v>0</v>
      </c>
      <c r="BC37" s="30">
        <f>各种车型各种模式车辆数!$BB$15*各种车型各种模式结算标准!BC37</f>
        <v>0</v>
      </c>
      <c r="BD37" s="30">
        <f>各种车型各种模式车辆数!$BC$15*各种车型各种模式结算标准!BD37</f>
        <v>0</v>
      </c>
      <c r="BE37" s="30">
        <f>各种车型各种模式车辆数!$BD$15*各种车型各种模式结算标准!BE37</f>
        <v>0</v>
      </c>
      <c r="BF37" s="30">
        <f>各种车型各种模式车辆数!$BE$15*各种车型各种模式结算标准!BF37</f>
        <v>0</v>
      </c>
      <c r="BG37" s="30">
        <f>各种车型各种模式车辆数!$BF$15*各种车型各种模式结算标准!BG37</f>
        <v>0</v>
      </c>
      <c r="BH37" s="30">
        <f>各种车型各种模式车辆数!$BG$15*各种车型各种模式结算标准!BH37</f>
        <v>0</v>
      </c>
      <c r="BI37" s="30">
        <f>各种车型各种模式车辆数!$BH$15*各种车型各种模式结算标准!BI37</f>
        <v>0</v>
      </c>
      <c r="BJ37" s="30">
        <f>各种车型各种模式车辆数!$BI$15*各种车型各种模式结算标准!BJ37</f>
        <v>0</v>
      </c>
      <c r="BK37" s="30">
        <f>各种车型各种模式车辆数!$BJ$15*各种车型各种模式结算标准!BK37</f>
        <v>0</v>
      </c>
      <c r="BL37" s="30">
        <f>各种车型各种模式车辆数!$BK$15*各种车型各种模式结算标准!BL37</f>
        <v>0</v>
      </c>
      <c r="BM37" s="30">
        <f>各种车型各种模式车辆数!$BL$15*各种车型各种模式结算标准!BM37</f>
        <v>0</v>
      </c>
      <c r="BN37" s="30">
        <f>各种车型各种模式车辆数!$BM$15*各种车型各种模式结算标准!BN37</f>
        <v>0</v>
      </c>
      <c r="BO37" s="30">
        <f>各种车型各种模式车辆数!$BN$15*各种车型各种模式结算标准!BO37</f>
        <v>0</v>
      </c>
      <c r="BP37" s="30">
        <f>各种车型各种模式车辆数!$BO$15*各种车型各种模式结算标准!BP37</f>
        <v>0</v>
      </c>
      <c r="BQ37" s="30">
        <f>各种车型各种模式车辆数!$BP$15*各种车型各种模式结算标准!BQ37</f>
        <v>0</v>
      </c>
      <c r="BR37" s="30">
        <f>各种车型各种模式车辆数!$BQ$15*各种车型各种模式结算标准!BR37</f>
        <v>0</v>
      </c>
      <c r="BS37" s="30">
        <f>各种车型各种模式车辆数!$BR$15*各种车型各种模式结算标准!BS37</f>
        <v>0</v>
      </c>
      <c r="BT37" s="30">
        <f>各种车型各种模式车辆数!$BS$15*各种车型各种模式结算标准!BT37</f>
        <v>0</v>
      </c>
      <c r="BU37" s="30">
        <f>各种车型各种模式车辆数!$BT$15*各种车型各种模式结算标准!BU37</f>
        <v>0</v>
      </c>
      <c r="BV37" s="30">
        <f>各种车型各种模式车辆数!$BU$15*各种车型各种模式结算标准!BV37</f>
        <v>0</v>
      </c>
      <c r="BW37" s="30">
        <f>各种车型各种模式车辆数!$BV$15*各种车型各种模式结算标准!BW37</f>
        <v>0</v>
      </c>
      <c r="BX37" s="30">
        <f>各种车型各种模式车辆数!$BW$15*各种车型各种模式结算标准!BX37</f>
        <v>0</v>
      </c>
      <c r="BY37" s="30">
        <f>各种车型各种模式车辆数!$BX$15*各种车型各种模式结算标准!BY37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各种车型各种模式车辆数!$B$15*各种车型各种模式结算标准!C38</f>
        <v>0</v>
      </c>
      <c r="D38" s="30">
        <f>各种车型各种模式车辆数!$C$15*各种车型各种模式结算标准!D38</f>
        <v>0</v>
      </c>
      <c r="E38" s="30">
        <f>各种车型各种模式车辆数!$D$15*各种车型各种模式结算标准!E38</f>
        <v>0</v>
      </c>
      <c r="F38" s="30">
        <f>各种车型各种模式车辆数!$E$15*各种车型各种模式结算标准!F38</f>
        <v>0</v>
      </c>
      <c r="G38" s="30">
        <f>各种车型各种模式车辆数!$F$15*各种车型各种模式结算标准!G38</f>
        <v>0</v>
      </c>
      <c r="H38" s="30">
        <f>各种车型各种模式车辆数!$G$15*各种车型各种模式结算标准!H38</f>
        <v>0</v>
      </c>
      <c r="I38" s="30">
        <f>各种车型各种模式车辆数!$H$15*各种车型各种模式结算标准!I38</f>
        <v>0</v>
      </c>
      <c r="J38" s="30">
        <f>各种车型各种模式车辆数!$I$15*各种车型各种模式结算标准!J38</f>
        <v>0</v>
      </c>
      <c r="K38" s="30">
        <f>各种车型各种模式车辆数!$J$15*各种车型各种模式结算标准!K38</f>
        <v>0</v>
      </c>
      <c r="L38" s="30">
        <f>各种车型各种模式车辆数!$K$15*各种车型各种模式结算标准!L38</f>
        <v>0</v>
      </c>
      <c r="M38" s="30">
        <f>各种车型各种模式车辆数!$L$15*各种车型各种模式结算标准!M38</f>
        <v>0</v>
      </c>
      <c r="N38" s="30">
        <f>各种车型各种模式车辆数!$M$15*各种车型各种模式结算标准!N38</f>
        <v>0</v>
      </c>
      <c r="O38" s="30">
        <f>各种车型各种模式车辆数!$N$15*各种车型各种模式结算标准!O38</f>
        <v>0</v>
      </c>
      <c r="P38" s="30">
        <f>各种车型各种模式车辆数!$O$15*各种车型各种模式结算标准!P38</f>
        <v>0</v>
      </c>
      <c r="Q38" s="30">
        <f>各种车型各种模式车辆数!$P$15*各种车型各种模式结算标准!Q38</f>
        <v>0</v>
      </c>
      <c r="R38" s="30">
        <f>各种车型各种模式车辆数!$Q$15*各种车型各种模式结算标准!R38</f>
        <v>0</v>
      </c>
      <c r="S38" s="30">
        <f>各种车型各种模式车辆数!$R$15*各种车型各种模式结算标准!S38</f>
        <v>0</v>
      </c>
      <c r="T38" s="30">
        <f>各种车型各种模式车辆数!$S$15*各种车型各种模式结算标准!T38</f>
        <v>0</v>
      </c>
      <c r="U38" s="30">
        <f>各种车型各种模式车辆数!$T$15*各种车型各种模式结算标准!U38</f>
        <v>0</v>
      </c>
      <c r="V38" s="30">
        <f>各种车型各种模式车辆数!$U$15*各种车型各种模式结算标准!V38</f>
        <v>0</v>
      </c>
      <c r="W38" s="30">
        <f>各种车型各种模式车辆数!$V$15*各种车型各种模式结算标准!W38</f>
        <v>0</v>
      </c>
      <c r="X38" s="30">
        <f>各种车型各种模式车辆数!$W$15*各种车型各种模式结算标准!X38</f>
        <v>0</v>
      </c>
      <c r="Y38" s="30">
        <f>各种车型各种模式车辆数!$X$15*各种车型各种模式结算标准!Y38</f>
        <v>0</v>
      </c>
      <c r="Z38" s="30">
        <f>各种车型各种模式车辆数!$Y$15*各种车型各种模式结算标准!Z38</f>
        <v>0</v>
      </c>
      <c r="AA38" s="30">
        <f>各种车型各种模式车辆数!$Z$15*各种车型各种模式结算标准!AA38</f>
        <v>0</v>
      </c>
      <c r="AB38" s="30">
        <f>各种车型各种模式车辆数!$AA$15*各种车型各种模式结算标准!AB38</f>
        <v>0</v>
      </c>
      <c r="AC38" s="30">
        <f>各种车型各种模式车辆数!$AB$15*各种车型各种模式结算标准!AC38</f>
        <v>0</v>
      </c>
      <c r="AD38" s="30">
        <f>各种车型各种模式车辆数!$AC$15*各种车型各种模式结算标准!AD38</f>
        <v>0</v>
      </c>
      <c r="AE38" s="30">
        <f>各种车型各种模式车辆数!$AD$15*各种车型各种模式结算标准!AE38</f>
        <v>0</v>
      </c>
      <c r="AF38" s="30">
        <f>各种车型各种模式车辆数!$AE$15*各种车型各种模式结算标准!AF38</f>
        <v>0</v>
      </c>
      <c r="AG38" s="30">
        <f>各种车型各种模式车辆数!$AF$15*各种车型各种模式结算标准!AG38</f>
        <v>0</v>
      </c>
      <c r="AH38" s="30">
        <f>各种车型各种模式车辆数!$AG$15*各种车型各种模式结算标准!AH38</f>
        <v>0</v>
      </c>
      <c r="AI38" s="30">
        <f>各种车型各种模式车辆数!$AH$15*各种车型各种模式结算标准!AI38</f>
        <v>0</v>
      </c>
      <c r="AJ38" s="30">
        <f>各种车型各种模式车辆数!$AI$15*各种车型各种模式结算标准!AJ38</f>
        <v>0</v>
      </c>
      <c r="AK38" s="30">
        <f>各种车型各种模式车辆数!$AJ$15*各种车型各种模式结算标准!AK38</f>
        <v>0</v>
      </c>
      <c r="AL38" s="30">
        <f>各种车型各种模式车辆数!$AK$15*各种车型各种模式结算标准!AL38</f>
        <v>0</v>
      </c>
      <c r="AM38" s="30">
        <f>各种车型各种模式车辆数!$AL$15*各种车型各种模式结算标准!AM38</f>
        <v>0</v>
      </c>
      <c r="AN38" s="30">
        <f>各种车型各种模式车辆数!$AM$15*各种车型各种模式结算标准!AN38</f>
        <v>0</v>
      </c>
      <c r="AO38" s="30">
        <f>各种车型各种模式车辆数!$AN$15*各种车型各种模式结算标准!AO38</f>
        <v>0</v>
      </c>
      <c r="AP38" s="30">
        <f>各种车型各种模式车辆数!$AO$15*各种车型各种模式结算标准!AP38</f>
        <v>0</v>
      </c>
      <c r="AQ38" s="30">
        <f>各种车型各种模式车辆数!$AP$15*各种车型各种模式结算标准!AQ38</f>
        <v>0</v>
      </c>
      <c r="AR38" s="30">
        <f>各种车型各种模式车辆数!$AQ$15*各种车型各种模式结算标准!AR38</f>
        <v>0</v>
      </c>
      <c r="AS38" s="30">
        <f>各种车型各种模式车辆数!$AR$15*各种车型各种模式结算标准!AS38</f>
        <v>0</v>
      </c>
      <c r="AT38" s="30">
        <f>各种车型各种模式车辆数!$AS$15*各种车型各种模式结算标准!AT38</f>
        <v>0</v>
      </c>
      <c r="AU38" s="30">
        <f>各种车型各种模式车辆数!$AT$15*各种车型各种模式结算标准!AU38</f>
        <v>0</v>
      </c>
      <c r="AV38" s="30">
        <f>各种车型各种模式车辆数!$AU$15*各种车型各种模式结算标准!AV38</f>
        <v>0</v>
      </c>
      <c r="AW38" s="30">
        <f>各种车型各种模式车辆数!$AV$15*各种车型各种模式结算标准!AW38</f>
        <v>0</v>
      </c>
      <c r="AX38" s="30">
        <f>各种车型各种模式车辆数!$AW$15*各种车型各种模式结算标准!AX38</f>
        <v>0</v>
      </c>
      <c r="AY38" s="30">
        <f>各种车型各种模式车辆数!$AX$15*各种车型各种模式结算标准!AY38</f>
        <v>0</v>
      </c>
      <c r="AZ38" s="30">
        <f>各种车型各种模式车辆数!$AY$15*各种车型各种模式结算标准!AZ38</f>
        <v>0</v>
      </c>
      <c r="BA38" s="30">
        <f>各种车型各种模式车辆数!$AZ$15*各种车型各种模式结算标准!BA38</f>
        <v>0</v>
      </c>
      <c r="BB38" s="30">
        <f>各种车型各种模式车辆数!$BA$15*各种车型各种模式结算标准!BB38</f>
        <v>0</v>
      </c>
      <c r="BC38" s="30">
        <f>各种车型各种模式车辆数!$BB$15*各种车型各种模式结算标准!BC38</f>
        <v>0</v>
      </c>
      <c r="BD38" s="30">
        <f>各种车型各种模式车辆数!$BC$15*各种车型各种模式结算标准!BD38</f>
        <v>0</v>
      </c>
      <c r="BE38" s="30">
        <f>各种车型各种模式车辆数!$BD$15*各种车型各种模式结算标准!BE38</f>
        <v>0</v>
      </c>
      <c r="BF38" s="30">
        <f>各种车型各种模式车辆数!$BE$15*各种车型各种模式结算标准!BF38</f>
        <v>0</v>
      </c>
      <c r="BG38" s="30">
        <f>各种车型各种模式车辆数!$BF$15*各种车型各种模式结算标准!BG38</f>
        <v>0</v>
      </c>
      <c r="BH38" s="30">
        <f>各种车型各种模式车辆数!$BG$15*各种车型各种模式结算标准!BH38</f>
        <v>0</v>
      </c>
      <c r="BI38" s="30">
        <f>各种车型各种模式车辆数!$BH$15*各种车型各种模式结算标准!BI38</f>
        <v>0</v>
      </c>
      <c r="BJ38" s="30">
        <f>各种车型各种模式车辆数!$BI$15*各种车型各种模式结算标准!BJ38</f>
        <v>0</v>
      </c>
      <c r="BK38" s="30">
        <f>各种车型各种模式车辆数!$BJ$15*各种车型各种模式结算标准!BK38</f>
        <v>0</v>
      </c>
      <c r="BL38" s="30">
        <f>各种车型各种模式车辆数!$BK$15*各种车型各种模式结算标准!BL38</f>
        <v>0</v>
      </c>
      <c r="BM38" s="30">
        <f>各种车型各种模式车辆数!$BL$15*各种车型各种模式结算标准!BM38</f>
        <v>0</v>
      </c>
      <c r="BN38" s="30">
        <f>各种车型各种模式车辆数!$BM$15*各种车型各种模式结算标准!BN38</f>
        <v>0</v>
      </c>
      <c r="BO38" s="30">
        <f>各种车型各种模式车辆数!$BN$15*各种车型各种模式结算标准!BO38</f>
        <v>0</v>
      </c>
      <c r="BP38" s="30">
        <f>各种车型各种模式车辆数!$BO$15*各种车型各种模式结算标准!BP38</f>
        <v>0</v>
      </c>
      <c r="BQ38" s="30">
        <f>各种车型各种模式车辆数!$BP$15*各种车型各种模式结算标准!BQ38</f>
        <v>0</v>
      </c>
      <c r="BR38" s="30">
        <f>各种车型各种模式车辆数!$BQ$15*各种车型各种模式结算标准!BR38</f>
        <v>0</v>
      </c>
      <c r="BS38" s="30">
        <f>各种车型各种模式车辆数!$BR$15*各种车型各种模式结算标准!BS38</f>
        <v>0</v>
      </c>
      <c r="BT38" s="30">
        <f>各种车型各种模式车辆数!$BS$15*各种车型各种模式结算标准!BT38</f>
        <v>0</v>
      </c>
      <c r="BU38" s="30">
        <f>各种车型各种模式车辆数!$BT$15*各种车型各种模式结算标准!BU38</f>
        <v>0</v>
      </c>
      <c r="BV38" s="30">
        <f>各种车型各种模式车辆数!$BU$15*各种车型各种模式结算标准!BV38</f>
        <v>0</v>
      </c>
      <c r="BW38" s="30">
        <f>各种车型各种模式车辆数!$BV$15*各种车型各种模式结算标准!BW38</f>
        <v>0</v>
      </c>
      <c r="BX38" s="30">
        <f>各种车型各种模式车辆数!$BW$15*各种车型各种模式结算标准!BX38</f>
        <v>0</v>
      </c>
      <c r="BY38" s="30">
        <f>各种车型各种模式车辆数!$BX$15*各种车型各种模式结算标准!BY38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各种车型各种模式车辆数!$B$15*各种车型各种模式结算标准!C39</f>
        <v>0</v>
      </c>
      <c r="D39" s="30">
        <f>各种车型各种模式车辆数!$C$15*各种车型各种模式结算标准!D39</f>
        <v>0</v>
      </c>
      <c r="E39" s="30">
        <f>各种车型各种模式车辆数!$D$15*各种车型各种模式结算标准!E39</f>
        <v>0</v>
      </c>
      <c r="F39" s="30">
        <f>各种车型各种模式车辆数!$E$15*各种车型各种模式结算标准!F39</f>
        <v>0</v>
      </c>
      <c r="G39" s="30">
        <f>各种车型各种模式车辆数!$F$15*各种车型各种模式结算标准!G39</f>
        <v>0</v>
      </c>
      <c r="H39" s="30">
        <f>各种车型各种模式车辆数!$G$15*各种车型各种模式结算标准!H39</f>
        <v>0</v>
      </c>
      <c r="I39" s="30">
        <f>各种车型各种模式车辆数!$H$15*各种车型各种模式结算标准!I39</f>
        <v>0</v>
      </c>
      <c r="J39" s="30">
        <f>各种车型各种模式车辆数!$I$15*各种车型各种模式结算标准!J39</f>
        <v>0</v>
      </c>
      <c r="K39" s="30">
        <f>各种车型各种模式车辆数!$J$15*各种车型各种模式结算标准!K39</f>
        <v>0</v>
      </c>
      <c r="L39" s="30">
        <f>各种车型各种模式车辆数!$K$15*各种车型各种模式结算标准!L39</f>
        <v>0</v>
      </c>
      <c r="M39" s="30">
        <f>各种车型各种模式车辆数!$L$15*各种车型各种模式结算标准!M39</f>
        <v>0</v>
      </c>
      <c r="N39" s="30">
        <f>各种车型各种模式车辆数!$M$15*各种车型各种模式结算标准!N39</f>
        <v>0</v>
      </c>
      <c r="O39" s="30">
        <f>各种车型各种模式车辆数!$N$15*各种车型各种模式结算标准!O39</f>
        <v>0</v>
      </c>
      <c r="P39" s="30">
        <f>各种车型各种模式车辆数!$O$15*各种车型各种模式结算标准!P39</f>
        <v>0</v>
      </c>
      <c r="Q39" s="30">
        <f>各种车型各种模式车辆数!$P$15*各种车型各种模式结算标准!Q39</f>
        <v>0</v>
      </c>
      <c r="R39" s="30">
        <f>各种车型各种模式车辆数!$Q$15*各种车型各种模式结算标准!R39</f>
        <v>0</v>
      </c>
      <c r="S39" s="30">
        <f>各种车型各种模式车辆数!$R$15*各种车型各种模式结算标准!S39</f>
        <v>0</v>
      </c>
      <c r="T39" s="30">
        <f>各种车型各种模式车辆数!$S$15*各种车型各种模式结算标准!T39</f>
        <v>0</v>
      </c>
      <c r="U39" s="30">
        <f>各种车型各种模式车辆数!$T$15*各种车型各种模式结算标准!U39</f>
        <v>0</v>
      </c>
      <c r="V39" s="30">
        <f>各种车型各种模式车辆数!$U$15*各种车型各种模式结算标准!V39</f>
        <v>0</v>
      </c>
      <c r="W39" s="30">
        <f>各种车型各种模式车辆数!$V$15*各种车型各种模式结算标准!W39</f>
        <v>0</v>
      </c>
      <c r="X39" s="30">
        <f>各种车型各种模式车辆数!$W$15*各种车型各种模式结算标准!X39</f>
        <v>0</v>
      </c>
      <c r="Y39" s="30">
        <f>各种车型各种模式车辆数!$X$15*各种车型各种模式结算标准!Y39</f>
        <v>0</v>
      </c>
      <c r="Z39" s="30">
        <f>各种车型各种模式车辆数!$Y$15*各种车型各种模式结算标准!Z39</f>
        <v>0</v>
      </c>
      <c r="AA39" s="30">
        <f>各种车型各种模式车辆数!$Z$15*各种车型各种模式结算标准!AA39</f>
        <v>0</v>
      </c>
      <c r="AB39" s="30">
        <f>各种车型各种模式车辆数!$AA$15*各种车型各种模式结算标准!AB39</f>
        <v>0</v>
      </c>
      <c r="AC39" s="30">
        <f>各种车型各种模式车辆数!$AB$15*各种车型各种模式结算标准!AC39</f>
        <v>0</v>
      </c>
      <c r="AD39" s="30">
        <f>各种车型各种模式车辆数!$AC$15*各种车型各种模式结算标准!AD39</f>
        <v>0</v>
      </c>
      <c r="AE39" s="30">
        <f>各种车型各种模式车辆数!$AD$15*各种车型各种模式结算标准!AE39</f>
        <v>0</v>
      </c>
      <c r="AF39" s="30">
        <f>各种车型各种模式车辆数!$AE$15*各种车型各种模式结算标准!AF39</f>
        <v>0</v>
      </c>
      <c r="AG39" s="30">
        <f>各种车型各种模式车辆数!$AF$15*各种车型各种模式结算标准!AG39</f>
        <v>0</v>
      </c>
      <c r="AH39" s="30">
        <f>各种车型各种模式车辆数!$AG$15*各种车型各种模式结算标准!AH39</f>
        <v>0</v>
      </c>
      <c r="AI39" s="30">
        <f>各种车型各种模式车辆数!$AH$15*各种车型各种模式结算标准!AI39</f>
        <v>0</v>
      </c>
      <c r="AJ39" s="30">
        <f>各种车型各种模式车辆数!$AI$15*各种车型各种模式结算标准!AJ39</f>
        <v>0</v>
      </c>
      <c r="AK39" s="30">
        <f>各种车型各种模式车辆数!$AJ$15*各种车型各种模式结算标准!AK39</f>
        <v>0</v>
      </c>
      <c r="AL39" s="30">
        <f>各种车型各种模式车辆数!$AK$15*各种车型各种模式结算标准!AL39</f>
        <v>0</v>
      </c>
      <c r="AM39" s="30">
        <f>各种车型各种模式车辆数!$AL$15*各种车型各种模式结算标准!AM39</f>
        <v>0</v>
      </c>
      <c r="AN39" s="30">
        <f>各种车型各种模式车辆数!$AM$15*各种车型各种模式结算标准!AN39</f>
        <v>0</v>
      </c>
      <c r="AO39" s="30">
        <f>各种车型各种模式车辆数!$AN$15*各种车型各种模式结算标准!AO39</f>
        <v>0</v>
      </c>
      <c r="AP39" s="30">
        <f>各种车型各种模式车辆数!$AO$15*各种车型各种模式结算标准!AP39</f>
        <v>0</v>
      </c>
      <c r="AQ39" s="30">
        <f>各种车型各种模式车辆数!$AP$15*各种车型各种模式结算标准!AQ39</f>
        <v>0</v>
      </c>
      <c r="AR39" s="30">
        <f>各种车型各种模式车辆数!$AQ$15*各种车型各种模式结算标准!AR39</f>
        <v>0</v>
      </c>
      <c r="AS39" s="30">
        <f>各种车型各种模式车辆数!$AR$15*各种车型各种模式结算标准!AS39</f>
        <v>0</v>
      </c>
      <c r="AT39" s="30">
        <f>各种车型各种模式车辆数!$AS$15*各种车型各种模式结算标准!AT39</f>
        <v>0</v>
      </c>
      <c r="AU39" s="30">
        <f>各种车型各种模式车辆数!$AT$15*各种车型各种模式结算标准!AU39</f>
        <v>0</v>
      </c>
      <c r="AV39" s="30">
        <f>各种车型各种模式车辆数!$AU$15*各种车型各种模式结算标准!AV39</f>
        <v>0</v>
      </c>
      <c r="AW39" s="30">
        <f>各种车型各种模式车辆数!$AV$15*各种车型各种模式结算标准!AW39</f>
        <v>0</v>
      </c>
      <c r="AX39" s="30">
        <f>各种车型各种模式车辆数!$AW$15*各种车型各种模式结算标准!AX39</f>
        <v>0</v>
      </c>
      <c r="AY39" s="30">
        <f>各种车型各种模式车辆数!$AX$15*各种车型各种模式结算标准!AY39</f>
        <v>0</v>
      </c>
      <c r="AZ39" s="30">
        <f>各种车型各种模式车辆数!$AY$15*各种车型各种模式结算标准!AZ39</f>
        <v>0</v>
      </c>
      <c r="BA39" s="30">
        <f>各种车型各种模式车辆数!$AZ$15*各种车型各种模式结算标准!BA39</f>
        <v>0</v>
      </c>
      <c r="BB39" s="30">
        <f>各种车型各种模式车辆数!$BA$15*各种车型各种模式结算标准!BB39</f>
        <v>0</v>
      </c>
      <c r="BC39" s="30">
        <f>各种车型各种模式车辆数!$BB$15*各种车型各种模式结算标准!BC39</f>
        <v>0</v>
      </c>
      <c r="BD39" s="30">
        <f>各种车型各种模式车辆数!$BC$15*各种车型各种模式结算标准!BD39</f>
        <v>0</v>
      </c>
      <c r="BE39" s="30">
        <f>各种车型各种模式车辆数!$BD$15*各种车型各种模式结算标准!BE39</f>
        <v>0</v>
      </c>
      <c r="BF39" s="30">
        <f>各种车型各种模式车辆数!$BE$15*各种车型各种模式结算标准!BF39</f>
        <v>0</v>
      </c>
      <c r="BG39" s="30">
        <f>各种车型各种模式车辆数!$BF$15*各种车型各种模式结算标准!BG39</f>
        <v>0</v>
      </c>
      <c r="BH39" s="30">
        <f>各种车型各种模式车辆数!$BG$15*各种车型各种模式结算标准!BH39</f>
        <v>0</v>
      </c>
      <c r="BI39" s="30">
        <f>各种车型各种模式车辆数!$BH$15*各种车型各种模式结算标准!BI39</f>
        <v>0</v>
      </c>
      <c r="BJ39" s="30">
        <f>各种车型各种模式车辆数!$BI$15*各种车型各种模式结算标准!BJ39</f>
        <v>0</v>
      </c>
      <c r="BK39" s="30">
        <f>各种车型各种模式车辆数!$BJ$15*各种车型各种模式结算标准!BK39</f>
        <v>0</v>
      </c>
      <c r="BL39" s="30">
        <f>各种车型各种模式车辆数!$BK$15*各种车型各种模式结算标准!BL39</f>
        <v>0</v>
      </c>
      <c r="BM39" s="30">
        <f>各种车型各种模式车辆数!$BL$15*各种车型各种模式结算标准!BM39</f>
        <v>0</v>
      </c>
      <c r="BN39" s="30">
        <f>各种车型各种模式车辆数!$BM$15*各种车型各种模式结算标准!BN39</f>
        <v>0</v>
      </c>
      <c r="BO39" s="30">
        <f>各种车型各种模式车辆数!$BN$15*各种车型各种模式结算标准!BO39</f>
        <v>0</v>
      </c>
      <c r="BP39" s="30">
        <f>各种车型各种模式车辆数!$BO$15*各种车型各种模式结算标准!BP39</f>
        <v>0</v>
      </c>
      <c r="BQ39" s="30">
        <f>各种车型各种模式车辆数!$BP$15*各种车型各种模式结算标准!BQ39</f>
        <v>0</v>
      </c>
      <c r="BR39" s="30">
        <f>各种车型各种模式车辆数!$BQ$15*各种车型各种模式结算标准!BR39</f>
        <v>0</v>
      </c>
      <c r="BS39" s="30">
        <f>各种车型各种模式车辆数!$BR$15*各种车型各种模式结算标准!BS39</f>
        <v>0</v>
      </c>
      <c r="BT39" s="30">
        <f>各种车型各种模式车辆数!$BS$15*各种车型各种模式结算标准!BT39</f>
        <v>0</v>
      </c>
      <c r="BU39" s="30">
        <f>各种车型各种模式车辆数!$BT$15*各种车型各种模式结算标准!BU39</f>
        <v>0</v>
      </c>
      <c r="BV39" s="30">
        <f>各种车型各种模式车辆数!$BU$15*各种车型各种模式结算标准!BV39</f>
        <v>0</v>
      </c>
      <c r="BW39" s="30">
        <f>各种车型各种模式车辆数!$BV$15*各种车型各种模式结算标准!BW39</f>
        <v>0</v>
      </c>
      <c r="BX39" s="30">
        <f>各种车型各种模式车辆数!$BW$15*各种车型各种模式结算标准!BX39</f>
        <v>0</v>
      </c>
      <c r="BY39" s="30">
        <f>各种车型各种模式车辆数!$BX$15*各种车型各种模式结算标准!BY39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各种车型各种模式车辆数!$B$15*各种车型各种模式结算标准!C40</f>
        <v>0</v>
      </c>
      <c r="D40" s="30">
        <f>各种车型各种模式车辆数!$C$15*各种车型各种模式结算标准!D40</f>
        <v>0</v>
      </c>
      <c r="E40" s="30">
        <f>各种车型各种模式车辆数!$D$15*各种车型各种模式结算标准!E40</f>
        <v>0</v>
      </c>
      <c r="F40" s="30">
        <f>各种车型各种模式车辆数!$E$15*各种车型各种模式结算标准!F40</f>
        <v>0</v>
      </c>
      <c r="G40" s="30">
        <f>各种车型各种模式车辆数!$F$15*各种车型各种模式结算标准!G40</f>
        <v>0</v>
      </c>
      <c r="H40" s="30">
        <f>各种车型各种模式车辆数!$G$15*各种车型各种模式结算标准!H40</f>
        <v>0</v>
      </c>
      <c r="I40" s="30">
        <f>各种车型各种模式车辆数!$H$15*各种车型各种模式结算标准!I40</f>
        <v>0</v>
      </c>
      <c r="J40" s="30">
        <f>各种车型各种模式车辆数!$I$15*各种车型各种模式结算标准!J40</f>
        <v>0</v>
      </c>
      <c r="K40" s="30">
        <f>各种车型各种模式车辆数!$J$15*各种车型各种模式结算标准!K40</f>
        <v>0</v>
      </c>
      <c r="L40" s="30">
        <f>各种车型各种模式车辆数!$K$15*各种车型各种模式结算标准!L40</f>
        <v>0</v>
      </c>
      <c r="M40" s="30">
        <f>各种车型各种模式车辆数!$L$15*各种车型各种模式结算标准!M40</f>
        <v>0</v>
      </c>
      <c r="N40" s="30">
        <f>各种车型各种模式车辆数!$M$15*各种车型各种模式结算标准!N40</f>
        <v>0</v>
      </c>
      <c r="O40" s="30">
        <f>各种车型各种模式车辆数!$N$15*各种车型各种模式结算标准!O40</f>
        <v>0</v>
      </c>
      <c r="P40" s="30">
        <f>各种车型各种模式车辆数!$O$15*各种车型各种模式结算标准!P40</f>
        <v>0</v>
      </c>
      <c r="Q40" s="30">
        <f>各种车型各种模式车辆数!$P$15*各种车型各种模式结算标准!Q40</f>
        <v>0</v>
      </c>
      <c r="R40" s="30">
        <f>各种车型各种模式车辆数!$Q$15*各种车型各种模式结算标准!R40</f>
        <v>0</v>
      </c>
      <c r="S40" s="30">
        <f>各种车型各种模式车辆数!$R$15*各种车型各种模式结算标准!S40</f>
        <v>0</v>
      </c>
      <c r="T40" s="30">
        <f>各种车型各种模式车辆数!$S$15*各种车型各种模式结算标准!T40</f>
        <v>0</v>
      </c>
      <c r="U40" s="30">
        <f>各种车型各种模式车辆数!$T$15*各种车型各种模式结算标准!U40</f>
        <v>0</v>
      </c>
      <c r="V40" s="30">
        <f>各种车型各种模式车辆数!$U$15*各种车型各种模式结算标准!V40</f>
        <v>0</v>
      </c>
      <c r="W40" s="30">
        <f>各种车型各种模式车辆数!$V$15*各种车型各种模式结算标准!W40</f>
        <v>0</v>
      </c>
      <c r="X40" s="30">
        <f>各种车型各种模式车辆数!$W$15*各种车型各种模式结算标准!X40</f>
        <v>0</v>
      </c>
      <c r="Y40" s="30">
        <f>各种车型各种模式车辆数!$X$15*各种车型各种模式结算标准!Y40</f>
        <v>0</v>
      </c>
      <c r="Z40" s="30">
        <f>各种车型各种模式车辆数!$Y$15*各种车型各种模式结算标准!Z40</f>
        <v>0</v>
      </c>
      <c r="AA40" s="30">
        <f>各种车型各种模式车辆数!$Z$15*各种车型各种模式结算标准!AA40</f>
        <v>0</v>
      </c>
      <c r="AB40" s="30">
        <f>各种车型各种模式车辆数!$AA$15*各种车型各种模式结算标准!AB40</f>
        <v>0</v>
      </c>
      <c r="AC40" s="30">
        <f>各种车型各种模式车辆数!$AB$15*各种车型各种模式结算标准!AC40</f>
        <v>0</v>
      </c>
      <c r="AD40" s="30">
        <f>各种车型各种模式车辆数!$AC$15*各种车型各种模式结算标准!AD40</f>
        <v>0</v>
      </c>
      <c r="AE40" s="30">
        <f>各种车型各种模式车辆数!$AD$15*各种车型各种模式结算标准!AE40</f>
        <v>0</v>
      </c>
      <c r="AF40" s="30">
        <f>各种车型各种模式车辆数!$AE$15*各种车型各种模式结算标准!AF40</f>
        <v>0</v>
      </c>
      <c r="AG40" s="30">
        <f>各种车型各种模式车辆数!$AF$15*各种车型各种模式结算标准!AG40</f>
        <v>0</v>
      </c>
      <c r="AH40" s="30">
        <f>各种车型各种模式车辆数!$AG$15*各种车型各种模式结算标准!AH40</f>
        <v>0</v>
      </c>
      <c r="AI40" s="30">
        <f>各种车型各种模式车辆数!$AH$15*各种车型各种模式结算标准!AI40</f>
        <v>0</v>
      </c>
      <c r="AJ40" s="30">
        <f>各种车型各种模式车辆数!$AI$15*各种车型各种模式结算标准!AJ40</f>
        <v>0</v>
      </c>
      <c r="AK40" s="30">
        <f>各种车型各种模式车辆数!$AJ$15*各种车型各种模式结算标准!AK40</f>
        <v>0</v>
      </c>
      <c r="AL40" s="30">
        <f>各种车型各种模式车辆数!$AK$15*各种车型各种模式结算标准!AL40</f>
        <v>0</v>
      </c>
      <c r="AM40" s="30">
        <f>各种车型各种模式车辆数!$AL$15*各种车型各种模式结算标准!AM40</f>
        <v>0</v>
      </c>
      <c r="AN40" s="30">
        <f>各种车型各种模式车辆数!$AM$15*各种车型各种模式结算标准!AN40</f>
        <v>0</v>
      </c>
      <c r="AO40" s="30">
        <f>各种车型各种模式车辆数!$AN$15*各种车型各种模式结算标准!AO40</f>
        <v>0</v>
      </c>
      <c r="AP40" s="30">
        <f>各种车型各种模式车辆数!$AO$15*各种车型各种模式结算标准!AP40</f>
        <v>0</v>
      </c>
      <c r="AQ40" s="30">
        <f>各种车型各种模式车辆数!$AP$15*各种车型各种模式结算标准!AQ40</f>
        <v>0</v>
      </c>
      <c r="AR40" s="30">
        <f>各种车型各种模式车辆数!$AQ$15*各种车型各种模式结算标准!AR40</f>
        <v>0</v>
      </c>
      <c r="AS40" s="30">
        <f>各种车型各种模式车辆数!$AR$15*各种车型各种模式结算标准!AS40</f>
        <v>0</v>
      </c>
      <c r="AT40" s="30">
        <f>各种车型各种模式车辆数!$AS$15*各种车型各种模式结算标准!AT40</f>
        <v>0</v>
      </c>
      <c r="AU40" s="30">
        <f>各种车型各种模式车辆数!$AT$15*各种车型各种模式结算标准!AU40</f>
        <v>0</v>
      </c>
      <c r="AV40" s="30">
        <f>各种车型各种模式车辆数!$AU$15*各种车型各种模式结算标准!AV40</f>
        <v>0</v>
      </c>
      <c r="AW40" s="30">
        <f>各种车型各种模式车辆数!$AV$15*各种车型各种模式结算标准!AW40</f>
        <v>0</v>
      </c>
      <c r="AX40" s="30">
        <f>各种车型各种模式车辆数!$AW$15*各种车型各种模式结算标准!AX40</f>
        <v>0</v>
      </c>
      <c r="AY40" s="30">
        <f>各种车型各种模式车辆数!$AX$15*各种车型各种模式结算标准!AY40</f>
        <v>0</v>
      </c>
      <c r="AZ40" s="30">
        <f>各种车型各种模式车辆数!$AY$15*各种车型各种模式结算标准!AZ40</f>
        <v>0</v>
      </c>
      <c r="BA40" s="30">
        <f>各种车型各种模式车辆数!$AZ$15*各种车型各种模式结算标准!BA40</f>
        <v>0</v>
      </c>
      <c r="BB40" s="30">
        <f>各种车型各种模式车辆数!$BA$15*各种车型各种模式结算标准!BB40</f>
        <v>0</v>
      </c>
      <c r="BC40" s="30">
        <f>各种车型各种模式车辆数!$BB$15*各种车型各种模式结算标准!BC40</f>
        <v>0</v>
      </c>
      <c r="BD40" s="30">
        <f>各种车型各种模式车辆数!$BC$15*各种车型各种模式结算标准!BD40</f>
        <v>0</v>
      </c>
      <c r="BE40" s="30">
        <f>各种车型各种模式车辆数!$BD$15*各种车型各种模式结算标准!BE40</f>
        <v>0</v>
      </c>
      <c r="BF40" s="30">
        <f>各种车型各种模式车辆数!$BE$15*各种车型各种模式结算标准!BF40</f>
        <v>0</v>
      </c>
      <c r="BG40" s="30">
        <f>各种车型各种模式车辆数!$BF$15*各种车型各种模式结算标准!BG40</f>
        <v>0</v>
      </c>
      <c r="BH40" s="30">
        <f>各种车型各种模式车辆数!$BG$15*各种车型各种模式结算标准!BH40</f>
        <v>0</v>
      </c>
      <c r="BI40" s="30">
        <f>各种车型各种模式车辆数!$BH$15*各种车型各种模式结算标准!BI40</f>
        <v>0</v>
      </c>
      <c r="BJ40" s="30">
        <f>各种车型各种模式车辆数!$BI$15*各种车型各种模式结算标准!BJ40</f>
        <v>0</v>
      </c>
      <c r="BK40" s="30">
        <f>各种车型各种模式车辆数!$BJ$15*各种车型各种模式结算标准!BK40</f>
        <v>0</v>
      </c>
      <c r="BL40" s="30">
        <f>各种车型各种模式车辆数!$BK$15*各种车型各种模式结算标准!BL40</f>
        <v>0</v>
      </c>
      <c r="BM40" s="30">
        <f>各种车型各种模式车辆数!$BL$15*各种车型各种模式结算标准!BM40</f>
        <v>0</v>
      </c>
      <c r="BN40" s="30">
        <f>各种车型各种模式车辆数!$BM$15*各种车型各种模式结算标准!BN40</f>
        <v>0</v>
      </c>
      <c r="BO40" s="30">
        <f>各种车型各种模式车辆数!$BN$15*各种车型各种模式结算标准!BO40</f>
        <v>0</v>
      </c>
      <c r="BP40" s="30">
        <f>各种车型各种模式车辆数!$BO$15*各种车型各种模式结算标准!BP40</f>
        <v>0</v>
      </c>
      <c r="BQ40" s="30">
        <f>各种车型各种模式车辆数!$BP$15*各种车型各种模式结算标准!BQ40</f>
        <v>0</v>
      </c>
      <c r="BR40" s="30">
        <f>各种车型各种模式车辆数!$BQ$15*各种车型各种模式结算标准!BR40</f>
        <v>0</v>
      </c>
      <c r="BS40" s="30">
        <f>各种车型各种模式车辆数!$BR$15*各种车型各种模式结算标准!BS40</f>
        <v>0</v>
      </c>
      <c r="BT40" s="30">
        <f>各种车型各种模式车辆数!$BS$15*各种车型各种模式结算标准!BT40</f>
        <v>0</v>
      </c>
      <c r="BU40" s="30">
        <f>各种车型各种模式车辆数!$BT$15*各种车型各种模式结算标准!BU40</f>
        <v>0</v>
      </c>
      <c r="BV40" s="30">
        <f>各种车型各种模式车辆数!$BU$15*各种车型各种模式结算标准!BV40</f>
        <v>0</v>
      </c>
      <c r="BW40" s="30">
        <f>各种车型各种模式车辆数!$BV$15*各种车型各种模式结算标准!BW40</f>
        <v>0</v>
      </c>
      <c r="BX40" s="30">
        <f>各种车型各种模式车辆数!$BW$15*各种车型各种模式结算标准!BX40</f>
        <v>0</v>
      </c>
      <c r="BY40" s="30">
        <f>各种车型各种模式车辆数!$BX$15*各种车型各种模式结算标准!BY40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各种车型各种模式车辆数!$B$15*各种车型各种模式结算标准!C41</f>
        <v>0</v>
      </c>
      <c r="D41" s="30">
        <f>各种车型各种模式车辆数!$C$15*各种车型各种模式结算标准!D41</f>
        <v>0</v>
      </c>
      <c r="E41" s="30">
        <f>各种车型各种模式车辆数!$D$15*各种车型各种模式结算标准!E41</f>
        <v>0</v>
      </c>
      <c r="F41" s="30">
        <f>各种车型各种模式车辆数!$E$15*各种车型各种模式结算标准!F41</f>
        <v>0</v>
      </c>
      <c r="G41" s="30">
        <f>各种车型各种模式车辆数!$F$15*各种车型各种模式结算标准!G41</f>
        <v>0</v>
      </c>
      <c r="H41" s="30">
        <f>各种车型各种模式车辆数!$G$15*各种车型各种模式结算标准!H41</f>
        <v>0</v>
      </c>
      <c r="I41" s="30">
        <f>各种车型各种模式车辆数!$H$15*各种车型各种模式结算标准!I41</f>
        <v>0</v>
      </c>
      <c r="J41" s="30">
        <f>各种车型各种模式车辆数!$I$15*各种车型各种模式结算标准!J41</f>
        <v>0</v>
      </c>
      <c r="K41" s="30">
        <f>各种车型各种模式车辆数!$J$15*各种车型各种模式结算标准!K41</f>
        <v>0</v>
      </c>
      <c r="L41" s="30">
        <f>各种车型各种模式车辆数!$K$15*各种车型各种模式结算标准!L41</f>
        <v>0</v>
      </c>
      <c r="M41" s="30">
        <f>各种车型各种模式车辆数!$L$15*各种车型各种模式结算标准!M41</f>
        <v>0</v>
      </c>
      <c r="N41" s="30">
        <f>各种车型各种模式车辆数!$M$15*各种车型各种模式结算标准!N41</f>
        <v>0</v>
      </c>
      <c r="O41" s="30">
        <f>各种车型各种模式车辆数!$N$15*各种车型各种模式结算标准!O41</f>
        <v>0</v>
      </c>
      <c r="P41" s="30">
        <f>各种车型各种模式车辆数!$O$15*各种车型各种模式结算标准!P41</f>
        <v>0</v>
      </c>
      <c r="Q41" s="30">
        <f>各种车型各种模式车辆数!$P$15*各种车型各种模式结算标准!Q41</f>
        <v>0</v>
      </c>
      <c r="R41" s="30">
        <f>各种车型各种模式车辆数!$Q$15*各种车型各种模式结算标准!R41</f>
        <v>0</v>
      </c>
      <c r="S41" s="30">
        <f>各种车型各种模式车辆数!$R$15*各种车型各种模式结算标准!S41</f>
        <v>0</v>
      </c>
      <c r="T41" s="30">
        <f>各种车型各种模式车辆数!$S$15*各种车型各种模式结算标准!T41</f>
        <v>0</v>
      </c>
      <c r="U41" s="30">
        <f>各种车型各种模式车辆数!$T$15*各种车型各种模式结算标准!U41</f>
        <v>0</v>
      </c>
      <c r="V41" s="30">
        <f>各种车型各种模式车辆数!$U$15*各种车型各种模式结算标准!V41</f>
        <v>0</v>
      </c>
      <c r="W41" s="30">
        <f>各种车型各种模式车辆数!$V$15*各种车型各种模式结算标准!W41</f>
        <v>0</v>
      </c>
      <c r="X41" s="30">
        <f>各种车型各种模式车辆数!$W$15*各种车型各种模式结算标准!X41</f>
        <v>0</v>
      </c>
      <c r="Y41" s="30">
        <f>各种车型各种模式车辆数!$X$15*各种车型各种模式结算标准!Y41</f>
        <v>0</v>
      </c>
      <c r="Z41" s="30">
        <f>各种车型各种模式车辆数!$Y$15*各种车型各种模式结算标准!Z41</f>
        <v>0</v>
      </c>
      <c r="AA41" s="30">
        <f>各种车型各种模式车辆数!$Z$15*各种车型各种模式结算标准!AA41</f>
        <v>0</v>
      </c>
      <c r="AB41" s="30">
        <f>各种车型各种模式车辆数!$AA$15*各种车型各种模式结算标准!AB41</f>
        <v>0</v>
      </c>
      <c r="AC41" s="30">
        <f>各种车型各种模式车辆数!$AB$15*各种车型各种模式结算标准!AC41</f>
        <v>0</v>
      </c>
      <c r="AD41" s="30">
        <f>各种车型各种模式车辆数!$AC$15*各种车型各种模式结算标准!AD41</f>
        <v>0</v>
      </c>
      <c r="AE41" s="30">
        <f>各种车型各种模式车辆数!$AD$15*各种车型各种模式结算标准!AE41</f>
        <v>0</v>
      </c>
      <c r="AF41" s="30">
        <f>各种车型各种模式车辆数!$AE$15*各种车型各种模式结算标准!AF41</f>
        <v>0</v>
      </c>
      <c r="AG41" s="30">
        <f>各种车型各种模式车辆数!$AF$15*各种车型各种模式结算标准!AG41</f>
        <v>0</v>
      </c>
      <c r="AH41" s="30">
        <f>各种车型各种模式车辆数!$AG$15*各种车型各种模式结算标准!AH41</f>
        <v>0</v>
      </c>
      <c r="AI41" s="30">
        <f>各种车型各种模式车辆数!$AH$15*各种车型各种模式结算标准!AI41</f>
        <v>0</v>
      </c>
      <c r="AJ41" s="30">
        <f>各种车型各种模式车辆数!$AI$15*各种车型各种模式结算标准!AJ41</f>
        <v>0</v>
      </c>
      <c r="AK41" s="30">
        <f>各种车型各种模式车辆数!$AJ$15*各种车型各种模式结算标准!AK41</f>
        <v>0</v>
      </c>
      <c r="AL41" s="30">
        <f>各种车型各种模式车辆数!$AK$15*各种车型各种模式结算标准!AL41</f>
        <v>0</v>
      </c>
      <c r="AM41" s="30">
        <f>各种车型各种模式车辆数!$AL$15*各种车型各种模式结算标准!AM41</f>
        <v>0</v>
      </c>
      <c r="AN41" s="30">
        <f>各种车型各种模式车辆数!$AM$15*各种车型各种模式结算标准!AN41</f>
        <v>0</v>
      </c>
      <c r="AO41" s="30">
        <f>各种车型各种模式车辆数!$AN$15*各种车型各种模式结算标准!AO41</f>
        <v>0</v>
      </c>
      <c r="AP41" s="30">
        <f>各种车型各种模式车辆数!$AO$15*各种车型各种模式结算标准!AP41</f>
        <v>0</v>
      </c>
      <c r="AQ41" s="30">
        <f>各种车型各种模式车辆数!$AP$15*各种车型各种模式结算标准!AQ41</f>
        <v>0</v>
      </c>
      <c r="AR41" s="30">
        <f>各种车型各种模式车辆数!$AQ$15*各种车型各种模式结算标准!AR41</f>
        <v>0</v>
      </c>
      <c r="AS41" s="30">
        <f>各种车型各种模式车辆数!$AR$15*各种车型各种模式结算标准!AS41</f>
        <v>0</v>
      </c>
      <c r="AT41" s="30">
        <f>各种车型各种模式车辆数!$AS$15*各种车型各种模式结算标准!AT41</f>
        <v>0</v>
      </c>
      <c r="AU41" s="30">
        <f>各种车型各种模式车辆数!$AT$15*各种车型各种模式结算标准!AU41</f>
        <v>0</v>
      </c>
      <c r="AV41" s="30">
        <f>各种车型各种模式车辆数!$AU$15*各种车型各种模式结算标准!AV41</f>
        <v>0</v>
      </c>
      <c r="AW41" s="30">
        <f>各种车型各种模式车辆数!$AV$15*各种车型各种模式结算标准!AW41</f>
        <v>0</v>
      </c>
      <c r="AX41" s="30">
        <f>各种车型各种模式车辆数!$AW$15*各种车型各种模式结算标准!AX41</f>
        <v>0</v>
      </c>
      <c r="AY41" s="30">
        <f>各种车型各种模式车辆数!$AX$15*各种车型各种模式结算标准!AY41</f>
        <v>0</v>
      </c>
      <c r="AZ41" s="30">
        <f>各种车型各种模式车辆数!$AY$15*各种车型各种模式结算标准!AZ41</f>
        <v>0</v>
      </c>
      <c r="BA41" s="30">
        <f>各种车型各种模式车辆数!$AZ$15*各种车型各种模式结算标准!BA41</f>
        <v>0</v>
      </c>
      <c r="BB41" s="30">
        <f>各种车型各种模式车辆数!$BA$15*各种车型各种模式结算标准!BB41</f>
        <v>0</v>
      </c>
      <c r="BC41" s="30">
        <f>各种车型各种模式车辆数!$BB$15*各种车型各种模式结算标准!BC41</f>
        <v>0</v>
      </c>
      <c r="BD41" s="30">
        <f>各种车型各种模式车辆数!$BC$15*各种车型各种模式结算标准!BD41</f>
        <v>0</v>
      </c>
      <c r="BE41" s="30">
        <f>各种车型各种模式车辆数!$BD$15*各种车型各种模式结算标准!BE41</f>
        <v>0</v>
      </c>
      <c r="BF41" s="30">
        <f>各种车型各种模式车辆数!$BE$15*各种车型各种模式结算标准!BF41</f>
        <v>0</v>
      </c>
      <c r="BG41" s="30">
        <f>各种车型各种模式车辆数!$BF$15*各种车型各种模式结算标准!BG41</f>
        <v>0</v>
      </c>
      <c r="BH41" s="30">
        <f>各种车型各种模式车辆数!$BG$15*各种车型各种模式结算标准!BH41</f>
        <v>0</v>
      </c>
      <c r="BI41" s="30">
        <f>各种车型各种模式车辆数!$BH$15*各种车型各种模式结算标准!BI41</f>
        <v>0</v>
      </c>
      <c r="BJ41" s="30">
        <f>各种车型各种模式车辆数!$BI$15*各种车型各种模式结算标准!BJ41</f>
        <v>0</v>
      </c>
      <c r="BK41" s="30">
        <f>各种车型各种模式车辆数!$BJ$15*各种车型各种模式结算标准!BK41</f>
        <v>0</v>
      </c>
      <c r="BL41" s="30">
        <f>各种车型各种模式车辆数!$BK$15*各种车型各种模式结算标准!BL41</f>
        <v>0</v>
      </c>
      <c r="BM41" s="30">
        <f>各种车型各种模式车辆数!$BL$15*各种车型各种模式结算标准!BM41</f>
        <v>0</v>
      </c>
      <c r="BN41" s="30">
        <f>各种车型各种模式车辆数!$BM$15*各种车型各种模式结算标准!BN41</f>
        <v>0</v>
      </c>
      <c r="BO41" s="30">
        <f>各种车型各种模式车辆数!$BN$15*各种车型各种模式结算标准!BO41</f>
        <v>0</v>
      </c>
      <c r="BP41" s="30">
        <f>各种车型各种模式车辆数!$BO$15*各种车型各种模式结算标准!BP41</f>
        <v>0</v>
      </c>
      <c r="BQ41" s="30">
        <f>各种车型各种模式车辆数!$BP$15*各种车型各种模式结算标准!BQ41</f>
        <v>0</v>
      </c>
      <c r="BR41" s="30">
        <f>各种车型各种模式车辆数!$BQ$15*各种车型各种模式结算标准!BR41</f>
        <v>0</v>
      </c>
      <c r="BS41" s="30">
        <f>各种车型各种模式车辆数!$BR$15*各种车型各种模式结算标准!BS41</f>
        <v>0</v>
      </c>
      <c r="BT41" s="30">
        <f>各种车型各种模式车辆数!$BS$15*各种车型各种模式结算标准!BT41</f>
        <v>0</v>
      </c>
      <c r="BU41" s="30">
        <f>各种车型各种模式车辆数!$BT$15*各种车型各种模式结算标准!BU41</f>
        <v>0</v>
      </c>
      <c r="BV41" s="30">
        <f>各种车型各种模式车辆数!$BU$15*各种车型各种模式结算标准!BV41</f>
        <v>0</v>
      </c>
      <c r="BW41" s="30">
        <f>各种车型各种模式车辆数!$BV$15*各种车型各种模式结算标准!BW41</f>
        <v>0</v>
      </c>
      <c r="BX41" s="30">
        <f>各种车型各种模式车辆数!$BW$15*各种车型各种模式结算标准!BX41</f>
        <v>0</v>
      </c>
      <c r="BY41" s="30">
        <f>各种车型各种模式车辆数!$BX$15*各种车型各种模式结算标准!BY41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各种车型各种模式车辆数!$B$15*各种车型各种模式结算标准!C43</f>
        <v>0</v>
      </c>
      <c r="D43" s="30">
        <f>各种车型各种模式车辆数!$C$15*各种车型各种模式结算标准!D43</f>
        <v>0</v>
      </c>
      <c r="E43" s="30">
        <f>各种车型各种模式车辆数!$D$15*各种车型各种模式结算标准!E43</f>
        <v>0</v>
      </c>
      <c r="F43" s="30">
        <f>各种车型各种模式车辆数!$E$15*各种车型各种模式结算标准!F43</f>
        <v>0</v>
      </c>
      <c r="G43" s="30">
        <f>各种车型各种模式车辆数!$F$15*各种车型各种模式结算标准!G43</f>
        <v>0</v>
      </c>
      <c r="H43" s="30">
        <f>各种车型各种模式车辆数!$G$15*各种车型各种模式结算标准!H43</f>
        <v>0</v>
      </c>
      <c r="I43" s="30">
        <f>各种车型各种模式车辆数!$H$15*各种车型各种模式结算标准!I43</f>
        <v>0</v>
      </c>
      <c r="J43" s="30">
        <f>各种车型各种模式车辆数!$I$15*各种车型各种模式结算标准!J43</f>
        <v>0</v>
      </c>
      <c r="K43" s="30">
        <f>各种车型各种模式车辆数!$J$15*各种车型各种模式结算标准!K43</f>
        <v>0</v>
      </c>
      <c r="L43" s="30">
        <f>各种车型各种模式车辆数!$K$15*各种车型各种模式结算标准!L43</f>
        <v>0</v>
      </c>
      <c r="M43" s="30">
        <f>各种车型各种模式车辆数!$L$15*各种车型各种模式结算标准!M43</f>
        <v>0</v>
      </c>
      <c r="N43" s="30">
        <f>各种车型各种模式车辆数!$M$15*各种车型各种模式结算标准!N43</f>
        <v>0</v>
      </c>
      <c r="O43" s="30">
        <f>各种车型各种模式车辆数!$N$15*各种车型各种模式结算标准!O43</f>
        <v>0</v>
      </c>
      <c r="P43" s="30">
        <f>各种车型各种模式车辆数!$O$15*各种车型各种模式结算标准!P43</f>
        <v>0</v>
      </c>
      <c r="Q43" s="30">
        <f>各种车型各种模式车辆数!$P$15*各种车型各种模式结算标准!Q43</f>
        <v>0</v>
      </c>
      <c r="R43" s="30">
        <f>各种车型各种模式车辆数!$Q$15*各种车型各种模式结算标准!R43</f>
        <v>0</v>
      </c>
      <c r="S43" s="30">
        <f>各种车型各种模式车辆数!$R$15*各种车型各种模式结算标准!S43</f>
        <v>0</v>
      </c>
      <c r="T43" s="30">
        <f>各种车型各种模式车辆数!$S$15*各种车型各种模式结算标准!T43</f>
        <v>0</v>
      </c>
      <c r="U43" s="30">
        <f>各种车型各种模式车辆数!$T$15*各种车型各种模式结算标准!U43</f>
        <v>0</v>
      </c>
      <c r="V43" s="30">
        <f>各种车型各种模式车辆数!$U$15*各种车型各种模式结算标准!V43</f>
        <v>0</v>
      </c>
      <c r="W43" s="30">
        <f>各种车型各种模式车辆数!$V$15*各种车型各种模式结算标准!W43</f>
        <v>0</v>
      </c>
      <c r="X43" s="30">
        <f>各种车型各种模式车辆数!$W$15*各种车型各种模式结算标准!X43</f>
        <v>0</v>
      </c>
      <c r="Y43" s="30">
        <f>各种车型各种模式车辆数!$X$15*各种车型各种模式结算标准!Y43</f>
        <v>0</v>
      </c>
      <c r="Z43" s="30">
        <f>各种车型各种模式车辆数!$Y$15*各种车型各种模式结算标准!Z43</f>
        <v>0</v>
      </c>
      <c r="AA43" s="30">
        <f>各种车型各种模式车辆数!$Z$15*各种车型各种模式结算标准!AA43</f>
        <v>0</v>
      </c>
      <c r="AB43" s="30">
        <f>各种车型各种模式车辆数!$AA$15*各种车型各种模式结算标准!AB43</f>
        <v>0</v>
      </c>
      <c r="AC43" s="30">
        <f>各种车型各种模式车辆数!$AB$15*各种车型各种模式结算标准!AC43</f>
        <v>0</v>
      </c>
      <c r="AD43" s="30">
        <f>各种车型各种模式车辆数!$AC$15*各种车型各种模式结算标准!AD43</f>
        <v>0</v>
      </c>
      <c r="AE43" s="30">
        <f>各种车型各种模式车辆数!$AD$15*各种车型各种模式结算标准!AE43</f>
        <v>0</v>
      </c>
      <c r="AF43" s="30">
        <f>各种车型各种模式车辆数!$AE$15*各种车型各种模式结算标准!AF43</f>
        <v>0</v>
      </c>
      <c r="AG43" s="30">
        <f>各种车型各种模式车辆数!$AF$15*各种车型各种模式结算标准!AG43</f>
        <v>0</v>
      </c>
      <c r="AH43" s="30">
        <f>各种车型各种模式车辆数!$AG$15*各种车型各种模式结算标准!AH43</f>
        <v>0</v>
      </c>
      <c r="AI43" s="30">
        <f>各种车型各种模式车辆数!$AH$15*各种车型各种模式结算标准!AI43</f>
        <v>0</v>
      </c>
      <c r="AJ43" s="30">
        <f>各种车型各种模式车辆数!$AI$15*各种车型各种模式结算标准!AJ43</f>
        <v>0</v>
      </c>
      <c r="AK43" s="30">
        <f>各种车型各种模式车辆数!$AJ$15*各种车型各种模式结算标准!AK43</f>
        <v>0</v>
      </c>
      <c r="AL43" s="30">
        <f>各种车型各种模式车辆数!$AK$15*各种车型各种模式结算标准!AL43</f>
        <v>0</v>
      </c>
      <c r="AM43" s="30">
        <f>各种车型各种模式车辆数!$AL$15*各种车型各种模式结算标准!AM43</f>
        <v>0</v>
      </c>
      <c r="AN43" s="30">
        <f>各种车型各种模式车辆数!$AM$15*各种车型各种模式结算标准!AN43</f>
        <v>0</v>
      </c>
      <c r="AO43" s="30">
        <f>各种车型各种模式车辆数!$AN$15*各种车型各种模式结算标准!AO43</f>
        <v>0</v>
      </c>
      <c r="AP43" s="30">
        <f>各种车型各种模式车辆数!$AO$15*各种车型各种模式结算标准!AP43</f>
        <v>0</v>
      </c>
      <c r="AQ43" s="30">
        <f>各种车型各种模式车辆数!$AP$15*各种车型各种模式结算标准!AQ43</f>
        <v>0</v>
      </c>
      <c r="AR43" s="30">
        <f>各种车型各种模式车辆数!$AQ$15*各种车型各种模式结算标准!AR43</f>
        <v>0</v>
      </c>
      <c r="AS43" s="30">
        <f>各种车型各种模式车辆数!$AR$15*各种车型各种模式结算标准!AS43</f>
        <v>0</v>
      </c>
      <c r="AT43" s="30">
        <f>各种车型各种模式车辆数!$AS$15*各种车型各种模式结算标准!AT43</f>
        <v>0</v>
      </c>
      <c r="AU43" s="30">
        <f>各种车型各种模式车辆数!$AT$15*各种车型各种模式结算标准!AU43</f>
        <v>0</v>
      </c>
      <c r="AV43" s="30">
        <f>各种车型各种模式车辆数!$AU$15*各种车型各种模式结算标准!AV43</f>
        <v>0</v>
      </c>
      <c r="AW43" s="30">
        <f>各种车型各种模式车辆数!$AV$15*各种车型各种模式结算标准!AW43</f>
        <v>0</v>
      </c>
      <c r="AX43" s="30">
        <f>各种车型各种模式车辆数!$AW$15*各种车型各种模式结算标准!AX43</f>
        <v>0</v>
      </c>
      <c r="AY43" s="30">
        <f>各种车型各种模式车辆数!$AX$15*各种车型各种模式结算标准!AY43</f>
        <v>0</v>
      </c>
      <c r="AZ43" s="30">
        <f>各种车型各种模式车辆数!$AY$15*各种车型各种模式结算标准!AZ43</f>
        <v>0</v>
      </c>
      <c r="BA43" s="30">
        <f>各种车型各种模式车辆数!$AZ$15*各种车型各种模式结算标准!BA43</f>
        <v>0</v>
      </c>
      <c r="BB43" s="30">
        <f>各种车型各种模式车辆数!$BA$15*各种车型各种模式结算标准!BB43</f>
        <v>0</v>
      </c>
      <c r="BC43" s="30">
        <f>各种车型各种模式车辆数!$BB$15*各种车型各种模式结算标准!BC43</f>
        <v>0</v>
      </c>
      <c r="BD43" s="30">
        <f>各种车型各种模式车辆数!$BC$15*各种车型各种模式结算标准!BD43</f>
        <v>0</v>
      </c>
      <c r="BE43" s="30">
        <f>各种车型各种模式车辆数!$BD$15*各种车型各种模式结算标准!BE43</f>
        <v>0</v>
      </c>
      <c r="BF43" s="30">
        <f>各种车型各种模式车辆数!$BE$15*各种车型各种模式结算标准!BF43</f>
        <v>0</v>
      </c>
      <c r="BG43" s="30">
        <f>各种车型各种模式车辆数!$BF$15*各种车型各种模式结算标准!BG43</f>
        <v>0</v>
      </c>
      <c r="BH43" s="30">
        <f>各种车型各种模式车辆数!$BG$15*各种车型各种模式结算标准!BH43</f>
        <v>0</v>
      </c>
      <c r="BI43" s="30">
        <f>各种车型各种模式车辆数!$BH$15*各种车型各种模式结算标准!BI43</f>
        <v>0</v>
      </c>
      <c r="BJ43" s="30">
        <f>各种车型各种模式车辆数!$BI$15*各种车型各种模式结算标准!BJ43</f>
        <v>0</v>
      </c>
      <c r="BK43" s="30">
        <f>各种车型各种模式车辆数!$BJ$15*各种车型各种模式结算标准!BK43</f>
        <v>0</v>
      </c>
      <c r="BL43" s="30">
        <f>各种车型各种模式车辆数!$BK$15*各种车型各种模式结算标准!BL43</f>
        <v>0</v>
      </c>
      <c r="BM43" s="30">
        <f>各种车型各种模式车辆数!$BL$15*各种车型各种模式结算标准!BM43</f>
        <v>0</v>
      </c>
      <c r="BN43" s="30">
        <f>各种车型各种模式车辆数!$BM$15*各种车型各种模式结算标准!BN43</f>
        <v>0</v>
      </c>
      <c r="BO43" s="30">
        <f>各种车型各种模式车辆数!$BN$15*各种车型各种模式结算标准!BO43</f>
        <v>0</v>
      </c>
      <c r="BP43" s="30">
        <f>各种车型各种模式车辆数!$BO$15*各种车型各种模式结算标准!BP43</f>
        <v>0</v>
      </c>
      <c r="BQ43" s="30">
        <f>各种车型各种模式车辆数!$BP$15*各种车型各种模式结算标准!BQ43</f>
        <v>0</v>
      </c>
      <c r="BR43" s="30">
        <f>各种车型各种模式车辆数!$BQ$15*各种车型各种模式结算标准!BR43</f>
        <v>0</v>
      </c>
      <c r="BS43" s="30">
        <f>各种车型各种模式车辆数!$BR$15*各种车型各种模式结算标准!BS43</f>
        <v>0</v>
      </c>
      <c r="BT43" s="30">
        <f>各种车型各种模式车辆数!$BS$15*各种车型各种模式结算标准!BT43</f>
        <v>0</v>
      </c>
      <c r="BU43" s="30">
        <f>各种车型各种模式车辆数!$BT$15*各种车型各种模式结算标准!BU43</f>
        <v>0</v>
      </c>
      <c r="BV43" s="30">
        <f>各种车型各种模式车辆数!$BU$15*各种车型各种模式结算标准!BV43</f>
        <v>0</v>
      </c>
      <c r="BW43" s="30">
        <f>各种车型各种模式车辆数!$BV$15*各种车型各种模式结算标准!BW43</f>
        <v>0</v>
      </c>
      <c r="BX43" s="30">
        <f>各种车型各种模式车辆数!$BW$15*各种车型各种模式结算标准!BX43</f>
        <v>0</v>
      </c>
      <c r="BY43" s="30">
        <f>各种车型各种模式车辆数!$BX$15*各种车型各种模式结算标准!BY43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各种车型各种模式车辆数!$B$15*各种车型各种模式结算标准!C44</f>
        <v>0</v>
      </c>
      <c r="D44" s="30">
        <f>各种车型各种模式车辆数!$C$15*各种车型各种模式结算标准!D44</f>
        <v>0</v>
      </c>
      <c r="E44" s="30">
        <f>各种车型各种模式车辆数!$D$15*各种车型各种模式结算标准!E44</f>
        <v>0</v>
      </c>
      <c r="F44" s="30">
        <f>各种车型各种模式车辆数!$E$15*各种车型各种模式结算标准!F44</f>
        <v>0</v>
      </c>
      <c r="G44" s="30">
        <f>各种车型各种模式车辆数!$F$15*各种车型各种模式结算标准!G44</f>
        <v>0</v>
      </c>
      <c r="H44" s="30">
        <f>各种车型各种模式车辆数!$G$15*各种车型各种模式结算标准!H44</f>
        <v>0</v>
      </c>
      <c r="I44" s="30">
        <f>各种车型各种模式车辆数!$H$15*各种车型各种模式结算标准!I44</f>
        <v>0</v>
      </c>
      <c r="J44" s="30">
        <f>各种车型各种模式车辆数!$I$15*各种车型各种模式结算标准!J44</f>
        <v>0</v>
      </c>
      <c r="K44" s="30">
        <f>各种车型各种模式车辆数!$J$15*各种车型各种模式结算标准!K44</f>
        <v>0</v>
      </c>
      <c r="L44" s="30">
        <f>各种车型各种模式车辆数!$K$15*各种车型各种模式结算标准!L44</f>
        <v>0</v>
      </c>
      <c r="M44" s="30">
        <f>各种车型各种模式车辆数!$L$15*各种车型各种模式结算标准!M44</f>
        <v>0</v>
      </c>
      <c r="N44" s="30">
        <f>各种车型各种模式车辆数!$M$15*各种车型各种模式结算标准!N44</f>
        <v>0</v>
      </c>
      <c r="O44" s="30">
        <f>各种车型各种模式车辆数!$N$15*各种车型各种模式结算标准!O44</f>
        <v>0</v>
      </c>
      <c r="P44" s="30">
        <f>各种车型各种模式车辆数!$O$15*各种车型各种模式结算标准!P44</f>
        <v>0</v>
      </c>
      <c r="Q44" s="30">
        <f>各种车型各种模式车辆数!$P$15*各种车型各种模式结算标准!Q44</f>
        <v>0</v>
      </c>
      <c r="R44" s="30">
        <f>各种车型各种模式车辆数!$Q$15*各种车型各种模式结算标准!R44</f>
        <v>0</v>
      </c>
      <c r="S44" s="30">
        <f>各种车型各种模式车辆数!$R$15*各种车型各种模式结算标准!S44</f>
        <v>0</v>
      </c>
      <c r="T44" s="30">
        <f>各种车型各种模式车辆数!$S$15*各种车型各种模式结算标准!T44</f>
        <v>0</v>
      </c>
      <c r="U44" s="30">
        <f>各种车型各种模式车辆数!$T$15*各种车型各种模式结算标准!U44</f>
        <v>0</v>
      </c>
      <c r="V44" s="30">
        <f>各种车型各种模式车辆数!$U$15*各种车型各种模式结算标准!V44</f>
        <v>0</v>
      </c>
      <c r="W44" s="30">
        <f>各种车型各种模式车辆数!$V$15*各种车型各种模式结算标准!W44</f>
        <v>0</v>
      </c>
      <c r="X44" s="30">
        <f>各种车型各种模式车辆数!$W$15*各种车型各种模式结算标准!X44</f>
        <v>0</v>
      </c>
      <c r="Y44" s="30">
        <f>各种车型各种模式车辆数!$X$15*各种车型各种模式结算标准!Y44</f>
        <v>0</v>
      </c>
      <c r="Z44" s="30">
        <f>各种车型各种模式车辆数!$Y$15*各种车型各种模式结算标准!Z44</f>
        <v>0</v>
      </c>
      <c r="AA44" s="30">
        <f>各种车型各种模式车辆数!$Z$15*各种车型各种模式结算标准!AA44</f>
        <v>0</v>
      </c>
      <c r="AB44" s="30">
        <f>各种车型各种模式车辆数!$AA$15*各种车型各种模式结算标准!AB44</f>
        <v>0</v>
      </c>
      <c r="AC44" s="30">
        <f>各种车型各种模式车辆数!$AB$15*各种车型各种模式结算标准!AC44</f>
        <v>0</v>
      </c>
      <c r="AD44" s="30">
        <f>各种车型各种模式车辆数!$AC$15*各种车型各种模式结算标准!AD44</f>
        <v>0</v>
      </c>
      <c r="AE44" s="30">
        <f>各种车型各种模式车辆数!$AD$15*各种车型各种模式结算标准!AE44</f>
        <v>0</v>
      </c>
      <c r="AF44" s="30">
        <f>各种车型各种模式车辆数!$AE$15*各种车型各种模式结算标准!AF44</f>
        <v>0</v>
      </c>
      <c r="AG44" s="30">
        <f>各种车型各种模式车辆数!$AF$15*各种车型各种模式结算标准!AG44</f>
        <v>0</v>
      </c>
      <c r="AH44" s="30">
        <f>各种车型各种模式车辆数!$AG$15*各种车型各种模式结算标准!AH44</f>
        <v>0</v>
      </c>
      <c r="AI44" s="30">
        <f>各种车型各种模式车辆数!$AH$15*各种车型各种模式结算标准!AI44</f>
        <v>0</v>
      </c>
      <c r="AJ44" s="30">
        <f>各种车型各种模式车辆数!$AI$15*各种车型各种模式结算标准!AJ44</f>
        <v>0</v>
      </c>
      <c r="AK44" s="30">
        <f>各种车型各种模式车辆数!$AJ$15*各种车型各种模式结算标准!AK44</f>
        <v>0</v>
      </c>
      <c r="AL44" s="30">
        <f>各种车型各种模式车辆数!$AK$15*各种车型各种模式结算标准!AL44</f>
        <v>0</v>
      </c>
      <c r="AM44" s="30">
        <f>各种车型各种模式车辆数!$AL$15*各种车型各种模式结算标准!AM44</f>
        <v>0</v>
      </c>
      <c r="AN44" s="30">
        <f>各种车型各种模式车辆数!$AM$15*各种车型各种模式结算标准!AN44</f>
        <v>0</v>
      </c>
      <c r="AO44" s="30">
        <f>各种车型各种模式车辆数!$AN$15*各种车型各种模式结算标准!AO44</f>
        <v>0</v>
      </c>
      <c r="AP44" s="30">
        <f>各种车型各种模式车辆数!$AO$15*各种车型各种模式结算标准!AP44</f>
        <v>0</v>
      </c>
      <c r="AQ44" s="30">
        <f>各种车型各种模式车辆数!$AP$15*各种车型各种模式结算标准!AQ44</f>
        <v>0</v>
      </c>
      <c r="AR44" s="30">
        <f>各种车型各种模式车辆数!$AQ$15*各种车型各种模式结算标准!AR44</f>
        <v>0</v>
      </c>
      <c r="AS44" s="30">
        <f>各种车型各种模式车辆数!$AR$15*各种车型各种模式结算标准!AS44</f>
        <v>0</v>
      </c>
      <c r="AT44" s="30">
        <f>各种车型各种模式车辆数!$AS$15*各种车型各种模式结算标准!AT44</f>
        <v>0</v>
      </c>
      <c r="AU44" s="30">
        <f>各种车型各种模式车辆数!$AT$15*各种车型各种模式结算标准!AU44</f>
        <v>0</v>
      </c>
      <c r="AV44" s="30">
        <f>各种车型各种模式车辆数!$AU$15*各种车型各种模式结算标准!AV44</f>
        <v>0</v>
      </c>
      <c r="AW44" s="30">
        <f>各种车型各种模式车辆数!$AV$15*各种车型各种模式结算标准!AW44</f>
        <v>0</v>
      </c>
      <c r="AX44" s="30">
        <f>各种车型各种模式车辆数!$AW$15*各种车型各种模式结算标准!AX44</f>
        <v>0</v>
      </c>
      <c r="AY44" s="30">
        <f>各种车型各种模式车辆数!$AX$15*各种车型各种模式结算标准!AY44</f>
        <v>0</v>
      </c>
      <c r="AZ44" s="30">
        <f>各种车型各种模式车辆数!$AY$15*各种车型各种模式结算标准!AZ44</f>
        <v>0</v>
      </c>
      <c r="BA44" s="30">
        <f>各种车型各种模式车辆数!$AZ$15*各种车型各种模式结算标准!BA44</f>
        <v>0</v>
      </c>
      <c r="BB44" s="30">
        <f>各种车型各种模式车辆数!$BA$15*各种车型各种模式结算标准!BB44</f>
        <v>0</v>
      </c>
      <c r="BC44" s="30">
        <f>各种车型各种模式车辆数!$BB$15*各种车型各种模式结算标准!BC44</f>
        <v>0</v>
      </c>
      <c r="BD44" s="30">
        <f>各种车型各种模式车辆数!$BC$15*各种车型各种模式结算标准!BD44</f>
        <v>0</v>
      </c>
      <c r="BE44" s="30">
        <f>各种车型各种模式车辆数!$BD$15*各种车型各种模式结算标准!BE44</f>
        <v>0</v>
      </c>
      <c r="BF44" s="30">
        <f>各种车型各种模式车辆数!$BE$15*各种车型各种模式结算标准!BF44</f>
        <v>0</v>
      </c>
      <c r="BG44" s="30">
        <f>各种车型各种模式车辆数!$BF$15*各种车型各种模式结算标准!BG44</f>
        <v>0</v>
      </c>
      <c r="BH44" s="30">
        <f>各种车型各种模式车辆数!$BG$15*各种车型各种模式结算标准!BH44</f>
        <v>0</v>
      </c>
      <c r="BI44" s="30">
        <f>各种车型各种模式车辆数!$BH$15*各种车型各种模式结算标准!BI44</f>
        <v>0</v>
      </c>
      <c r="BJ44" s="30">
        <f>各种车型各种模式车辆数!$BI$15*各种车型各种模式结算标准!BJ44</f>
        <v>0</v>
      </c>
      <c r="BK44" s="30">
        <f>各种车型各种模式车辆数!$BJ$15*各种车型各种模式结算标准!BK44</f>
        <v>0</v>
      </c>
      <c r="BL44" s="30">
        <f>各种车型各种模式车辆数!$BK$15*各种车型各种模式结算标准!BL44</f>
        <v>0</v>
      </c>
      <c r="BM44" s="30">
        <f>各种车型各种模式车辆数!$BL$15*各种车型各种模式结算标准!BM44</f>
        <v>0</v>
      </c>
      <c r="BN44" s="30">
        <f>各种车型各种模式车辆数!$BM$15*各种车型各种模式结算标准!BN44</f>
        <v>0</v>
      </c>
      <c r="BO44" s="30">
        <f>各种车型各种模式车辆数!$BN$15*各种车型各种模式结算标准!BO44</f>
        <v>0</v>
      </c>
      <c r="BP44" s="30">
        <f>各种车型各种模式车辆数!$BO$15*各种车型各种模式结算标准!BP44</f>
        <v>0</v>
      </c>
      <c r="BQ44" s="30">
        <f>各种车型各种模式车辆数!$BP$15*各种车型各种模式结算标准!BQ44</f>
        <v>0</v>
      </c>
      <c r="BR44" s="30">
        <f>各种车型各种模式车辆数!$BQ$15*各种车型各种模式结算标准!BR44</f>
        <v>0</v>
      </c>
      <c r="BS44" s="30">
        <f>各种车型各种模式车辆数!$BR$15*各种车型各种模式结算标准!BS44</f>
        <v>0</v>
      </c>
      <c r="BT44" s="30">
        <f>各种车型各种模式车辆数!$BS$15*各种车型各种模式结算标准!BT44</f>
        <v>0</v>
      </c>
      <c r="BU44" s="30">
        <f>各种车型各种模式车辆数!$BT$15*各种车型各种模式结算标准!BU44</f>
        <v>0</v>
      </c>
      <c r="BV44" s="30">
        <f>各种车型各种模式车辆数!$BU$15*各种车型各种模式结算标准!BV44</f>
        <v>0</v>
      </c>
      <c r="BW44" s="30">
        <f>各种车型各种模式车辆数!$BV$15*各种车型各种模式结算标准!BW44</f>
        <v>0</v>
      </c>
      <c r="BX44" s="30">
        <f>各种车型各种模式车辆数!$BW$15*各种车型各种模式结算标准!BX44</f>
        <v>0</v>
      </c>
      <c r="BY44" s="30">
        <f>各种车型各种模式车辆数!$BX$15*各种车型各种模式结算标准!BY44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各种车型各种模式车辆数!$B$15*各种车型各种模式结算标准!C45</f>
        <v>0</v>
      </c>
      <c r="D45" s="30">
        <f>各种车型各种模式车辆数!$C$15*各种车型各种模式结算标准!D45</f>
        <v>0</v>
      </c>
      <c r="E45" s="30">
        <f>各种车型各种模式车辆数!$D$15*各种车型各种模式结算标准!E45</f>
        <v>0</v>
      </c>
      <c r="F45" s="30">
        <f>各种车型各种模式车辆数!$E$15*各种车型各种模式结算标准!F45</f>
        <v>0</v>
      </c>
      <c r="G45" s="30">
        <f>各种车型各种模式车辆数!$F$15*各种车型各种模式结算标准!G45</f>
        <v>0</v>
      </c>
      <c r="H45" s="30">
        <f>各种车型各种模式车辆数!$G$15*各种车型各种模式结算标准!H45</f>
        <v>0</v>
      </c>
      <c r="I45" s="30">
        <f>各种车型各种模式车辆数!$H$15*各种车型各种模式结算标准!I45</f>
        <v>0</v>
      </c>
      <c r="J45" s="30">
        <f>各种车型各种模式车辆数!$I$15*各种车型各种模式结算标准!J45</f>
        <v>0</v>
      </c>
      <c r="K45" s="30">
        <f>各种车型各种模式车辆数!$J$15*各种车型各种模式结算标准!K45</f>
        <v>0</v>
      </c>
      <c r="L45" s="30">
        <f>各种车型各种模式车辆数!$K$15*各种车型各种模式结算标准!L45</f>
        <v>0</v>
      </c>
      <c r="M45" s="30">
        <f>各种车型各种模式车辆数!$L$15*各种车型各种模式结算标准!M45</f>
        <v>0</v>
      </c>
      <c r="N45" s="30">
        <f>各种车型各种模式车辆数!$M$15*各种车型各种模式结算标准!N45</f>
        <v>0</v>
      </c>
      <c r="O45" s="30">
        <f>各种车型各种模式车辆数!$N$15*各种车型各种模式结算标准!O45</f>
        <v>0</v>
      </c>
      <c r="P45" s="30">
        <f>各种车型各种模式车辆数!$O$15*各种车型各种模式结算标准!P45</f>
        <v>0</v>
      </c>
      <c r="Q45" s="30">
        <f>各种车型各种模式车辆数!$P$15*各种车型各种模式结算标准!Q45</f>
        <v>0</v>
      </c>
      <c r="R45" s="30">
        <f>各种车型各种模式车辆数!$Q$15*各种车型各种模式结算标准!R45</f>
        <v>0</v>
      </c>
      <c r="S45" s="30">
        <f>各种车型各种模式车辆数!$R$15*各种车型各种模式结算标准!S45</f>
        <v>0</v>
      </c>
      <c r="T45" s="30">
        <f>各种车型各种模式车辆数!$S$15*各种车型各种模式结算标准!T45</f>
        <v>0</v>
      </c>
      <c r="U45" s="30">
        <f>各种车型各种模式车辆数!$T$15*各种车型各种模式结算标准!U45</f>
        <v>0</v>
      </c>
      <c r="V45" s="30">
        <f>各种车型各种模式车辆数!$U$15*各种车型各种模式结算标准!V45</f>
        <v>0</v>
      </c>
      <c r="W45" s="30">
        <f>各种车型各种模式车辆数!$V$15*各种车型各种模式结算标准!W45</f>
        <v>0</v>
      </c>
      <c r="X45" s="30">
        <f>各种车型各种模式车辆数!$W$15*各种车型各种模式结算标准!X45</f>
        <v>0</v>
      </c>
      <c r="Y45" s="30">
        <f>各种车型各种模式车辆数!$X$15*各种车型各种模式结算标准!Y45</f>
        <v>0</v>
      </c>
      <c r="Z45" s="30">
        <f>各种车型各种模式车辆数!$Y$15*各种车型各种模式结算标准!Z45</f>
        <v>0</v>
      </c>
      <c r="AA45" s="30">
        <f>各种车型各种模式车辆数!$Z$15*各种车型各种模式结算标准!AA45</f>
        <v>0</v>
      </c>
      <c r="AB45" s="30">
        <f>各种车型各种模式车辆数!$AA$15*各种车型各种模式结算标准!AB45</f>
        <v>0</v>
      </c>
      <c r="AC45" s="30">
        <f>各种车型各种模式车辆数!$AB$15*各种车型各种模式结算标准!AC45</f>
        <v>0</v>
      </c>
      <c r="AD45" s="30">
        <f>各种车型各种模式车辆数!$AC$15*各种车型各种模式结算标准!AD45</f>
        <v>0</v>
      </c>
      <c r="AE45" s="30">
        <f>各种车型各种模式车辆数!$AD$15*各种车型各种模式结算标准!AE45</f>
        <v>0</v>
      </c>
      <c r="AF45" s="30">
        <f>各种车型各种模式车辆数!$AE$15*各种车型各种模式结算标准!AF45</f>
        <v>0</v>
      </c>
      <c r="AG45" s="30">
        <f>各种车型各种模式车辆数!$AF$15*各种车型各种模式结算标准!AG45</f>
        <v>0</v>
      </c>
      <c r="AH45" s="30">
        <f>各种车型各种模式车辆数!$AG$15*各种车型各种模式结算标准!AH45</f>
        <v>0</v>
      </c>
      <c r="AI45" s="30">
        <f>各种车型各种模式车辆数!$AH$15*各种车型各种模式结算标准!AI45</f>
        <v>0</v>
      </c>
      <c r="AJ45" s="30">
        <f>各种车型各种模式车辆数!$AI$15*各种车型各种模式结算标准!AJ45</f>
        <v>0</v>
      </c>
      <c r="AK45" s="30">
        <f>各种车型各种模式车辆数!$AJ$15*各种车型各种模式结算标准!AK45</f>
        <v>0</v>
      </c>
      <c r="AL45" s="30">
        <f>各种车型各种模式车辆数!$AK$15*各种车型各种模式结算标准!AL45</f>
        <v>0</v>
      </c>
      <c r="AM45" s="30">
        <f>各种车型各种模式车辆数!$AL$15*各种车型各种模式结算标准!AM45</f>
        <v>0</v>
      </c>
      <c r="AN45" s="30">
        <f>各种车型各种模式车辆数!$AM$15*各种车型各种模式结算标准!AN45</f>
        <v>0</v>
      </c>
      <c r="AO45" s="30">
        <f>各种车型各种模式车辆数!$AN$15*各种车型各种模式结算标准!AO45</f>
        <v>0</v>
      </c>
      <c r="AP45" s="30">
        <f>各种车型各种模式车辆数!$AO$15*各种车型各种模式结算标准!AP45</f>
        <v>0</v>
      </c>
      <c r="AQ45" s="30">
        <f>各种车型各种模式车辆数!$AP$15*各种车型各种模式结算标准!AQ45</f>
        <v>0</v>
      </c>
      <c r="AR45" s="30">
        <f>各种车型各种模式车辆数!$AQ$15*各种车型各种模式结算标准!AR45</f>
        <v>0</v>
      </c>
      <c r="AS45" s="30">
        <f>各种车型各种模式车辆数!$AR$15*各种车型各种模式结算标准!AS45</f>
        <v>0</v>
      </c>
      <c r="AT45" s="30">
        <f>各种车型各种模式车辆数!$AS$15*各种车型各种模式结算标准!AT45</f>
        <v>0</v>
      </c>
      <c r="AU45" s="30">
        <f>各种车型各种模式车辆数!$AT$15*各种车型各种模式结算标准!AU45</f>
        <v>0</v>
      </c>
      <c r="AV45" s="30">
        <f>各种车型各种模式车辆数!$AU$15*各种车型各种模式结算标准!AV45</f>
        <v>0</v>
      </c>
      <c r="AW45" s="30">
        <f>各种车型各种模式车辆数!$AV$15*各种车型各种模式结算标准!AW45</f>
        <v>0</v>
      </c>
      <c r="AX45" s="30">
        <f>各种车型各种模式车辆数!$AW$15*各种车型各种模式结算标准!AX45</f>
        <v>0</v>
      </c>
      <c r="AY45" s="30">
        <f>各种车型各种模式车辆数!$AX$15*各种车型各种模式结算标准!AY45</f>
        <v>0</v>
      </c>
      <c r="AZ45" s="30">
        <f>各种车型各种模式车辆数!$AY$15*各种车型各种模式结算标准!AZ45</f>
        <v>0</v>
      </c>
      <c r="BA45" s="30">
        <f>各种车型各种模式车辆数!$AZ$15*各种车型各种模式结算标准!BA45</f>
        <v>0</v>
      </c>
      <c r="BB45" s="30">
        <f>各种车型各种模式车辆数!$BA$15*各种车型各种模式结算标准!BB45</f>
        <v>0</v>
      </c>
      <c r="BC45" s="30">
        <f>各种车型各种模式车辆数!$BB$15*各种车型各种模式结算标准!BC45</f>
        <v>0</v>
      </c>
      <c r="BD45" s="30">
        <f>各种车型各种模式车辆数!$BC$15*各种车型各种模式结算标准!BD45</f>
        <v>0</v>
      </c>
      <c r="BE45" s="30">
        <f>各种车型各种模式车辆数!$BD$15*各种车型各种模式结算标准!BE45</f>
        <v>0</v>
      </c>
      <c r="BF45" s="30">
        <f>各种车型各种模式车辆数!$BE$15*各种车型各种模式结算标准!BF45</f>
        <v>0</v>
      </c>
      <c r="BG45" s="30">
        <f>各种车型各种模式车辆数!$BF$15*各种车型各种模式结算标准!BG45</f>
        <v>0</v>
      </c>
      <c r="BH45" s="30">
        <f>各种车型各种模式车辆数!$BG$15*各种车型各种模式结算标准!BH45</f>
        <v>0</v>
      </c>
      <c r="BI45" s="30">
        <f>各种车型各种模式车辆数!$BH$15*各种车型各种模式结算标准!BI45</f>
        <v>0</v>
      </c>
      <c r="BJ45" s="30">
        <f>各种车型各种模式车辆数!$BI$15*各种车型各种模式结算标准!BJ45</f>
        <v>0</v>
      </c>
      <c r="BK45" s="30">
        <f>各种车型各种模式车辆数!$BJ$15*各种车型各种模式结算标准!BK45</f>
        <v>0</v>
      </c>
      <c r="BL45" s="30">
        <f>各种车型各种模式车辆数!$BK$15*各种车型各种模式结算标准!BL45</f>
        <v>0</v>
      </c>
      <c r="BM45" s="30">
        <f>各种车型各种模式车辆数!$BL$15*各种车型各种模式结算标准!BM45</f>
        <v>0</v>
      </c>
      <c r="BN45" s="30">
        <f>各种车型各种模式车辆数!$BM$15*各种车型各种模式结算标准!BN45</f>
        <v>0</v>
      </c>
      <c r="BO45" s="30">
        <f>各种车型各种模式车辆数!$BN$15*各种车型各种模式结算标准!BO45</f>
        <v>0</v>
      </c>
      <c r="BP45" s="30">
        <f>各种车型各种模式车辆数!$BO$15*各种车型各种模式结算标准!BP45</f>
        <v>0</v>
      </c>
      <c r="BQ45" s="30">
        <f>各种车型各种模式车辆数!$BP$15*各种车型各种模式结算标准!BQ45</f>
        <v>0</v>
      </c>
      <c r="BR45" s="30">
        <f>各种车型各种模式车辆数!$BQ$15*各种车型各种模式结算标准!BR45</f>
        <v>0</v>
      </c>
      <c r="BS45" s="30">
        <f>各种车型各种模式车辆数!$BR$15*各种车型各种模式结算标准!BS45</f>
        <v>0</v>
      </c>
      <c r="BT45" s="30">
        <f>各种车型各种模式车辆数!$BS$15*各种车型各种模式结算标准!BT45</f>
        <v>0</v>
      </c>
      <c r="BU45" s="30">
        <f>各种车型各种模式车辆数!$BT$15*各种车型各种模式结算标准!BU45</f>
        <v>0</v>
      </c>
      <c r="BV45" s="30">
        <f>各种车型各种模式车辆数!$BU$15*各种车型各种模式结算标准!BV45</f>
        <v>0</v>
      </c>
      <c r="BW45" s="30">
        <f>各种车型各种模式车辆数!$BV$15*各种车型各种模式结算标准!BW45</f>
        <v>0</v>
      </c>
      <c r="BX45" s="30">
        <f>各种车型各种模式车辆数!$BW$15*各种车型各种模式结算标准!BX45</f>
        <v>0</v>
      </c>
      <c r="BY45" s="30">
        <f>各种车型各种模式车辆数!$BX$15*各种车型各种模式结算标准!BY45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各种车型各种模式车辆数!$B$15*各种车型各种模式结算标准!C46</f>
        <v>0</v>
      </c>
      <c r="D46" s="30">
        <f>各种车型各种模式车辆数!$C$15*各种车型各种模式结算标准!D46</f>
        <v>0</v>
      </c>
      <c r="E46" s="30">
        <f>各种车型各种模式车辆数!$D$15*各种车型各种模式结算标准!E46</f>
        <v>0</v>
      </c>
      <c r="F46" s="30">
        <f>各种车型各种模式车辆数!$E$15*各种车型各种模式结算标准!F46</f>
        <v>0</v>
      </c>
      <c r="G46" s="30">
        <f>各种车型各种模式车辆数!$F$15*各种车型各种模式结算标准!G46</f>
        <v>0</v>
      </c>
      <c r="H46" s="30">
        <f>各种车型各种模式车辆数!$G$15*各种车型各种模式结算标准!H46</f>
        <v>0</v>
      </c>
      <c r="I46" s="30">
        <f>各种车型各种模式车辆数!$H$15*各种车型各种模式结算标准!I46</f>
        <v>0</v>
      </c>
      <c r="J46" s="30">
        <f>各种车型各种模式车辆数!$I$15*各种车型各种模式结算标准!J46</f>
        <v>0</v>
      </c>
      <c r="K46" s="30">
        <f>各种车型各种模式车辆数!$J$15*各种车型各种模式结算标准!K46</f>
        <v>0</v>
      </c>
      <c r="L46" s="30">
        <f>各种车型各种模式车辆数!$K$15*各种车型各种模式结算标准!L46</f>
        <v>0</v>
      </c>
      <c r="M46" s="30">
        <f>各种车型各种模式车辆数!$L$15*各种车型各种模式结算标准!M46</f>
        <v>0</v>
      </c>
      <c r="N46" s="30">
        <f>各种车型各种模式车辆数!$M$15*各种车型各种模式结算标准!N46</f>
        <v>0</v>
      </c>
      <c r="O46" s="30">
        <f>各种车型各种模式车辆数!$N$15*各种车型各种模式结算标准!O46</f>
        <v>0</v>
      </c>
      <c r="P46" s="30">
        <f>各种车型各种模式车辆数!$O$15*各种车型各种模式结算标准!P46</f>
        <v>0</v>
      </c>
      <c r="Q46" s="30">
        <f>各种车型各种模式车辆数!$P$15*各种车型各种模式结算标准!Q46</f>
        <v>0</v>
      </c>
      <c r="R46" s="30">
        <f>各种车型各种模式车辆数!$Q$15*各种车型各种模式结算标准!R46</f>
        <v>0</v>
      </c>
      <c r="S46" s="30">
        <f>各种车型各种模式车辆数!$R$15*各种车型各种模式结算标准!S46</f>
        <v>0</v>
      </c>
      <c r="T46" s="30">
        <f>各种车型各种模式车辆数!$S$15*各种车型各种模式结算标准!T46</f>
        <v>0</v>
      </c>
      <c r="U46" s="30">
        <f>各种车型各种模式车辆数!$T$15*各种车型各种模式结算标准!U46</f>
        <v>0</v>
      </c>
      <c r="V46" s="30">
        <f>各种车型各种模式车辆数!$U$15*各种车型各种模式结算标准!V46</f>
        <v>0</v>
      </c>
      <c r="W46" s="30">
        <f>各种车型各种模式车辆数!$V$15*各种车型各种模式结算标准!W46</f>
        <v>0</v>
      </c>
      <c r="X46" s="30">
        <f>各种车型各种模式车辆数!$W$15*各种车型各种模式结算标准!X46</f>
        <v>0</v>
      </c>
      <c r="Y46" s="30">
        <f>各种车型各种模式车辆数!$X$15*各种车型各种模式结算标准!Y46</f>
        <v>0</v>
      </c>
      <c r="Z46" s="30">
        <f>各种车型各种模式车辆数!$Y$15*各种车型各种模式结算标准!Z46</f>
        <v>0</v>
      </c>
      <c r="AA46" s="30">
        <f>各种车型各种模式车辆数!$Z$15*各种车型各种模式结算标准!AA46</f>
        <v>0</v>
      </c>
      <c r="AB46" s="30">
        <f>各种车型各种模式车辆数!$AA$15*各种车型各种模式结算标准!AB46</f>
        <v>0</v>
      </c>
      <c r="AC46" s="30">
        <f>各种车型各种模式车辆数!$AB$15*各种车型各种模式结算标准!AC46</f>
        <v>0</v>
      </c>
      <c r="AD46" s="30">
        <f>各种车型各种模式车辆数!$AC$15*各种车型各种模式结算标准!AD46</f>
        <v>0</v>
      </c>
      <c r="AE46" s="30">
        <f>各种车型各种模式车辆数!$AD$15*各种车型各种模式结算标准!AE46</f>
        <v>0</v>
      </c>
      <c r="AF46" s="30">
        <f>各种车型各种模式车辆数!$AE$15*各种车型各种模式结算标准!AF46</f>
        <v>0</v>
      </c>
      <c r="AG46" s="30">
        <f>各种车型各种模式车辆数!$AF$15*各种车型各种模式结算标准!AG46</f>
        <v>0</v>
      </c>
      <c r="AH46" s="30">
        <f>各种车型各种模式车辆数!$AG$15*各种车型各种模式结算标准!AH46</f>
        <v>0</v>
      </c>
      <c r="AI46" s="30">
        <f>各种车型各种模式车辆数!$AH$15*各种车型各种模式结算标准!AI46</f>
        <v>0</v>
      </c>
      <c r="AJ46" s="30">
        <f>各种车型各种模式车辆数!$AI$15*各种车型各种模式结算标准!AJ46</f>
        <v>0</v>
      </c>
      <c r="AK46" s="30">
        <f>各种车型各种模式车辆数!$AJ$15*各种车型各种模式结算标准!AK46</f>
        <v>0</v>
      </c>
      <c r="AL46" s="30">
        <f>各种车型各种模式车辆数!$AK$15*各种车型各种模式结算标准!AL46</f>
        <v>0</v>
      </c>
      <c r="AM46" s="30">
        <f>各种车型各种模式车辆数!$AL$15*各种车型各种模式结算标准!AM46</f>
        <v>0</v>
      </c>
      <c r="AN46" s="30">
        <f>各种车型各种模式车辆数!$AM$15*各种车型各种模式结算标准!AN46</f>
        <v>0</v>
      </c>
      <c r="AO46" s="30">
        <f>各种车型各种模式车辆数!$AN$15*各种车型各种模式结算标准!AO46</f>
        <v>0</v>
      </c>
      <c r="AP46" s="30">
        <f>各种车型各种模式车辆数!$AO$15*各种车型各种模式结算标准!AP46</f>
        <v>0</v>
      </c>
      <c r="AQ46" s="30">
        <f>各种车型各种模式车辆数!$AP$15*各种车型各种模式结算标准!AQ46</f>
        <v>0</v>
      </c>
      <c r="AR46" s="30">
        <f>各种车型各种模式车辆数!$AQ$15*各种车型各种模式结算标准!AR46</f>
        <v>0</v>
      </c>
      <c r="AS46" s="30">
        <f>各种车型各种模式车辆数!$AR$15*各种车型各种模式结算标准!AS46</f>
        <v>0</v>
      </c>
      <c r="AT46" s="30">
        <f>各种车型各种模式车辆数!$AS$15*各种车型各种模式结算标准!AT46</f>
        <v>0</v>
      </c>
      <c r="AU46" s="30">
        <f>各种车型各种模式车辆数!$AT$15*各种车型各种模式结算标准!AU46</f>
        <v>0</v>
      </c>
      <c r="AV46" s="30">
        <f>各种车型各种模式车辆数!$AU$15*各种车型各种模式结算标准!AV46</f>
        <v>0</v>
      </c>
      <c r="AW46" s="30">
        <f>各种车型各种模式车辆数!$AV$15*各种车型各种模式结算标准!AW46</f>
        <v>0</v>
      </c>
      <c r="AX46" s="30">
        <f>各种车型各种模式车辆数!$AW$15*各种车型各种模式结算标准!AX46</f>
        <v>0</v>
      </c>
      <c r="AY46" s="30">
        <f>各种车型各种模式车辆数!$AX$15*各种车型各种模式结算标准!AY46</f>
        <v>0</v>
      </c>
      <c r="AZ46" s="30">
        <f>各种车型各种模式车辆数!$AY$15*各种车型各种模式结算标准!AZ46</f>
        <v>0</v>
      </c>
      <c r="BA46" s="30">
        <f>各种车型各种模式车辆数!$AZ$15*各种车型各种模式结算标准!BA46</f>
        <v>0</v>
      </c>
      <c r="BB46" s="30">
        <f>各种车型各种模式车辆数!$BA$15*各种车型各种模式结算标准!BB46</f>
        <v>0</v>
      </c>
      <c r="BC46" s="30">
        <f>各种车型各种模式车辆数!$BB$15*各种车型各种模式结算标准!BC46</f>
        <v>0</v>
      </c>
      <c r="BD46" s="30">
        <f>各种车型各种模式车辆数!$BC$15*各种车型各种模式结算标准!BD46</f>
        <v>0</v>
      </c>
      <c r="BE46" s="30">
        <f>各种车型各种模式车辆数!$BD$15*各种车型各种模式结算标准!BE46</f>
        <v>0</v>
      </c>
      <c r="BF46" s="30">
        <f>各种车型各种模式车辆数!$BE$15*各种车型各种模式结算标准!BF46</f>
        <v>0</v>
      </c>
      <c r="BG46" s="30">
        <f>各种车型各种模式车辆数!$BF$15*各种车型各种模式结算标准!BG46</f>
        <v>0</v>
      </c>
      <c r="BH46" s="30">
        <f>各种车型各种模式车辆数!$BG$15*各种车型各种模式结算标准!BH46</f>
        <v>0</v>
      </c>
      <c r="BI46" s="30">
        <f>各种车型各种模式车辆数!$BH$15*各种车型各种模式结算标准!BI46</f>
        <v>0</v>
      </c>
      <c r="BJ46" s="30">
        <f>各种车型各种模式车辆数!$BI$15*各种车型各种模式结算标准!BJ46</f>
        <v>0</v>
      </c>
      <c r="BK46" s="30">
        <f>各种车型各种模式车辆数!$BJ$15*各种车型各种模式结算标准!BK46</f>
        <v>0</v>
      </c>
      <c r="BL46" s="30">
        <f>各种车型各种模式车辆数!$BK$15*各种车型各种模式结算标准!BL46</f>
        <v>0</v>
      </c>
      <c r="BM46" s="30">
        <f>各种车型各种模式车辆数!$BL$15*各种车型各种模式结算标准!BM46</f>
        <v>0</v>
      </c>
      <c r="BN46" s="30">
        <f>各种车型各种模式车辆数!$BM$15*各种车型各种模式结算标准!BN46</f>
        <v>0</v>
      </c>
      <c r="BO46" s="30">
        <f>各种车型各种模式车辆数!$BN$15*各种车型各种模式结算标准!BO46</f>
        <v>0</v>
      </c>
      <c r="BP46" s="30">
        <f>各种车型各种模式车辆数!$BO$15*各种车型各种模式结算标准!BP46</f>
        <v>0</v>
      </c>
      <c r="BQ46" s="30">
        <f>各种车型各种模式车辆数!$BP$15*各种车型各种模式结算标准!BQ46</f>
        <v>0</v>
      </c>
      <c r="BR46" s="30">
        <f>各种车型各种模式车辆数!$BQ$15*各种车型各种模式结算标准!BR46</f>
        <v>0</v>
      </c>
      <c r="BS46" s="30">
        <f>各种车型各种模式车辆数!$BR$15*各种车型各种模式结算标准!BS46</f>
        <v>0</v>
      </c>
      <c r="BT46" s="30">
        <f>各种车型各种模式车辆数!$BS$15*各种车型各种模式结算标准!BT46</f>
        <v>0</v>
      </c>
      <c r="BU46" s="30">
        <f>各种车型各种模式车辆数!$BT$15*各种车型各种模式结算标准!BU46</f>
        <v>0</v>
      </c>
      <c r="BV46" s="30">
        <f>各种车型各种模式车辆数!$BU$15*各种车型各种模式结算标准!BV46</f>
        <v>0</v>
      </c>
      <c r="BW46" s="30">
        <f>各种车型各种模式车辆数!$BV$15*各种车型各种模式结算标准!BW46</f>
        <v>0</v>
      </c>
      <c r="BX46" s="30">
        <f>各种车型各种模式车辆数!$BW$15*各种车型各种模式结算标准!BX46</f>
        <v>0</v>
      </c>
      <c r="BY46" s="30">
        <f>各种车型各种模式车辆数!$BX$15*各种车型各种模式结算标准!BY46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各种车型各种模式车辆数!$B$15*各种车型各种模式结算标准!C47</f>
        <v>0</v>
      </c>
      <c r="D47" s="30">
        <f>各种车型各种模式车辆数!$C$15*各种车型各种模式结算标准!D47</f>
        <v>0</v>
      </c>
      <c r="E47" s="30">
        <f>各种车型各种模式车辆数!$D$15*各种车型各种模式结算标准!E47</f>
        <v>0</v>
      </c>
      <c r="F47" s="30">
        <f>各种车型各种模式车辆数!$E$15*各种车型各种模式结算标准!F47</f>
        <v>0</v>
      </c>
      <c r="G47" s="30">
        <f>各种车型各种模式车辆数!$F$15*各种车型各种模式结算标准!G47</f>
        <v>0</v>
      </c>
      <c r="H47" s="30">
        <f>各种车型各种模式车辆数!$G$15*各种车型各种模式结算标准!H47</f>
        <v>0</v>
      </c>
      <c r="I47" s="30">
        <f>各种车型各种模式车辆数!$H$15*各种车型各种模式结算标准!I47</f>
        <v>0</v>
      </c>
      <c r="J47" s="30">
        <f>各种车型各种模式车辆数!$I$15*各种车型各种模式结算标准!J47</f>
        <v>0</v>
      </c>
      <c r="K47" s="30">
        <f>各种车型各种模式车辆数!$J$15*各种车型各种模式结算标准!K47</f>
        <v>0</v>
      </c>
      <c r="L47" s="30">
        <f>各种车型各种模式车辆数!$K$15*各种车型各种模式结算标准!L47</f>
        <v>0</v>
      </c>
      <c r="M47" s="30">
        <f>各种车型各种模式车辆数!$L$15*各种车型各种模式结算标准!M47</f>
        <v>0</v>
      </c>
      <c r="N47" s="30">
        <f>各种车型各种模式车辆数!$M$15*各种车型各种模式结算标准!N47</f>
        <v>0</v>
      </c>
      <c r="O47" s="30">
        <f>各种车型各种模式车辆数!$N$15*各种车型各种模式结算标准!O47</f>
        <v>0</v>
      </c>
      <c r="P47" s="30">
        <f>各种车型各种模式车辆数!$O$15*各种车型各种模式结算标准!P47</f>
        <v>0</v>
      </c>
      <c r="Q47" s="30">
        <f>各种车型各种模式车辆数!$P$15*各种车型各种模式结算标准!Q47</f>
        <v>0</v>
      </c>
      <c r="R47" s="30">
        <f>各种车型各种模式车辆数!$Q$15*各种车型各种模式结算标准!R47</f>
        <v>0</v>
      </c>
      <c r="S47" s="30">
        <f>各种车型各种模式车辆数!$R$15*各种车型各种模式结算标准!S47</f>
        <v>0</v>
      </c>
      <c r="T47" s="30">
        <f>各种车型各种模式车辆数!$S$15*各种车型各种模式结算标准!T47</f>
        <v>0</v>
      </c>
      <c r="U47" s="30">
        <f>各种车型各种模式车辆数!$T$15*各种车型各种模式结算标准!U47</f>
        <v>0</v>
      </c>
      <c r="V47" s="30">
        <f>各种车型各种模式车辆数!$U$15*各种车型各种模式结算标准!V47</f>
        <v>0</v>
      </c>
      <c r="W47" s="30">
        <f>各种车型各种模式车辆数!$V$15*各种车型各种模式结算标准!W47</f>
        <v>0</v>
      </c>
      <c r="X47" s="30">
        <f>各种车型各种模式车辆数!$W$15*各种车型各种模式结算标准!X47</f>
        <v>0</v>
      </c>
      <c r="Y47" s="30">
        <f>各种车型各种模式车辆数!$X$15*各种车型各种模式结算标准!Y47</f>
        <v>0</v>
      </c>
      <c r="Z47" s="30">
        <f>各种车型各种模式车辆数!$Y$15*各种车型各种模式结算标准!Z47</f>
        <v>0</v>
      </c>
      <c r="AA47" s="30">
        <f>各种车型各种模式车辆数!$Z$15*各种车型各种模式结算标准!AA47</f>
        <v>0</v>
      </c>
      <c r="AB47" s="30">
        <f>各种车型各种模式车辆数!$AA$15*各种车型各种模式结算标准!AB47</f>
        <v>0</v>
      </c>
      <c r="AC47" s="30">
        <f>各种车型各种模式车辆数!$AB$15*各种车型各种模式结算标准!AC47</f>
        <v>0</v>
      </c>
      <c r="AD47" s="30">
        <f>各种车型各种模式车辆数!$AC$15*各种车型各种模式结算标准!AD47</f>
        <v>0</v>
      </c>
      <c r="AE47" s="30">
        <f>各种车型各种模式车辆数!$AD$15*各种车型各种模式结算标准!AE47</f>
        <v>0</v>
      </c>
      <c r="AF47" s="30">
        <f>各种车型各种模式车辆数!$AE$15*各种车型各种模式结算标准!AF47</f>
        <v>0</v>
      </c>
      <c r="AG47" s="30">
        <f>各种车型各种模式车辆数!$AF$15*各种车型各种模式结算标准!AG47</f>
        <v>0</v>
      </c>
      <c r="AH47" s="30">
        <f>各种车型各种模式车辆数!$AG$15*各种车型各种模式结算标准!AH47</f>
        <v>0</v>
      </c>
      <c r="AI47" s="30">
        <f>各种车型各种模式车辆数!$AH$15*各种车型各种模式结算标准!AI47</f>
        <v>0</v>
      </c>
      <c r="AJ47" s="30">
        <f>各种车型各种模式车辆数!$AI$15*各种车型各种模式结算标准!AJ47</f>
        <v>0</v>
      </c>
      <c r="AK47" s="30">
        <f>各种车型各种模式车辆数!$AJ$15*各种车型各种模式结算标准!AK47</f>
        <v>0</v>
      </c>
      <c r="AL47" s="30">
        <f>各种车型各种模式车辆数!$AK$15*各种车型各种模式结算标准!AL47</f>
        <v>0</v>
      </c>
      <c r="AM47" s="30">
        <f>各种车型各种模式车辆数!$AL$15*各种车型各种模式结算标准!AM47</f>
        <v>0</v>
      </c>
      <c r="AN47" s="30">
        <f>各种车型各种模式车辆数!$AM$15*各种车型各种模式结算标准!AN47</f>
        <v>0</v>
      </c>
      <c r="AO47" s="30">
        <f>各种车型各种模式车辆数!$AN$15*各种车型各种模式结算标准!AO47</f>
        <v>0</v>
      </c>
      <c r="AP47" s="30">
        <f>各种车型各种模式车辆数!$AO$15*各种车型各种模式结算标准!AP47</f>
        <v>0</v>
      </c>
      <c r="AQ47" s="30">
        <f>各种车型各种模式车辆数!$AP$15*各种车型各种模式结算标准!AQ47</f>
        <v>0</v>
      </c>
      <c r="AR47" s="30">
        <f>各种车型各种模式车辆数!$AQ$15*各种车型各种模式结算标准!AR47</f>
        <v>0</v>
      </c>
      <c r="AS47" s="30">
        <f>各种车型各种模式车辆数!$AR$15*各种车型各种模式结算标准!AS47</f>
        <v>0</v>
      </c>
      <c r="AT47" s="30">
        <f>各种车型各种模式车辆数!$AS$15*各种车型各种模式结算标准!AT47</f>
        <v>0</v>
      </c>
      <c r="AU47" s="30">
        <f>各种车型各种模式车辆数!$AT$15*各种车型各种模式结算标准!AU47</f>
        <v>0</v>
      </c>
      <c r="AV47" s="30">
        <f>各种车型各种模式车辆数!$AU$15*各种车型各种模式结算标准!AV47</f>
        <v>0</v>
      </c>
      <c r="AW47" s="30">
        <f>各种车型各种模式车辆数!$AV$15*各种车型各种模式结算标准!AW47</f>
        <v>0</v>
      </c>
      <c r="AX47" s="30">
        <f>各种车型各种模式车辆数!$AW$15*各种车型各种模式结算标准!AX47</f>
        <v>0</v>
      </c>
      <c r="AY47" s="30">
        <f>各种车型各种模式车辆数!$AX$15*各种车型各种模式结算标准!AY47</f>
        <v>0</v>
      </c>
      <c r="AZ47" s="30">
        <f>各种车型各种模式车辆数!$AY$15*各种车型各种模式结算标准!AZ47</f>
        <v>0</v>
      </c>
      <c r="BA47" s="30">
        <f>各种车型各种模式车辆数!$AZ$15*各种车型各种模式结算标准!BA47</f>
        <v>0</v>
      </c>
      <c r="BB47" s="30">
        <f>各种车型各种模式车辆数!$BA$15*各种车型各种模式结算标准!BB47</f>
        <v>0</v>
      </c>
      <c r="BC47" s="30">
        <f>各种车型各种模式车辆数!$BB$15*各种车型各种模式结算标准!BC47</f>
        <v>0</v>
      </c>
      <c r="BD47" s="30">
        <f>各种车型各种模式车辆数!$BC$15*各种车型各种模式结算标准!BD47</f>
        <v>0</v>
      </c>
      <c r="BE47" s="30">
        <f>各种车型各种模式车辆数!$BD$15*各种车型各种模式结算标准!BE47</f>
        <v>0</v>
      </c>
      <c r="BF47" s="30">
        <f>各种车型各种模式车辆数!$BE$15*各种车型各种模式结算标准!BF47</f>
        <v>0</v>
      </c>
      <c r="BG47" s="30">
        <f>各种车型各种模式车辆数!$BF$15*各种车型各种模式结算标准!BG47</f>
        <v>0</v>
      </c>
      <c r="BH47" s="30">
        <f>各种车型各种模式车辆数!$BG$15*各种车型各种模式结算标准!BH47</f>
        <v>0</v>
      </c>
      <c r="BI47" s="30">
        <f>各种车型各种模式车辆数!$BH$15*各种车型各种模式结算标准!BI47</f>
        <v>0</v>
      </c>
      <c r="BJ47" s="30">
        <f>各种车型各种模式车辆数!$BI$15*各种车型各种模式结算标准!BJ47</f>
        <v>0</v>
      </c>
      <c r="BK47" s="30">
        <f>各种车型各种模式车辆数!$BJ$15*各种车型各种模式结算标准!BK47</f>
        <v>0</v>
      </c>
      <c r="BL47" s="30">
        <f>各种车型各种模式车辆数!$BK$15*各种车型各种模式结算标准!BL47</f>
        <v>0</v>
      </c>
      <c r="BM47" s="30">
        <f>各种车型各种模式车辆数!$BL$15*各种车型各种模式结算标准!BM47</f>
        <v>0</v>
      </c>
      <c r="BN47" s="30">
        <f>各种车型各种模式车辆数!$BM$15*各种车型各种模式结算标准!BN47</f>
        <v>0</v>
      </c>
      <c r="BO47" s="30">
        <f>各种车型各种模式车辆数!$BN$15*各种车型各种模式结算标准!BO47</f>
        <v>0</v>
      </c>
      <c r="BP47" s="30">
        <f>各种车型各种模式车辆数!$BO$15*各种车型各种模式结算标准!BP47</f>
        <v>0</v>
      </c>
      <c r="BQ47" s="30">
        <f>各种车型各种模式车辆数!$BP$15*各种车型各种模式结算标准!BQ47</f>
        <v>0</v>
      </c>
      <c r="BR47" s="30">
        <f>各种车型各种模式车辆数!$BQ$15*各种车型各种模式结算标准!BR47</f>
        <v>0</v>
      </c>
      <c r="BS47" s="30">
        <f>各种车型各种模式车辆数!$BR$15*各种车型各种模式结算标准!BS47</f>
        <v>0</v>
      </c>
      <c r="BT47" s="30">
        <f>各种车型各种模式车辆数!$BS$15*各种车型各种模式结算标准!BT47</f>
        <v>0</v>
      </c>
      <c r="BU47" s="30">
        <f>各种车型各种模式车辆数!$BT$15*各种车型各种模式结算标准!BU47</f>
        <v>0</v>
      </c>
      <c r="BV47" s="30">
        <f>各种车型各种模式车辆数!$BU$15*各种车型各种模式结算标准!BV47</f>
        <v>0</v>
      </c>
      <c r="BW47" s="30">
        <f>各种车型各种模式车辆数!$BV$15*各种车型各种模式结算标准!BW47</f>
        <v>0</v>
      </c>
      <c r="BX47" s="30">
        <f>各种车型各种模式车辆数!$BW$15*各种车型各种模式结算标准!BX47</f>
        <v>0</v>
      </c>
      <c r="BY47" s="30">
        <f>各种车型各种模式车辆数!$BX$15*各种车型各种模式结算标准!BY47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各种车型各种模式车辆数!$B$15*各种车型各种模式结算标准!C48</f>
        <v>0</v>
      </c>
      <c r="D48" s="30">
        <f>各种车型各种模式车辆数!$C$15*各种车型各种模式结算标准!D48</f>
        <v>0</v>
      </c>
      <c r="E48" s="30">
        <f>各种车型各种模式车辆数!$D$15*各种车型各种模式结算标准!E48</f>
        <v>0</v>
      </c>
      <c r="F48" s="30">
        <f>各种车型各种模式车辆数!$E$15*各种车型各种模式结算标准!F48</f>
        <v>0</v>
      </c>
      <c r="G48" s="30">
        <f>各种车型各种模式车辆数!$F$15*各种车型各种模式结算标准!G48</f>
        <v>0</v>
      </c>
      <c r="H48" s="30">
        <f>各种车型各种模式车辆数!$G$15*各种车型各种模式结算标准!H48</f>
        <v>0</v>
      </c>
      <c r="I48" s="30">
        <f>各种车型各种模式车辆数!$H$15*各种车型各种模式结算标准!I48</f>
        <v>0</v>
      </c>
      <c r="J48" s="30">
        <f>各种车型各种模式车辆数!$I$15*各种车型各种模式结算标准!J48</f>
        <v>0</v>
      </c>
      <c r="K48" s="30">
        <f>各种车型各种模式车辆数!$J$15*各种车型各种模式结算标准!K48</f>
        <v>0</v>
      </c>
      <c r="L48" s="30">
        <f>各种车型各种模式车辆数!$K$15*各种车型各种模式结算标准!L48</f>
        <v>0</v>
      </c>
      <c r="M48" s="30">
        <f>各种车型各种模式车辆数!$L$15*各种车型各种模式结算标准!M48</f>
        <v>0</v>
      </c>
      <c r="N48" s="30">
        <f>各种车型各种模式车辆数!$M$15*各种车型各种模式结算标准!N48</f>
        <v>0</v>
      </c>
      <c r="O48" s="30">
        <f>各种车型各种模式车辆数!$N$15*各种车型各种模式结算标准!O48</f>
        <v>0</v>
      </c>
      <c r="P48" s="30">
        <f>各种车型各种模式车辆数!$O$15*各种车型各种模式结算标准!P48</f>
        <v>0</v>
      </c>
      <c r="Q48" s="30">
        <f>各种车型各种模式车辆数!$P$15*各种车型各种模式结算标准!Q48</f>
        <v>0</v>
      </c>
      <c r="R48" s="30">
        <f>各种车型各种模式车辆数!$Q$15*各种车型各种模式结算标准!R48</f>
        <v>0</v>
      </c>
      <c r="S48" s="30">
        <f>各种车型各种模式车辆数!$R$15*各种车型各种模式结算标准!S48</f>
        <v>0</v>
      </c>
      <c r="T48" s="30">
        <f>各种车型各种模式车辆数!$S$15*各种车型各种模式结算标准!T48</f>
        <v>0</v>
      </c>
      <c r="U48" s="30">
        <f>各种车型各种模式车辆数!$T$15*各种车型各种模式结算标准!U48</f>
        <v>0</v>
      </c>
      <c r="V48" s="30">
        <f>各种车型各种模式车辆数!$U$15*各种车型各种模式结算标准!V48</f>
        <v>0</v>
      </c>
      <c r="W48" s="30">
        <f>各种车型各种模式车辆数!$V$15*各种车型各种模式结算标准!W48</f>
        <v>0</v>
      </c>
      <c r="X48" s="30">
        <f>各种车型各种模式车辆数!$W$15*各种车型各种模式结算标准!X48</f>
        <v>0</v>
      </c>
      <c r="Y48" s="30">
        <f>各种车型各种模式车辆数!$X$15*各种车型各种模式结算标准!Y48</f>
        <v>0</v>
      </c>
      <c r="Z48" s="30">
        <f>各种车型各种模式车辆数!$Y$15*各种车型各种模式结算标准!Z48</f>
        <v>0</v>
      </c>
      <c r="AA48" s="30">
        <f>各种车型各种模式车辆数!$Z$15*各种车型各种模式结算标准!AA48</f>
        <v>0</v>
      </c>
      <c r="AB48" s="30">
        <f>各种车型各种模式车辆数!$AA$15*各种车型各种模式结算标准!AB48</f>
        <v>0</v>
      </c>
      <c r="AC48" s="30">
        <f>各种车型各种模式车辆数!$AB$15*各种车型各种模式结算标准!AC48</f>
        <v>0</v>
      </c>
      <c r="AD48" s="30">
        <f>各种车型各种模式车辆数!$AC$15*各种车型各种模式结算标准!AD48</f>
        <v>0</v>
      </c>
      <c r="AE48" s="30">
        <f>各种车型各种模式车辆数!$AD$15*各种车型各种模式结算标准!AE48</f>
        <v>0</v>
      </c>
      <c r="AF48" s="30">
        <f>各种车型各种模式车辆数!$AE$15*各种车型各种模式结算标准!AF48</f>
        <v>0</v>
      </c>
      <c r="AG48" s="30">
        <f>各种车型各种模式车辆数!$AF$15*各种车型各种模式结算标准!AG48</f>
        <v>0</v>
      </c>
      <c r="AH48" s="30">
        <f>各种车型各种模式车辆数!$AG$15*各种车型各种模式结算标准!AH48</f>
        <v>0</v>
      </c>
      <c r="AI48" s="30">
        <f>各种车型各种模式车辆数!$AH$15*各种车型各种模式结算标准!AI48</f>
        <v>0</v>
      </c>
      <c r="AJ48" s="30">
        <f>各种车型各种模式车辆数!$AI$15*各种车型各种模式结算标准!AJ48</f>
        <v>0</v>
      </c>
      <c r="AK48" s="30">
        <f>各种车型各种模式车辆数!$AJ$15*各种车型各种模式结算标准!AK48</f>
        <v>0</v>
      </c>
      <c r="AL48" s="30">
        <f>各种车型各种模式车辆数!$AK$15*各种车型各种模式结算标准!AL48</f>
        <v>0</v>
      </c>
      <c r="AM48" s="30">
        <f>各种车型各种模式车辆数!$AL$15*各种车型各种模式结算标准!AM48</f>
        <v>0</v>
      </c>
      <c r="AN48" s="30">
        <f>各种车型各种模式车辆数!$AM$15*各种车型各种模式结算标准!AN48</f>
        <v>0</v>
      </c>
      <c r="AO48" s="30">
        <f>各种车型各种模式车辆数!$AN$15*各种车型各种模式结算标准!AO48</f>
        <v>0</v>
      </c>
      <c r="AP48" s="30">
        <f>各种车型各种模式车辆数!$AO$15*各种车型各种模式结算标准!AP48</f>
        <v>0</v>
      </c>
      <c r="AQ48" s="30">
        <f>各种车型各种模式车辆数!$AP$15*各种车型各种模式结算标准!AQ48</f>
        <v>0</v>
      </c>
      <c r="AR48" s="30">
        <f>各种车型各种模式车辆数!$AQ$15*各种车型各种模式结算标准!AR48</f>
        <v>0</v>
      </c>
      <c r="AS48" s="30">
        <f>各种车型各种模式车辆数!$AR$15*各种车型各种模式结算标准!AS48</f>
        <v>0</v>
      </c>
      <c r="AT48" s="30">
        <f>各种车型各种模式车辆数!$AS$15*各种车型各种模式结算标准!AT48</f>
        <v>0</v>
      </c>
      <c r="AU48" s="30">
        <f>各种车型各种模式车辆数!$AT$15*各种车型各种模式结算标准!AU48</f>
        <v>0</v>
      </c>
      <c r="AV48" s="30">
        <f>各种车型各种模式车辆数!$AU$15*各种车型各种模式结算标准!AV48</f>
        <v>0</v>
      </c>
      <c r="AW48" s="30">
        <f>各种车型各种模式车辆数!$AV$15*各种车型各种模式结算标准!AW48</f>
        <v>0</v>
      </c>
      <c r="AX48" s="30">
        <f>各种车型各种模式车辆数!$AW$15*各种车型各种模式结算标准!AX48</f>
        <v>0</v>
      </c>
      <c r="AY48" s="30">
        <f>各种车型各种模式车辆数!$AX$15*各种车型各种模式结算标准!AY48</f>
        <v>0</v>
      </c>
      <c r="AZ48" s="30">
        <f>各种车型各种模式车辆数!$AY$15*各种车型各种模式结算标准!AZ48</f>
        <v>0</v>
      </c>
      <c r="BA48" s="30">
        <f>各种车型各种模式车辆数!$AZ$15*各种车型各种模式结算标准!BA48</f>
        <v>0</v>
      </c>
      <c r="BB48" s="30">
        <f>各种车型各种模式车辆数!$BA$15*各种车型各种模式结算标准!BB48</f>
        <v>0</v>
      </c>
      <c r="BC48" s="30">
        <f>各种车型各种模式车辆数!$BB$15*各种车型各种模式结算标准!BC48</f>
        <v>0</v>
      </c>
      <c r="BD48" s="30">
        <f>各种车型各种模式车辆数!$BC$15*各种车型各种模式结算标准!BD48</f>
        <v>0</v>
      </c>
      <c r="BE48" s="30">
        <f>各种车型各种模式车辆数!$BD$15*各种车型各种模式结算标准!BE48</f>
        <v>0</v>
      </c>
      <c r="BF48" s="30">
        <f>各种车型各种模式车辆数!$BE$15*各种车型各种模式结算标准!BF48</f>
        <v>0</v>
      </c>
      <c r="BG48" s="30">
        <f>各种车型各种模式车辆数!$BF$15*各种车型各种模式结算标准!BG48</f>
        <v>0</v>
      </c>
      <c r="BH48" s="30">
        <f>各种车型各种模式车辆数!$BG$15*各种车型各种模式结算标准!BH48</f>
        <v>0</v>
      </c>
      <c r="BI48" s="30">
        <f>各种车型各种模式车辆数!$BH$15*各种车型各种模式结算标准!BI48</f>
        <v>0</v>
      </c>
      <c r="BJ48" s="30">
        <f>各种车型各种模式车辆数!$BI$15*各种车型各种模式结算标准!BJ48</f>
        <v>0</v>
      </c>
      <c r="BK48" s="30">
        <f>各种车型各种模式车辆数!$BJ$15*各种车型各种模式结算标准!BK48</f>
        <v>0</v>
      </c>
      <c r="BL48" s="30">
        <f>各种车型各种模式车辆数!$BK$15*各种车型各种模式结算标准!BL48</f>
        <v>0</v>
      </c>
      <c r="BM48" s="30">
        <f>各种车型各种模式车辆数!$BL$15*各种车型各种模式结算标准!BM48</f>
        <v>0</v>
      </c>
      <c r="BN48" s="30">
        <f>各种车型各种模式车辆数!$BM$15*各种车型各种模式结算标准!BN48</f>
        <v>0</v>
      </c>
      <c r="BO48" s="30">
        <f>各种车型各种模式车辆数!$BN$15*各种车型各种模式结算标准!BO48</f>
        <v>0</v>
      </c>
      <c r="BP48" s="30">
        <f>各种车型各种模式车辆数!$BO$15*各种车型各种模式结算标准!BP48</f>
        <v>0</v>
      </c>
      <c r="BQ48" s="30">
        <f>各种车型各种模式车辆数!$BP$15*各种车型各种模式结算标准!BQ48</f>
        <v>0</v>
      </c>
      <c r="BR48" s="30">
        <f>各种车型各种模式车辆数!$BQ$15*各种车型各种模式结算标准!BR48</f>
        <v>0</v>
      </c>
      <c r="BS48" s="30">
        <f>各种车型各种模式车辆数!$BR$15*各种车型各种模式结算标准!BS48</f>
        <v>0</v>
      </c>
      <c r="BT48" s="30">
        <f>各种车型各种模式车辆数!$BS$15*各种车型各种模式结算标准!BT48</f>
        <v>0</v>
      </c>
      <c r="BU48" s="30">
        <f>各种车型各种模式车辆数!$BT$15*各种车型各种模式结算标准!BU48</f>
        <v>0</v>
      </c>
      <c r="BV48" s="30">
        <f>各种车型各种模式车辆数!$BU$15*各种车型各种模式结算标准!BV48</f>
        <v>0</v>
      </c>
      <c r="BW48" s="30">
        <f>各种车型各种模式车辆数!$BV$15*各种车型各种模式结算标准!BW48</f>
        <v>0</v>
      </c>
      <c r="BX48" s="30">
        <f>各种车型各种模式车辆数!$BW$15*各种车型各种模式结算标准!BX48</f>
        <v>0</v>
      </c>
      <c r="BY48" s="30">
        <f>各种车型各种模式车辆数!$BX$15*各种车型各种模式结算标准!BY48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各种车型各种模式车辆数!$B$15*各种车型各种模式结算标准!C49</f>
        <v>0</v>
      </c>
      <c r="D49" s="30">
        <f>各种车型各种模式车辆数!$C$15*各种车型各种模式结算标准!D49</f>
        <v>0</v>
      </c>
      <c r="E49" s="30">
        <f>各种车型各种模式车辆数!$D$15*各种车型各种模式结算标准!E49</f>
        <v>0</v>
      </c>
      <c r="F49" s="30">
        <f>各种车型各种模式车辆数!$E$15*各种车型各种模式结算标准!F49</f>
        <v>0</v>
      </c>
      <c r="G49" s="30">
        <f>各种车型各种模式车辆数!$F$15*各种车型各种模式结算标准!G49</f>
        <v>0</v>
      </c>
      <c r="H49" s="30">
        <f>各种车型各种模式车辆数!$G$15*各种车型各种模式结算标准!H49</f>
        <v>0</v>
      </c>
      <c r="I49" s="30">
        <f>各种车型各种模式车辆数!$H$15*各种车型各种模式结算标准!I49</f>
        <v>0</v>
      </c>
      <c r="J49" s="30">
        <f>各种车型各种模式车辆数!$I$15*各种车型各种模式结算标准!J49</f>
        <v>0</v>
      </c>
      <c r="K49" s="30">
        <f>各种车型各种模式车辆数!$J$15*各种车型各种模式结算标准!K49</f>
        <v>0</v>
      </c>
      <c r="L49" s="30">
        <f>各种车型各种模式车辆数!$K$15*各种车型各种模式结算标准!L49</f>
        <v>0</v>
      </c>
      <c r="M49" s="30">
        <f>各种车型各种模式车辆数!$L$15*各种车型各种模式结算标准!M49</f>
        <v>0</v>
      </c>
      <c r="N49" s="30">
        <f>各种车型各种模式车辆数!$M$15*各种车型各种模式结算标准!N49</f>
        <v>0</v>
      </c>
      <c r="O49" s="30">
        <f>各种车型各种模式车辆数!$N$15*各种车型各种模式结算标准!O49</f>
        <v>0</v>
      </c>
      <c r="P49" s="30">
        <f>各种车型各种模式车辆数!$O$15*各种车型各种模式结算标准!P49</f>
        <v>0</v>
      </c>
      <c r="Q49" s="30">
        <f>各种车型各种模式车辆数!$P$15*各种车型各种模式结算标准!Q49</f>
        <v>0</v>
      </c>
      <c r="R49" s="30">
        <f>各种车型各种模式车辆数!$Q$15*各种车型各种模式结算标准!R49</f>
        <v>0</v>
      </c>
      <c r="S49" s="30">
        <f>各种车型各种模式车辆数!$R$15*各种车型各种模式结算标准!S49</f>
        <v>0</v>
      </c>
      <c r="T49" s="30">
        <f>各种车型各种模式车辆数!$S$15*各种车型各种模式结算标准!T49</f>
        <v>0</v>
      </c>
      <c r="U49" s="30">
        <f>各种车型各种模式车辆数!$T$15*各种车型各种模式结算标准!U49</f>
        <v>0</v>
      </c>
      <c r="V49" s="30">
        <f>各种车型各种模式车辆数!$U$15*各种车型各种模式结算标准!V49</f>
        <v>0</v>
      </c>
      <c r="W49" s="30">
        <f>各种车型各种模式车辆数!$V$15*各种车型各种模式结算标准!W49</f>
        <v>0</v>
      </c>
      <c r="X49" s="30">
        <f>各种车型各种模式车辆数!$W$15*各种车型各种模式结算标准!X49</f>
        <v>0</v>
      </c>
      <c r="Y49" s="30">
        <f>各种车型各种模式车辆数!$X$15*各种车型各种模式结算标准!Y49</f>
        <v>0</v>
      </c>
      <c r="Z49" s="30">
        <f>各种车型各种模式车辆数!$Y$15*各种车型各种模式结算标准!Z49</f>
        <v>0</v>
      </c>
      <c r="AA49" s="30">
        <f>各种车型各种模式车辆数!$Z$15*各种车型各种模式结算标准!AA49</f>
        <v>0</v>
      </c>
      <c r="AB49" s="30">
        <f>各种车型各种模式车辆数!$AA$15*各种车型各种模式结算标准!AB49</f>
        <v>0</v>
      </c>
      <c r="AC49" s="30">
        <f>各种车型各种模式车辆数!$AB$15*各种车型各种模式结算标准!AC49</f>
        <v>0</v>
      </c>
      <c r="AD49" s="30">
        <f>各种车型各种模式车辆数!$AC$15*各种车型各种模式结算标准!AD49</f>
        <v>0</v>
      </c>
      <c r="AE49" s="30">
        <f>各种车型各种模式车辆数!$AD$15*各种车型各种模式结算标准!AE49</f>
        <v>0</v>
      </c>
      <c r="AF49" s="30">
        <f>各种车型各种模式车辆数!$AE$15*各种车型各种模式结算标准!AF49</f>
        <v>0</v>
      </c>
      <c r="AG49" s="30">
        <f>各种车型各种模式车辆数!$AF$15*各种车型各种模式结算标准!AG49</f>
        <v>0</v>
      </c>
      <c r="AH49" s="30">
        <f>各种车型各种模式车辆数!$AG$15*各种车型各种模式结算标准!AH49</f>
        <v>0</v>
      </c>
      <c r="AI49" s="30">
        <f>各种车型各种模式车辆数!$AH$15*各种车型各种模式结算标准!AI49</f>
        <v>0</v>
      </c>
      <c r="AJ49" s="30">
        <f>各种车型各种模式车辆数!$AI$15*各种车型各种模式结算标准!AJ49</f>
        <v>0</v>
      </c>
      <c r="AK49" s="30">
        <f>各种车型各种模式车辆数!$AJ$15*各种车型各种模式结算标准!AK49</f>
        <v>0</v>
      </c>
      <c r="AL49" s="30">
        <f>各种车型各种模式车辆数!$AK$15*各种车型各种模式结算标准!AL49</f>
        <v>0</v>
      </c>
      <c r="AM49" s="30">
        <f>各种车型各种模式车辆数!$AL$15*各种车型各种模式结算标准!AM49</f>
        <v>0</v>
      </c>
      <c r="AN49" s="30">
        <f>各种车型各种模式车辆数!$AM$15*各种车型各种模式结算标准!AN49</f>
        <v>0</v>
      </c>
      <c r="AO49" s="30">
        <f>各种车型各种模式车辆数!$AN$15*各种车型各种模式结算标准!AO49</f>
        <v>0</v>
      </c>
      <c r="AP49" s="30">
        <f>各种车型各种模式车辆数!$AO$15*各种车型各种模式结算标准!AP49</f>
        <v>0</v>
      </c>
      <c r="AQ49" s="30">
        <f>各种车型各种模式车辆数!$AP$15*各种车型各种模式结算标准!AQ49</f>
        <v>0</v>
      </c>
      <c r="AR49" s="30">
        <f>各种车型各种模式车辆数!$AQ$15*各种车型各种模式结算标准!AR49</f>
        <v>0</v>
      </c>
      <c r="AS49" s="30">
        <f>各种车型各种模式车辆数!$AR$15*各种车型各种模式结算标准!AS49</f>
        <v>0</v>
      </c>
      <c r="AT49" s="30">
        <f>各种车型各种模式车辆数!$AS$15*各种车型各种模式结算标准!AT49</f>
        <v>0</v>
      </c>
      <c r="AU49" s="30">
        <f>各种车型各种模式车辆数!$AT$15*各种车型各种模式结算标准!AU49</f>
        <v>0</v>
      </c>
      <c r="AV49" s="30">
        <f>各种车型各种模式车辆数!$AU$15*各种车型各种模式结算标准!AV49</f>
        <v>0</v>
      </c>
      <c r="AW49" s="30">
        <f>各种车型各种模式车辆数!$AV$15*各种车型各种模式结算标准!AW49</f>
        <v>0</v>
      </c>
      <c r="AX49" s="30">
        <f>各种车型各种模式车辆数!$AW$15*各种车型各种模式结算标准!AX49</f>
        <v>0</v>
      </c>
      <c r="AY49" s="30">
        <f>各种车型各种模式车辆数!$AX$15*各种车型各种模式结算标准!AY49</f>
        <v>0</v>
      </c>
      <c r="AZ49" s="30">
        <f>各种车型各种模式车辆数!$AY$15*各种车型各种模式结算标准!AZ49</f>
        <v>0</v>
      </c>
      <c r="BA49" s="30">
        <f>各种车型各种模式车辆数!$AZ$15*各种车型各种模式结算标准!BA49</f>
        <v>0</v>
      </c>
      <c r="BB49" s="30">
        <f>各种车型各种模式车辆数!$BA$15*各种车型各种模式结算标准!BB49</f>
        <v>0</v>
      </c>
      <c r="BC49" s="30">
        <f>各种车型各种模式车辆数!$BB$15*各种车型各种模式结算标准!BC49</f>
        <v>0</v>
      </c>
      <c r="BD49" s="30">
        <f>各种车型各种模式车辆数!$BC$15*各种车型各种模式结算标准!BD49</f>
        <v>0</v>
      </c>
      <c r="BE49" s="30">
        <f>各种车型各种模式车辆数!$BD$15*各种车型各种模式结算标准!BE49</f>
        <v>0</v>
      </c>
      <c r="BF49" s="30">
        <f>各种车型各种模式车辆数!$BE$15*各种车型各种模式结算标准!BF49</f>
        <v>0</v>
      </c>
      <c r="BG49" s="30">
        <f>各种车型各种模式车辆数!$BF$15*各种车型各种模式结算标准!BG49</f>
        <v>0</v>
      </c>
      <c r="BH49" s="30">
        <f>各种车型各种模式车辆数!$BG$15*各种车型各种模式结算标准!BH49</f>
        <v>0</v>
      </c>
      <c r="BI49" s="30">
        <f>各种车型各种模式车辆数!$BH$15*各种车型各种模式结算标准!BI49</f>
        <v>0</v>
      </c>
      <c r="BJ49" s="30">
        <f>各种车型各种模式车辆数!$BI$15*各种车型各种模式结算标准!BJ49</f>
        <v>0</v>
      </c>
      <c r="BK49" s="30">
        <f>各种车型各种模式车辆数!$BJ$15*各种车型各种模式结算标准!BK49</f>
        <v>0</v>
      </c>
      <c r="BL49" s="30">
        <f>各种车型各种模式车辆数!$BK$15*各种车型各种模式结算标准!BL49</f>
        <v>0</v>
      </c>
      <c r="BM49" s="30">
        <f>各种车型各种模式车辆数!$BL$15*各种车型各种模式结算标准!BM49</f>
        <v>0</v>
      </c>
      <c r="BN49" s="30">
        <f>各种车型各种模式车辆数!$BM$15*各种车型各种模式结算标准!BN49</f>
        <v>0</v>
      </c>
      <c r="BO49" s="30">
        <f>各种车型各种模式车辆数!$BN$15*各种车型各种模式结算标准!BO49</f>
        <v>0</v>
      </c>
      <c r="BP49" s="30">
        <f>各种车型各种模式车辆数!$BO$15*各种车型各种模式结算标准!BP49</f>
        <v>0</v>
      </c>
      <c r="BQ49" s="30">
        <f>各种车型各种模式车辆数!$BP$15*各种车型各种模式结算标准!BQ49</f>
        <v>0</v>
      </c>
      <c r="BR49" s="30">
        <f>各种车型各种模式车辆数!$BQ$15*各种车型各种模式结算标准!BR49</f>
        <v>0</v>
      </c>
      <c r="BS49" s="30">
        <f>各种车型各种模式车辆数!$BR$15*各种车型各种模式结算标准!BS49</f>
        <v>0</v>
      </c>
      <c r="BT49" s="30">
        <f>各种车型各种模式车辆数!$BS$15*各种车型各种模式结算标准!BT49</f>
        <v>0</v>
      </c>
      <c r="BU49" s="30">
        <f>各种车型各种模式车辆数!$BT$15*各种车型各种模式结算标准!BU49</f>
        <v>0</v>
      </c>
      <c r="BV49" s="30">
        <f>各种车型各种模式车辆数!$BU$15*各种车型各种模式结算标准!BV49</f>
        <v>0</v>
      </c>
      <c r="BW49" s="30">
        <f>各种车型各种模式车辆数!$BV$15*各种车型各种模式结算标准!BW49</f>
        <v>0</v>
      </c>
      <c r="BX49" s="30">
        <f>各种车型各种模式车辆数!$BW$15*各种车型各种模式结算标准!BX49</f>
        <v>0</v>
      </c>
      <c r="BY49" s="30">
        <f>各种车型各种模式车辆数!$BX$15*各种车型各种模式结算标准!BY49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各种车型各种模式车辆数!$B$15*各种车型各种模式结算标准!C50</f>
        <v>0</v>
      </c>
      <c r="D50" s="30">
        <f>各种车型各种模式车辆数!$C$15*各种车型各种模式结算标准!D50</f>
        <v>0</v>
      </c>
      <c r="E50" s="30">
        <f>各种车型各种模式车辆数!$D$15*各种车型各种模式结算标准!E50</f>
        <v>0</v>
      </c>
      <c r="F50" s="30">
        <f>各种车型各种模式车辆数!$E$15*各种车型各种模式结算标准!F50</f>
        <v>0</v>
      </c>
      <c r="G50" s="30">
        <f>各种车型各种模式车辆数!$F$15*各种车型各种模式结算标准!G50</f>
        <v>0</v>
      </c>
      <c r="H50" s="30">
        <f>各种车型各种模式车辆数!$G$15*各种车型各种模式结算标准!H50</f>
        <v>0</v>
      </c>
      <c r="I50" s="30">
        <f>各种车型各种模式车辆数!$H$15*各种车型各种模式结算标准!I50</f>
        <v>0</v>
      </c>
      <c r="J50" s="30">
        <f>各种车型各种模式车辆数!$I$15*各种车型各种模式结算标准!J50</f>
        <v>0</v>
      </c>
      <c r="K50" s="30">
        <f>各种车型各种模式车辆数!$J$15*各种车型各种模式结算标准!K50</f>
        <v>0</v>
      </c>
      <c r="L50" s="30">
        <f>各种车型各种模式车辆数!$K$15*各种车型各种模式结算标准!L50</f>
        <v>0</v>
      </c>
      <c r="M50" s="30">
        <f>各种车型各种模式车辆数!$L$15*各种车型各种模式结算标准!M50</f>
        <v>0</v>
      </c>
      <c r="N50" s="30">
        <f>各种车型各种模式车辆数!$M$15*各种车型各种模式结算标准!N50</f>
        <v>0</v>
      </c>
      <c r="O50" s="30">
        <f>各种车型各种模式车辆数!$N$15*各种车型各种模式结算标准!O50</f>
        <v>0</v>
      </c>
      <c r="P50" s="30">
        <f>各种车型各种模式车辆数!$O$15*各种车型各种模式结算标准!P50</f>
        <v>0</v>
      </c>
      <c r="Q50" s="30">
        <f>各种车型各种模式车辆数!$P$15*各种车型各种模式结算标准!Q50</f>
        <v>0</v>
      </c>
      <c r="R50" s="30">
        <f>各种车型各种模式车辆数!$Q$15*各种车型各种模式结算标准!R50</f>
        <v>0</v>
      </c>
      <c r="S50" s="30">
        <f>各种车型各种模式车辆数!$R$15*各种车型各种模式结算标准!S50</f>
        <v>0</v>
      </c>
      <c r="T50" s="30">
        <f>各种车型各种模式车辆数!$S$15*各种车型各种模式结算标准!T50</f>
        <v>0</v>
      </c>
      <c r="U50" s="30">
        <f>各种车型各种模式车辆数!$T$15*各种车型各种模式结算标准!U50</f>
        <v>0</v>
      </c>
      <c r="V50" s="30">
        <f>各种车型各种模式车辆数!$U$15*各种车型各种模式结算标准!V50</f>
        <v>0</v>
      </c>
      <c r="W50" s="30">
        <f>各种车型各种模式车辆数!$V$15*各种车型各种模式结算标准!W50</f>
        <v>0</v>
      </c>
      <c r="X50" s="30">
        <f>各种车型各种模式车辆数!$W$15*各种车型各种模式结算标准!X50</f>
        <v>0</v>
      </c>
      <c r="Y50" s="30">
        <f>各种车型各种模式车辆数!$X$15*各种车型各种模式结算标准!Y50</f>
        <v>0</v>
      </c>
      <c r="Z50" s="30">
        <f>各种车型各种模式车辆数!$Y$15*各种车型各种模式结算标准!Z50</f>
        <v>0</v>
      </c>
      <c r="AA50" s="30">
        <f>各种车型各种模式车辆数!$Z$15*各种车型各种模式结算标准!AA50</f>
        <v>0</v>
      </c>
      <c r="AB50" s="30">
        <f>各种车型各种模式车辆数!$AA$15*各种车型各种模式结算标准!AB50</f>
        <v>0</v>
      </c>
      <c r="AC50" s="30">
        <f>各种车型各种模式车辆数!$AB$15*各种车型各种模式结算标准!AC50</f>
        <v>0</v>
      </c>
      <c r="AD50" s="30">
        <f>各种车型各种模式车辆数!$AC$15*各种车型各种模式结算标准!AD50</f>
        <v>0</v>
      </c>
      <c r="AE50" s="30">
        <f>各种车型各种模式车辆数!$AD$15*各种车型各种模式结算标准!AE50</f>
        <v>0</v>
      </c>
      <c r="AF50" s="30">
        <f>各种车型各种模式车辆数!$AE$15*各种车型各种模式结算标准!AF50</f>
        <v>0</v>
      </c>
      <c r="AG50" s="30">
        <f>各种车型各种模式车辆数!$AF$15*各种车型各种模式结算标准!AG50</f>
        <v>0</v>
      </c>
      <c r="AH50" s="30">
        <f>各种车型各种模式车辆数!$AG$15*各种车型各种模式结算标准!AH50</f>
        <v>0</v>
      </c>
      <c r="AI50" s="30">
        <f>各种车型各种模式车辆数!$AH$15*各种车型各种模式结算标准!AI50</f>
        <v>0</v>
      </c>
      <c r="AJ50" s="30">
        <f>各种车型各种模式车辆数!$AI$15*各种车型各种模式结算标准!AJ50</f>
        <v>0</v>
      </c>
      <c r="AK50" s="30">
        <f>各种车型各种模式车辆数!$AJ$15*各种车型各种模式结算标准!AK50</f>
        <v>0</v>
      </c>
      <c r="AL50" s="30">
        <f>各种车型各种模式车辆数!$AK$15*各种车型各种模式结算标准!AL50</f>
        <v>0</v>
      </c>
      <c r="AM50" s="30">
        <f>各种车型各种模式车辆数!$AL$15*各种车型各种模式结算标准!AM50</f>
        <v>0</v>
      </c>
      <c r="AN50" s="30">
        <f>各种车型各种模式车辆数!$AM$15*各种车型各种模式结算标准!AN50</f>
        <v>0</v>
      </c>
      <c r="AO50" s="30">
        <f>各种车型各种模式车辆数!$AN$15*各种车型各种模式结算标准!AO50</f>
        <v>0</v>
      </c>
      <c r="AP50" s="30">
        <f>各种车型各种模式车辆数!$AO$15*各种车型各种模式结算标准!AP50</f>
        <v>0</v>
      </c>
      <c r="AQ50" s="30">
        <f>各种车型各种模式车辆数!$AP$15*各种车型各种模式结算标准!AQ50</f>
        <v>0</v>
      </c>
      <c r="AR50" s="30">
        <f>各种车型各种模式车辆数!$AQ$15*各种车型各种模式结算标准!AR50</f>
        <v>0</v>
      </c>
      <c r="AS50" s="30">
        <f>各种车型各种模式车辆数!$AR$15*各种车型各种模式结算标准!AS50</f>
        <v>0</v>
      </c>
      <c r="AT50" s="30">
        <f>各种车型各种模式车辆数!$AS$15*各种车型各种模式结算标准!AT50</f>
        <v>0</v>
      </c>
      <c r="AU50" s="30">
        <f>各种车型各种模式车辆数!$AT$15*各种车型各种模式结算标准!AU50</f>
        <v>0</v>
      </c>
      <c r="AV50" s="30">
        <f>各种车型各种模式车辆数!$AU$15*各种车型各种模式结算标准!AV50</f>
        <v>0</v>
      </c>
      <c r="AW50" s="30">
        <f>各种车型各种模式车辆数!$AV$15*各种车型各种模式结算标准!AW50</f>
        <v>0</v>
      </c>
      <c r="AX50" s="30">
        <f>各种车型各种模式车辆数!$AW$15*各种车型各种模式结算标准!AX50</f>
        <v>0</v>
      </c>
      <c r="AY50" s="30">
        <f>各种车型各种模式车辆数!$AX$15*各种车型各种模式结算标准!AY50</f>
        <v>0</v>
      </c>
      <c r="AZ50" s="30">
        <f>各种车型各种模式车辆数!$AY$15*各种车型各种模式结算标准!AZ50</f>
        <v>0</v>
      </c>
      <c r="BA50" s="30">
        <f>各种车型各种模式车辆数!$AZ$15*各种车型各种模式结算标准!BA50</f>
        <v>0</v>
      </c>
      <c r="BB50" s="30">
        <f>各种车型各种模式车辆数!$BA$15*各种车型各种模式结算标准!BB50</f>
        <v>0</v>
      </c>
      <c r="BC50" s="30">
        <f>各种车型各种模式车辆数!$BB$15*各种车型各种模式结算标准!BC50</f>
        <v>0</v>
      </c>
      <c r="BD50" s="30">
        <f>各种车型各种模式车辆数!$BC$15*各种车型各种模式结算标准!BD50</f>
        <v>0</v>
      </c>
      <c r="BE50" s="30">
        <f>各种车型各种模式车辆数!$BD$15*各种车型各种模式结算标准!BE50</f>
        <v>0</v>
      </c>
      <c r="BF50" s="30">
        <f>各种车型各种模式车辆数!$BE$15*各种车型各种模式结算标准!BF50</f>
        <v>0</v>
      </c>
      <c r="BG50" s="30">
        <f>各种车型各种模式车辆数!$BF$15*各种车型各种模式结算标准!BG50</f>
        <v>0</v>
      </c>
      <c r="BH50" s="30">
        <f>各种车型各种模式车辆数!$BG$15*各种车型各种模式结算标准!BH50</f>
        <v>0</v>
      </c>
      <c r="BI50" s="30">
        <f>各种车型各种模式车辆数!$BH$15*各种车型各种模式结算标准!BI50</f>
        <v>0</v>
      </c>
      <c r="BJ50" s="30">
        <f>各种车型各种模式车辆数!$BI$15*各种车型各种模式结算标准!BJ50</f>
        <v>0</v>
      </c>
      <c r="BK50" s="30">
        <f>各种车型各种模式车辆数!$BJ$15*各种车型各种模式结算标准!BK50</f>
        <v>0</v>
      </c>
      <c r="BL50" s="30">
        <f>各种车型各种模式车辆数!$BK$15*各种车型各种模式结算标准!BL50</f>
        <v>0</v>
      </c>
      <c r="BM50" s="30">
        <f>各种车型各种模式车辆数!$BL$15*各种车型各种模式结算标准!BM50</f>
        <v>0</v>
      </c>
      <c r="BN50" s="30">
        <f>各种车型各种模式车辆数!$BM$15*各种车型各种模式结算标准!BN50</f>
        <v>0</v>
      </c>
      <c r="BO50" s="30">
        <f>各种车型各种模式车辆数!$BN$15*各种车型各种模式结算标准!BO50</f>
        <v>0</v>
      </c>
      <c r="BP50" s="30">
        <f>各种车型各种模式车辆数!$BO$15*各种车型各种模式结算标准!BP50</f>
        <v>0</v>
      </c>
      <c r="BQ50" s="30">
        <f>各种车型各种模式车辆数!$BP$15*各种车型各种模式结算标准!BQ50</f>
        <v>0</v>
      </c>
      <c r="BR50" s="30">
        <f>各种车型各种模式车辆数!$BQ$15*各种车型各种模式结算标准!BR50</f>
        <v>0</v>
      </c>
      <c r="BS50" s="30">
        <f>各种车型各种模式车辆数!$BR$15*各种车型各种模式结算标准!BS50</f>
        <v>0</v>
      </c>
      <c r="BT50" s="30">
        <f>各种车型各种模式车辆数!$BS$15*各种车型各种模式结算标准!BT50</f>
        <v>0</v>
      </c>
      <c r="BU50" s="30">
        <f>各种车型各种模式车辆数!$BT$15*各种车型各种模式结算标准!BU50</f>
        <v>0</v>
      </c>
      <c r="BV50" s="30">
        <f>各种车型各种模式车辆数!$BU$15*各种车型各种模式结算标准!BV50</f>
        <v>0</v>
      </c>
      <c r="BW50" s="30">
        <f>各种车型各种模式车辆数!$BV$15*各种车型各种模式结算标准!BW50</f>
        <v>0</v>
      </c>
      <c r="BX50" s="30">
        <f>各种车型各种模式车辆数!$BW$15*各种车型各种模式结算标准!BX50</f>
        <v>0</v>
      </c>
      <c r="BY50" s="30">
        <f>各种车型各种模式车辆数!$BX$15*各种车型各种模式结算标准!BY50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各种车型各种模式车辆数!$B$15*各种车型各种模式结算标准!C51</f>
        <v>0</v>
      </c>
      <c r="D51" s="30">
        <f>各种车型各种模式车辆数!$C$15*各种车型各种模式结算标准!D51</f>
        <v>0</v>
      </c>
      <c r="E51" s="30">
        <f>各种车型各种模式车辆数!$D$15*各种车型各种模式结算标准!E51</f>
        <v>0</v>
      </c>
      <c r="F51" s="30">
        <f>各种车型各种模式车辆数!$E$15*各种车型各种模式结算标准!F51</f>
        <v>0</v>
      </c>
      <c r="G51" s="30">
        <f>各种车型各种模式车辆数!$F$15*各种车型各种模式结算标准!G51</f>
        <v>0</v>
      </c>
      <c r="H51" s="30">
        <f>各种车型各种模式车辆数!$G$15*各种车型各种模式结算标准!H51</f>
        <v>0</v>
      </c>
      <c r="I51" s="30">
        <f>各种车型各种模式车辆数!$H$15*各种车型各种模式结算标准!I51</f>
        <v>0</v>
      </c>
      <c r="J51" s="30">
        <f>各种车型各种模式车辆数!$I$15*各种车型各种模式结算标准!J51</f>
        <v>0</v>
      </c>
      <c r="K51" s="30">
        <f>各种车型各种模式车辆数!$J$15*各种车型各种模式结算标准!K51</f>
        <v>0</v>
      </c>
      <c r="L51" s="30">
        <f>各种车型各种模式车辆数!$K$15*各种车型各种模式结算标准!L51</f>
        <v>0</v>
      </c>
      <c r="M51" s="30">
        <f>各种车型各种模式车辆数!$L$15*各种车型各种模式结算标准!M51</f>
        <v>0</v>
      </c>
      <c r="N51" s="30">
        <f>各种车型各种模式车辆数!$M$15*各种车型各种模式结算标准!N51</f>
        <v>0</v>
      </c>
      <c r="O51" s="30">
        <f>各种车型各种模式车辆数!$N$15*各种车型各种模式结算标准!O51</f>
        <v>0</v>
      </c>
      <c r="P51" s="30">
        <f>各种车型各种模式车辆数!$O$15*各种车型各种模式结算标准!P51</f>
        <v>0</v>
      </c>
      <c r="Q51" s="30">
        <f>各种车型各种模式车辆数!$P$15*各种车型各种模式结算标准!Q51</f>
        <v>0</v>
      </c>
      <c r="R51" s="30">
        <f>各种车型各种模式车辆数!$Q$15*各种车型各种模式结算标准!R51</f>
        <v>0</v>
      </c>
      <c r="S51" s="30">
        <f>各种车型各种模式车辆数!$R$15*各种车型各种模式结算标准!S51</f>
        <v>0</v>
      </c>
      <c r="T51" s="30">
        <f>各种车型各种模式车辆数!$S$15*各种车型各种模式结算标准!T51</f>
        <v>0</v>
      </c>
      <c r="U51" s="30">
        <f>各种车型各种模式车辆数!$T$15*各种车型各种模式结算标准!U51</f>
        <v>0</v>
      </c>
      <c r="V51" s="30">
        <f>各种车型各种模式车辆数!$U$15*各种车型各种模式结算标准!V51</f>
        <v>0</v>
      </c>
      <c r="W51" s="30">
        <f>各种车型各种模式车辆数!$V$15*各种车型各种模式结算标准!W51</f>
        <v>0</v>
      </c>
      <c r="X51" s="30">
        <f>各种车型各种模式车辆数!$W$15*各种车型各种模式结算标准!X51</f>
        <v>0</v>
      </c>
      <c r="Y51" s="30">
        <f>各种车型各种模式车辆数!$X$15*各种车型各种模式结算标准!Y51</f>
        <v>0</v>
      </c>
      <c r="Z51" s="30">
        <f>各种车型各种模式车辆数!$Y$15*各种车型各种模式结算标准!Z51</f>
        <v>0</v>
      </c>
      <c r="AA51" s="30">
        <f>各种车型各种模式车辆数!$Z$15*各种车型各种模式结算标准!AA51</f>
        <v>0</v>
      </c>
      <c r="AB51" s="30">
        <f>各种车型各种模式车辆数!$AA$15*各种车型各种模式结算标准!AB51</f>
        <v>0</v>
      </c>
      <c r="AC51" s="30">
        <f>各种车型各种模式车辆数!$AB$15*各种车型各种模式结算标准!AC51</f>
        <v>0</v>
      </c>
      <c r="AD51" s="30">
        <f>各种车型各种模式车辆数!$AC$15*各种车型各种模式结算标准!AD51</f>
        <v>0</v>
      </c>
      <c r="AE51" s="30">
        <f>各种车型各种模式车辆数!$AD$15*各种车型各种模式结算标准!AE51</f>
        <v>0</v>
      </c>
      <c r="AF51" s="30">
        <f>各种车型各种模式车辆数!$AE$15*各种车型各种模式结算标准!AF51</f>
        <v>0</v>
      </c>
      <c r="AG51" s="30">
        <f>各种车型各种模式车辆数!$AF$15*各种车型各种模式结算标准!AG51</f>
        <v>0</v>
      </c>
      <c r="AH51" s="30">
        <f>各种车型各种模式车辆数!$AG$15*各种车型各种模式结算标准!AH51</f>
        <v>0</v>
      </c>
      <c r="AI51" s="30">
        <f>各种车型各种模式车辆数!$AH$15*各种车型各种模式结算标准!AI51</f>
        <v>0</v>
      </c>
      <c r="AJ51" s="30">
        <f>各种车型各种模式车辆数!$AI$15*各种车型各种模式结算标准!AJ51</f>
        <v>0</v>
      </c>
      <c r="AK51" s="30">
        <f>各种车型各种模式车辆数!$AJ$15*各种车型各种模式结算标准!AK51</f>
        <v>0</v>
      </c>
      <c r="AL51" s="30">
        <f>各种车型各种模式车辆数!$AK$15*各种车型各种模式结算标准!AL51</f>
        <v>0</v>
      </c>
      <c r="AM51" s="30">
        <f>各种车型各种模式车辆数!$AL$15*各种车型各种模式结算标准!AM51</f>
        <v>0</v>
      </c>
      <c r="AN51" s="30">
        <f>各种车型各种模式车辆数!$AM$15*各种车型各种模式结算标准!AN51</f>
        <v>0</v>
      </c>
      <c r="AO51" s="30">
        <f>各种车型各种模式车辆数!$AN$15*各种车型各种模式结算标准!AO51</f>
        <v>0</v>
      </c>
      <c r="AP51" s="30">
        <f>各种车型各种模式车辆数!$AO$15*各种车型各种模式结算标准!AP51</f>
        <v>0</v>
      </c>
      <c r="AQ51" s="30">
        <f>各种车型各种模式车辆数!$AP$15*各种车型各种模式结算标准!AQ51</f>
        <v>0</v>
      </c>
      <c r="AR51" s="30">
        <f>各种车型各种模式车辆数!$AQ$15*各种车型各种模式结算标准!AR51</f>
        <v>0</v>
      </c>
      <c r="AS51" s="30">
        <f>各种车型各种模式车辆数!$AR$15*各种车型各种模式结算标准!AS51</f>
        <v>0</v>
      </c>
      <c r="AT51" s="30">
        <f>各种车型各种模式车辆数!$AS$15*各种车型各种模式结算标准!AT51</f>
        <v>0</v>
      </c>
      <c r="AU51" s="30">
        <f>各种车型各种模式车辆数!$AT$15*各种车型各种模式结算标准!AU51</f>
        <v>0</v>
      </c>
      <c r="AV51" s="30">
        <f>各种车型各种模式车辆数!$AU$15*各种车型各种模式结算标准!AV51</f>
        <v>0</v>
      </c>
      <c r="AW51" s="30">
        <f>各种车型各种模式车辆数!$AV$15*各种车型各种模式结算标准!AW51</f>
        <v>0</v>
      </c>
      <c r="AX51" s="30">
        <f>各种车型各种模式车辆数!$AW$15*各种车型各种模式结算标准!AX51</f>
        <v>0</v>
      </c>
      <c r="AY51" s="30">
        <f>各种车型各种模式车辆数!$AX$15*各种车型各种模式结算标准!AY51</f>
        <v>0</v>
      </c>
      <c r="AZ51" s="30">
        <f>各种车型各种模式车辆数!$AY$15*各种车型各种模式结算标准!AZ51</f>
        <v>0</v>
      </c>
      <c r="BA51" s="30">
        <f>各种车型各种模式车辆数!$AZ$15*各种车型各种模式结算标准!BA51</f>
        <v>0</v>
      </c>
      <c r="BB51" s="30">
        <f>各种车型各种模式车辆数!$BA$15*各种车型各种模式结算标准!BB51</f>
        <v>0</v>
      </c>
      <c r="BC51" s="30">
        <f>各种车型各种模式车辆数!$BB$15*各种车型各种模式结算标准!BC51</f>
        <v>0</v>
      </c>
      <c r="BD51" s="30">
        <f>各种车型各种模式车辆数!$BC$15*各种车型各种模式结算标准!BD51</f>
        <v>0</v>
      </c>
      <c r="BE51" s="30">
        <f>各种车型各种模式车辆数!$BD$15*各种车型各种模式结算标准!BE51</f>
        <v>0</v>
      </c>
      <c r="BF51" s="30">
        <f>各种车型各种模式车辆数!$BE$15*各种车型各种模式结算标准!BF51</f>
        <v>0</v>
      </c>
      <c r="BG51" s="30">
        <f>各种车型各种模式车辆数!$BF$15*各种车型各种模式结算标准!BG51</f>
        <v>0</v>
      </c>
      <c r="BH51" s="30">
        <f>各种车型各种模式车辆数!$BG$15*各种车型各种模式结算标准!BH51</f>
        <v>0</v>
      </c>
      <c r="BI51" s="30">
        <f>各种车型各种模式车辆数!$BH$15*各种车型各种模式结算标准!BI51</f>
        <v>0</v>
      </c>
      <c r="BJ51" s="30">
        <f>各种车型各种模式车辆数!$BI$15*各种车型各种模式结算标准!BJ51</f>
        <v>0</v>
      </c>
      <c r="BK51" s="30">
        <f>各种车型各种模式车辆数!$BJ$15*各种车型各种模式结算标准!BK51</f>
        <v>0</v>
      </c>
      <c r="BL51" s="30">
        <f>各种车型各种模式车辆数!$BK$15*各种车型各种模式结算标准!BL51</f>
        <v>0</v>
      </c>
      <c r="BM51" s="30">
        <f>各种车型各种模式车辆数!$BL$15*各种车型各种模式结算标准!BM51</f>
        <v>0</v>
      </c>
      <c r="BN51" s="30">
        <f>各种车型各种模式车辆数!$BM$15*各种车型各种模式结算标准!BN51</f>
        <v>0</v>
      </c>
      <c r="BO51" s="30">
        <f>各种车型各种模式车辆数!$BN$15*各种车型各种模式结算标准!BO51</f>
        <v>0</v>
      </c>
      <c r="BP51" s="30">
        <f>各种车型各种模式车辆数!$BO$15*各种车型各种模式结算标准!BP51</f>
        <v>0</v>
      </c>
      <c r="BQ51" s="30">
        <f>各种车型各种模式车辆数!$BP$15*各种车型各种模式结算标准!BQ51</f>
        <v>0</v>
      </c>
      <c r="BR51" s="30">
        <f>各种车型各种模式车辆数!$BQ$15*各种车型各种模式结算标准!BR51</f>
        <v>0</v>
      </c>
      <c r="BS51" s="30">
        <f>各种车型各种模式车辆数!$BR$15*各种车型各种模式结算标准!BS51</f>
        <v>0</v>
      </c>
      <c r="BT51" s="30">
        <f>各种车型各种模式车辆数!$BS$15*各种车型各种模式结算标准!BT51</f>
        <v>0</v>
      </c>
      <c r="BU51" s="30">
        <f>各种车型各种模式车辆数!$BT$15*各种车型各种模式结算标准!BU51</f>
        <v>0</v>
      </c>
      <c r="BV51" s="30">
        <f>各种车型各种模式车辆数!$BU$15*各种车型各种模式结算标准!BV51</f>
        <v>0</v>
      </c>
      <c r="BW51" s="30">
        <f>各种车型各种模式车辆数!$BV$15*各种车型各种模式结算标准!BW51</f>
        <v>0</v>
      </c>
      <c r="BX51" s="30">
        <f>各种车型各种模式车辆数!$BW$15*各种车型各种模式结算标准!BX51</f>
        <v>0</v>
      </c>
      <c r="BY51" s="30">
        <f>各种车型各种模式车辆数!$BX$15*各种车型各种模式结算标准!BY51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各种车型各种模式车辆数!$B$15*各种车型各种模式结算标准!C53</f>
        <v>0</v>
      </c>
      <c r="D53" s="33">
        <f>各种车型各种模式车辆数!$C$15*各种车型各种模式结算标准!D53</f>
        <v>0</v>
      </c>
      <c r="E53" s="33">
        <f>各种车型各种模式车辆数!$D$15*各种车型各种模式结算标准!E53</f>
        <v>0</v>
      </c>
      <c r="F53" s="33">
        <f>各种车型各种模式车辆数!$E$15*各种车型各种模式结算标准!F53</f>
        <v>0</v>
      </c>
      <c r="G53" s="33">
        <f>各种车型各种模式车辆数!$F$15*各种车型各种模式结算标准!G53</f>
        <v>0</v>
      </c>
      <c r="H53" s="33">
        <f>各种车型各种模式车辆数!$G$15*各种车型各种模式结算标准!H53</f>
        <v>0</v>
      </c>
      <c r="I53" s="33">
        <f>各种车型各种模式车辆数!$H$15*各种车型各种模式结算标准!I53</f>
        <v>0</v>
      </c>
      <c r="J53" s="33">
        <f>各种车型各种模式车辆数!$I$15*各种车型各种模式结算标准!J53</f>
        <v>0</v>
      </c>
      <c r="K53" s="33">
        <f>各种车型各种模式车辆数!$J$15*各种车型各种模式结算标准!K53</f>
        <v>0</v>
      </c>
      <c r="L53" s="33">
        <f>各种车型各种模式车辆数!$K$15*各种车型各种模式结算标准!L53</f>
        <v>0</v>
      </c>
      <c r="M53" s="33">
        <f>各种车型各种模式车辆数!$L$15*各种车型各种模式结算标准!M53</f>
        <v>0</v>
      </c>
      <c r="N53" s="33">
        <f>各种车型各种模式车辆数!$M$15*各种车型各种模式结算标准!N53</f>
        <v>0</v>
      </c>
      <c r="O53" s="33">
        <f>各种车型各种模式车辆数!$N$15*各种车型各种模式结算标准!O53</f>
        <v>0</v>
      </c>
      <c r="P53" s="33">
        <f>各种车型各种模式车辆数!$O$15*各种车型各种模式结算标准!P53</f>
        <v>0</v>
      </c>
      <c r="Q53" s="33">
        <f>各种车型各种模式车辆数!$P$15*各种车型各种模式结算标准!Q53</f>
        <v>0</v>
      </c>
      <c r="R53" s="33">
        <f>各种车型各种模式车辆数!$Q$15*各种车型各种模式结算标准!R53</f>
        <v>0</v>
      </c>
      <c r="S53" s="33">
        <f>各种车型各种模式车辆数!$R$15*各种车型各种模式结算标准!S53</f>
        <v>0</v>
      </c>
      <c r="T53" s="33">
        <f>各种车型各种模式车辆数!$S$15*各种车型各种模式结算标准!T53</f>
        <v>0</v>
      </c>
      <c r="U53" s="33">
        <f>各种车型各种模式车辆数!$T$15*各种车型各种模式结算标准!U53</f>
        <v>0</v>
      </c>
      <c r="V53" s="33">
        <f>各种车型各种模式车辆数!$U$15*各种车型各种模式结算标准!V53</f>
        <v>0</v>
      </c>
      <c r="W53" s="33">
        <f>各种车型各种模式车辆数!$V$15*各种车型各种模式结算标准!W53</f>
        <v>0</v>
      </c>
      <c r="X53" s="33">
        <f>各种车型各种模式车辆数!$W$15*各种车型各种模式结算标准!X53</f>
        <v>0</v>
      </c>
      <c r="Y53" s="33">
        <f>各种车型各种模式车辆数!$X$15*各种车型各种模式结算标准!Y53</f>
        <v>0</v>
      </c>
      <c r="Z53" s="33">
        <f>各种车型各种模式车辆数!$Y$15*各种车型各种模式结算标准!Z53</f>
        <v>0</v>
      </c>
      <c r="AA53" s="33">
        <f>各种车型各种模式车辆数!$Z$15*各种车型各种模式结算标准!AA53</f>
        <v>0</v>
      </c>
      <c r="AB53" s="33">
        <f>各种车型各种模式车辆数!$AA$15*各种车型各种模式结算标准!AB53</f>
        <v>0</v>
      </c>
      <c r="AC53" s="33">
        <f>各种车型各种模式车辆数!$AB$15*各种车型各种模式结算标准!AC53</f>
        <v>0</v>
      </c>
      <c r="AD53" s="33">
        <f>各种车型各种模式车辆数!$AC$15*各种车型各种模式结算标准!AD53</f>
        <v>0</v>
      </c>
      <c r="AE53" s="33">
        <f>各种车型各种模式车辆数!$AD$15*各种车型各种模式结算标准!AE53</f>
        <v>0</v>
      </c>
      <c r="AF53" s="33">
        <f>各种车型各种模式车辆数!$AE$15*各种车型各种模式结算标准!AF53</f>
        <v>0</v>
      </c>
      <c r="AG53" s="33">
        <f>各种车型各种模式车辆数!$AF$15*各种车型各种模式结算标准!AG53</f>
        <v>0</v>
      </c>
      <c r="AH53" s="33">
        <f>各种车型各种模式车辆数!$AG$15*各种车型各种模式结算标准!AH53</f>
        <v>0</v>
      </c>
      <c r="AI53" s="33">
        <f>各种车型各种模式车辆数!$AH$15*各种车型各种模式结算标准!AI53</f>
        <v>0</v>
      </c>
      <c r="AJ53" s="33">
        <f>各种车型各种模式车辆数!$AI$15*各种车型各种模式结算标准!AJ53</f>
        <v>0</v>
      </c>
      <c r="AK53" s="33">
        <f>各种车型各种模式车辆数!$AJ$15*各种车型各种模式结算标准!AK53</f>
        <v>0</v>
      </c>
      <c r="AL53" s="33">
        <f>各种车型各种模式车辆数!$AK$15*各种车型各种模式结算标准!AL53</f>
        <v>0</v>
      </c>
      <c r="AM53" s="33">
        <f>各种车型各种模式车辆数!$AL$15*各种车型各种模式结算标准!AM53</f>
        <v>0</v>
      </c>
      <c r="AN53" s="33">
        <f>各种车型各种模式车辆数!$AM$15*各种车型各种模式结算标准!AN53</f>
        <v>0</v>
      </c>
      <c r="AO53" s="33">
        <f>各种车型各种模式车辆数!$AN$15*各种车型各种模式结算标准!AO53</f>
        <v>0</v>
      </c>
      <c r="AP53" s="33">
        <f>各种车型各种模式车辆数!$AO$15*各种车型各种模式结算标准!AP53</f>
        <v>0</v>
      </c>
      <c r="AQ53" s="33">
        <f>各种车型各种模式车辆数!$AP$15*各种车型各种模式结算标准!AQ53</f>
        <v>0</v>
      </c>
      <c r="AR53" s="33">
        <f>各种车型各种模式车辆数!$AQ$15*各种车型各种模式结算标准!AR53</f>
        <v>0</v>
      </c>
      <c r="AS53" s="33">
        <f>各种车型各种模式车辆数!$AR$15*各种车型各种模式结算标准!AS53</f>
        <v>0</v>
      </c>
      <c r="AT53" s="33">
        <f>各种车型各种模式车辆数!$AS$15*各种车型各种模式结算标准!AT53</f>
        <v>0</v>
      </c>
      <c r="AU53" s="33">
        <f>各种车型各种模式车辆数!$AT$15*各种车型各种模式结算标准!AU53</f>
        <v>0</v>
      </c>
      <c r="AV53" s="33">
        <f>各种车型各种模式车辆数!$AU$15*各种车型各种模式结算标准!AV53</f>
        <v>0</v>
      </c>
      <c r="AW53" s="33">
        <f>各种车型各种模式车辆数!$AV$15*各种车型各种模式结算标准!AW53</f>
        <v>0</v>
      </c>
      <c r="AX53" s="33">
        <f>各种车型各种模式车辆数!$AW$15*各种车型各种模式结算标准!AX53</f>
        <v>0</v>
      </c>
      <c r="AY53" s="33">
        <f>各种车型各种模式车辆数!$AX$15*各种车型各种模式结算标准!AY53</f>
        <v>0</v>
      </c>
      <c r="AZ53" s="33">
        <f>各种车型各种模式车辆数!$AY$15*各种车型各种模式结算标准!AZ53</f>
        <v>0</v>
      </c>
      <c r="BA53" s="33">
        <f>各种车型各种模式车辆数!$AZ$15*各种车型各种模式结算标准!BA53</f>
        <v>0</v>
      </c>
      <c r="BB53" s="33">
        <f>各种车型各种模式车辆数!$BA$15*各种车型各种模式结算标准!BB53</f>
        <v>0</v>
      </c>
      <c r="BC53" s="33">
        <f>各种车型各种模式车辆数!$BB$15*各种车型各种模式结算标准!BC53</f>
        <v>0</v>
      </c>
      <c r="BD53" s="33">
        <f>各种车型各种模式车辆数!$BC$15*各种车型各种模式结算标准!BD53</f>
        <v>0</v>
      </c>
      <c r="BE53" s="33">
        <f>各种车型各种模式车辆数!$BD$15*各种车型各种模式结算标准!BE53</f>
        <v>0</v>
      </c>
      <c r="BF53" s="33">
        <f>各种车型各种模式车辆数!$BE$15*各种车型各种模式结算标准!BF53</f>
        <v>0</v>
      </c>
      <c r="BG53" s="33">
        <f>各种车型各种模式车辆数!$BF$15*各种车型各种模式结算标准!BG53</f>
        <v>0</v>
      </c>
      <c r="BH53" s="33">
        <f>各种车型各种模式车辆数!$BG$15*各种车型各种模式结算标准!BH53</f>
        <v>0</v>
      </c>
      <c r="BI53" s="33">
        <f>各种车型各种模式车辆数!$BH$15*各种车型各种模式结算标准!BI53</f>
        <v>0</v>
      </c>
      <c r="BJ53" s="33">
        <f>各种车型各种模式车辆数!$BI$15*各种车型各种模式结算标准!BJ53</f>
        <v>0</v>
      </c>
      <c r="BK53" s="33">
        <f>各种车型各种模式车辆数!$BJ$15*各种车型各种模式结算标准!BK53</f>
        <v>0</v>
      </c>
      <c r="BL53" s="33">
        <f>各种车型各种模式车辆数!$BK$15*各种车型各种模式结算标准!BL53</f>
        <v>0</v>
      </c>
      <c r="BM53" s="33">
        <f>各种车型各种模式车辆数!$BL$15*各种车型各种模式结算标准!BM53</f>
        <v>0</v>
      </c>
      <c r="BN53" s="33">
        <f>各种车型各种模式车辆数!$BM$15*各种车型各种模式结算标准!BN53</f>
        <v>0</v>
      </c>
      <c r="BO53" s="33">
        <f>各种车型各种模式车辆数!$BN$15*各种车型各种模式结算标准!BO53</f>
        <v>0</v>
      </c>
      <c r="BP53" s="33">
        <f>各种车型各种模式车辆数!$BO$15*各种车型各种模式结算标准!BP53</f>
        <v>0</v>
      </c>
      <c r="BQ53" s="33">
        <f>各种车型各种模式车辆数!$BP$15*各种车型各种模式结算标准!BQ53</f>
        <v>0</v>
      </c>
      <c r="BR53" s="33">
        <f>各种车型各种模式车辆数!$BQ$15*各种车型各种模式结算标准!BR53</f>
        <v>0</v>
      </c>
      <c r="BS53" s="33">
        <f>各种车型各种模式车辆数!$BR$15*各种车型各种模式结算标准!BS53</f>
        <v>0</v>
      </c>
      <c r="BT53" s="33">
        <f>各种车型各种模式车辆数!$BS$15*各种车型各种模式结算标准!BT53</f>
        <v>0</v>
      </c>
      <c r="BU53" s="33">
        <f>各种车型各种模式车辆数!$BT$15*各种车型各种模式结算标准!BU53</f>
        <v>0</v>
      </c>
      <c r="BV53" s="33">
        <f>各种车型各种模式车辆数!$BU$15*各种车型各种模式结算标准!BV53</f>
        <v>0</v>
      </c>
      <c r="BW53" s="33">
        <f>各种车型各种模式车辆数!$BV$15*各种车型各种模式结算标准!BW53</f>
        <v>0</v>
      </c>
      <c r="BX53" s="33">
        <f>各种车型各种模式车辆数!$BW$15*各种车型各种模式结算标准!BX53</f>
        <v>0</v>
      </c>
      <c r="BY53" s="33">
        <f>各种车型各种模式车辆数!$BX$15*各种车型各种模式结算标准!BY53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各种车型各种模式车辆数!$B$15*各种车型各种模式结算标准!C54</f>
        <v>0</v>
      </c>
      <c r="D54" s="30">
        <f>各种车型各种模式车辆数!$C$15*各种车型各种模式结算标准!D54</f>
        <v>0</v>
      </c>
      <c r="E54" s="30">
        <f>各种车型各种模式车辆数!$D$15*各种车型各种模式结算标准!E54</f>
        <v>0</v>
      </c>
      <c r="F54" s="30">
        <f>各种车型各种模式车辆数!$E$15*各种车型各种模式结算标准!F54</f>
        <v>0</v>
      </c>
      <c r="G54" s="30">
        <f>各种车型各种模式车辆数!$F$15*各种车型各种模式结算标准!G54</f>
        <v>0</v>
      </c>
      <c r="H54" s="30">
        <f>各种车型各种模式车辆数!$G$15*各种车型各种模式结算标准!H54</f>
        <v>0</v>
      </c>
      <c r="I54" s="30">
        <f>各种车型各种模式车辆数!$H$15*各种车型各种模式结算标准!I54</f>
        <v>0</v>
      </c>
      <c r="J54" s="30">
        <f>各种车型各种模式车辆数!$I$15*各种车型各种模式结算标准!J54</f>
        <v>0</v>
      </c>
      <c r="K54" s="30">
        <f>各种车型各种模式车辆数!$J$15*各种车型各种模式结算标准!K54</f>
        <v>0</v>
      </c>
      <c r="L54" s="30">
        <f>各种车型各种模式车辆数!$K$15*各种车型各种模式结算标准!L54</f>
        <v>0</v>
      </c>
      <c r="M54" s="30">
        <f>各种车型各种模式车辆数!$L$15*各种车型各种模式结算标准!M54</f>
        <v>0</v>
      </c>
      <c r="N54" s="30">
        <f>各种车型各种模式车辆数!$M$15*各种车型各种模式结算标准!N54</f>
        <v>0</v>
      </c>
      <c r="O54" s="30">
        <f>各种车型各种模式车辆数!$N$15*各种车型各种模式结算标准!O54</f>
        <v>0</v>
      </c>
      <c r="P54" s="30">
        <f>各种车型各种模式车辆数!$O$15*各种车型各种模式结算标准!P54</f>
        <v>0</v>
      </c>
      <c r="Q54" s="30">
        <f>各种车型各种模式车辆数!$P$15*各种车型各种模式结算标准!Q54</f>
        <v>0</v>
      </c>
      <c r="R54" s="30">
        <f>各种车型各种模式车辆数!$Q$15*各种车型各种模式结算标准!R54</f>
        <v>0</v>
      </c>
      <c r="S54" s="30">
        <f>各种车型各种模式车辆数!$R$15*各种车型各种模式结算标准!S54</f>
        <v>0</v>
      </c>
      <c r="T54" s="30">
        <f>各种车型各种模式车辆数!$S$15*各种车型各种模式结算标准!T54</f>
        <v>0</v>
      </c>
      <c r="U54" s="30">
        <f>各种车型各种模式车辆数!$T$15*各种车型各种模式结算标准!U54</f>
        <v>0</v>
      </c>
      <c r="V54" s="30">
        <f>各种车型各种模式车辆数!$U$15*各种车型各种模式结算标准!V54</f>
        <v>0</v>
      </c>
      <c r="W54" s="30">
        <f>各种车型各种模式车辆数!$V$15*各种车型各种模式结算标准!W54</f>
        <v>0</v>
      </c>
      <c r="X54" s="30">
        <f>各种车型各种模式车辆数!$W$15*各种车型各种模式结算标准!X54</f>
        <v>0</v>
      </c>
      <c r="Y54" s="30">
        <f>各种车型各种模式车辆数!$X$15*各种车型各种模式结算标准!Y54</f>
        <v>0</v>
      </c>
      <c r="Z54" s="30">
        <f>各种车型各种模式车辆数!$Y$15*各种车型各种模式结算标准!Z54</f>
        <v>0</v>
      </c>
      <c r="AA54" s="30">
        <f>各种车型各种模式车辆数!$Z$15*各种车型各种模式结算标准!AA54</f>
        <v>0</v>
      </c>
      <c r="AB54" s="30">
        <f>各种车型各种模式车辆数!$AA$15*各种车型各种模式结算标准!AB54</f>
        <v>0</v>
      </c>
      <c r="AC54" s="30">
        <f>各种车型各种模式车辆数!$AB$15*各种车型各种模式结算标准!AC54</f>
        <v>0</v>
      </c>
      <c r="AD54" s="30">
        <f>各种车型各种模式车辆数!$AC$15*各种车型各种模式结算标准!AD54</f>
        <v>0</v>
      </c>
      <c r="AE54" s="30">
        <f>各种车型各种模式车辆数!$AD$15*各种车型各种模式结算标准!AE54</f>
        <v>0</v>
      </c>
      <c r="AF54" s="30">
        <f>各种车型各种模式车辆数!$AE$15*各种车型各种模式结算标准!AF54</f>
        <v>0</v>
      </c>
      <c r="AG54" s="30">
        <f>各种车型各种模式车辆数!$AF$15*各种车型各种模式结算标准!AG54</f>
        <v>0</v>
      </c>
      <c r="AH54" s="30">
        <f>各种车型各种模式车辆数!$AG$15*各种车型各种模式结算标准!AH54</f>
        <v>0</v>
      </c>
      <c r="AI54" s="30">
        <f>各种车型各种模式车辆数!$AH$15*各种车型各种模式结算标准!AI54</f>
        <v>0</v>
      </c>
      <c r="AJ54" s="30">
        <f>各种车型各种模式车辆数!$AI$15*各种车型各种模式结算标准!AJ54</f>
        <v>0</v>
      </c>
      <c r="AK54" s="30">
        <f>各种车型各种模式车辆数!$AJ$15*各种车型各种模式结算标准!AK54</f>
        <v>0</v>
      </c>
      <c r="AL54" s="30">
        <f>各种车型各种模式车辆数!$AK$15*各种车型各种模式结算标准!AL54</f>
        <v>0</v>
      </c>
      <c r="AM54" s="30">
        <f>各种车型各种模式车辆数!$AL$15*各种车型各种模式结算标准!AM54</f>
        <v>0</v>
      </c>
      <c r="AN54" s="30">
        <f>各种车型各种模式车辆数!$AM$15*各种车型各种模式结算标准!AN54</f>
        <v>0</v>
      </c>
      <c r="AO54" s="30">
        <f>各种车型各种模式车辆数!$AN$15*各种车型各种模式结算标准!AO54</f>
        <v>0</v>
      </c>
      <c r="AP54" s="30">
        <f>各种车型各种模式车辆数!$AO$15*各种车型各种模式结算标准!AP54</f>
        <v>0</v>
      </c>
      <c r="AQ54" s="30">
        <f>各种车型各种模式车辆数!$AP$15*各种车型各种模式结算标准!AQ54</f>
        <v>0</v>
      </c>
      <c r="AR54" s="30">
        <f>各种车型各种模式车辆数!$AQ$15*各种车型各种模式结算标准!AR54</f>
        <v>0</v>
      </c>
      <c r="AS54" s="30">
        <f>各种车型各种模式车辆数!$AR$15*各种车型各种模式结算标准!AS54</f>
        <v>0</v>
      </c>
      <c r="AT54" s="30">
        <f>各种车型各种模式车辆数!$AS$15*各种车型各种模式结算标准!AT54</f>
        <v>0</v>
      </c>
      <c r="AU54" s="30">
        <f>各种车型各种模式车辆数!$AT$15*各种车型各种模式结算标准!AU54</f>
        <v>0</v>
      </c>
      <c r="AV54" s="30">
        <f>各种车型各种模式车辆数!$AU$15*各种车型各种模式结算标准!AV54</f>
        <v>0</v>
      </c>
      <c r="AW54" s="30">
        <f>各种车型各种模式车辆数!$AV$15*各种车型各种模式结算标准!AW54</f>
        <v>0</v>
      </c>
      <c r="AX54" s="30">
        <f>各种车型各种模式车辆数!$AW$15*各种车型各种模式结算标准!AX54</f>
        <v>0</v>
      </c>
      <c r="AY54" s="30">
        <f>各种车型各种模式车辆数!$AX$15*各种车型各种模式结算标准!AY54</f>
        <v>0</v>
      </c>
      <c r="AZ54" s="30">
        <f>各种车型各种模式车辆数!$AY$15*各种车型各种模式结算标准!AZ54</f>
        <v>0</v>
      </c>
      <c r="BA54" s="30">
        <f>各种车型各种模式车辆数!$AZ$15*各种车型各种模式结算标准!BA54</f>
        <v>0</v>
      </c>
      <c r="BB54" s="30">
        <f>各种车型各种模式车辆数!$BA$15*各种车型各种模式结算标准!BB54</f>
        <v>0</v>
      </c>
      <c r="BC54" s="30">
        <f>各种车型各种模式车辆数!$BB$15*各种车型各种模式结算标准!BC54</f>
        <v>0</v>
      </c>
      <c r="BD54" s="30">
        <f>各种车型各种模式车辆数!$BC$15*各种车型各种模式结算标准!BD54</f>
        <v>0</v>
      </c>
      <c r="BE54" s="30">
        <f>各种车型各种模式车辆数!$BD$15*各种车型各种模式结算标准!BE54</f>
        <v>0</v>
      </c>
      <c r="BF54" s="30">
        <f>各种车型各种模式车辆数!$BE$15*各种车型各种模式结算标准!BF54</f>
        <v>0</v>
      </c>
      <c r="BG54" s="30">
        <f>各种车型各种模式车辆数!$BF$15*各种车型各种模式结算标准!BG54</f>
        <v>0</v>
      </c>
      <c r="BH54" s="30">
        <f>各种车型各种模式车辆数!$BG$15*各种车型各种模式结算标准!BH54</f>
        <v>0</v>
      </c>
      <c r="BI54" s="30">
        <f>各种车型各种模式车辆数!$BH$15*各种车型各种模式结算标准!BI54</f>
        <v>0</v>
      </c>
      <c r="BJ54" s="30">
        <f>各种车型各种模式车辆数!$BI$15*各种车型各种模式结算标准!BJ54</f>
        <v>0</v>
      </c>
      <c r="BK54" s="30">
        <f>各种车型各种模式车辆数!$BJ$15*各种车型各种模式结算标准!BK54</f>
        <v>0</v>
      </c>
      <c r="BL54" s="30">
        <f>各种车型各种模式车辆数!$BK$15*各种车型各种模式结算标准!BL54</f>
        <v>0</v>
      </c>
      <c r="BM54" s="30">
        <f>各种车型各种模式车辆数!$BL$15*各种车型各种模式结算标准!BM54</f>
        <v>0</v>
      </c>
      <c r="BN54" s="30">
        <f>各种车型各种模式车辆数!$BM$15*各种车型各种模式结算标准!BN54</f>
        <v>0</v>
      </c>
      <c r="BO54" s="30">
        <f>各种车型各种模式车辆数!$BN$15*各种车型各种模式结算标准!BO54</f>
        <v>0</v>
      </c>
      <c r="BP54" s="30">
        <f>各种车型各种模式车辆数!$BO$15*各种车型各种模式结算标准!BP54</f>
        <v>0</v>
      </c>
      <c r="BQ54" s="30">
        <f>各种车型各种模式车辆数!$BP$15*各种车型各种模式结算标准!BQ54</f>
        <v>0</v>
      </c>
      <c r="BR54" s="30">
        <f>各种车型各种模式车辆数!$BQ$15*各种车型各种模式结算标准!BR54</f>
        <v>0</v>
      </c>
      <c r="BS54" s="30">
        <f>各种车型各种模式车辆数!$BR$15*各种车型各种模式结算标准!BS54</f>
        <v>0</v>
      </c>
      <c r="BT54" s="30">
        <f>各种车型各种模式车辆数!$BS$15*各种车型各种模式结算标准!BT54</f>
        <v>0</v>
      </c>
      <c r="BU54" s="30">
        <f>各种车型各种模式车辆数!$BT$15*各种车型各种模式结算标准!BU54</f>
        <v>0</v>
      </c>
      <c r="BV54" s="30">
        <f>各种车型各种模式车辆数!$BU$15*各种车型各种模式结算标准!BV54</f>
        <v>0</v>
      </c>
      <c r="BW54" s="30">
        <f>各种车型各种模式车辆数!$BV$15*各种车型各种模式结算标准!BW54</f>
        <v>0</v>
      </c>
      <c r="BX54" s="30">
        <f>各种车型各种模式车辆数!$BW$15*各种车型各种模式结算标准!BX54</f>
        <v>0</v>
      </c>
      <c r="BY54" s="30">
        <f>各种车型各种模式车辆数!$BX$15*各种车型各种模式结算标准!BY54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各种车型各种模式车辆数!$B$15*各种车型各种模式结算标准!C55</f>
        <v>0</v>
      </c>
      <c r="D55" s="30">
        <f>各种车型各种模式车辆数!$C$15*各种车型各种模式结算标准!D55</f>
        <v>0</v>
      </c>
      <c r="E55" s="30">
        <f>各种车型各种模式车辆数!$D$15*各种车型各种模式结算标准!E55</f>
        <v>0</v>
      </c>
      <c r="F55" s="30">
        <f>各种车型各种模式车辆数!$E$15*各种车型各种模式结算标准!F55</f>
        <v>0</v>
      </c>
      <c r="G55" s="30">
        <f>各种车型各种模式车辆数!$F$15*各种车型各种模式结算标准!G55</f>
        <v>0</v>
      </c>
      <c r="H55" s="30">
        <f>各种车型各种模式车辆数!$G$15*各种车型各种模式结算标准!H55</f>
        <v>0</v>
      </c>
      <c r="I55" s="30">
        <f>各种车型各种模式车辆数!$H$15*各种车型各种模式结算标准!I55</f>
        <v>0</v>
      </c>
      <c r="J55" s="30">
        <f>各种车型各种模式车辆数!$I$15*各种车型各种模式结算标准!J55</f>
        <v>0</v>
      </c>
      <c r="K55" s="30">
        <f>各种车型各种模式车辆数!$J$15*各种车型各种模式结算标准!K55</f>
        <v>0</v>
      </c>
      <c r="L55" s="30">
        <f>各种车型各种模式车辆数!$K$15*各种车型各种模式结算标准!L55</f>
        <v>0</v>
      </c>
      <c r="M55" s="30">
        <f>各种车型各种模式车辆数!$L$15*各种车型各种模式结算标准!M55</f>
        <v>0</v>
      </c>
      <c r="N55" s="30">
        <f>各种车型各种模式车辆数!$M$15*各种车型各种模式结算标准!N55</f>
        <v>0</v>
      </c>
      <c r="O55" s="30">
        <f>各种车型各种模式车辆数!$N$15*各种车型各种模式结算标准!O55</f>
        <v>0</v>
      </c>
      <c r="P55" s="30">
        <f>各种车型各种模式车辆数!$O$15*各种车型各种模式结算标准!P55</f>
        <v>0</v>
      </c>
      <c r="Q55" s="30">
        <f>各种车型各种模式车辆数!$P$15*各种车型各种模式结算标准!Q55</f>
        <v>0</v>
      </c>
      <c r="R55" s="30">
        <f>各种车型各种模式车辆数!$Q$15*各种车型各种模式结算标准!R55</f>
        <v>0</v>
      </c>
      <c r="S55" s="30">
        <f>各种车型各种模式车辆数!$R$15*各种车型各种模式结算标准!S55</f>
        <v>0</v>
      </c>
      <c r="T55" s="30">
        <f>各种车型各种模式车辆数!$S$15*各种车型各种模式结算标准!T55</f>
        <v>0</v>
      </c>
      <c r="U55" s="30">
        <f>各种车型各种模式车辆数!$T$15*各种车型各种模式结算标准!U55</f>
        <v>0</v>
      </c>
      <c r="V55" s="30">
        <f>各种车型各种模式车辆数!$U$15*各种车型各种模式结算标准!V55</f>
        <v>0</v>
      </c>
      <c r="W55" s="30">
        <f>各种车型各种模式车辆数!$V$15*各种车型各种模式结算标准!W55</f>
        <v>0</v>
      </c>
      <c r="X55" s="30">
        <f>各种车型各种模式车辆数!$W$15*各种车型各种模式结算标准!X55</f>
        <v>0</v>
      </c>
      <c r="Y55" s="30">
        <f>各种车型各种模式车辆数!$X$15*各种车型各种模式结算标准!Y55</f>
        <v>0</v>
      </c>
      <c r="Z55" s="30">
        <f>各种车型各种模式车辆数!$Y$15*各种车型各种模式结算标准!Z55</f>
        <v>0</v>
      </c>
      <c r="AA55" s="30">
        <f>各种车型各种模式车辆数!$Z$15*各种车型各种模式结算标准!AA55</f>
        <v>0</v>
      </c>
      <c r="AB55" s="30">
        <f>各种车型各种模式车辆数!$AA$15*各种车型各种模式结算标准!AB55</f>
        <v>0</v>
      </c>
      <c r="AC55" s="30">
        <f>各种车型各种模式车辆数!$AB$15*各种车型各种模式结算标准!AC55</f>
        <v>0</v>
      </c>
      <c r="AD55" s="30">
        <f>各种车型各种模式车辆数!$AC$15*各种车型各种模式结算标准!AD55</f>
        <v>0</v>
      </c>
      <c r="AE55" s="30">
        <f>各种车型各种模式车辆数!$AD$15*各种车型各种模式结算标准!AE55</f>
        <v>0</v>
      </c>
      <c r="AF55" s="30">
        <f>各种车型各种模式车辆数!$AE$15*各种车型各种模式结算标准!AF55</f>
        <v>0</v>
      </c>
      <c r="AG55" s="30">
        <f>各种车型各种模式车辆数!$AF$15*各种车型各种模式结算标准!AG55</f>
        <v>0</v>
      </c>
      <c r="AH55" s="30">
        <f>各种车型各种模式车辆数!$AG$15*各种车型各种模式结算标准!AH55</f>
        <v>0</v>
      </c>
      <c r="AI55" s="30">
        <f>各种车型各种模式车辆数!$AH$15*各种车型各种模式结算标准!AI55</f>
        <v>0</v>
      </c>
      <c r="AJ55" s="30">
        <f>各种车型各种模式车辆数!$AI$15*各种车型各种模式结算标准!AJ55</f>
        <v>0</v>
      </c>
      <c r="AK55" s="30">
        <f>各种车型各种模式车辆数!$AJ$15*各种车型各种模式结算标准!AK55</f>
        <v>0</v>
      </c>
      <c r="AL55" s="30">
        <f>各种车型各种模式车辆数!$AK$15*各种车型各种模式结算标准!AL55</f>
        <v>0</v>
      </c>
      <c r="AM55" s="30">
        <f>各种车型各种模式车辆数!$AL$15*各种车型各种模式结算标准!AM55</f>
        <v>0</v>
      </c>
      <c r="AN55" s="30">
        <f>各种车型各种模式车辆数!$AM$15*各种车型各种模式结算标准!AN55</f>
        <v>0</v>
      </c>
      <c r="AO55" s="30">
        <f>各种车型各种模式车辆数!$AN$15*各种车型各种模式结算标准!AO55</f>
        <v>0</v>
      </c>
      <c r="AP55" s="30">
        <f>各种车型各种模式车辆数!$AO$15*各种车型各种模式结算标准!AP55</f>
        <v>0</v>
      </c>
      <c r="AQ55" s="30">
        <f>各种车型各种模式车辆数!$AP$15*各种车型各种模式结算标准!AQ55</f>
        <v>0</v>
      </c>
      <c r="AR55" s="30">
        <f>各种车型各种模式车辆数!$AQ$15*各种车型各种模式结算标准!AR55</f>
        <v>0</v>
      </c>
      <c r="AS55" s="30">
        <f>各种车型各种模式车辆数!$AR$15*各种车型各种模式结算标准!AS55</f>
        <v>0</v>
      </c>
      <c r="AT55" s="30">
        <f>各种车型各种模式车辆数!$AS$15*各种车型各种模式结算标准!AT55</f>
        <v>0</v>
      </c>
      <c r="AU55" s="30">
        <f>各种车型各种模式车辆数!$AT$15*各种车型各种模式结算标准!AU55</f>
        <v>0</v>
      </c>
      <c r="AV55" s="30">
        <f>各种车型各种模式车辆数!$AU$15*各种车型各种模式结算标准!AV55</f>
        <v>0</v>
      </c>
      <c r="AW55" s="30">
        <f>各种车型各种模式车辆数!$AV$15*各种车型各种模式结算标准!AW55</f>
        <v>0</v>
      </c>
      <c r="AX55" s="30">
        <f>各种车型各种模式车辆数!$AW$15*各种车型各种模式结算标准!AX55</f>
        <v>0</v>
      </c>
      <c r="AY55" s="30">
        <f>各种车型各种模式车辆数!$AX$15*各种车型各种模式结算标准!AY55</f>
        <v>0</v>
      </c>
      <c r="AZ55" s="30">
        <f>各种车型各种模式车辆数!$AY$15*各种车型各种模式结算标准!AZ55</f>
        <v>0</v>
      </c>
      <c r="BA55" s="30">
        <f>各种车型各种模式车辆数!$AZ$15*各种车型各种模式结算标准!BA55</f>
        <v>0</v>
      </c>
      <c r="BB55" s="30">
        <f>各种车型各种模式车辆数!$BA$15*各种车型各种模式结算标准!BB55</f>
        <v>0</v>
      </c>
      <c r="BC55" s="30">
        <f>各种车型各种模式车辆数!$BB$15*各种车型各种模式结算标准!BC55</f>
        <v>0</v>
      </c>
      <c r="BD55" s="30">
        <f>各种车型各种模式车辆数!$BC$15*各种车型各种模式结算标准!BD55</f>
        <v>0</v>
      </c>
      <c r="BE55" s="30">
        <f>各种车型各种模式车辆数!$BD$15*各种车型各种模式结算标准!BE55</f>
        <v>0</v>
      </c>
      <c r="BF55" s="30">
        <f>各种车型各种模式车辆数!$BE$15*各种车型各种模式结算标准!BF55</f>
        <v>0</v>
      </c>
      <c r="BG55" s="30">
        <f>各种车型各种模式车辆数!$BF$15*各种车型各种模式结算标准!BG55</f>
        <v>0</v>
      </c>
      <c r="BH55" s="30">
        <f>各种车型各种模式车辆数!$BG$15*各种车型各种模式结算标准!BH55</f>
        <v>0</v>
      </c>
      <c r="BI55" s="30">
        <f>各种车型各种模式车辆数!$BH$15*各种车型各种模式结算标准!BI55</f>
        <v>0</v>
      </c>
      <c r="BJ55" s="30">
        <f>各种车型各种模式车辆数!$BI$15*各种车型各种模式结算标准!BJ55</f>
        <v>0</v>
      </c>
      <c r="BK55" s="30">
        <f>各种车型各种模式车辆数!$BJ$15*各种车型各种模式结算标准!BK55</f>
        <v>0</v>
      </c>
      <c r="BL55" s="30">
        <f>各种车型各种模式车辆数!$BK$15*各种车型各种模式结算标准!BL55</f>
        <v>0</v>
      </c>
      <c r="BM55" s="30">
        <f>各种车型各种模式车辆数!$BL$15*各种车型各种模式结算标准!BM55</f>
        <v>0</v>
      </c>
      <c r="BN55" s="30">
        <f>各种车型各种模式车辆数!$BM$15*各种车型各种模式结算标准!BN55</f>
        <v>0</v>
      </c>
      <c r="BO55" s="30">
        <f>各种车型各种模式车辆数!$BN$15*各种车型各种模式结算标准!BO55</f>
        <v>0</v>
      </c>
      <c r="BP55" s="30">
        <f>各种车型各种模式车辆数!$BO$15*各种车型各种模式结算标准!BP55</f>
        <v>0</v>
      </c>
      <c r="BQ55" s="30">
        <f>各种车型各种模式车辆数!$BP$15*各种车型各种模式结算标准!BQ55</f>
        <v>0</v>
      </c>
      <c r="BR55" s="30">
        <f>各种车型各种模式车辆数!$BQ$15*各种车型各种模式结算标准!BR55</f>
        <v>0</v>
      </c>
      <c r="BS55" s="30">
        <f>各种车型各种模式车辆数!$BR$15*各种车型各种模式结算标准!BS55</f>
        <v>0</v>
      </c>
      <c r="BT55" s="30">
        <f>各种车型各种模式车辆数!$BS$15*各种车型各种模式结算标准!BT55</f>
        <v>0</v>
      </c>
      <c r="BU55" s="30">
        <f>各种车型各种模式车辆数!$BT$15*各种车型各种模式结算标准!BU55</f>
        <v>0</v>
      </c>
      <c r="BV55" s="30">
        <f>各种车型各种模式车辆数!$BU$15*各种车型各种模式结算标准!BV55</f>
        <v>0</v>
      </c>
      <c r="BW55" s="30">
        <f>各种车型各种模式车辆数!$BV$15*各种车型各种模式结算标准!BW55</f>
        <v>0</v>
      </c>
      <c r="BX55" s="30">
        <f>各种车型各种模式车辆数!$BW$15*各种车型各种模式结算标准!BX55</f>
        <v>0</v>
      </c>
      <c r="BY55" s="30">
        <f>各种车型各种模式车辆数!$BX$15*各种车型各种模式结算标准!BY55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各种车型各种模式车辆数!$B$15*各种车型各种模式结算标准!C56</f>
        <v>0</v>
      </c>
      <c r="D56" s="30">
        <f>各种车型各种模式车辆数!$C$15*各种车型各种模式结算标准!D56</f>
        <v>0</v>
      </c>
      <c r="E56" s="30">
        <f>各种车型各种模式车辆数!$D$15*各种车型各种模式结算标准!E56</f>
        <v>0</v>
      </c>
      <c r="F56" s="30">
        <f>各种车型各种模式车辆数!$E$15*各种车型各种模式结算标准!F56</f>
        <v>0</v>
      </c>
      <c r="G56" s="30">
        <f>各种车型各种模式车辆数!$F$15*各种车型各种模式结算标准!G56</f>
        <v>0</v>
      </c>
      <c r="H56" s="30">
        <f>各种车型各种模式车辆数!$G$15*各种车型各种模式结算标准!H56</f>
        <v>0</v>
      </c>
      <c r="I56" s="30">
        <f>各种车型各种模式车辆数!$H$15*各种车型各种模式结算标准!I56</f>
        <v>0</v>
      </c>
      <c r="J56" s="30">
        <f>各种车型各种模式车辆数!$I$15*各种车型各种模式结算标准!J56</f>
        <v>0</v>
      </c>
      <c r="K56" s="30">
        <f>各种车型各种模式车辆数!$J$15*各种车型各种模式结算标准!K56</f>
        <v>0</v>
      </c>
      <c r="L56" s="30">
        <f>各种车型各种模式车辆数!$K$15*各种车型各种模式结算标准!L56</f>
        <v>0</v>
      </c>
      <c r="M56" s="30">
        <f>各种车型各种模式车辆数!$L$15*各种车型各种模式结算标准!M56</f>
        <v>0</v>
      </c>
      <c r="N56" s="30">
        <f>各种车型各种模式车辆数!$M$15*各种车型各种模式结算标准!N56</f>
        <v>0</v>
      </c>
      <c r="O56" s="30">
        <f>各种车型各种模式车辆数!$N$15*各种车型各种模式结算标准!O56</f>
        <v>0</v>
      </c>
      <c r="P56" s="30">
        <f>各种车型各种模式车辆数!$O$15*各种车型各种模式结算标准!P56</f>
        <v>0</v>
      </c>
      <c r="Q56" s="30">
        <f>各种车型各种模式车辆数!$P$15*各种车型各种模式结算标准!Q56</f>
        <v>0</v>
      </c>
      <c r="R56" s="30">
        <f>各种车型各种模式车辆数!$Q$15*各种车型各种模式结算标准!R56</f>
        <v>0</v>
      </c>
      <c r="S56" s="30">
        <f>各种车型各种模式车辆数!$R$15*各种车型各种模式结算标准!S56</f>
        <v>0</v>
      </c>
      <c r="T56" s="30">
        <f>各种车型各种模式车辆数!$S$15*各种车型各种模式结算标准!T56</f>
        <v>0</v>
      </c>
      <c r="U56" s="30">
        <f>各种车型各种模式车辆数!$T$15*各种车型各种模式结算标准!U56</f>
        <v>0</v>
      </c>
      <c r="V56" s="30">
        <f>各种车型各种模式车辆数!$U$15*各种车型各种模式结算标准!V56</f>
        <v>0</v>
      </c>
      <c r="W56" s="30">
        <f>各种车型各种模式车辆数!$V$15*各种车型各种模式结算标准!W56</f>
        <v>0</v>
      </c>
      <c r="X56" s="30">
        <f>各种车型各种模式车辆数!$W$15*各种车型各种模式结算标准!X56</f>
        <v>0</v>
      </c>
      <c r="Y56" s="30">
        <f>各种车型各种模式车辆数!$X$15*各种车型各种模式结算标准!Y56</f>
        <v>0</v>
      </c>
      <c r="Z56" s="30">
        <f>各种车型各种模式车辆数!$Y$15*各种车型各种模式结算标准!Z56</f>
        <v>0</v>
      </c>
      <c r="AA56" s="30">
        <f>各种车型各种模式车辆数!$Z$15*各种车型各种模式结算标准!AA56</f>
        <v>0</v>
      </c>
      <c r="AB56" s="30">
        <f>各种车型各种模式车辆数!$AA$15*各种车型各种模式结算标准!AB56</f>
        <v>0</v>
      </c>
      <c r="AC56" s="30">
        <f>各种车型各种模式车辆数!$AB$15*各种车型各种模式结算标准!AC56</f>
        <v>0</v>
      </c>
      <c r="AD56" s="30">
        <f>各种车型各种模式车辆数!$AC$15*各种车型各种模式结算标准!AD56</f>
        <v>0</v>
      </c>
      <c r="AE56" s="30">
        <f>各种车型各种模式车辆数!$AD$15*各种车型各种模式结算标准!AE56</f>
        <v>0</v>
      </c>
      <c r="AF56" s="30">
        <f>各种车型各种模式车辆数!$AE$15*各种车型各种模式结算标准!AF56</f>
        <v>0</v>
      </c>
      <c r="AG56" s="30">
        <f>各种车型各种模式车辆数!$AF$15*各种车型各种模式结算标准!AG56</f>
        <v>0</v>
      </c>
      <c r="AH56" s="30">
        <f>各种车型各种模式车辆数!$AG$15*各种车型各种模式结算标准!AH56</f>
        <v>0</v>
      </c>
      <c r="AI56" s="30">
        <f>各种车型各种模式车辆数!$AH$15*各种车型各种模式结算标准!AI56</f>
        <v>0</v>
      </c>
      <c r="AJ56" s="30">
        <f>各种车型各种模式车辆数!$AI$15*各种车型各种模式结算标准!AJ56</f>
        <v>0</v>
      </c>
      <c r="AK56" s="30">
        <f>各种车型各种模式车辆数!$AJ$15*各种车型各种模式结算标准!AK56</f>
        <v>0</v>
      </c>
      <c r="AL56" s="30">
        <f>各种车型各种模式车辆数!$AK$15*各种车型各种模式结算标准!AL56</f>
        <v>0</v>
      </c>
      <c r="AM56" s="30">
        <f>各种车型各种模式车辆数!$AL$15*各种车型各种模式结算标准!AM56</f>
        <v>0</v>
      </c>
      <c r="AN56" s="30">
        <f>各种车型各种模式车辆数!$AM$15*各种车型各种模式结算标准!AN56</f>
        <v>0</v>
      </c>
      <c r="AO56" s="30">
        <f>各种车型各种模式车辆数!$AN$15*各种车型各种模式结算标准!AO56</f>
        <v>0</v>
      </c>
      <c r="AP56" s="30">
        <f>各种车型各种模式车辆数!$AO$15*各种车型各种模式结算标准!AP56</f>
        <v>0</v>
      </c>
      <c r="AQ56" s="30">
        <f>各种车型各种模式车辆数!$AP$15*各种车型各种模式结算标准!AQ56</f>
        <v>0</v>
      </c>
      <c r="AR56" s="30">
        <f>各种车型各种模式车辆数!$AQ$15*各种车型各种模式结算标准!AR56</f>
        <v>0</v>
      </c>
      <c r="AS56" s="30">
        <f>各种车型各种模式车辆数!$AR$15*各种车型各种模式结算标准!AS56</f>
        <v>0</v>
      </c>
      <c r="AT56" s="30">
        <f>各种车型各种模式车辆数!$AS$15*各种车型各种模式结算标准!AT56</f>
        <v>0</v>
      </c>
      <c r="AU56" s="30">
        <f>各种车型各种模式车辆数!$AT$15*各种车型各种模式结算标准!AU56</f>
        <v>0</v>
      </c>
      <c r="AV56" s="30">
        <f>各种车型各种模式车辆数!$AU$15*各种车型各种模式结算标准!AV56</f>
        <v>0</v>
      </c>
      <c r="AW56" s="30">
        <f>各种车型各种模式车辆数!$AV$15*各种车型各种模式结算标准!AW56</f>
        <v>0</v>
      </c>
      <c r="AX56" s="30">
        <f>各种车型各种模式车辆数!$AW$15*各种车型各种模式结算标准!AX56</f>
        <v>0</v>
      </c>
      <c r="AY56" s="30">
        <f>各种车型各种模式车辆数!$AX$15*各种车型各种模式结算标准!AY56</f>
        <v>0</v>
      </c>
      <c r="AZ56" s="30">
        <f>各种车型各种模式车辆数!$AY$15*各种车型各种模式结算标准!AZ56</f>
        <v>0</v>
      </c>
      <c r="BA56" s="30">
        <f>各种车型各种模式车辆数!$AZ$15*各种车型各种模式结算标准!BA56</f>
        <v>0</v>
      </c>
      <c r="BB56" s="30">
        <f>各种车型各种模式车辆数!$BA$15*各种车型各种模式结算标准!BB56</f>
        <v>0</v>
      </c>
      <c r="BC56" s="30">
        <f>各种车型各种模式车辆数!$BB$15*各种车型各种模式结算标准!BC56</f>
        <v>0</v>
      </c>
      <c r="BD56" s="30">
        <f>各种车型各种模式车辆数!$BC$15*各种车型各种模式结算标准!BD56</f>
        <v>0</v>
      </c>
      <c r="BE56" s="30">
        <f>各种车型各种模式车辆数!$BD$15*各种车型各种模式结算标准!BE56</f>
        <v>0</v>
      </c>
      <c r="BF56" s="30">
        <f>各种车型各种模式车辆数!$BE$15*各种车型各种模式结算标准!BF56</f>
        <v>0</v>
      </c>
      <c r="BG56" s="30">
        <f>各种车型各种模式车辆数!$BF$15*各种车型各种模式结算标准!BG56</f>
        <v>0</v>
      </c>
      <c r="BH56" s="30">
        <f>各种车型各种模式车辆数!$BG$15*各种车型各种模式结算标准!BH56</f>
        <v>0</v>
      </c>
      <c r="BI56" s="30">
        <f>各种车型各种模式车辆数!$BH$15*各种车型各种模式结算标准!BI56</f>
        <v>0</v>
      </c>
      <c r="BJ56" s="30">
        <f>各种车型各种模式车辆数!$BI$15*各种车型各种模式结算标准!BJ56</f>
        <v>0</v>
      </c>
      <c r="BK56" s="30">
        <f>各种车型各种模式车辆数!$BJ$15*各种车型各种模式结算标准!BK56</f>
        <v>0</v>
      </c>
      <c r="BL56" s="30">
        <f>各种车型各种模式车辆数!$BK$15*各种车型各种模式结算标准!BL56</f>
        <v>0</v>
      </c>
      <c r="BM56" s="30">
        <f>各种车型各种模式车辆数!$BL$15*各种车型各种模式结算标准!BM56</f>
        <v>0</v>
      </c>
      <c r="BN56" s="30">
        <f>各种车型各种模式车辆数!$BM$15*各种车型各种模式结算标准!BN56</f>
        <v>0</v>
      </c>
      <c r="BO56" s="30">
        <f>各种车型各种模式车辆数!$BN$15*各种车型各种模式结算标准!BO56</f>
        <v>0</v>
      </c>
      <c r="BP56" s="30">
        <f>各种车型各种模式车辆数!$BO$15*各种车型各种模式结算标准!BP56</f>
        <v>0</v>
      </c>
      <c r="BQ56" s="30">
        <f>各种车型各种模式车辆数!$BP$15*各种车型各种模式结算标准!BQ56</f>
        <v>0</v>
      </c>
      <c r="BR56" s="30">
        <f>各种车型各种模式车辆数!$BQ$15*各种车型各种模式结算标准!BR56</f>
        <v>0</v>
      </c>
      <c r="BS56" s="30">
        <f>各种车型各种模式车辆数!$BR$15*各种车型各种模式结算标准!BS56</f>
        <v>0</v>
      </c>
      <c r="BT56" s="30">
        <f>各种车型各种模式车辆数!$BS$15*各种车型各种模式结算标准!BT56</f>
        <v>0</v>
      </c>
      <c r="BU56" s="30">
        <f>各种车型各种模式车辆数!$BT$15*各种车型各种模式结算标准!BU56</f>
        <v>0</v>
      </c>
      <c r="BV56" s="30">
        <f>各种车型各种模式车辆数!$BU$15*各种车型各种模式结算标准!BV56</f>
        <v>0</v>
      </c>
      <c r="BW56" s="30">
        <f>各种车型各种模式车辆数!$BV$15*各种车型各种模式结算标准!BW56</f>
        <v>0</v>
      </c>
      <c r="BX56" s="30">
        <f>各种车型各种模式车辆数!$BW$15*各种车型各种模式结算标准!BX56</f>
        <v>0</v>
      </c>
      <c r="BY56" s="30">
        <f>各种车型各种模式车辆数!$BX$15*各种车型各种模式结算标准!BY56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各种车型各种模式车辆数!$B$15*各种车型各种模式结算标准!C57</f>
        <v>0</v>
      </c>
      <c r="D57" s="30">
        <f>各种车型各种模式车辆数!$C$15*各种车型各种模式结算标准!D57</f>
        <v>0</v>
      </c>
      <c r="E57" s="30">
        <f>各种车型各种模式车辆数!$D$15*各种车型各种模式结算标准!E57</f>
        <v>0</v>
      </c>
      <c r="F57" s="30">
        <f>各种车型各种模式车辆数!$E$15*各种车型各种模式结算标准!F57</f>
        <v>0</v>
      </c>
      <c r="G57" s="30">
        <f>各种车型各种模式车辆数!$F$15*各种车型各种模式结算标准!G57</f>
        <v>0</v>
      </c>
      <c r="H57" s="30">
        <f>各种车型各种模式车辆数!$G$15*各种车型各种模式结算标准!H57</f>
        <v>0</v>
      </c>
      <c r="I57" s="30">
        <f>各种车型各种模式车辆数!$H$15*各种车型各种模式结算标准!I57</f>
        <v>0</v>
      </c>
      <c r="J57" s="30">
        <f>各种车型各种模式车辆数!$I$15*各种车型各种模式结算标准!J57</f>
        <v>0</v>
      </c>
      <c r="K57" s="30">
        <f>各种车型各种模式车辆数!$J$15*各种车型各种模式结算标准!K57</f>
        <v>0</v>
      </c>
      <c r="L57" s="30">
        <f>各种车型各种模式车辆数!$K$15*各种车型各种模式结算标准!L57</f>
        <v>0</v>
      </c>
      <c r="M57" s="30">
        <f>各种车型各种模式车辆数!$L$15*各种车型各种模式结算标准!M57</f>
        <v>0</v>
      </c>
      <c r="N57" s="30">
        <f>各种车型各种模式车辆数!$M$15*各种车型各种模式结算标准!N57</f>
        <v>0</v>
      </c>
      <c r="O57" s="30">
        <f>各种车型各种模式车辆数!$N$15*各种车型各种模式结算标准!O57</f>
        <v>0</v>
      </c>
      <c r="P57" s="30">
        <f>各种车型各种模式车辆数!$O$15*各种车型各种模式结算标准!P57</f>
        <v>0</v>
      </c>
      <c r="Q57" s="30">
        <f>各种车型各种模式车辆数!$P$15*各种车型各种模式结算标准!Q57</f>
        <v>0</v>
      </c>
      <c r="R57" s="30">
        <f>各种车型各种模式车辆数!$Q$15*各种车型各种模式结算标准!R57</f>
        <v>0</v>
      </c>
      <c r="S57" s="30">
        <f>各种车型各种模式车辆数!$R$15*各种车型各种模式结算标准!S57</f>
        <v>0</v>
      </c>
      <c r="T57" s="30">
        <f>各种车型各种模式车辆数!$S$15*各种车型各种模式结算标准!T57</f>
        <v>0</v>
      </c>
      <c r="U57" s="30">
        <f>各种车型各种模式车辆数!$T$15*各种车型各种模式结算标准!U57</f>
        <v>0</v>
      </c>
      <c r="V57" s="30">
        <f>各种车型各种模式车辆数!$U$15*各种车型各种模式结算标准!V57</f>
        <v>0</v>
      </c>
      <c r="W57" s="30">
        <f>各种车型各种模式车辆数!$V$15*各种车型各种模式结算标准!W57</f>
        <v>0</v>
      </c>
      <c r="X57" s="30">
        <f>各种车型各种模式车辆数!$W$15*各种车型各种模式结算标准!X57</f>
        <v>0</v>
      </c>
      <c r="Y57" s="30">
        <f>各种车型各种模式车辆数!$X$15*各种车型各种模式结算标准!Y57</f>
        <v>0</v>
      </c>
      <c r="Z57" s="30">
        <f>各种车型各种模式车辆数!$Y$15*各种车型各种模式结算标准!Z57</f>
        <v>0</v>
      </c>
      <c r="AA57" s="30">
        <f>各种车型各种模式车辆数!$Z$15*各种车型各种模式结算标准!AA57</f>
        <v>0</v>
      </c>
      <c r="AB57" s="30">
        <f>各种车型各种模式车辆数!$AA$15*各种车型各种模式结算标准!AB57</f>
        <v>0</v>
      </c>
      <c r="AC57" s="30">
        <f>各种车型各种模式车辆数!$AB$15*各种车型各种模式结算标准!AC57</f>
        <v>0</v>
      </c>
      <c r="AD57" s="30">
        <f>各种车型各种模式车辆数!$AC$15*各种车型各种模式结算标准!AD57</f>
        <v>0</v>
      </c>
      <c r="AE57" s="30">
        <f>各种车型各种模式车辆数!$AD$15*各种车型各种模式结算标准!AE57</f>
        <v>0</v>
      </c>
      <c r="AF57" s="30">
        <f>各种车型各种模式车辆数!$AE$15*各种车型各种模式结算标准!AF57</f>
        <v>0</v>
      </c>
      <c r="AG57" s="30">
        <f>各种车型各种模式车辆数!$AF$15*各种车型各种模式结算标准!AG57</f>
        <v>0</v>
      </c>
      <c r="AH57" s="30">
        <f>各种车型各种模式车辆数!$AG$15*各种车型各种模式结算标准!AH57</f>
        <v>0</v>
      </c>
      <c r="AI57" s="30">
        <f>各种车型各种模式车辆数!$AH$15*各种车型各种模式结算标准!AI57</f>
        <v>0</v>
      </c>
      <c r="AJ57" s="30">
        <f>各种车型各种模式车辆数!$AI$15*各种车型各种模式结算标准!AJ57</f>
        <v>0</v>
      </c>
      <c r="AK57" s="30">
        <f>各种车型各种模式车辆数!$AJ$15*各种车型各种模式结算标准!AK57</f>
        <v>0</v>
      </c>
      <c r="AL57" s="30">
        <f>各种车型各种模式车辆数!$AK$15*各种车型各种模式结算标准!AL57</f>
        <v>0</v>
      </c>
      <c r="AM57" s="30">
        <f>各种车型各种模式车辆数!$AL$15*各种车型各种模式结算标准!AM57</f>
        <v>0</v>
      </c>
      <c r="AN57" s="30">
        <f>各种车型各种模式车辆数!$AM$15*各种车型各种模式结算标准!AN57</f>
        <v>0</v>
      </c>
      <c r="AO57" s="30">
        <f>各种车型各种模式车辆数!$AN$15*各种车型各种模式结算标准!AO57</f>
        <v>0</v>
      </c>
      <c r="AP57" s="30">
        <f>各种车型各种模式车辆数!$AO$15*各种车型各种模式结算标准!AP57</f>
        <v>0</v>
      </c>
      <c r="AQ57" s="30">
        <f>各种车型各种模式车辆数!$AP$15*各种车型各种模式结算标准!AQ57</f>
        <v>0</v>
      </c>
      <c r="AR57" s="30">
        <f>各种车型各种模式车辆数!$AQ$15*各种车型各种模式结算标准!AR57</f>
        <v>0</v>
      </c>
      <c r="AS57" s="30">
        <f>各种车型各种模式车辆数!$AR$15*各种车型各种模式结算标准!AS57</f>
        <v>0</v>
      </c>
      <c r="AT57" s="30">
        <f>各种车型各种模式车辆数!$AS$15*各种车型各种模式结算标准!AT57</f>
        <v>0</v>
      </c>
      <c r="AU57" s="30">
        <f>各种车型各种模式车辆数!$AT$15*各种车型各种模式结算标准!AU57</f>
        <v>0</v>
      </c>
      <c r="AV57" s="30">
        <f>各种车型各种模式车辆数!$AU$15*各种车型各种模式结算标准!AV57</f>
        <v>0</v>
      </c>
      <c r="AW57" s="30">
        <f>各种车型各种模式车辆数!$AV$15*各种车型各种模式结算标准!AW57</f>
        <v>0</v>
      </c>
      <c r="AX57" s="30">
        <f>各种车型各种模式车辆数!$AW$15*各种车型各种模式结算标准!AX57</f>
        <v>0</v>
      </c>
      <c r="AY57" s="30">
        <f>各种车型各种模式车辆数!$AX$15*各种车型各种模式结算标准!AY57</f>
        <v>0</v>
      </c>
      <c r="AZ57" s="30">
        <f>各种车型各种模式车辆数!$AY$15*各种车型各种模式结算标准!AZ57</f>
        <v>0</v>
      </c>
      <c r="BA57" s="30">
        <f>各种车型各种模式车辆数!$AZ$15*各种车型各种模式结算标准!BA57</f>
        <v>0</v>
      </c>
      <c r="BB57" s="30">
        <f>各种车型各种模式车辆数!$BA$15*各种车型各种模式结算标准!BB57</f>
        <v>0</v>
      </c>
      <c r="BC57" s="30">
        <f>各种车型各种模式车辆数!$BB$15*各种车型各种模式结算标准!BC57</f>
        <v>0</v>
      </c>
      <c r="BD57" s="30">
        <f>各种车型各种模式车辆数!$BC$15*各种车型各种模式结算标准!BD57</f>
        <v>0</v>
      </c>
      <c r="BE57" s="30">
        <f>各种车型各种模式车辆数!$BD$15*各种车型各种模式结算标准!BE57</f>
        <v>0</v>
      </c>
      <c r="BF57" s="30">
        <f>各种车型各种模式车辆数!$BE$15*各种车型各种模式结算标准!BF57</f>
        <v>0</v>
      </c>
      <c r="BG57" s="30">
        <f>各种车型各种模式车辆数!$BF$15*各种车型各种模式结算标准!BG57</f>
        <v>0</v>
      </c>
      <c r="BH57" s="30">
        <f>各种车型各种模式车辆数!$BG$15*各种车型各种模式结算标准!BH57</f>
        <v>0</v>
      </c>
      <c r="BI57" s="30">
        <f>各种车型各种模式车辆数!$BH$15*各种车型各种模式结算标准!BI57</f>
        <v>0</v>
      </c>
      <c r="BJ57" s="30">
        <f>各种车型各种模式车辆数!$BI$15*各种车型各种模式结算标准!BJ57</f>
        <v>0</v>
      </c>
      <c r="BK57" s="30">
        <f>各种车型各种模式车辆数!$BJ$15*各种车型各种模式结算标准!BK57</f>
        <v>0</v>
      </c>
      <c r="BL57" s="30">
        <f>各种车型各种模式车辆数!$BK$15*各种车型各种模式结算标准!BL57</f>
        <v>0</v>
      </c>
      <c r="BM57" s="30">
        <f>各种车型各种模式车辆数!$BL$15*各种车型各种模式结算标准!BM57</f>
        <v>0</v>
      </c>
      <c r="BN57" s="30">
        <f>各种车型各种模式车辆数!$BM$15*各种车型各种模式结算标准!BN57</f>
        <v>0</v>
      </c>
      <c r="BO57" s="30">
        <f>各种车型各种模式车辆数!$BN$15*各种车型各种模式结算标准!BO57</f>
        <v>0</v>
      </c>
      <c r="BP57" s="30">
        <f>各种车型各种模式车辆数!$BO$15*各种车型各种模式结算标准!BP57</f>
        <v>0</v>
      </c>
      <c r="BQ57" s="30">
        <f>各种车型各种模式车辆数!$BP$15*各种车型各种模式结算标准!BQ57</f>
        <v>0</v>
      </c>
      <c r="BR57" s="30">
        <f>各种车型各种模式车辆数!$BQ$15*各种车型各种模式结算标准!BR57</f>
        <v>0</v>
      </c>
      <c r="BS57" s="30">
        <f>各种车型各种模式车辆数!$BR$15*各种车型各种模式结算标准!BS57</f>
        <v>0</v>
      </c>
      <c r="BT57" s="30">
        <f>各种车型各种模式车辆数!$BS$15*各种车型各种模式结算标准!BT57</f>
        <v>0</v>
      </c>
      <c r="BU57" s="30">
        <f>各种车型各种模式车辆数!$BT$15*各种车型各种模式结算标准!BU57</f>
        <v>0</v>
      </c>
      <c r="BV57" s="30">
        <f>各种车型各种模式车辆数!$BU$15*各种车型各种模式结算标准!BV57</f>
        <v>0</v>
      </c>
      <c r="BW57" s="30">
        <f>各种车型各种模式车辆数!$BV$15*各种车型各种模式结算标准!BW57</f>
        <v>0</v>
      </c>
      <c r="BX57" s="30">
        <f>各种车型各种模式车辆数!$BW$15*各种车型各种模式结算标准!BX57</f>
        <v>0</v>
      </c>
      <c r="BY57" s="30">
        <f>各种车型各种模式车辆数!$BX$15*各种车型各种模式结算标准!BY57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各种车型各种模式车辆数!$B$15*各种车型各种模式结算标准!C58</f>
        <v>0</v>
      </c>
      <c r="D58" s="30">
        <f>各种车型各种模式车辆数!$C$15*各种车型各种模式结算标准!D58</f>
        <v>0</v>
      </c>
      <c r="E58" s="30">
        <f>各种车型各种模式车辆数!$D$15*各种车型各种模式结算标准!E58</f>
        <v>0</v>
      </c>
      <c r="F58" s="30">
        <f>各种车型各种模式车辆数!$E$15*各种车型各种模式结算标准!F58</f>
        <v>0</v>
      </c>
      <c r="G58" s="30">
        <f>各种车型各种模式车辆数!$F$15*各种车型各种模式结算标准!G58</f>
        <v>0</v>
      </c>
      <c r="H58" s="30">
        <f>各种车型各种模式车辆数!$G$15*各种车型各种模式结算标准!H58</f>
        <v>0</v>
      </c>
      <c r="I58" s="30">
        <f>各种车型各种模式车辆数!$H$15*各种车型各种模式结算标准!I58</f>
        <v>0</v>
      </c>
      <c r="J58" s="30">
        <f>各种车型各种模式车辆数!$I$15*各种车型各种模式结算标准!J58</f>
        <v>0</v>
      </c>
      <c r="K58" s="30">
        <f>各种车型各种模式车辆数!$J$15*各种车型各种模式结算标准!K58</f>
        <v>0</v>
      </c>
      <c r="L58" s="30">
        <f>各种车型各种模式车辆数!$K$15*各种车型各种模式结算标准!L58</f>
        <v>0</v>
      </c>
      <c r="M58" s="30">
        <f>各种车型各种模式车辆数!$L$15*各种车型各种模式结算标准!M58</f>
        <v>0</v>
      </c>
      <c r="N58" s="30">
        <f>各种车型各种模式车辆数!$M$15*各种车型各种模式结算标准!N58</f>
        <v>0</v>
      </c>
      <c r="O58" s="30">
        <f>各种车型各种模式车辆数!$N$15*各种车型各种模式结算标准!O58</f>
        <v>0</v>
      </c>
      <c r="P58" s="30">
        <f>各种车型各种模式车辆数!$O$15*各种车型各种模式结算标准!P58</f>
        <v>0</v>
      </c>
      <c r="Q58" s="30">
        <f>各种车型各种模式车辆数!$P$15*各种车型各种模式结算标准!Q58</f>
        <v>0</v>
      </c>
      <c r="R58" s="30">
        <f>各种车型各种模式车辆数!$Q$15*各种车型各种模式结算标准!R58</f>
        <v>0</v>
      </c>
      <c r="S58" s="30">
        <f>各种车型各种模式车辆数!$R$15*各种车型各种模式结算标准!S58</f>
        <v>0</v>
      </c>
      <c r="T58" s="30">
        <f>各种车型各种模式车辆数!$S$15*各种车型各种模式结算标准!T58</f>
        <v>0</v>
      </c>
      <c r="U58" s="30">
        <f>各种车型各种模式车辆数!$T$15*各种车型各种模式结算标准!U58</f>
        <v>0</v>
      </c>
      <c r="V58" s="30">
        <f>各种车型各种模式车辆数!$U$15*各种车型各种模式结算标准!V58</f>
        <v>0</v>
      </c>
      <c r="W58" s="30">
        <f>各种车型各种模式车辆数!$V$15*各种车型各种模式结算标准!W58</f>
        <v>0</v>
      </c>
      <c r="X58" s="30">
        <f>各种车型各种模式车辆数!$W$15*各种车型各种模式结算标准!X58</f>
        <v>0</v>
      </c>
      <c r="Y58" s="30">
        <f>各种车型各种模式车辆数!$X$15*各种车型各种模式结算标准!Y58</f>
        <v>0</v>
      </c>
      <c r="Z58" s="30">
        <f>各种车型各种模式车辆数!$Y$15*各种车型各种模式结算标准!Z58</f>
        <v>0</v>
      </c>
      <c r="AA58" s="30">
        <f>各种车型各种模式车辆数!$Z$15*各种车型各种模式结算标准!AA58</f>
        <v>0</v>
      </c>
      <c r="AB58" s="30">
        <f>各种车型各种模式车辆数!$AA$15*各种车型各种模式结算标准!AB58</f>
        <v>0</v>
      </c>
      <c r="AC58" s="30">
        <f>各种车型各种模式车辆数!$AB$15*各种车型各种模式结算标准!AC58</f>
        <v>0</v>
      </c>
      <c r="AD58" s="30">
        <f>各种车型各种模式车辆数!$AC$15*各种车型各种模式结算标准!AD58</f>
        <v>0</v>
      </c>
      <c r="AE58" s="30">
        <f>各种车型各种模式车辆数!$AD$15*各种车型各种模式结算标准!AE58</f>
        <v>0</v>
      </c>
      <c r="AF58" s="30">
        <f>各种车型各种模式车辆数!$AE$15*各种车型各种模式结算标准!AF58</f>
        <v>0</v>
      </c>
      <c r="AG58" s="30">
        <f>各种车型各种模式车辆数!$AF$15*各种车型各种模式结算标准!AG58</f>
        <v>0</v>
      </c>
      <c r="AH58" s="30">
        <f>各种车型各种模式车辆数!$AG$15*各种车型各种模式结算标准!AH58</f>
        <v>0</v>
      </c>
      <c r="AI58" s="30">
        <f>各种车型各种模式车辆数!$AH$15*各种车型各种模式结算标准!AI58</f>
        <v>0</v>
      </c>
      <c r="AJ58" s="30">
        <f>各种车型各种模式车辆数!$AI$15*各种车型各种模式结算标准!AJ58</f>
        <v>0</v>
      </c>
      <c r="AK58" s="30">
        <f>各种车型各种模式车辆数!$AJ$15*各种车型各种模式结算标准!AK58</f>
        <v>0</v>
      </c>
      <c r="AL58" s="30">
        <f>各种车型各种模式车辆数!$AK$15*各种车型各种模式结算标准!AL58</f>
        <v>0</v>
      </c>
      <c r="AM58" s="30">
        <f>各种车型各种模式车辆数!$AL$15*各种车型各种模式结算标准!AM58</f>
        <v>0</v>
      </c>
      <c r="AN58" s="30">
        <f>各种车型各种模式车辆数!$AM$15*各种车型各种模式结算标准!AN58</f>
        <v>0</v>
      </c>
      <c r="AO58" s="30">
        <f>各种车型各种模式车辆数!$AN$15*各种车型各种模式结算标准!AO58</f>
        <v>0</v>
      </c>
      <c r="AP58" s="30">
        <f>各种车型各种模式车辆数!$AO$15*各种车型各种模式结算标准!AP58</f>
        <v>0</v>
      </c>
      <c r="AQ58" s="30">
        <f>各种车型各种模式车辆数!$AP$15*各种车型各种模式结算标准!AQ58</f>
        <v>0</v>
      </c>
      <c r="AR58" s="30">
        <f>各种车型各种模式车辆数!$AQ$15*各种车型各种模式结算标准!AR58</f>
        <v>0</v>
      </c>
      <c r="AS58" s="30">
        <f>各种车型各种模式车辆数!$AR$15*各种车型各种模式结算标准!AS58</f>
        <v>0</v>
      </c>
      <c r="AT58" s="30">
        <f>各种车型各种模式车辆数!$AS$15*各种车型各种模式结算标准!AT58</f>
        <v>0</v>
      </c>
      <c r="AU58" s="30">
        <f>各种车型各种模式车辆数!$AT$15*各种车型各种模式结算标准!AU58</f>
        <v>0</v>
      </c>
      <c r="AV58" s="30">
        <f>各种车型各种模式车辆数!$AU$15*各种车型各种模式结算标准!AV58</f>
        <v>0</v>
      </c>
      <c r="AW58" s="30">
        <f>各种车型各种模式车辆数!$AV$15*各种车型各种模式结算标准!AW58</f>
        <v>0</v>
      </c>
      <c r="AX58" s="30">
        <f>各种车型各种模式车辆数!$AW$15*各种车型各种模式结算标准!AX58</f>
        <v>0</v>
      </c>
      <c r="AY58" s="30">
        <f>各种车型各种模式车辆数!$AX$15*各种车型各种模式结算标准!AY58</f>
        <v>0</v>
      </c>
      <c r="AZ58" s="30">
        <f>各种车型各种模式车辆数!$AY$15*各种车型各种模式结算标准!AZ58</f>
        <v>0</v>
      </c>
      <c r="BA58" s="30">
        <f>各种车型各种模式车辆数!$AZ$15*各种车型各种模式结算标准!BA58</f>
        <v>0</v>
      </c>
      <c r="BB58" s="30">
        <f>各种车型各种模式车辆数!$BA$15*各种车型各种模式结算标准!BB58</f>
        <v>0</v>
      </c>
      <c r="BC58" s="30">
        <f>各种车型各种模式车辆数!$BB$15*各种车型各种模式结算标准!BC58</f>
        <v>0</v>
      </c>
      <c r="BD58" s="30">
        <f>各种车型各种模式车辆数!$BC$15*各种车型各种模式结算标准!BD58</f>
        <v>0</v>
      </c>
      <c r="BE58" s="30">
        <f>各种车型各种模式车辆数!$BD$15*各种车型各种模式结算标准!BE58</f>
        <v>0</v>
      </c>
      <c r="BF58" s="30">
        <f>各种车型各种模式车辆数!$BE$15*各种车型各种模式结算标准!BF58</f>
        <v>0</v>
      </c>
      <c r="BG58" s="30">
        <f>各种车型各种模式车辆数!$BF$15*各种车型各种模式结算标准!BG58</f>
        <v>0</v>
      </c>
      <c r="BH58" s="30">
        <f>各种车型各种模式车辆数!$BG$15*各种车型各种模式结算标准!BH58</f>
        <v>0</v>
      </c>
      <c r="BI58" s="30">
        <f>各种车型各种模式车辆数!$BH$15*各种车型各种模式结算标准!BI58</f>
        <v>0</v>
      </c>
      <c r="BJ58" s="30">
        <f>各种车型各种模式车辆数!$BI$15*各种车型各种模式结算标准!BJ58</f>
        <v>0</v>
      </c>
      <c r="BK58" s="30">
        <f>各种车型各种模式车辆数!$BJ$15*各种车型各种模式结算标准!BK58</f>
        <v>0</v>
      </c>
      <c r="BL58" s="30">
        <f>各种车型各种模式车辆数!$BK$15*各种车型各种模式结算标准!BL58</f>
        <v>0</v>
      </c>
      <c r="BM58" s="30">
        <f>各种车型各种模式车辆数!$BL$15*各种车型各种模式结算标准!BM58</f>
        <v>0</v>
      </c>
      <c r="BN58" s="30">
        <f>各种车型各种模式车辆数!$BM$15*各种车型各种模式结算标准!BN58</f>
        <v>0</v>
      </c>
      <c r="BO58" s="30">
        <f>各种车型各种模式车辆数!$BN$15*各种车型各种模式结算标准!BO58</f>
        <v>0</v>
      </c>
      <c r="BP58" s="30">
        <f>各种车型各种模式车辆数!$BO$15*各种车型各种模式结算标准!BP58</f>
        <v>0</v>
      </c>
      <c r="BQ58" s="30">
        <f>各种车型各种模式车辆数!$BP$15*各种车型各种模式结算标准!BQ58</f>
        <v>0</v>
      </c>
      <c r="BR58" s="30">
        <f>各种车型各种模式车辆数!$BQ$15*各种车型各种模式结算标准!BR58</f>
        <v>0</v>
      </c>
      <c r="BS58" s="30">
        <f>各种车型各种模式车辆数!$BR$15*各种车型各种模式结算标准!BS58</f>
        <v>0</v>
      </c>
      <c r="BT58" s="30">
        <f>各种车型各种模式车辆数!$BS$15*各种车型各种模式结算标准!BT58</f>
        <v>0</v>
      </c>
      <c r="BU58" s="30">
        <f>各种车型各种模式车辆数!$BT$15*各种车型各种模式结算标准!BU58</f>
        <v>0</v>
      </c>
      <c r="BV58" s="30">
        <f>各种车型各种模式车辆数!$BU$15*各种车型各种模式结算标准!BV58</f>
        <v>0</v>
      </c>
      <c r="BW58" s="30">
        <f>各种车型各种模式车辆数!$BV$15*各种车型各种模式结算标准!BW58</f>
        <v>0</v>
      </c>
      <c r="BX58" s="30">
        <f>各种车型各种模式车辆数!$BW$15*各种车型各种模式结算标准!BX58</f>
        <v>0</v>
      </c>
      <c r="BY58" s="30">
        <f>各种车型各种模式车辆数!$BX$15*各种车型各种模式结算标准!BY58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各种车型各种模式车辆数!$B$15*各种车型各种模式结算标准!C59</f>
        <v>0</v>
      </c>
      <c r="D59" s="30">
        <f>各种车型各种模式车辆数!$C$15*各种车型各种模式结算标准!D59</f>
        <v>0</v>
      </c>
      <c r="E59" s="30">
        <f>各种车型各种模式车辆数!$D$15*各种车型各种模式结算标准!E59</f>
        <v>0</v>
      </c>
      <c r="F59" s="30">
        <f>各种车型各种模式车辆数!$E$15*各种车型各种模式结算标准!F59</f>
        <v>0</v>
      </c>
      <c r="G59" s="30">
        <f>各种车型各种模式车辆数!$F$15*各种车型各种模式结算标准!G59</f>
        <v>0</v>
      </c>
      <c r="H59" s="30">
        <f>各种车型各种模式车辆数!$G$15*各种车型各种模式结算标准!H59</f>
        <v>0</v>
      </c>
      <c r="I59" s="30">
        <f>各种车型各种模式车辆数!$H$15*各种车型各种模式结算标准!I59</f>
        <v>0</v>
      </c>
      <c r="J59" s="30">
        <f>各种车型各种模式车辆数!$I$15*各种车型各种模式结算标准!J59</f>
        <v>0</v>
      </c>
      <c r="K59" s="30">
        <f>各种车型各种模式车辆数!$J$15*各种车型各种模式结算标准!K59</f>
        <v>0</v>
      </c>
      <c r="L59" s="30">
        <f>各种车型各种模式车辆数!$K$15*各种车型各种模式结算标准!L59</f>
        <v>0</v>
      </c>
      <c r="M59" s="30">
        <f>各种车型各种模式车辆数!$L$15*各种车型各种模式结算标准!M59</f>
        <v>0</v>
      </c>
      <c r="N59" s="30">
        <f>各种车型各种模式车辆数!$M$15*各种车型各种模式结算标准!N59</f>
        <v>0</v>
      </c>
      <c r="O59" s="30">
        <f>各种车型各种模式车辆数!$N$15*各种车型各种模式结算标准!O59</f>
        <v>0</v>
      </c>
      <c r="P59" s="30">
        <f>各种车型各种模式车辆数!$O$15*各种车型各种模式结算标准!P59</f>
        <v>0</v>
      </c>
      <c r="Q59" s="30">
        <f>各种车型各种模式车辆数!$P$15*各种车型各种模式结算标准!Q59</f>
        <v>0</v>
      </c>
      <c r="R59" s="30">
        <f>各种车型各种模式车辆数!$Q$15*各种车型各种模式结算标准!R59</f>
        <v>0</v>
      </c>
      <c r="S59" s="30">
        <f>各种车型各种模式车辆数!$R$15*各种车型各种模式结算标准!S59</f>
        <v>0</v>
      </c>
      <c r="T59" s="30">
        <f>各种车型各种模式车辆数!$S$15*各种车型各种模式结算标准!T59</f>
        <v>0</v>
      </c>
      <c r="U59" s="30">
        <f>各种车型各种模式车辆数!$T$15*各种车型各种模式结算标准!U59</f>
        <v>0</v>
      </c>
      <c r="V59" s="30">
        <f>各种车型各种模式车辆数!$U$15*各种车型各种模式结算标准!V59</f>
        <v>0</v>
      </c>
      <c r="W59" s="30">
        <f>各种车型各种模式车辆数!$V$15*各种车型各种模式结算标准!W59</f>
        <v>0</v>
      </c>
      <c r="X59" s="30">
        <f>各种车型各种模式车辆数!$W$15*各种车型各种模式结算标准!X59</f>
        <v>0</v>
      </c>
      <c r="Y59" s="30">
        <f>各种车型各种模式车辆数!$X$15*各种车型各种模式结算标准!Y59</f>
        <v>0</v>
      </c>
      <c r="Z59" s="30">
        <f>各种车型各种模式车辆数!$Y$15*各种车型各种模式结算标准!Z59</f>
        <v>0</v>
      </c>
      <c r="AA59" s="30">
        <f>各种车型各种模式车辆数!$Z$15*各种车型各种模式结算标准!AA59</f>
        <v>0</v>
      </c>
      <c r="AB59" s="30">
        <f>各种车型各种模式车辆数!$AA$15*各种车型各种模式结算标准!AB59</f>
        <v>0</v>
      </c>
      <c r="AC59" s="30">
        <f>各种车型各种模式车辆数!$AB$15*各种车型各种模式结算标准!AC59</f>
        <v>0</v>
      </c>
      <c r="AD59" s="30">
        <f>各种车型各种模式车辆数!$AC$15*各种车型各种模式结算标准!AD59</f>
        <v>0</v>
      </c>
      <c r="AE59" s="30">
        <f>各种车型各种模式车辆数!$AD$15*各种车型各种模式结算标准!AE59</f>
        <v>0</v>
      </c>
      <c r="AF59" s="30">
        <f>各种车型各种模式车辆数!$AE$15*各种车型各种模式结算标准!AF59</f>
        <v>0</v>
      </c>
      <c r="AG59" s="30">
        <f>各种车型各种模式车辆数!$AF$15*各种车型各种模式结算标准!AG59</f>
        <v>0</v>
      </c>
      <c r="AH59" s="30">
        <f>各种车型各种模式车辆数!$AG$15*各种车型各种模式结算标准!AH59</f>
        <v>0</v>
      </c>
      <c r="AI59" s="30">
        <f>各种车型各种模式车辆数!$AH$15*各种车型各种模式结算标准!AI59</f>
        <v>0</v>
      </c>
      <c r="AJ59" s="30">
        <f>各种车型各种模式车辆数!$AI$15*各种车型各种模式结算标准!AJ59</f>
        <v>0</v>
      </c>
      <c r="AK59" s="30">
        <f>各种车型各种模式车辆数!$AJ$15*各种车型各种模式结算标准!AK59</f>
        <v>0</v>
      </c>
      <c r="AL59" s="30">
        <f>各种车型各种模式车辆数!$AK$15*各种车型各种模式结算标准!AL59</f>
        <v>0</v>
      </c>
      <c r="AM59" s="30">
        <f>各种车型各种模式车辆数!$AL$15*各种车型各种模式结算标准!AM59</f>
        <v>0</v>
      </c>
      <c r="AN59" s="30">
        <f>各种车型各种模式车辆数!$AM$15*各种车型各种模式结算标准!AN59</f>
        <v>0</v>
      </c>
      <c r="AO59" s="30">
        <f>各种车型各种模式车辆数!$AN$15*各种车型各种模式结算标准!AO59</f>
        <v>0</v>
      </c>
      <c r="AP59" s="30">
        <f>各种车型各种模式车辆数!$AO$15*各种车型各种模式结算标准!AP59</f>
        <v>0</v>
      </c>
      <c r="AQ59" s="30">
        <f>各种车型各种模式车辆数!$AP$15*各种车型各种模式结算标准!AQ59</f>
        <v>0</v>
      </c>
      <c r="AR59" s="30">
        <f>各种车型各种模式车辆数!$AQ$15*各种车型各种模式结算标准!AR59</f>
        <v>0</v>
      </c>
      <c r="AS59" s="30">
        <f>各种车型各种模式车辆数!$AR$15*各种车型各种模式结算标准!AS59</f>
        <v>0</v>
      </c>
      <c r="AT59" s="30">
        <f>各种车型各种模式车辆数!$AS$15*各种车型各种模式结算标准!AT59</f>
        <v>0</v>
      </c>
      <c r="AU59" s="30">
        <f>各种车型各种模式车辆数!$AT$15*各种车型各种模式结算标准!AU59</f>
        <v>0</v>
      </c>
      <c r="AV59" s="30">
        <f>各种车型各种模式车辆数!$AU$15*各种车型各种模式结算标准!AV59</f>
        <v>0</v>
      </c>
      <c r="AW59" s="30">
        <f>各种车型各种模式车辆数!$AV$15*各种车型各种模式结算标准!AW59</f>
        <v>0</v>
      </c>
      <c r="AX59" s="30">
        <f>各种车型各种模式车辆数!$AW$15*各种车型各种模式结算标准!AX59</f>
        <v>0</v>
      </c>
      <c r="AY59" s="30">
        <f>各种车型各种模式车辆数!$AX$15*各种车型各种模式结算标准!AY59</f>
        <v>0</v>
      </c>
      <c r="AZ59" s="30">
        <f>各种车型各种模式车辆数!$AY$15*各种车型各种模式结算标准!AZ59</f>
        <v>0</v>
      </c>
      <c r="BA59" s="30">
        <f>各种车型各种模式车辆数!$AZ$15*各种车型各种模式结算标准!BA59</f>
        <v>0</v>
      </c>
      <c r="BB59" s="30">
        <f>各种车型各种模式车辆数!$BA$15*各种车型各种模式结算标准!BB59</f>
        <v>0</v>
      </c>
      <c r="BC59" s="30">
        <f>各种车型各种模式车辆数!$BB$15*各种车型各种模式结算标准!BC59</f>
        <v>0</v>
      </c>
      <c r="BD59" s="30">
        <f>各种车型各种模式车辆数!$BC$15*各种车型各种模式结算标准!BD59</f>
        <v>0</v>
      </c>
      <c r="BE59" s="30">
        <f>各种车型各种模式车辆数!$BD$15*各种车型各种模式结算标准!BE59</f>
        <v>0</v>
      </c>
      <c r="BF59" s="30">
        <f>各种车型各种模式车辆数!$BE$15*各种车型各种模式结算标准!BF59</f>
        <v>0</v>
      </c>
      <c r="BG59" s="30">
        <f>各种车型各种模式车辆数!$BF$15*各种车型各种模式结算标准!BG59</f>
        <v>0</v>
      </c>
      <c r="BH59" s="30">
        <f>各种车型各种模式车辆数!$BG$15*各种车型各种模式结算标准!BH59</f>
        <v>0</v>
      </c>
      <c r="BI59" s="30">
        <f>各种车型各种模式车辆数!$BH$15*各种车型各种模式结算标准!BI59</f>
        <v>0</v>
      </c>
      <c r="BJ59" s="30">
        <f>各种车型各种模式车辆数!$BI$15*各种车型各种模式结算标准!BJ59</f>
        <v>0</v>
      </c>
      <c r="BK59" s="30">
        <f>各种车型各种模式车辆数!$BJ$15*各种车型各种模式结算标准!BK59</f>
        <v>0</v>
      </c>
      <c r="BL59" s="30">
        <f>各种车型各种模式车辆数!$BK$15*各种车型各种模式结算标准!BL59</f>
        <v>0</v>
      </c>
      <c r="BM59" s="30">
        <f>各种车型各种模式车辆数!$BL$15*各种车型各种模式结算标准!BM59</f>
        <v>0</v>
      </c>
      <c r="BN59" s="30">
        <f>各种车型各种模式车辆数!$BM$15*各种车型各种模式结算标准!BN59</f>
        <v>0</v>
      </c>
      <c r="BO59" s="30">
        <f>各种车型各种模式车辆数!$BN$15*各种车型各种模式结算标准!BO59</f>
        <v>0</v>
      </c>
      <c r="BP59" s="30">
        <f>各种车型各种模式车辆数!$BO$15*各种车型各种模式结算标准!BP59</f>
        <v>0</v>
      </c>
      <c r="BQ59" s="30">
        <f>各种车型各种模式车辆数!$BP$15*各种车型各种模式结算标准!BQ59</f>
        <v>0</v>
      </c>
      <c r="BR59" s="30">
        <f>各种车型各种模式车辆数!$BQ$15*各种车型各种模式结算标准!BR59</f>
        <v>0</v>
      </c>
      <c r="BS59" s="30">
        <f>各种车型各种模式车辆数!$BR$15*各种车型各种模式结算标准!BS59</f>
        <v>0</v>
      </c>
      <c r="BT59" s="30">
        <f>各种车型各种模式车辆数!$BS$15*各种车型各种模式结算标准!BT59</f>
        <v>0</v>
      </c>
      <c r="BU59" s="30">
        <f>各种车型各种模式车辆数!$BT$15*各种车型各种模式结算标准!BU59</f>
        <v>0</v>
      </c>
      <c r="BV59" s="30">
        <f>各种车型各种模式车辆数!$BU$15*各种车型各种模式结算标准!BV59</f>
        <v>0</v>
      </c>
      <c r="BW59" s="30">
        <f>各种车型各种模式车辆数!$BV$15*各种车型各种模式结算标准!BW59</f>
        <v>0</v>
      </c>
      <c r="BX59" s="30">
        <f>各种车型各种模式车辆数!$BW$15*各种车型各种模式结算标准!BX59</f>
        <v>0</v>
      </c>
      <c r="BY59" s="30">
        <f>各种车型各种模式车辆数!$BX$15*各种车型各种模式结算标准!BY59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各种车型各种模式车辆数!$B$15*各种车型各种模式结算标准!C60</f>
        <v>0</v>
      </c>
      <c r="D60" s="30">
        <f>各种车型各种模式车辆数!$C$15*各种车型各种模式结算标准!D60</f>
        <v>0</v>
      </c>
      <c r="E60" s="30">
        <f>各种车型各种模式车辆数!$D$15*各种车型各种模式结算标准!E60</f>
        <v>0</v>
      </c>
      <c r="F60" s="30">
        <f>各种车型各种模式车辆数!$E$15*各种车型各种模式结算标准!F60</f>
        <v>0</v>
      </c>
      <c r="G60" s="30">
        <f>各种车型各种模式车辆数!$F$15*各种车型各种模式结算标准!G60</f>
        <v>0</v>
      </c>
      <c r="H60" s="30">
        <f>各种车型各种模式车辆数!$G$15*各种车型各种模式结算标准!H60</f>
        <v>0</v>
      </c>
      <c r="I60" s="30">
        <f>各种车型各种模式车辆数!$H$15*各种车型各种模式结算标准!I60</f>
        <v>0</v>
      </c>
      <c r="J60" s="30">
        <f>各种车型各种模式车辆数!$I$15*各种车型各种模式结算标准!J60</f>
        <v>0</v>
      </c>
      <c r="K60" s="30">
        <f>各种车型各种模式车辆数!$J$15*各种车型各种模式结算标准!K60</f>
        <v>0</v>
      </c>
      <c r="L60" s="30">
        <f>各种车型各种模式车辆数!$K$15*各种车型各种模式结算标准!L60</f>
        <v>0</v>
      </c>
      <c r="M60" s="30">
        <f>各种车型各种模式车辆数!$L$15*各种车型各种模式结算标准!M60</f>
        <v>0</v>
      </c>
      <c r="N60" s="30">
        <f>各种车型各种模式车辆数!$M$15*各种车型各种模式结算标准!N60</f>
        <v>0</v>
      </c>
      <c r="O60" s="30">
        <f>各种车型各种模式车辆数!$N$15*各种车型各种模式结算标准!O60</f>
        <v>0</v>
      </c>
      <c r="P60" s="30">
        <f>各种车型各种模式车辆数!$O$15*各种车型各种模式结算标准!P60</f>
        <v>0</v>
      </c>
      <c r="Q60" s="30">
        <f>各种车型各种模式车辆数!$P$15*各种车型各种模式结算标准!Q60</f>
        <v>0</v>
      </c>
      <c r="R60" s="30">
        <f>各种车型各种模式车辆数!$Q$15*各种车型各种模式结算标准!R60</f>
        <v>0</v>
      </c>
      <c r="S60" s="30">
        <f>各种车型各种模式车辆数!$R$15*各种车型各种模式结算标准!S60</f>
        <v>0</v>
      </c>
      <c r="T60" s="30">
        <f>各种车型各种模式车辆数!$S$15*各种车型各种模式结算标准!T60</f>
        <v>0</v>
      </c>
      <c r="U60" s="30">
        <f>各种车型各种模式车辆数!$T$15*各种车型各种模式结算标准!U60</f>
        <v>0</v>
      </c>
      <c r="V60" s="30">
        <f>各种车型各种模式车辆数!$U$15*各种车型各种模式结算标准!V60</f>
        <v>0</v>
      </c>
      <c r="W60" s="30">
        <f>各种车型各种模式车辆数!$V$15*各种车型各种模式结算标准!W60</f>
        <v>0</v>
      </c>
      <c r="X60" s="30">
        <f>各种车型各种模式车辆数!$W$15*各种车型各种模式结算标准!X60</f>
        <v>0</v>
      </c>
      <c r="Y60" s="30">
        <f>各种车型各种模式车辆数!$X$15*各种车型各种模式结算标准!Y60</f>
        <v>0</v>
      </c>
      <c r="Z60" s="30">
        <f>各种车型各种模式车辆数!$Y$15*各种车型各种模式结算标准!Z60</f>
        <v>0</v>
      </c>
      <c r="AA60" s="30">
        <f>各种车型各种模式车辆数!$Z$15*各种车型各种模式结算标准!AA60</f>
        <v>0</v>
      </c>
      <c r="AB60" s="30">
        <f>各种车型各种模式车辆数!$AA$15*各种车型各种模式结算标准!AB60</f>
        <v>0</v>
      </c>
      <c r="AC60" s="30">
        <f>各种车型各种模式车辆数!$AB$15*各种车型各种模式结算标准!AC60</f>
        <v>0</v>
      </c>
      <c r="AD60" s="30">
        <f>各种车型各种模式车辆数!$AC$15*各种车型各种模式结算标准!AD60</f>
        <v>0</v>
      </c>
      <c r="AE60" s="30">
        <f>各种车型各种模式车辆数!$AD$15*各种车型各种模式结算标准!AE60</f>
        <v>0</v>
      </c>
      <c r="AF60" s="30">
        <f>各种车型各种模式车辆数!$AE$15*各种车型各种模式结算标准!AF60</f>
        <v>0</v>
      </c>
      <c r="AG60" s="30">
        <f>各种车型各种模式车辆数!$AF$15*各种车型各种模式结算标准!AG60</f>
        <v>0</v>
      </c>
      <c r="AH60" s="30">
        <f>各种车型各种模式车辆数!$AG$15*各种车型各种模式结算标准!AH60</f>
        <v>0</v>
      </c>
      <c r="AI60" s="30">
        <f>各种车型各种模式车辆数!$AH$15*各种车型各种模式结算标准!AI60</f>
        <v>0</v>
      </c>
      <c r="AJ60" s="30">
        <f>各种车型各种模式车辆数!$AI$15*各种车型各种模式结算标准!AJ60</f>
        <v>0</v>
      </c>
      <c r="AK60" s="30">
        <f>各种车型各种模式车辆数!$AJ$15*各种车型各种模式结算标准!AK60</f>
        <v>0</v>
      </c>
      <c r="AL60" s="30">
        <f>各种车型各种模式车辆数!$AK$15*各种车型各种模式结算标准!AL60</f>
        <v>0</v>
      </c>
      <c r="AM60" s="30">
        <f>各种车型各种模式车辆数!$AL$15*各种车型各种模式结算标准!AM60</f>
        <v>0</v>
      </c>
      <c r="AN60" s="30">
        <f>各种车型各种模式车辆数!$AM$15*各种车型各种模式结算标准!AN60</f>
        <v>0</v>
      </c>
      <c r="AO60" s="30">
        <f>各种车型各种模式车辆数!$AN$15*各种车型各种模式结算标准!AO60</f>
        <v>0</v>
      </c>
      <c r="AP60" s="30">
        <f>各种车型各种模式车辆数!$AO$15*各种车型各种模式结算标准!AP60</f>
        <v>0</v>
      </c>
      <c r="AQ60" s="30">
        <f>各种车型各种模式车辆数!$AP$15*各种车型各种模式结算标准!AQ60</f>
        <v>0</v>
      </c>
      <c r="AR60" s="30">
        <f>各种车型各种模式车辆数!$AQ$15*各种车型各种模式结算标准!AR60</f>
        <v>0</v>
      </c>
      <c r="AS60" s="30">
        <f>各种车型各种模式车辆数!$AR$15*各种车型各种模式结算标准!AS60</f>
        <v>0</v>
      </c>
      <c r="AT60" s="30">
        <f>各种车型各种模式车辆数!$AS$15*各种车型各种模式结算标准!AT60</f>
        <v>0</v>
      </c>
      <c r="AU60" s="30">
        <f>各种车型各种模式车辆数!$AT$15*各种车型各种模式结算标准!AU60</f>
        <v>0</v>
      </c>
      <c r="AV60" s="30">
        <f>各种车型各种模式车辆数!$AU$15*各种车型各种模式结算标准!AV60</f>
        <v>0</v>
      </c>
      <c r="AW60" s="30">
        <f>各种车型各种模式车辆数!$AV$15*各种车型各种模式结算标准!AW60</f>
        <v>0</v>
      </c>
      <c r="AX60" s="30">
        <f>各种车型各种模式车辆数!$AW$15*各种车型各种模式结算标准!AX60</f>
        <v>0</v>
      </c>
      <c r="AY60" s="30">
        <f>各种车型各种模式车辆数!$AX$15*各种车型各种模式结算标准!AY60</f>
        <v>0</v>
      </c>
      <c r="AZ60" s="30">
        <f>各种车型各种模式车辆数!$AY$15*各种车型各种模式结算标准!AZ60</f>
        <v>0</v>
      </c>
      <c r="BA60" s="30">
        <f>各种车型各种模式车辆数!$AZ$15*各种车型各种模式结算标准!BA60</f>
        <v>0</v>
      </c>
      <c r="BB60" s="30">
        <f>各种车型各种模式车辆数!$BA$15*各种车型各种模式结算标准!BB60</f>
        <v>0</v>
      </c>
      <c r="BC60" s="30">
        <f>各种车型各种模式车辆数!$BB$15*各种车型各种模式结算标准!BC60</f>
        <v>0</v>
      </c>
      <c r="BD60" s="30">
        <f>各种车型各种模式车辆数!$BC$15*各种车型各种模式结算标准!BD60</f>
        <v>0</v>
      </c>
      <c r="BE60" s="30">
        <f>各种车型各种模式车辆数!$BD$15*各种车型各种模式结算标准!BE60</f>
        <v>0</v>
      </c>
      <c r="BF60" s="30">
        <f>各种车型各种模式车辆数!$BE$15*各种车型各种模式结算标准!BF60</f>
        <v>0</v>
      </c>
      <c r="BG60" s="30">
        <f>各种车型各种模式车辆数!$BF$15*各种车型各种模式结算标准!BG60</f>
        <v>0</v>
      </c>
      <c r="BH60" s="30">
        <f>各种车型各种模式车辆数!$BG$15*各种车型各种模式结算标准!BH60</f>
        <v>0</v>
      </c>
      <c r="BI60" s="30">
        <f>各种车型各种模式车辆数!$BH$15*各种车型各种模式结算标准!BI60</f>
        <v>0</v>
      </c>
      <c r="BJ60" s="30">
        <f>各种车型各种模式车辆数!$BI$15*各种车型各种模式结算标准!BJ60</f>
        <v>0</v>
      </c>
      <c r="BK60" s="30">
        <f>各种车型各种模式车辆数!$BJ$15*各种车型各种模式结算标准!BK60</f>
        <v>0</v>
      </c>
      <c r="BL60" s="30">
        <f>各种车型各种模式车辆数!$BK$15*各种车型各种模式结算标准!BL60</f>
        <v>0</v>
      </c>
      <c r="BM60" s="30">
        <f>各种车型各种模式车辆数!$BL$15*各种车型各种模式结算标准!BM60</f>
        <v>0</v>
      </c>
      <c r="BN60" s="30">
        <f>各种车型各种模式车辆数!$BM$15*各种车型各种模式结算标准!BN60</f>
        <v>0</v>
      </c>
      <c r="BO60" s="30">
        <f>各种车型各种模式车辆数!$BN$15*各种车型各种模式结算标准!BO60</f>
        <v>0</v>
      </c>
      <c r="BP60" s="30">
        <f>各种车型各种模式车辆数!$BO$15*各种车型各种模式结算标准!BP60</f>
        <v>0</v>
      </c>
      <c r="BQ60" s="30">
        <f>各种车型各种模式车辆数!$BP$15*各种车型各种模式结算标准!BQ60</f>
        <v>0</v>
      </c>
      <c r="BR60" s="30">
        <f>各种车型各种模式车辆数!$BQ$15*各种车型各种模式结算标准!BR60</f>
        <v>0</v>
      </c>
      <c r="BS60" s="30">
        <f>各种车型各种模式车辆数!$BR$15*各种车型各种模式结算标准!BS60</f>
        <v>0</v>
      </c>
      <c r="BT60" s="30">
        <f>各种车型各种模式车辆数!$BS$15*各种车型各种模式结算标准!BT60</f>
        <v>0</v>
      </c>
      <c r="BU60" s="30">
        <f>各种车型各种模式车辆数!$BT$15*各种车型各种模式结算标准!BU60</f>
        <v>0</v>
      </c>
      <c r="BV60" s="30">
        <f>各种车型各种模式车辆数!$BU$15*各种车型各种模式结算标准!BV60</f>
        <v>0</v>
      </c>
      <c r="BW60" s="30">
        <f>各种车型各种模式车辆数!$BV$15*各种车型各种模式结算标准!BW60</f>
        <v>0</v>
      </c>
      <c r="BX60" s="30">
        <f>各种车型各种模式车辆数!$BW$15*各种车型各种模式结算标准!BX60</f>
        <v>0</v>
      </c>
      <c r="BY60" s="30">
        <f>各种车型各种模式车辆数!$BX$15*各种车型各种模式结算标准!BY60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各种车型各种模式车辆数!$B$15*各种车型各种模式结算标准!C62</f>
        <v>0</v>
      </c>
      <c r="D62" s="30">
        <f>各种车型各种模式车辆数!$C$15*各种车型各种模式结算标准!D62</f>
        <v>0</v>
      </c>
      <c r="E62" s="30">
        <f>各种车型各种模式车辆数!$D$15*各种车型各种模式结算标准!E62</f>
        <v>0</v>
      </c>
      <c r="F62" s="30">
        <f>各种车型各种模式车辆数!$E$15*各种车型各种模式结算标准!F62</f>
        <v>0</v>
      </c>
      <c r="G62" s="30">
        <f>各种车型各种模式车辆数!$F$15*各种车型各种模式结算标准!G62</f>
        <v>0</v>
      </c>
      <c r="H62" s="30">
        <f>各种车型各种模式车辆数!$G$15*各种车型各种模式结算标准!H62</f>
        <v>0</v>
      </c>
      <c r="I62" s="30">
        <f>各种车型各种模式车辆数!$H$15*各种车型各种模式结算标准!I62</f>
        <v>0</v>
      </c>
      <c r="J62" s="30">
        <f>各种车型各种模式车辆数!$I$15*各种车型各种模式结算标准!J62</f>
        <v>0</v>
      </c>
      <c r="K62" s="30">
        <f>各种车型各种模式车辆数!$J$15*各种车型各种模式结算标准!K62</f>
        <v>0</v>
      </c>
      <c r="L62" s="30">
        <f>各种车型各种模式车辆数!$K$15*各种车型各种模式结算标准!L62</f>
        <v>0</v>
      </c>
      <c r="M62" s="30">
        <f>各种车型各种模式车辆数!$L$15*各种车型各种模式结算标准!M62</f>
        <v>0</v>
      </c>
      <c r="N62" s="30">
        <f>各种车型各种模式车辆数!$M$15*各种车型各种模式结算标准!N62</f>
        <v>0</v>
      </c>
      <c r="O62" s="30">
        <f>各种车型各种模式车辆数!$N$15*各种车型各种模式结算标准!O62</f>
        <v>0</v>
      </c>
      <c r="P62" s="30">
        <f>各种车型各种模式车辆数!$O$15*各种车型各种模式结算标准!P62</f>
        <v>0</v>
      </c>
      <c r="Q62" s="30">
        <f>各种车型各种模式车辆数!$P$15*各种车型各种模式结算标准!Q62</f>
        <v>0</v>
      </c>
      <c r="R62" s="30">
        <f>各种车型各种模式车辆数!$Q$15*各种车型各种模式结算标准!R62</f>
        <v>0</v>
      </c>
      <c r="S62" s="30">
        <f>各种车型各种模式车辆数!$R$15*各种车型各种模式结算标准!S62</f>
        <v>0</v>
      </c>
      <c r="T62" s="30">
        <f>各种车型各种模式车辆数!$S$15*各种车型各种模式结算标准!T62</f>
        <v>0</v>
      </c>
      <c r="U62" s="30">
        <f>各种车型各种模式车辆数!$T$15*各种车型各种模式结算标准!U62</f>
        <v>0</v>
      </c>
      <c r="V62" s="30">
        <f>各种车型各种模式车辆数!$U$15*各种车型各种模式结算标准!V62</f>
        <v>0</v>
      </c>
      <c r="W62" s="30">
        <f>各种车型各种模式车辆数!$V$15*各种车型各种模式结算标准!W62</f>
        <v>0</v>
      </c>
      <c r="X62" s="30">
        <f>各种车型各种模式车辆数!$W$15*各种车型各种模式结算标准!X62</f>
        <v>0</v>
      </c>
      <c r="Y62" s="30">
        <f>各种车型各种模式车辆数!$X$15*各种车型各种模式结算标准!Y62</f>
        <v>0</v>
      </c>
      <c r="Z62" s="30">
        <f>各种车型各种模式车辆数!$Y$15*各种车型各种模式结算标准!Z62</f>
        <v>0</v>
      </c>
      <c r="AA62" s="30">
        <f>各种车型各种模式车辆数!$Z$15*各种车型各种模式结算标准!AA62</f>
        <v>0</v>
      </c>
      <c r="AB62" s="30">
        <f>各种车型各种模式车辆数!$AA$15*各种车型各种模式结算标准!AB62</f>
        <v>0</v>
      </c>
      <c r="AC62" s="30">
        <f>各种车型各种模式车辆数!$AB$15*各种车型各种模式结算标准!AC62</f>
        <v>0</v>
      </c>
      <c r="AD62" s="30">
        <f>各种车型各种模式车辆数!$AC$15*各种车型各种模式结算标准!AD62</f>
        <v>0</v>
      </c>
      <c r="AE62" s="30">
        <f>各种车型各种模式车辆数!$AD$15*各种车型各种模式结算标准!AE62</f>
        <v>0</v>
      </c>
      <c r="AF62" s="30">
        <f>各种车型各种模式车辆数!$AE$15*各种车型各种模式结算标准!AF62</f>
        <v>0</v>
      </c>
      <c r="AG62" s="30">
        <f>各种车型各种模式车辆数!$AF$15*各种车型各种模式结算标准!AG62</f>
        <v>0</v>
      </c>
      <c r="AH62" s="30">
        <f>各种车型各种模式车辆数!$AG$15*各种车型各种模式结算标准!AH62</f>
        <v>0</v>
      </c>
      <c r="AI62" s="30">
        <f>各种车型各种模式车辆数!$AH$15*各种车型各种模式结算标准!AI62</f>
        <v>0</v>
      </c>
      <c r="AJ62" s="30">
        <f>各种车型各种模式车辆数!$AI$15*各种车型各种模式结算标准!AJ62</f>
        <v>0</v>
      </c>
      <c r="AK62" s="30">
        <f>各种车型各种模式车辆数!$AJ$15*各种车型各种模式结算标准!AK62</f>
        <v>0</v>
      </c>
      <c r="AL62" s="30">
        <f>各种车型各种模式车辆数!$AK$15*各种车型各种模式结算标准!AL62</f>
        <v>0</v>
      </c>
      <c r="AM62" s="30">
        <f>各种车型各种模式车辆数!$AL$15*各种车型各种模式结算标准!AM62</f>
        <v>0</v>
      </c>
      <c r="AN62" s="30">
        <f>各种车型各种模式车辆数!$AM$15*各种车型各种模式结算标准!AN62</f>
        <v>0</v>
      </c>
      <c r="AO62" s="30">
        <f>各种车型各种模式车辆数!$AN$15*各种车型各种模式结算标准!AO62</f>
        <v>0</v>
      </c>
      <c r="AP62" s="30">
        <f>各种车型各种模式车辆数!$AO$15*各种车型各种模式结算标准!AP62</f>
        <v>0</v>
      </c>
      <c r="AQ62" s="30">
        <f>各种车型各种模式车辆数!$AP$15*各种车型各种模式结算标准!AQ62</f>
        <v>0</v>
      </c>
      <c r="AR62" s="30">
        <f>各种车型各种模式车辆数!$AQ$15*各种车型各种模式结算标准!AR62</f>
        <v>0</v>
      </c>
      <c r="AS62" s="30">
        <f>各种车型各种模式车辆数!$AR$15*各种车型各种模式结算标准!AS62</f>
        <v>0</v>
      </c>
      <c r="AT62" s="30">
        <f>各种车型各种模式车辆数!$AS$15*各种车型各种模式结算标准!AT62</f>
        <v>0</v>
      </c>
      <c r="AU62" s="30">
        <f>各种车型各种模式车辆数!$AT$15*各种车型各种模式结算标准!AU62</f>
        <v>0</v>
      </c>
      <c r="AV62" s="30">
        <f>各种车型各种模式车辆数!$AU$15*各种车型各种模式结算标准!AV62</f>
        <v>0</v>
      </c>
      <c r="AW62" s="30">
        <f>各种车型各种模式车辆数!$AV$15*各种车型各种模式结算标准!AW62</f>
        <v>0</v>
      </c>
      <c r="AX62" s="30">
        <f>各种车型各种模式车辆数!$AW$15*各种车型各种模式结算标准!AX62</f>
        <v>0</v>
      </c>
      <c r="AY62" s="30">
        <f>各种车型各种模式车辆数!$AX$15*各种车型各种模式结算标准!AY62</f>
        <v>0</v>
      </c>
      <c r="AZ62" s="30">
        <f>各种车型各种模式车辆数!$AY$15*各种车型各种模式结算标准!AZ62</f>
        <v>0</v>
      </c>
      <c r="BA62" s="30">
        <f>各种车型各种模式车辆数!$AZ$15*各种车型各种模式结算标准!BA62</f>
        <v>0</v>
      </c>
      <c r="BB62" s="30">
        <f>各种车型各种模式车辆数!$BA$15*各种车型各种模式结算标准!BB62</f>
        <v>0</v>
      </c>
      <c r="BC62" s="30">
        <f>各种车型各种模式车辆数!$BB$15*各种车型各种模式结算标准!BC62</f>
        <v>0</v>
      </c>
      <c r="BD62" s="30">
        <f>各种车型各种模式车辆数!$BC$15*各种车型各种模式结算标准!BD62</f>
        <v>0</v>
      </c>
      <c r="BE62" s="30">
        <f>各种车型各种模式车辆数!$BD$15*各种车型各种模式结算标准!BE62</f>
        <v>0</v>
      </c>
      <c r="BF62" s="30">
        <f>各种车型各种模式车辆数!$BE$15*各种车型各种模式结算标准!BF62</f>
        <v>0</v>
      </c>
      <c r="BG62" s="30">
        <f>各种车型各种模式车辆数!$BF$15*各种车型各种模式结算标准!BG62</f>
        <v>0</v>
      </c>
      <c r="BH62" s="30">
        <f>各种车型各种模式车辆数!$BG$15*各种车型各种模式结算标准!BH62</f>
        <v>0</v>
      </c>
      <c r="BI62" s="30">
        <f>各种车型各种模式车辆数!$BH$15*各种车型各种模式结算标准!BI62</f>
        <v>0</v>
      </c>
      <c r="BJ62" s="30">
        <f>各种车型各种模式车辆数!$BI$15*各种车型各种模式结算标准!BJ62</f>
        <v>0</v>
      </c>
      <c r="BK62" s="30">
        <f>各种车型各种模式车辆数!$BJ$15*各种车型各种模式结算标准!BK62</f>
        <v>0</v>
      </c>
      <c r="BL62" s="30">
        <f>各种车型各种模式车辆数!$BK$15*各种车型各种模式结算标准!BL62</f>
        <v>0</v>
      </c>
      <c r="BM62" s="30">
        <f>各种车型各种模式车辆数!$BL$15*各种车型各种模式结算标准!BM62</f>
        <v>0</v>
      </c>
      <c r="BN62" s="30">
        <f>各种车型各种模式车辆数!$BM$15*各种车型各种模式结算标准!BN62</f>
        <v>0</v>
      </c>
      <c r="BO62" s="30">
        <f>各种车型各种模式车辆数!$BN$15*各种车型各种模式结算标准!BO62</f>
        <v>0</v>
      </c>
      <c r="BP62" s="30">
        <f>各种车型各种模式车辆数!$BO$15*各种车型各种模式结算标准!BP62</f>
        <v>0</v>
      </c>
      <c r="BQ62" s="30">
        <f>各种车型各种模式车辆数!$BP$15*各种车型各种模式结算标准!BQ62</f>
        <v>0</v>
      </c>
      <c r="BR62" s="30">
        <f>各种车型各种模式车辆数!$BQ$15*各种车型各种模式结算标准!BR62</f>
        <v>0</v>
      </c>
      <c r="BS62" s="30">
        <f>各种车型各种模式车辆数!$BR$15*各种车型各种模式结算标准!BS62</f>
        <v>0</v>
      </c>
      <c r="BT62" s="30">
        <f>各种车型各种模式车辆数!$BS$15*各种车型各种模式结算标准!BT62</f>
        <v>0</v>
      </c>
      <c r="BU62" s="30">
        <f>各种车型各种模式车辆数!$BT$15*各种车型各种模式结算标准!BU62</f>
        <v>0</v>
      </c>
      <c r="BV62" s="30">
        <f>各种车型各种模式车辆数!$BU$15*各种车型各种模式结算标准!BV62</f>
        <v>0</v>
      </c>
      <c r="BW62" s="30">
        <f>各种车型各种模式车辆数!$BV$15*各种车型各种模式结算标准!BW62</f>
        <v>0</v>
      </c>
      <c r="BX62" s="30">
        <f>各种车型各种模式车辆数!$BW$15*各种车型各种模式结算标准!BX62</f>
        <v>0</v>
      </c>
      <c r="BY62" s="30">
        <f>各种车型各种模式车辆数!$BX$15*各种车型各种模式结算标准!BY62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各种车型各种模式车辆数!$B$15*各种车型各种模式结算标准!C63</f>
        <v>0</v>
      </c>
      <c r="D63" s="30">
        <f>各种车型各种模式车辆数!$C$15*各种车型各种模式结算标准!D63</f>
        <v>0</v>
      </c>
      <c r="E63" s="30">
        <f>各种车型各种模式车辆数!$D$15*各种车型各种模式结算标准!E63</f>
        <v>0</v>
      </c>
      <c r="F63" s="30">
        <f>各种车型各种模式车辆数!$E$15*各种车型各种模式结算标准!F63</f>
        <v>0</v>
      </c>
      <c r="G63" s="30">
        <f>各种车型各种模式车辆数!$F$15*各种车型各种模式结算标准!G63</f>
        <v>0</v>
      </c>
      <c r="H63" s="30">
        <f>各种车型各种模式车辆数!$G$15*各种车型各种模式结算标准!H63</f>
        <v>0</v>
      </c>
      <c r="I63" s="30">
        <f>各种车型各种模式车辆数!$H$15*各种车型各种模式结算标准!I63</f>
        <v>0</v>
      </c>
      <c r="J63" s="30">
        <f>各种车型各种模式车辆数!$I$15*各种车型各种模式结算标准!J63</f>
        <v>0</v>
      </c>
      <c r="K63" s="30">
        <f>各种车型各种模式车辆数!$J$15*各种车型各种模式结算标准!K63</f>
        <v>0</v>
      </c>
      <c r="L63" s="30">
        <f>各种车型各种模式车辆数!$K$15*各种车型各种模式结算标准!L63</f>
        <v>0</v>
      </c>
      <c r="M63" s="30">
        <f>各种车型各种模式车辆数!$L$15*各种车型各种模式结算标准!M63</f>
        <v>0</v>
      </c>
      <c r="N63" s="30">
        <f>各种车型各种模式车辆数!$M$15*各种车型各种模式结算标准!N63</f>
        <v>0</v>
      </c>
      <c r="O63" s="30">
        <f>各种车型各种模式车辆数!$N$15*各种车型各种模式结算标准!O63</f>
        <v>0</v>
      </c>
      <c r="P63" s="30">
        <f>各种车型各种模式车辆数!$O$15*各种车型各种模式结算标准!P63</f>
        <v>0</v>
      </c>
      <c r="Q63" s="30">
        <f>各种车型各种模式车辆数!$P$15*各种车型各种模式结算标准!Q63</f>
        <v>0</v>
      </c>
      <c r="R63" s="30">
        <f>各种车型各种模式车辆数!$Q$15*各种车型各种模式结算标准!R63</f>
        <v>0</v>
      </c>
      <c r="S63" s="30">
        <f>各种车型各种模式车辆数!$R$15*各种车型各种模式结算标准!S63</f>
        <v>0</v>
      </c>
      <c r="T63" s="30">
        <f>各种车型各种模式车辆数!$S$15*各种车型各种模式结算标准!T63</f>
        <v>0</v>
      </c>
      <c r="U63" s="30">
        <f>各种车型各种模式车辆数!$T$15*各种车型各种模式结算标准!U63</f>
        <v>0</v>
      </c>
      <c r="V63" s="30">
        <f>各种车型各种模式车辆数!$U$15*各种车型各种模式结算标准!V63</f>
        <v>0</v>
      </c>
      <c r="W63" s="30">
        <f>各种车型各种模式车辆数!$V$15*各种车型各种模式结算标准!W63</f>
        <v>0</v>
      </c>
      <c r="X63" s="30">
        <f>各种车型各种模式车辆数!$W$15*各种车型各种模式结算标准!X63</f>
        <v>0</v>
      </c>
      <c r="Y63" s="30">
        <f>各种车型各种模式车辆数!$X$15*各种车型各种模式结算标准!Y63</f>
        <v>0</v>
      </c>
      <c r="Z63" s="30">
        <f>各种车型各种模式车辆数!$Y$15*各种车型各种模式结算标准!Z63</f>
        <v>0</v>
      </c>
      <c r="AA63" s="30">
        <f>各种车型各种模式车辆数!$Z$15*各种车型各种模式结算标准!AA63</f>
        <v>0</v>
      </c>
      <c r="AB63" s="30">
        <f>各种车型各种模式车辆数!$AA$15*各种车型各种模式结算标准!AB63</f>
        <v>0</v>
      </c>
      <c r="AC63" s="30">
        <f>各种车型各种模式车辆数!$AB$15*各种车型各种模式结算标准!AC63</f>
        <v>0</v>
      </c>
      <c r="AD63" s="30">
        <f>各种车型各种模式车辆数!$AC$15*各种车型各种模式结算标准!AD63</f>
        <v>0</v>
      </c>
      <c r="AE63" s="30">
        <f>各种车型各种模式车辆数!$AD$15*各种车型各种模式结算标准!AE63</f>
        <v>0</v>
      </c>
      <c r="AF63" s="30">
        <f>各种车型各种模式车辆数!$AE$15*各种车型各种模式结算标准!AF63</f>
        <v>0</v>
      </c>
      <c r="AG63" s="30">
        <f>各种车型各种模式车辆数!$AF$15*各种车型各种模式结算标准!AG63</f>
        <v>0</v>
      </c>
      <c r="AH63" s="30">
        <f>各种车型各种模式车辆数!$AG$15*各种车型各种模式结算标准!AH63</f>
        <v>0</v>
      </c>
      <c r="AI63" s="30">
        <f>各种车型各种模式车辆数!$AH$15*各种车型各种模式结算标准!AI63</f>
        <v>0</v>
      </c>
      <c r="AJ63" s="30">
        <f>各种车型各种模式车辆数!$AI$15*各种车型各种模式结算标准!AJ63</f>
        <v>0</v>
      </c>
      <c r="AK63" s="30">
        <f>各种车型各种模式车辆数!$AJ$15*各种车型各种模式结算标准!AK63</f>
        <v>0</v>
      </c>
      <c r="AL63" s="30">
        <f>各种车型各种模式车辆数!$AK$15*各种车型各种模式结算标准!AL63</f>
        <v>0</v>
      </c>
      <c r="AM63" s="30">
        <f>各种车型各种模式车辆数!$AL$15*各种车型各种模式结算标准!AM63</f>
        <v>0</v>
      </c>
      <c r="AN63" s="30">
        <f>各种车型各种模式车辆数!$AM$15*各种车型各种模式结算标准!AN63</f>
        <v>0</v>
      </c>
      <c r="AO63" s="30">
        <f>各种车型各种模式车辆数!$AN$15*各种车型各种模式结算标准!AO63</f>
        <v>0</v>
      </c>
      <c r="AP63" s="30">
        <f>各种车型各种模式车辆数!$AO$15*各种车型各种模式结算标准!AP63</f>
        <v>0</v>
      </c>
      <c r="AQ63" s="30">
        <f>各种车型各种模式车辆数!$AP$15*各种车型各种模式结算标准!AQ63</f>
        <v>0</v>
      </c>
      <c r="AR63" s="30">
        <f>各种车型各种模式车辆数!$AQ$15*各种车型各种模式结算标准!AR63</f>
        <v>0</v>
      </c>
      <c r="AS63" s="30">
        <f>各种车型各种模式车辆数!$AR$15*各种车型各种模式结算标准!AS63</f>
        <v>0</v>
      </c>
      <c r="AT63" s="30">
        <f>各种车型各种模式车辆数!$AS$15*各种车型各种模式结算标准!AT63</f>
        <v>0</v>
      </c>
      <c r="AU63" s="30">
        <f>各种车型各种模式车辆数!$AT$15*各种车型各种模式结算标准!AU63</f>
        <v>0</v>
      </c>
      <c r="AV63" s="30">
        <f>各种车型各种模式车辆数!$AU$15*各种车型各种模式结算标准!AV63</f>
        <v>0</v>
      </c>
      <c r="AW63" s="30">
        <f>各种车型各种模式车辆数!$AV$15*各种车型各种模式结算标准!AW63</f>
        <v>0</v>
      </c>
      <c r="AX63" s="30">
        <f>各种车型各种模式车辆数!$AW$15*各种车型各种模式结算标准!AX63</f>
        <v>0</v>
      </c>
      <c r="AY63" s="30">
        <f>各种车型各种模式车辆数!$AX$15*各种车型各种模式结算标准!AY63</f>
        <v>0</v>
      </c>
      <c r="AZ63" s="30">
        <f>各种车型各种模式车辆数!$AY$15*各种车型各种模式结算标准!AZ63</f>
        <v>0</v>
      </c>
      <c r="BA63" s="30">
        <f>各种车型各种模式车辆数!$AZ$15*各种车型各种模式结算标准!BA63</f>
        <v>0</v>
      </c>
      <c r="BB63" s="30">
        <f>各种车型各种模式车辆数!$BA$15*各种车型各种模式结算标准!BB63</f>
        <v>0</v>
      </c>
      <c r="BC63" s="30">
        <f>各种车型各种模式车辆数!$BB$15*各种车型各种模式结算标准!BC63</f>
        <v>0</v>
      </c>
      <c r="BD63" s="30">
        <f>各种车型各种模式车辆数!$BC$15*各种车型各种模式结算标准!BD63</f>
        <v>0</v>
      </c>
      <c r="BE63" s="30">
        <f>各种车型各种模式车辆数!$BD$15*各种车型各种模式结算标准!BE63</f>
        <v>0</v>
      </c>
      <c r="BF63" s="30">
        <f>各种车型各种模式车辆数!$BE$15*各种车型各种模式结算标准!BF63</f>
        <v>0</v>
      </c>
      <c r="BG63" s="30">
        <f>各种车型各种模式车辆数!$BF$15*各种车型各种模式结算标准!BG63</f>
        <v>0</v>
      </c>
      <c r="BH63" s="30">
        <f>各种车型各种模式车辆数!$BG$15*各种车型各种模式结算标准!BH63</f>
        <v>0</v>
      </c>
      <c r="BI63" s="30">
        <f>各种车型各种模式车辆数!$BH$15*各种车型各种模式结算标准!BI63</f>
        <v>0</v>
      </c>
      <c r="BJ63" s="30">
        <f>各种车型各种模式车辆数!$BI$15*各种车型各种模式结算标准!BJ63</f>
        <v>0</v>
      </c>
      <c r="BK63" s="30">
        <f>各种车型各种模式车辆数!$BJ$15*各种车型各种模式结算标准!BK63</f>
        <v>0</v>
      </c>
      <c r="BL63" s="30">
        <f>各种车型各种模式车辆数!$BK$15*各种车型各种模式结算标准!BL63</f>
        <v>0</v>
      </c>
      <c r="BM63" s="30">
        <f>各种车型各种模式车辆数!$BL$15*各种车型各种模式结算标准!BM63</f>
        <v>0</v>
      </c>
      <c r="BN63" s="30">
        <f>各种车型各种模式车辆数!$BM$15*各种车型各种模式结算标准!BN63</f>
        <v>0</v>
      </c>
      <c r="BO63" s="30">
        <f>各种车型各种模式车辆数!$BN$15*各种车型各种模式结算标准!BO63</f>
        <v>0</v>
      </c>
      <c r="BP63" s="30">
        <f>各种车型各种模式车辆数!$BO$15*各种车型各种模式结算标准!BP63</f>
        <v>0</v>
      </c>
      <c r="BQ63" s="30">
        <f>各种车型各种模式车辆数!$BP$15*各种车型各种模式结算标准!BQ63</f>
        <v>0</v>
      </c>
      <c r="BR63" s="30">
        <f>各种车型各种模式车辆数!$BQ$15*各种车型各种模式结算标准!BR63</f>
        <v>0</v>
      </c>
      <c r="BS63" s="30">
        <f>各种车型各种模式车辆数!$BR$15*各种车型各种模式结算标准!BS63</f>
        <v>0</v>
      </c>
      <c r="BT63" s="30">
        <f>各种车型各种模式车辆数!$BS$15*各种车型各种模式结算标准!BT63</f>
        <v>0</v>
      </c>
      <c r="BU63" s="30">
        <f>各种车型各种模式车辆数!$BT$15*各种车型各种模式结算标准!BU63</f>
        <v>0</v>
      </c>
      <c r="BV63" s="30">
        <f>各种车型各种模式车辆数!$BU$15*各种车型各种模式结算标准!BV63</f>
        <v>0</v>
      </c>
      <c r="BW63" s="30">
        <f>各种车型各种模式车辆数!$BV$15*各种车型各种模式结算标准!BW63</f>
        <v>0</v>
      </c>
      <c r="BX63" s="30">
        <f>各种车型各种模式车辆数!$BW$15*各种车型各种模式结算标准!BX63</f>
        <v>0</v>
      </c>
      <c r="BY63" s="30">
        <f>各种车型各种模式车辆数!$BX$15*各种车型各种模式结算标准!BY63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各种车型各种模式车辆数!$B$15*各种车型各种模式结算标准!C64</f>
        <v>0</v>
      </c>
      <c r="D64" s="30">
        <f>各种车型各种模式车辆数!$C$15*各种车型各种模式结算标准!D64</f>
        <v>0</v>
      </c>
      <c r="E64" s="30">
        <f>各种车型各种模式车辆数!$D$15*各种车型各种模式结算标准!E64</f>
        <v>0</v>
      </c>
      <c r="F64" s="30">
        <f>各种车型各种模式车辆数!$E$15*各种车型各种模式结算标准!F64</f>
        <v>0</v>
      </c>
      <c r="G64" s="30">
        <f>各种车型各种模式车辆数!$F$15*各种车型各种模式结算标准!G64</f>
        <v>0</v>
      </c>
      <c r="H64" s="30">
        <f>各种车型各种模式车辆数!$G$15*各种车型各种模式结算标准!H64</f>
        <v>0</v>
      </c>
      <c r="I64" s="30">
        <f>各种车型各种模式车辆数!$H$15*各种车型各种模式结算标准!I64</f>
        <v>0</v>
      </c>
      <c r="J64" s="30">
        <f>各种车型各种模式车辆数!$I$15*各种车型各种模式结算标准!J64</f>
        <v>0</v>
      </c>
      <c r="K64" s="30">
        <f>各种车型各种模式车辆数!$J$15*各种车型各种模式结算标准!K64</f>
        <v>0</v>
      </c>
      <c r="L64" s="30">
        <f>各种车型各种模式车辆数!$K$15*各种车型各种模式结算标准!L64</f>
        <v>0</v>
      </c>
      <c r="M64" s="30">
        <f>各种车型各种模式车辆数!$L$15*各种车型各种模式结算标准!M64</f>
        <v>0</v>
      </c>
      <c r="N64" s="30">
        <f>各种车型各种模式车辆数!$M$15*各种车型各种模式结算标准!N64</f>
        <v>0</v>
      </c>
      <c r="O64" s="30">
        <f>各种车型各种模式车辆数!$N$15*各种车型各种模式结算标准!O64</f>
        <v>0</v>
      </c>
      <c r="P64" s="30">
        <f>各种车型各种模式车辆数!$O$15*各种车型各种模式结算标准!P64</f>
        <v>0</v>
      </c>
      <c r="Q64" s="30">
        <f>各种车型各种模式车辆数!$P$15*各种车型各种模式结算标准!Q64</f>
        <v>0</v>
      </c>
      <c r="R64" s="30">
        <f>各种车型各种模式车辆数!$Q$15*各种车型各种模式结算标准!R64</f>
        <v>0</v>
      </c>
      <c r="S64" s="30">
        <f>各种车型各种模式车辆数!$R$15*各种车型各种模式结算标准!S64</f>
        <v>0</v>
      </c>
      <c r="T64" s="30">
        <f>各种车型各种模式车辆数!$S$15*各种车型各种模式结算标准!T64</f>
        <v>0</v>
      </c>
      <c r="U64" s="30">
        <f>各种车型各种模式车辆数!$T$15*各种车型各种模式结算标准!U64</f>
        <v>0</v>
      </c>
      <c r="V64" s="30">
        <f>各种车型各种模式车辆数!$U$15*各种车型各种模式结算标准!V64</f>
        <v>0</v>
      </c>
      <c r="W64" s="30">
        <f>各种车型各种模式车辆数!$V$15*各种车型各种模式结算标准!W64</f>
        <v>0</v>
      </c>
      <c r="X64" s="30">
        <f>各种车型各种模式车辆数!$W$15*各种车型各种模式结算标准!X64</f>
        <v>0</v>
      </c>
      <c r="Y64" s="30">
        <f>各种车型各种模式车辆数!$X$15*各种车型各种模式结算标准!Y64</f>
        <v>0</v>
      </c>
      <c r="Z64" s="30">
        <f>各种车型各种模式车辆数!$Y$15*各种车型各种模式结算标准!Z64</f>
        <v>0</v>
      </c>
      <c r="AA64" s="30">
        <f>各种车型各种模式车辆数!$Z$15*各种车型各种模式结算标准!AA64</f>
        <v>0</v>
      </c>
      <c r="AB64" s="30">
        <f>各种车型各种模式车辆数!$AA$15*各种车型各种模式结算标准!AB64</f>
        <v>0</v>
      </c>
      <c r="AC64" s="30">
        <f>各种车型各种模式车辆数!$AB$15*各种车型各种模式结算标准!AC64</f>
        <v>0</v>
      </c>
      <c r="AD64" s="30">
        <f>各种车型各种模式车辆数!$AC$15*各种车型各种模式结算标准!AD64</f>
        <v>0</v>
      </c>
      <c r="AE64" s="30">
        <f>各种车型各种模式车辆数!$AD$15*各种车型各种模式结算标准!AE64</f>
        <v>0</v>
      </c>
      <c r="AF64" s="30">
        <f>各种车型各种模式车辆数!$AE$15*各种车型各种模式结算标准!AF64</f>
        <v>0</v>
      </c>
      <c r="AG64" s="30">
        <f>各种车型各种模式车辆数!$AF$15*各种车型各种模式结算标准!AG64</f>
        <v>0</v>
      </c>
      <c r="AH64" s="30">
        <f>各种车型各种模式车辆数!$AG$15*各种车型各种模式结算标准!AH64</f>
        <v>0</v>
      </c>
      <c r="AI64" s="30">
        <f>各种车型各种模式车辆数!$AH$15*各种车型各种模式结算标准!AI64</f>
        <v>0</v>
      </c>
      <c r="AJ64" s="30">
        <f>各种车型各种模式车辆数!$AI$15*各种车型各种模式结算标准!AJ64</f>
        <v>0</v>
      </c>
      <c r="AK64" s="30">
        <f>各种车型各种模式车辆数!$AJ$15*各种车型各种模式结算标准!AK64</f>
        <v>0</v>
      </c>
      <c r="AL64" s="30">
        <f>各种车型各种模式车辆数!$AK$15*各种车型各种模式结算标准!AL64</f>
        <v>0</v>
      </c>
      <c r="AM64" s="30">
        <f>各种车型各种模式车辆数!$AL$15*各种车型各种模式结算标准!AM64</f>
        <v>0</v>
      </c>
      <c r="AN64" s="30">
        <f>各种车型各种模式车辆数!$AM$15*各种车型各种模式结算标准!AN64</f>
        <v>0</v>
      </c>
      <c r="AO64" s="30">
        <f>各种车型各种模式车辆数!$AN$15*各种车型各种模式结算标准!AO64</f>
        <v>0</v>
      </c>
      <c r="AP64" s="30">
        <f>各种车型各种模式车辆数!$AO$15*各种车型各种模式结算标准!AP64</f>
        <v>0</v>
      </c>
      <c r="AQ64" s="30">
        <f>各种车型各种模式车辆数!$AP$15*各种车型各种模式结算标准!AQ64</f>
        <v>0</v>
      </c>
      <c r="AR64" s="30">
        <f>各种车型各种模式车辆数!$AQ$15*各种车型各种模式结算标准!AR64</f>
        <v>0</v>
      </c>
      <c r="AS64" s="30">
        <f>各种车型各种模式车辆数!$AR$15*各种车型各种模式结算标准!AS64</f>
        <v>0</v>
      </c>
      <c r="AT64" s="30">
        <f>各种车型各种模式车辆数!$AS$15*各种车型各种模式结算标准!AT64</f>
        <v>0</v>
      </c>
      <c r="AU64" s="30">
        <f>各种车型各种模式车辆数!$AT$15*各种车型各种模式结算标准!AU64</f>
        <v>0</v>
      </c>
      <c r="AV64" s="30">
        <f>各种车型各种模式车辆数!$AU$15*各种车型各种模式结算标准!AV64</f>
        <v>0</v>
      </c>
      <c r="AW64" s="30">
        <f>各种车型各种模式车辆数!$AV$15*各种车型各种模式结算标准!AW64</f>
        <v>0</v>
      </c>
      <c r="AX64" s="30">
        <f>各种车型各种模式车辆数!$AW$15*各种车型各种模式结算标准!AX64</f>
        <v>0</v>
      </c>
      <c r="AY64" s="30">
        <f>各种车型各种模式车辆数!$AX$15*各种车型各种模式结算标准!AY64</f>
        <v>0</v>
      </c>
      <c r="AZ64" s="30">
        <f>各种车型各种模式车辆数!$AY$15*各种车型各种模式结算标准!AZ64</f>
        <v>0</v>
      </c>
      <c r="BA64" s="30">
        <f>各种车型各种模式车辆数!$AZ$15*各种车型各种模式结算标准!BA64</f>
        <v>0</v>
      </c>
      <c r="BB64" s="30">
        <f>各种车型各种模式车辆数!$BA$15*各种车型各种模式结算标准!BB64</f>
        <v>0</v>
      </c>
      <c r="BC64" s="30">
        <f>各种车型各种模式车辆数!$BB$15*各种车型各种模式结算标准!BC64</f>
        <v>0</v>
      </c>
      <c r="BD64" s="30">
        <f>各种车型各种模式车辆数!$BC$15*各种车型各种模式结算标准!BD64</f>
        <v>0</v>
      </c>
      <c r="BE64" s="30">
        <f>各种车型各种模式车辆数!$BD$15*各种车型各种模式结算标准!BE64</f>
        <v>0</v>
      </c>
      <c r="BF64" s="30">
        <f>各种车型各种模式车辆数!$BE$15*各种车型各种模式结算标准!BF64</f>
        <v>0</v>
      </c>
      <c r="BG64" s="30">
        <f>各种车型各种模式车辆数!$BF$15*各种车型各种模式结算标准!BG64</f>
        <v>0</v>
      </c>
      <c r="BH64" s="30">
        <f>各种车型各种模式车辆数!$BG$15*各种车型各种模式结算标准!BH64</f>
        <v>0</v>
      </c>
      <c r="BI64" s="30">
        <f>各种车型各种模式车辆数!$BH$15*各种车型各种模式结算标准!BI64</f>
        <v>0</v>
      </c>
      <c r="BJ64" s="30">
        <f>各种车型各种模式车辆数!$BI$15*各种车型各种模式结算标准!BJ64</f>
        <v>0</v>
      </c>
      <c r="BK64" s="30">
        <f>各种车型各种模式车辆数!$BJ$15*各种车型各种模式结算标准!BK64</f>
        <v>0</v>
      </c>
      <c r="BL64" s="30">
        <f>各种车型各种模式车辆数!$BK$15*各种车型各种模式结算标准!BL64</f>
        <v>0</v>
      </c>
      <c r="BM64" s="30">
        <f>各种车型各种模式车辆数!$BL$15*各种车型各种模式结算标准!BM64</f>
        <v>0</v>
      </c>
      <c r="BN64" s="30">
        <f>各种车型各种模式车辆数!$BM$15*各种车型各种模式结算标准!BN64</f>
        <v>0</v>
      </c>
      <c r="BO64" s="30">
        <f>各种车型各种模式车辆数!$BN$15*各种车型各种模式结算标准!BO64</f>
        <v>0</v>
      </c>
      <c r="BP64" s="30">
        <f>各种车型各种模式车辆数!$BO$15*各种车型各种模式结算标准!BP64</f>
        <v>0</v>
      </c>
      <c r="BQ64" s="30">
        <f>各种车型各种模式车辆数!$BP$15*各种车型各种模式结算标准!BQ64</f>
        <v>0</v>
      </c>
      <c r="BR64" s="30">
        <f>各种车型各种模式车辆数!$BQ$15*各种车型各种模式结算标准!BR64</f>
        <v>0</v>
      </c>
      <c r="BS64" s="30">
        <f>各种车型各种模式车辆数!$BR$15*各种车型各种模式结算标准!BS64</f>
        <v>0</v>
      </c>
      <c r="BT64" s="30">
        <f>各种车型各种模式车辆数!$BS$15*各种车型各种模式结算标准!BT64</f>
        <v>0</v>
      </c>
      <c r="BU64" s="30">
        <f>各种车型各种模式车辆数!$BT$15*各种车型各种模式结算标准!BU64</f>
        <v>0</v>
      </c>
      <c r="BV64" s="30">
        <f>各种车型各种模式车辆数!$BU$15*各种车型各种模式结算标准!BV64</f>
        <v>0</v>
      </c>
      <c r="BW64" s="30">
        <f>各种车型各种模式车辆数!$BV$15*各种车型各种模式结算标准!BW64</f>
        <v>0</v>
      </c>
      <c r="BX64" s="30">
        <f>各种车型各种模式车辆数!$BW$15*各种车型各种模式结算标准!BX64</f>
        <v>0</v>
      </c>
      <c r="BY64" s="30">
        <f>各种车型各种模式车辆数!$BX$15*各种车型各种模式结算标准!BY64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各种车型各种模式车辆数!$B$15*各种车型各种模式结算标准!C65</f>
        <v>0</v>
      </c>
      <c r="D65" s="30">
        <f>各种车型各种模式车辆数!$C$15*各种车型各种模式结算标准!D65</f>
        <v>0</v>
      </c>
      <c r="E65" s="30">
        <f>各种车型各种模式车辆数!$D$15*各种车型各种模式结算标准!E65</f>
        <v>0</v>
      </c>
      <c r="F65" s="30">
        <f>各种车型各种模式车辆数!$E$15*各种车型各种模式结算标准!F65</f>
        <v>0</v>
      </c>
      <c r="G65" s="30">
        <f>各种车型各种模式车辆数!$F$15*各种车型各种模式结算标准!G65</f>
        <v>0</v>
      </c>
      <c r="H65" s="30">
        <f>各种车型各种模式车辆数!$G$15*各种车型各种模式结算标准!H65</f>
        <v>0</v>
      </c>
      <c r="I65" s="30">
        <f>各种车型各种模式车辆数!$H$15*各种车型各种模式结算标准!I65</f>
        <v>0</v>
      </c>
      <c r="J65" s="30">
        <f>各种车型各种模式车辆数!$I$15*各种车型各种模式结算标准!J65</f>
        <v>0</v>
      </c>
      <c r="K65" s="30">
        <f>各种车型各种模式车辆数!$J$15*各种车型各种模式结算标准!K65</f>
        <v>0</v>
      </c>
      <c r="L65" s="30">
        <f>各种车型各种模式车辆数!$K$15*各种车型各种模式结算标准!L65</f>
        <v>0</v>
      </c>
      <c r="M65" s="30">
        <f>各种车型各种模式车辆数!$L$15*各种车型各种模式结算标准!M65</f>
        <v>0</v>
      </c>
      <c r="N65" s="30">
        <f>各种车型各种模式车辆数!$M$15*各种车型各种模式结算标准!N65</f>
        <v>0</v>
      </c>
      <c r="O65" s="30">
        <f>各种车型各种模式车辆数!$N$15*各种车型各种模式结算标准!O65</f>
        <v>0</v>
      </c>
      <c r="P65" s="30">
        <f>各种车型各种模式车辆数!$O$15*各种车型各种模式结算标准!P65</f>
        <v>0</v>
      </c>
      <c r="Q65" s="30">
        <f>各种车型各种模式车辆数!$P$15*各种车型各种模式结算标准!Q65</f>
        <v>0</v>
      </c>
      <c r="R65" s="30">
        <f>各种车型各种模式车辆数!$Q$15*各种车型各种模式结算标准!R65</f>
        <v>0</v>
      </c>
      <c r="S65" s="30">
        <f>各种车型各种模式车辆数!$R$15*各种车型各种模式结算标准!S65</f>
        <v>0</v>
      </c>
      <c r="T65" s="30">
        <f>各种车型各种模式车辆数!$S$15*各种车型各种模式结算标准!T65</f>
        <v>0</v>
      </c>
      <c r="U65" s="30">
        <f>各种车型各种模式车辆数!$T$15*各种车型各种模式结算标准!U65</f>
        <v>0</v>
      </c>
      <c r="V65" s="30">
        <f>各种车型各种模式车辆数!$U$15*各种车型各种模式结算标准!V65</f>
        <v>0</v>
      </c>
      <c r="W65" s="30">
        <f>各种车型各种模式车辆数!$V$15*各种车型各种模式结算标准!W65</f>
        <v>0</v>
      </c>
      <c r="X65" s="30">
        <f>各种车型各种模式车辆数!$W$15*各种车型各种模式结算标准!X65</f>
        <v>0</v>
      </c>
      <c r="Y65" s="30">
        <f>各种车型各种模式车辆数!$X$15*各种车型各种模式结算标准!Y65</f>
        <v>0</v>
      </c>
      <c r="Z65" s="30">
        <f>各种车型各种模式车辆数!$Y$15*各种车型各种模式结算标准!Z65</f>
        <v>0</v>
      </c>
      <c r="AA65" s="30">
        <f>各种车型各种模式车辆数!$Z$15*各种车型各种模式结算标准!AA65</f>
        <v>0</v>
      </c>
      <c r="AB65" s="30">
        <f>各种车型各种模式车辆数!$AA$15*各种车型各种模式结算标准!AB65</f>
        <v>0</v>
      </c>
      <c r="AC65" s="30">
        <f>各种车型各种模式车辆数!$AB$15*各种车型各种模式结算标准!AC65</f>
        <v>0</v>
      </c>
      <c r="AD65" s="30">
        <f>各种车型各种模式车辆数!$AC$15*各种车型各种模式结算标准!AD65</f>
        <v>0</v>
      </c>
      <c r="AE65" s="30">
        <f>各种车型各种模式车辆数!$AD$15*各种车型各种模式结算标准!AE65</f>
        <v>0</v>
      </c>
      <c r="AF65" s="30">
        <f>各种车型各种模式车辆数!$AE$15*各种车型各种模式结算标准!AF65</f>
        <v>0</v>
      </c>
      <c r="AG65" s="30">
        <f>各种车型各种模式车辆数!$AF$15*各种车型各种模式结算标准!AG65</f>
        <v>0</v>
      </c>
      <c r="AH65" s="30">
        <f>各种车型各种模式车辆数!$AG$15*各种车型各种模式结算标准!AH65</f>
        <v>0</v>
      </c>
      <c r="AI65" s="30">
        <f>各种车型各种模式车辆数!$AH$15*各种车型各种模式结算标准!AI65</f>
        <v>0</v>
      </c>
      <c r="AJ65" s="30">
        <f>各种车型各种模式车辆数!$AI$15*各种车型各种模式结算标准!AJ65</f>
        <v>0</v>
      </c>
      <c r="AK65" s="30">
        <f>各种车型各种模式车辆数!$AJ$15*各种车型各种模式结算标准!AK65</f>
        <v>0</v>
      </c>
      <c r="AL65" s="30">
        <f>各种车型各种模式车辆数!$AK$15*各种车型各种模式结算标准!AL65</f>
        <v>0</v>
      </c>
      <c r="AM65" s="30">
        <f>各种车型各种模式车辆数!$AL$15*各种车型各种模式结算标准!AM65</f>
        <v>0</v>
      </c>
      <c r="AN65" s="30">
        <f>各种车型各种模式车辆数!$AM$15*各种车型各种模式结算标准!AN65</f>
        <v>0</v>
      </c>
      <c r="AO65" s="30">
        <f>各种车型各种模式车辆数!$AN$15*各种车型各种模式结算标准!AO65</f>
        <v>0</v>
      </c>
      <c r="AP65" s="30">
        <f>各种车型各种模式车辆数!$AO$15*各种车型各种模式结算标准!AP65</f>
        <v>0</v>
      </c>
      <c r="AQ65" s="30">
        <f>各种车型各种模式车辆数!$AP$15*各种车型各种模式结算标准!AQ65</f>
        <v>0</v>
      </c>
      <c r="AR65" s="30">
        <f>各种车型各种模式车辆数!$AQ$15*各种车型各种模式结算标准!AR65</f>
        <v>0</v>
      </c>
      <c r="AS65" s="30">
        <f>各种车型各种模式车辆数!$AR$15*各种车型各种模式结算标准!AS65</f>
        <v>0</v>
      </c>
      <c r="AT65" s="30">
        <f>各种车型各种模式车辆数!$AS$15*各种车型各种模式结算标准!AT65</f>
        <v>0</v>
      </c>
      <c r="AU65" s="30">
        <f>各种车型各种模式车辆数!$AT$15*各种车型各种模式结算标准!AU65</f>
        <v>0</v>
      </c>
      <c r="AV65" s="30">
        <f>各种车型各种模式车辆数!$AU$15*各种车型各种模式结算标准!AV65</f>
        <v>0</v>
      </c>
      <c r="AW65" s="30">
        <f>各种车型各种模式车辆数!$AV$15*各种车型各种模式结算标准!AW65</f>
        <v>0</v>
      </c>
      <c r="AX65" s="30">
        <f>各种车型各种模式车辆数!$AW$15*各种车型各种模式结算标准!AX65</f>
        <v>0</v>
      </c>
      <c r="AY65" s="30">
        <f>各种车型各种模式车辆数!$AX$15*各种车型各种模式结算标准!AY65</f>
        <v>0</v>
      </c>
      <c r="AZ65" s="30">
        <f>各种车型各种模式车辆数!$AY$15*各种车型各种模式结算标准!AZ65</f>
        <v>0</v>
      </c>
      <c r="BA65" s="30">
        <f>各种车型各种模式车辆数!$AZ$15*各种车型各种模式结算标准!BA65</f>
        <v>0</v>
      </c>
      <c r="BB65" s="30">
        <f>各种车型各种模式车辆数!$BA$15*各种车型各种模式结算标准!BB65</f>
        <v>0</v>
      </c>
      <c r="BC65" s="30">
        <f>各种车型各种模式车辆数!$BB$15*各种车型各种模式结算标准!BC65</f>
        <v>0</v>
      </c>
      <c r="BD65" s="30">
        <f>各种车型各种模式车辆数!$BC$15*各种车型各种模式结算标准!BD65</f>
        <v>0</v>
      </c>
      <c r="BE65" s="30">
        <f>各种车型各种模式车辆数!$BD$15*各种车型各种模式结算标准!BE65</f>
        <v>0</v>
      </c>
      <c r="BF65" s="30">
        <f>各种车型各种模式车辆数!$BE$15*各种车型各种模式结算标准!BF65</f>
        <v>0</v>
      </c>
      <c r="BG65" s="30">
        <f>各种车型各种模式车辆数!$BF$15*各种车型各种模式结算标准!BG65</f>
        <v>0</v>
      </c>
      <c r="BH65" s="30">
        <f>各种车型各种模式车辆数!$BG$15*各种车型各种模式结算标准!BH65</f>
        <v>0</v>
      </c>
      <c r="BI65" s="30">
        <f>各种车型各种模式车辆数!$BH$15*各种车型各种模式结算标准!BI65</f>
        <v>0</v>
      </c>
      <c r="BJ65" s="30">
        <f>各种车型各种模式车辆数!$BI$15*各种车型各种模式结算标准!BJ65</f>
        <v>0</v>
      </c>
      <c r="BK65" s="30">
        <f>各种车型各种模式车辆数!$BJ$15*各种车型各种模式结算标准!BK65</f>
        <v>0</v>
      </c>
      <c r="BL65" s="30">
        <f>各种车型各种模式车辆数!$BK$15*各种车型各种模式结算标准!BL65</f>
        <v>0</v>
      </c>
      <c r="BM65" s="30">
        <f>各种车型各种模式车辆数!$BL$15*各种车型各种模式结算标准!BM65</f>
        <v>0</v>
      </c>
      <c r="BN65" s="30">
        <f>各种车型各种模式车辆数!$BM$15*各种车型各种模式结算标准!BN65</f>
        <v>0</v>
      </c>
      <c r="BO65" s="30">
        <f>各种车型各种模式车辆数!$BN$15*各种车型各种模式结算标准!BO65</f>
        <v>0</v>
      </c>
      <c r="BP65" s="30">
        <f>各种车型各种模式车辆数!$BO$15*各种车型各种模式结算标准!BP65</f>
        <v>0</v>
      </c>
      <c r="BQ65" s="30">
        <f>各种车型各种模式车辆数!$BP$15*各种车型各种模式结算标准!BQ65</f>
        <v>0</v>
      </c>
      <c r="BR65" s="30">
        <f>各种车型各种模式车辆数!$BQ$15*各种车型各种模式结算标准!BR65</f>
        <v>0</v>
      </c>
      <c r="BS65" s="30">
        <f>各种车型各种模式车辆数!$BR$15*各种车型各种模式结算标准!BS65</f>
        <v>0</v>
      </c>
      <c r="BT65" s="30">
        <f>各种车型各种模式车辆数!$BS$15*各种车型各种模式结算标准!BT65</f>
        <v>0</v>
      </c>
      <c r="BU65" s="30">
        <f>各种车型各种模式车辆数!$BT$15*各种车型各种模式结算标准!BU65</f>
        <v>0</v>
      </c>
      <c r="BV65" s="30">
        <f>各种车型各种模式车辆数!$BU$15*各种车型各种模式结算标准!BV65</f>
        <v>0</v>
      </c>
      <c r="BW65" s="30">
        <f>各种车型各种模式车辆数!$BV$15*各种车型各种模式结算标准!BW65</f>
        <v>0</v>
      </c>
      <c r="BX65" s="30">
        <f>各种车型各种模式车辆数!$BW$15*各种车型各种模式结算标准!BX65</f>
        <v>0</v>
      </c>
      <c r="BY65" s="30">
        <f>各种车型各种模式车辆数!$BX$15*各种车型各种模式结算标准!BY65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各种车型各种模式车辆数!$B$15*各种车型各种模式结算标准!C66</f>
        <v>0</v>
      </c>
      <c r="D66" s="30">
        <f>各种车型各种模式车辆数!$C$15*各种车型各种模式结算标准!D66</f>
        <v>0</v>
      </c>
      <c r="E66" s="30">
        <f>各种车型各种模式车辆数!$D$15*各种车型各种模式结算标准!E66</f>
        <v>0</v>
      </c>
      <c r="F66" s="30">
        <f>各种车型各种模式车辆数!$E$15*各种车型各种模式结算标准!F66</f>
        <v>0</v>
      </c>
      <c r="G66" s="30">
        <f>各种车型各种模式车辆数!$F$15*各种车型各种模式结算标准!G66</f>
        <v>0</v>
      </c>
      <c r="H66" s="30">
        <f>各种车型各种模式车辆数!$G$15*各种车型各种模式结算标准!H66</f>
        <v>0</v>
      </c>
      <c r="I66" s="30">
        <f>各种车型各种模式车辆数!$H$15*各种车型各种模式结算标准!I66</f>
        <v>0</v>
      </c>
      <c r="J66" s="30">
        <f>各种车型各种模式车辆数!$I$15*各种车型各种模式结算标准!J66</f>
        <v>0</v>
      </c>
      <c r="K66" s="30">
        <f>各种车型各种模式车辆数!$J$15*各种车型各种模式结算标准!K66</f>
        <v>0</v>
      </c>
      <c r="L66" s="30">
        <f>各种车型各种模式车辆数!$K$15*各种车型各种模式结算标准!L66</f>
        <v>0</v>
      </c>
      <c r="M66" s="30">
        <f>各种车型各种模式车辆数!$L$15*各种车型各种模式结算标准!M66</f>
        <v>0</v>
      </c>
      <c r="N66" s="30">
        <f>各种车型各种模式车辆数!$M$15*各种车型各种模式结算标准!N66</f>
        <v>0</v>
      </c>
      <c r="O66" s="30">
        <f>各种车型各种模式车辆数!$N$15*各种车型各种模式结算标准!O66</f>
        <v>0</v>
      </c>
      <c r="P66" s="30">
        <f>各种车型各种模式车辆数!$O$15*各种车型各种模式结算标准!P66</f>
        <v>0</v>
      </c>
      <c r="Q66" s="30">
        <f>各种车型各种模式车辆数!$P$15*各种车型各种模式结算标准!Q66</f>
        <v>0</v>
      </c>
      <c r="R66" s="30">
        <f>各种车型各种模式车辆数!$Q$15*各种车型各种模式结算标准!R66</f>
        <v>0</v>
      </c>
      <c r="S66" s="30">
        <f>各种车型各种模式车辆数!$R$15*各种车型各种模式结算标准!S66</f>
        <v>0</v>
      </c>
      <c r="T66" s="30">
        <f>各种车型各种模式车辆数!$S$15*各种车型各种模式结算标准!T66</f>
        <v>0</v>
      </c>
      <c r="U66" s="30">
        <f>各种车型各种模式车辆数!$T$15*各种车型各种模式结算标准!U66</f>
        <v>0</v>
      </c>
      <c r="V66" s="30">
        <f>各种车型各种模式车辆数!$U$15*各种车型各种模式结算标准!V66</f>
        <v>0</v>
      </c>
      <c r="W66" s="30">
        <f>各种车型各种模式车辆数!$V$15*各种车型各种模式结算标准!W66</f>
        <v>0</v>
      </c>
      <c r="X66" s="30">
        <f>各种车型各种模式车辆数!$W$15*各种车型各种模式结算标准!X66</f>
        <v>0</v>
      </c>
      <c r="Y66" s="30">
        <f>各种车型各种模式车辆数!$X$15*各种车型各种模式结算标准!Y66</f>
        <v>0</v>
      </c>
      <c r="Z66" s="30">
        <f>各种车型各种模式车辆数!$Y$15*各种车型各种模式结算标准!Z66</f>
        <v>0</v>
      </c>
      <c r="AA66" s="30">
        <f>各种车型各种模式车辆数!$Z$15*各种车型各种模式结算标准!AA66</f>
        <v>0</v>
      </c>
      <c r="AB66" s="30">
        <f>各种车型各种模式车辆数!$AA$15*各种车型各种模式结算标准!AB66</f>
        <v>0</v>
      </c>
      <c r="AC66" s="30">
        <f>各种车型各种模式车辆数!$AB$15*各种车型各种模式结算标准!AC66</f>
        <v>0</v>
      </c>
      <c r="AD66" s="30">
        <f>各种车型各种模式车辆数!$AC$15*各种车型各种模式结算标准!AD66</f>
        <v>0</v>
      </c>
      <c r="AE66" s="30">
        <f>各种车型各种模式车辆数!$AD$15*各种车型各种模式结算标准!AE66</f>
        <v>0</v>
      </c>
      <c r="AF66" s="30">
        <f>各种车型各种模式车辆数!$AE$15*各种车型各种模式结算标准!AF66</f>
        <v>0</v>
      </c>
      <c r="AG66" s="30">
        <f>各种车型各种模式车辆数!$AF$15*各种车型各种模式结算标准!AG66</f>
        <v>0</v>
      </c>
      <c r="AH66" s="30">
        <f>各种车型各种模式车辆数!$AG$15*各种车型各种模式结算标准!AH66</f>
        <v>0</v>
      </c>
      <c r="AI66" s="30">
        <f>各种车型各种模式车辆数!$AH$15*各种车型各种模式结算标准!AI66</f>
        <v>0</v>
      </c>
      <c r="AJ66" s="30">
        <f>各种车型各种模式车辆数!$AI$15*各种车型各种模式结算标准!AJ66</f>
        <v>0</v>
      </c>
      <c r="AK66" s="30">
        <f>各种车型各种模式车辆数!$AJ$15*各种车型各种模式结算标准!AK66</f>
        <v>0</v>
      </c>
      <c r="AL66" s="30">
        <f>各种车型各种模式车辆数!$AK$15*各种车型各种模式结算标准!AL66</f>
        <v>0</v>
      </c>
      <c r="AM66" s="30">
        <f>各种车型各种模式车辆数!$AL$15*各种车型各种模式结算标准!AM66</f>
        <v>0</v>
      </c>
      <c r="AN66" s="30">
        <f>各种车型各种模式车辆数!$AM$15*各种车型各种模式结算标准!AN66</f>
        <v>0</v>
      </c>
      <c r="AO66" s="30">
        <f>各种车型各种模式车辆数!$AN$15*各种车型各种模式结算标准!AO66</f>
        <v>0</v>
      </c>
      <c r="AP66" s="30">
        <f>各种车型各种模式车辆数!$AO$15*各种车型各种模式结算标准!AP66</f>
        <v>0</v>
      </c>
      <c r="AQ66" s="30">
        <f>各种车型各种模式车辆数!$AP$15*各种车型各种模式结算标准!AQ66</f>
        <v>0</v>
      </c>
      <c r="AR66" s="30">
        <f>各种车型各种模式车辆数!$AQ$15*各种车型各种模式结算标准!AR66</f>
        <v>0</v>
      </c>
      <c r="AS66" s="30">
        <f>各种车型各种模式车辆数!$AR$15*各种车型各种模式结算标准!AS66</f>
        <v>0</v>
      </c>
      <c r="AT66" s="30">
        <f>各种车型各种模式车辆数!$AS$15*各种车型各种模式结算标准!AT66</f>
        <v>0</v>
      </c>
      <c r="AU66" s="30">
        <f>各种车型各种模式车辆数!$AT$15*各种车型各种模式结算标准!AU66</f>
        <v>0</v>
      </c>
      <c r="AV66" s="30">
        <f>各种车型各种模式车辆数!$AU$15*各种车型各种模式结算标准!AV66</f>
        <v>0</v>
      </c>
      <c r="AW66" s="30">
        <f>各种车型各种模式车辆数!$AV$15*各种车型各种模式结算标准!AW66</f>
        <v>0</v>
      </c>
      <c r="AX66" s="30">
        <f>各种车型各种模式车辆数!$AW$15*各种车型各种模式结算标准!AX66</f>
        <v>0</v>
      </c>
      <c r="AY66" s="30">
        <f>各种车型各种模式车辆数!$AX$15*各种车型各种模式结算标准!AY66</f>
        <v>0</v>
      </c>
      <c r="AZ66" s="30">
        <f>各种车型各种模式车辆数!$AY$15*各种车型各种模式结算标准!AZ66</f>
        <v>0</v>
      </c>
      <c r="BA66" s="30">
        <f>各种车型各种模式车辆数!$AZ$15*各种车型各种模式结算标准!BA66</f>
        <v>0</v>
      </c>
      <c r="BB66" s="30">
        <f>各种车型各种模式车辆数!$BA$15*各种车型各种模式结算标准!BB66</f>
        <v>0</v>
      </c>
      <c r="BC66" s="30">
        <f>各种车型各种模式车辆数!$BB$15*各种车型各种模式结算标准!BC66</f>
        <v>0</v>
      </c>
      <c r="BD66" s="30">
        <f>各种车型各种模式车辆数!$BC$15*各种车型各种模式结算标准!BD66</f>
        <v>0</v>
      </c>
      <c r="BE66" s="30">
        <f>各种车型各种模式车辆数!$BD$15*各种车型各种模式结算标准!BE66</f>
        <v>0</v>
      </c>
      <c r="BF66" s="30">
        <f>各种车型各种模式车辆数!$BE$15*各种车型各种模式结算标准!BF66</f>
        <v>0</v>
      </c>
      <c r="BG66" s="30">
        <f>各种车型各种模式车辆数!$BF$15*各种车型各种模式结算标准!BG66</f>
        <v>0</v>
      </c>
      <c r="BH66" s="30">
        <f>各种车型各种模式车辆数!$BG$15*各种车型各种模式结算标准!BH66</f>
        <v>0</v>
      </c>
      <c r="BI66" s="30">
        <f>各种车型各种模式车辆数!$BH$15*各种车型各种模式结算标准!BI66</f>
        <v>0</v>
      </c>
      <c r="BJ66" s="30">
        <f>各种车型各种模式车辆数!$BI$15*各种车型各种模式结算标准!BJ66</f>
        <v>0</v>
      </c>
      <c r="BK66" s="30">
        <f>各种车型各种模式车辆数!$BJ$15*各种车型各种模式结算标准!BK66</f>
        <v>0</v>
      </c>
      <c r="BL66" s="30">
        <f>各种车型各种模式车辆数!$BK$15*各种车型各种模式结算标准!BL66</f>
        <v>0</v>
      </c>
      <c r="BM66" s="30">
        <f>各种车型各种模式车辆数!$BL$15*各种车型各种模式结算标准!BM66</f>
        <v>0</v>
      </c>
      <c r="BN66" s="30">
        <f>各种车型各种模式车辆数!$BM$15*各种车型各种模式结算标准!BN66</f>
        <v>0</v>
      </c>
      <c r="BO66" s="30">
        <f>各种车型各种模式车辆数!$BN$15*各种车型各种模式结算标准!BO66</f>
        <v>0</v>
      </c>
      <c r="BP66" s="30">
        <f>各种车型各种模式车辆数!$BO$15*各种车型各种模式结算标准!BP66</f>
        <v>0</v>
      </c>
      <c r="BQ66" s="30">
        <f>各种车型各种模式车辆数!$BP$15*各种车型各种模式结算标准!BQ66</f>
        <v>0</v>
      </c>
      <c r="BR66" s="30">
        <f>各种车型各种模式车辆数!$BQ$15*各种车型各种模式结算标准!BR66</f>
        <v>0</v>
      </c>
      <c r="BS66" s="30">
        <f>各种车型各种模式车辆数!$BR$15*各种车型各种模式结算标准!BS66</f>
        <v>0</v>
      </c>
      <c r="BT66" s="30">
        <f>各种车型各种模式车辆数!$BS$15*各种车型各种模式结算标准!BT66</f>
        <v>0</v>
      </c>
      <c r="BU66" s="30">
        <f>各种车型各种模式车辆数!$BT$15*各种车型各种模式结算标准!BU66</f>
        <v>0</v>
      </c>
      <c r="BV66" s="30">
        <f>各种车型各种模式车辆数!$BU$15*各种车型各种模式结算标准!BV66</f>
        <v>0</v>
      </c>
      <c r="BW66" s="30">
        <f>各种车型各种模式车辆数!$BV$15*各种车型各种模式结算标准!BW66</f>
        <v>0</v>
      </c>
      <c r="BX66" s="30">
        <f>各种车型各种模式车辆数!$BW$15*各种车型各种模式结算标准!BX66</f>
        <v>0</v>
      </c>
      <c r="BY66" s="30">
        <f>各种车型各种模式车辆数!$BX$15*各种车型各种模式结算标准!BY66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各种车型各种模式车辆数!$B$15*各种车型各种模式结算标准!C67</f>
        <v>0</v>
      </c>
      <c r="D67" s="30">
        <f>各种车型各种模式车辆数!$C$15*各种车型各种模式结算标准!D67</f>
        <v>0</v>
      </c>
      <c r="E67" s="30">
        <f>各种车型各种模式车辆数!$D$15*各种车型各种模式结算标准!E67</f>
        <v>0</v>
      </c>
      <c r="F67" s="30">
        <f>各种车型各种模式车辆数!$E$15*各种车型各种模式结算标准!F67</f>
        <v>0</v>
      </c>
      <c r="G67" s="30">
        <f>各种车型各种模式车辆数!$F$15*各种车型各种模式结算标准!G67</f>
        <v>0</v>
      </c>
      <c r="H67" s="30">
        <f>各种车型各种模式车辆数!$G$15*各种车型各种模式结算标准!H67</f>
        <v>0</v>
      </c>
      <c r="I67" s="30">
        <f>各种车型各种模式车辆数!$H$15*各种车型各种模式结算标准!I67</f>
        <v>0</v>
      </c>
      <c r="J67" s="30">
        <f>各种车型各种模式车辆数!$I$15*各种车型各种模式结算标准!J67</f>
        <v>0</v>
      </c>
      <c r="K67" s="30">
        <f>各种车型各种模式车辆数!$J$15*各种车型各种模式结算标准!K67</f>
        <v>0</v>
      </c>
      <c r="L67" s="30">
        <f>各种车型各种模式车辆数!$K$15*各种车型各种模式结算标准!L67</f>
        <v>0</v>
      </c>
      <c r="M67" s="30">
        <f>各种车型各种模式车辆数!$L$15*各种车型各种模式结算标准!M67</f>
        <v>0</v>
      </c>
      <c r="N67" s="30">
        <f>各种车型各种模式车辆数!$M$15*各种车型各种模式结算标准!N67</f>
        <v>0</v>
      </c>
      <c r="O67" s="30">
        <f>各种车型各种模式车辆数!$N$15*各种车型各种模式结算标准!O67</f>
        <v>0</v>
      </c>
      <c r="P67" s="30">
        <f>各种车型各种模式车辆数!$O$15*各种车型各种模式结算标准!P67</f>
        <v>0</v>
      </c>
      <c r="Q67" s="30">
        <f>各种车型各种模式车辆数!$P$15*各种车型各种模式结算标准!Q67</f>
        <v>0</v>
      </c>
      <c r="R67" s="30">
        <f>各种车型各种模式车辆数!$Q$15*各种车型各种模式结算标准!R67</f>
        <v>0</v>
      </c>
      <c r="S67" s="30">
        <f>各种车型各种模式车辆数!$R$15*各种车型各种模式结算标准!S67</f>
        <v>0</v>
      </c>
      <c r="T67" s="30">
        <f>各种车型各种模式车辆数!$S$15*各种车型各种模式结算标准!T67</f>
        <v>0</v>
      </c>
      <c r="U67" s="30">
        <f>各种车型各种模式车辆数!$T$15*各种车型各种模式结算标准!U67</f>
        <v>0</v>
      </c>
      <c r="V67" s="30">
        <f>各种车型各种模式车辆数!$U$15*各种车型各种模式结算标准!V67</f>
        <v>0</v>
      </c>
      <c r="W67" s="30">
        <f>各种车型各种模式车辆数!$V$15*各种车型各种模式结算标准!W67</f>
        <v>0</v>
      </c>
      <c r="X67" s="30">
        <f>各种车型各种模式车辆数!$W$15*各种车型各种模式结算标准!X67</f>
        <v>0</v>
      </c>
      <c r="Y67" s="30">
        <f>各种车型各种模式车辆数!$X$15*各种车型各种模式结算标准!Y67</f>
        <v>0</v>
      </c>
      <c r="Z67" s="30">
        <f>各种车型各种模式车辆数!$Y$15*各种车型各种模式结算标准!Z67</f>
        <v>0</v>
      </c>
      <c r="AA67" s="30">
        <f>各种车型各种模式车辆数!$Z$15*各种车型各种模式结算标准!AA67</f>
        <v>0</v>
      </c>
      <c r="AB67" s="30">
        <f>各种车型各种模式车辆数!$AA$15*各种车型各种模式结算标准!AB67</f>
        <v>0</v>
      </c>
      <c r="AC67" s="30">
        <f>各种车型各种模式车辆数!$AB$15*各种车型各种模式结算标准!AC67</f>
        <v>0</v>
      </c>
      <c r="AD67" s="30">
        <f>各种车型各种模式车辆数!$AC$15*各种车型各种模式结算标准!AD67</f>
        <v>0</v>
      </c>
      <c r="AE67" s="30">
        <f>各种车型各种模式车辆数!$AD$15*各种车型各种模式结算标准!AE67</f>
        <v>0</v>
      </c>
      <c r="AF67" s="30">
        <f>各种车型各种模式车辆数!$AE$15*各种车型各种模式结算标准!AF67</f>
        <v>0</v>
      </c>
      <c r="AG67" s="30">
        <f>各种车型各种模式车辆数!$AF$15*各种车型各种模式结算标准!AG67</f>
        <v>0</v>
      </c>
      <c r="AH67" s="30">
        <f>各种车型各种模式车辆数!$AG$15*各种车型各种模式结算标准!AH67</f>
        <v>0</v>
      </c>
      <c r="AI67" s="30">
        <f>各种车型各种模式车辆数!$AH$15*各种车型各种模式结算标准!AI67</f>
        <v>0</v>
      </c>
      <c r="AJ67" s="30">
        <f>各种车型各种模式车辆数!$AI$15*各种车型各种模式结算标准!AJ67</f>
        <v>0</v>
      </c>
      <c r="AK67" s="30">
        <f>各种车型各种模式车辆数!$AJ$15*各种车型各种模式结算标准!AK67</f>
        <v>0</v>
      </c>
      <c r="AL67" s="30">
        <f>各种车型各种模式车辆数!$AK$15*各种车型各种模式结算标准!AL67</f>
        <v>0</v>
      </c>
      <c r="AM67" s="30">
        <f>各种车型各种模式车辆数!$AL$15*各种车型各种模式结算标准!AM67</f>
        <v>0</v>
      </c>
      <c r="AN67" s="30">
        <f>各种车型各种模式车辆数!$AM$15*各种车型各种模式结算标准!AN67</f>
        <v>0</v>
      </c>
      <c r="AO67" s="30">
        <f>各种车型各种模式车辆数!$AN$15*各种车型各种模式结算标准!AO67</f>
        <v>0</v>
      </c>
      <c r="AP67" s="30">
        <f>各种车型各种模式车辆数!$AO$15*各种车型各种模式结算标准!AP67</f>
        <v>0</v>
      </c>
      <c r="AQ67" s="30">
        <f>各种车型各种模式车辆数!$AP$15*各种车型各种模式结算标准!AQ67</f>
        <v>0</v>
      </c>
      <c r="AR67" s="30">
        <f>各种车型各种模式车辆数!$AQ$15*各种车型各种模式结算标准!AR67</f>
        <v>0</v>
      </c>
      <c r="AS67" s="30">
        <f>各种车型各种模式车辆数!$AR$15*各种车型各种模式结算标准!AS67</f>
        <v>0</v>
      </c>
      <c r="AT67" s="30">
        <f>各种车型各种模式车辆数!$AS$15*各种车型各种模式结算标准!AT67</f>
        <v>0</v>
      </c>
      <c r="AU67" s="30">
        <f>各种车型各种模式车辆数!$AT$15*各种车型各种模式结算标准!AU67</f>
        <v>0</v>
      </c>
      <c r="AV67" s="30">
        <f>各种车型各种模式车辆数!$AU$15*各种车型各种模式结算标准!AV67</f>
        <v>0</v>
      </c>
      <c r="AW67" s="30">
        <f>各种车型各种模式车辆数!$AV$15*各种车型各种模式结算标准!AW67</f>
        <v>0</v>
      </c>
      <c r="AX67" s="30">
        <f>各种车型各种模式车辆数!$AW$15*各种车型各种模式结算标准!AX67</f>
        <v>0</v>
      </c>
      <c r="AY67" s="30">
        <f>各种车型各种模式车辆数!$AX$15*各种车型各种模式结算标准!AY67</f>
        <v>0</v>
      </c>
      <c r="AZ67" s="30">
        <f>各种车型各种模式车辆数!$AY$15*各种车型各种模式结算标准!AZ67</f>
        <v>0</v>
      </c>
      <c r="BA67" s="30">
        <f>各种车型各种模式车辆数!$AZ$15*各种车型各种模式结算标准!BA67</f>
        <v>0</v>
      </c>
      <c r="BB67" s="30">
        <f>各种车型各种模式车辆数!$BA$15*各种车型各种模式结算标准!BB67</f>
        <v>0</v>
      </c>
      <c r="BC67" s="30">
        <f>各种车型各种模式车辆数!$BB$15*各种车型各种模式结算标准!BC67</f>
        <v>0</v>
      </c>
      <c r="BD67" s="30">
        <f>各种车型各种模式车辆数!$BC$15*各种车型各种模式结算标准!BD67</f>
        <v>0</v>
      </c>
      <c r="BE67" s="30">
        <f>各种车型各种模式车辆数!$BD$15*各种车型各种模式结算标准!BE67</f>
        <v>0</v>
      </c>
      <c r="BF67" s="30">
        <f>各种车型各种模式车辆数!$BE$15*各种车型各种模式结算标准!BF67</f>
        <v>0</v>
      </c>
      <c r="BG67" s="30">
        <f>各种车型各种模式车辆数!$BF$15*各种车型各种模式结算标准!BG67</f>
        <v>0</v>
      </c>
      <c r="BH67" s="30">
        <f>各种车型各种模式车辆数!$BG$15*各种车型各种模式结算标准!BH67</f>
        <v>0</v>
      </c>
      <c r="BI67" s="30">
        <f>各种车型各种模式车辆数!$BH$15*各种车型各种模式结算标准!BI67</f>
        <v>0</v>
      </c>
      <c r="BJ67" s="30">
        <f>各种车型各种模式车辆数!$BI$15*各种车型各种模式结算标准!BJ67</f>
        <v>0</v>
      </c>
      <c r="BK67" s="30">
        <f>各种车型各种模式车辆数!$BJ$15*各种车型各种模式结算标准!BK67</f>
        <v>0</v>
      </c>
      <c r="BL67" s="30">
        <f>各种车型各种模式车辆数!$BK$15*各种车型各种模式结算标准!BL67</f>
        <v>0</v>
      </c>
      <c r="BM67" s="30">
        <f>各种车型各种模式车辆数!$BL$15*各种车型各种模式结算标准!BM67</f>
        <v>0</v>
      </c>
      <c r="BN67" s="30">
        <f>各种车型各种模式车辆数!$BM$15*各种车型各种模式结算标准!BN67</f>
        <v>0</v>
      </c>
      <c r="BO67" s="30">
        <f>各种车型各种模式车辆数!$BN$15*各种车型各种模式结算标准!BO67</f>
        <v>0</v>
      </c>
      <c r="BP67" s="30">
        <f>各种车型各种模式车辆数!$BO$15*各种车型各种模式结算标准!BP67</f>
        <v>0</v>
      </c>
      <c r="BQ67" s="30">
        <f>各种车型各种模式车辆数!$BP$15*各种车型各种模式结算标准!BQ67</f>
        <v>0</v>
      </c>
      <c r="BR67" s="30">
        <f>各种车型各种模式车辆数!$BQ$15*各种车型各种模式结算标准!BR67</f>
        <v>0</v>
      </c>
      <c r="BS67" s="30">
        <f>各种车型各种模式车辆数!$BR$15*各种车型各种模式结算标准!BS67</f>
        <v>0</v>
      </c>
      <c r="BT67" s="30">
        <f>各种车型各种模式车辆数!$BS$15*各种车型各种模式结算标准!BT67</f>
        <v>0</v>
      </c>
      <c r="BU67" s="30">
        <f>各种车型各种模式车辆数!$BT$15*各种车型各种模式结算标准!BU67</f>
        <v>0</v>
      </c>
      <c r="BV67" s="30">
        <f>各种车型各种模式车辆数!$BU$15*各种车型各种模式结算标准!BV67</f>
        <v>0</v>
      </c>
      <c r="BW67" s="30">
        <f>各种车型各种模式车辆数!$BV$15*各种车型各种模式结算标准!BW67</f>
        <v>0</v>
      </c>
      <c r="BX67" s="30">
        <f>各种车型各种模式车辆数!$BW$15*各种车型各种模式结算标准!BX67</f>
        <v>0</v>
      </c>
      <c r="BY67" s="30">
        <f>各种车型各种模式车辆数!$BX$15*各种车型各种模式结算标准!BY67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各种车型各种模式车辆数!$B$15*各种车型各种模式结算标准!C68</f>
        <v>0</v>
      </c>
      <c r="D68" s="30">
        <f>各种车型各种模式车辆数!$C$15*各种车型各种模式结算标准!D68</f>
        <v>0</v>
      </c>
      <c r="E68" s="30">
        <f>各种车型各种模式车辆数!$D$15*各种车型各种模式结算标准!E68</f>
        <v>0</v>
      </c>
      <c r="F68" s="30">
        <f>各种车型各种模式车辆数!$E$15*各种车型各种模式结算标准!F68</f>
        <v>0</v>
      </c>
      <c r="G68" s="30">
        <f>各种车型各种模式车辆数!$F$15*各种车型各种模式结算标准!G68</f>
        <v>0</v>
      </c>
      <c r="H68" s="30">
        <f>各种车型各种模式车辆数!$G$15*各种车型各种模式结算标准!H68</f>
        <v>0</v>
      </c>
      <c r="I68" s="30">
        <f>各种车型各种模式车辆数!$H$15*各种车型各种模式结算标准!I68</f>
        <v>0</v>
      </c>
      <c r="J68" s="30">
        <f>各种车型各种模式车辆数!$I$15*各种车型各种模式结算标准!J68</f>
        <v>0</v>
      </c>
      <c r="K68" s="30">
        <f>各种车型各种模式车辆数!$J$15*各种车型各种模式结算标准!K68</f>
        <v>0</v>
      </c>
      <c r="L68" s="30">
        <f>各种车型各种模式车辆数!$K$15*各种车型各种模式结算标准!L68</f>
        <v>0</v>
      </c>
      <c r="M68" s="30">
        <f>各种车型各种模式车辆数!$L$15*各种车型各种模式结算标准!M68</f>
        <v>0</v>
      </c>
      <c r="N68" s="30">
        <f>各种车型各种模式车辆数!$M$15*各种车型各种模式结算标准!N68</f>
        <v>0</v>
      </c>
      <c r="O68" s="30">
        <f>各种车型各种模式车辆数!$N$15*各种车型各种模式结算标准!O68</f>
        <v>0</v>
      </c>
      <c r="P68" s="30">
        <f>各种车型各种模式车辆数!$O$15*各种车型各种模式结算标准!P68</f>
        <v>0</v>
      </c>
      <c r="Q68" s="30">
        <f>各种车型各种模式车辆数!$P$15*各种车型各种模式结算标准!Q68</f>
        <v>0</v>
      </c>
      <c r="R68" s="30">
        <f>各种车型各种模式车辆数!$Q$15*各种车型各种模式结算标准!R68</f>
        <v>0</v>
      </c>
      <c r="S68" s="30">
        <f>各种车型各种模式车辆数!$R$15*各种车型各种模式结算标准!S68</f>
        <v>0</v>
      </c>
      <c r="T68" s="30">
        <f>各种车型各种模式车辆数!$S$15*各种车型各种模式结算标准!T68</f>
        <v>0</v>
      </c>
      <c r="U68" s="30">
        <f>各种车型各种模式车辆数!$T$15*各种车型各种模式结算标准!U68</f>
        <v>0</v>
      </c>
      <c r="V68" s="30">
        <f>各种车型各种模式车辆数!$U$15*各种车型各种模式结算标准!V68</f>
        <v>0</v>
      </c>
      <c r="W68" s="30">
        <f>各种车型各种模式车辆数!$V$15*各种车型各种模式结算标准!W68</f>
        <v>0</v>
      </c>
      <c r="X68" s="30">
        <f>各种车型各种模式车辆数!$W$15*各种车型各种模式结算标准!X68</f>
        <v>0</v>
      </c>
      <c r="Y68" s="30">
        <f>各种车型各种模式车辆数!$X$15*各种车型各种模式结算标准!Y68</f>
        <v>0</v>
      </c>
      <c r="Z68" s="30">
        <f>各种车型各种模式车辆数!$Y$15*各种车型各种模式结算标准!Z68</f>
        <v>0</v>
      </c>
      <c r="AA68" s="30">
        <f>各种车型各种模式车辆数!$Z$15*各种车型各种模式结算标准!AA68</f>
        <v>0</v>
      </c>
      <c r="AB68" s="30">
        <f>各种车型各种模式车辆数!$AA$15*各种车型各种模式结算标准!AB68</f>
        <v>0</v>
      </c>
      <c r="AC68" s="30">
        <f>各种车型各种模式车辆数!$AB$15*各种车型各种模式结算标准!AC68</f>
        <v>0</v>
      </c>
      <c r="AD68" s="30">
        <f>各种车型各种模式车辆数!$AC$15*各种车型各种模式结算标准!AD68</f>
        <v>0</v>
      </c>
      <c r="AE68" s="30">
        <f>各种车型各种模式车辆数!$AD$15*各种车型各种模式结算标准!AE68</f>
        <v>0</v>
      </c>
      <c r="AF68" s="30">
        <f>各种车型各种模式车辆数!$AE$15*各种车型各种模式结算标准!AF68</f>
        <v>0</v>
      </c>
      <c r="AG68" s="30">
        <f>各种车型各种模式车辆数!$AF$15*各种车型各种模式结算标准!AG68</f>
        <v>0</v>
      </c>
      <c r="AH68" s="30">
        <f>各种车型各种模式车辆数!$AG$15*各种车型各种模式结算标准!AH68</f>
        <v>0</v>
      </c>
      <c r="AI68" s="30">
        <f>各种车型各种模式车辆数!$AH$15*各种车型各种模式结算标准!AI68</f>
        <v>0</v>
      </c>
      <c r="AJ68" s="30">
        <f>各种车型各种模式车辆数!$AI$15*各种车型各种模式结算标准!AJ68</f>
        <v>0</v>
      </c>
      <c r="AK68" s="30">
        <f>各种车型各种模式车辆数!$AJ$15*各种车型各种模式结算标准!AK68</f>
        <v>0</v>
      </c>
      <c r="AL68" s="30">
        <f>各种车型各种模式车辆数!$AK$15*各种车型各种模式结算标准!AL68</f>
        <v>0</v>
      </c>
      <c r="AM68" s="30">
        <f>各种车型各种模式车辆数!$AL$15*各种车型各种模式结算标准!AM68</f>
        <v>0</v>
      </c>
      <c r="AN68" s="30">
        <f>各种车型各种模式车辆数!$AM$15*各种车型各种模式结算标准!AN68</f>
        <v>0</v>
      </c>
      <c r="AO68" s="30">
        <f>各种车型各种模式车辆数!$AN$15*各种车型各种模式结算标准!AO68</f>
        <v>0</v>
      </c>
      <c r="AP68" s="30">
        <f>各种车型各种模式车辆数!$AO$15*各种车型各种模式结算标准!AP68</f>
        <v>0</v>
      </c>
      <c r="AQ68" s="30">
        <f>各种车型各种模式车辆数!$AP$15*各种车型各种模式结算标准!AQ68</f>
        <v>0</v>
      </c>
      <c r="AR68" s="30">
        <f>各种车型各种模式车辆数!$AQ$15*各种车型各种模式结算标准!AR68</f>
        <v>0</v>
      </c>
      <c r="AS68" s="30">
        <f>各种车型各种模式车辆数!$AR$15*各种车型各种模式结算标准!AS68</f>
        <v>0</v>
      </c>
      <c r="AT68" s="30">
        <f>各种车型各种模式车辆数!$AS$15*各种车型各种模式结算标准!AT68</f>
        <v>0</v>
      </c>
      <c r="AU68" s="30">
        <f>各种车型各种模式车辆数!$AT$15*各种车型各种模式结算标准!AU68</f>
        <v>0</v>
      </c>
      <c r="AV68" s="30">
        <f>各种车型各种模式车辆数!$AU$15*各种车型各种模式结算标准!AV68</f>
        <v>0</v>
      </c>
      <c r="AW68" s="30">
        <f>各种车型各种模式车辆数!$AV$15*各种车型各种模式结算标准!AW68</f>
        <v>0</v>
      </c>
      <c r="AX68" s="30">
        <f>各种车型各种模式车辆数!$AW$15*各种车型各种模式结算标准!AX68</f>
        <v>0</v>
      </c>
      <c r="AY68" s="30">
        <f>各种车型各种模式车辆数!$AX$15*各种车型各种模式结算标准!AY68</f>
        <v>0</v>
      </c>
      <c r="AZ68" s="30">
        <f>各种车型各种模式车辆数!$AY$15*各种车型各种模式结算标准!AZ68</f>
        <v>0</v>
      </c>
      <c r="BA68" s="30">
        <f>各种车型各种模式车辆数!$AZ$15*各种车型各种模式结算标准!BA68</f>
        <v>0</v>
      </c>
      <c r="BB68" s="30">
        <f>各种车型各种模式车辆数!$BA$15*各种车型各种模式结算标准!BB68</f>
        <v>0</v>
      </c>
      <c r="BC68" s="30">
        <f>各种车型各种模式车辆数!$BB$15*各种车型各种模式结算标准!BC68</f>
        <v>0</v>
      </c>
      <c r="BD68" s="30">
        <f>各种车型各种模式车辆数!$BC$15*各种车型各种模式结算标准!BD68</f>
        <v>0</v>
      </c>
      <c r="BE68" s="30">
        <f>各种车型各种模式车辆数!$BD$15*各种车型各种模式结算标准!BE68</f>
        <v>0</v>
      </c>
      <c r="BF68" s="30">
        <f>各种车型各种模式车辆数!$BE$15*各种车型各种模式结算标准!BF68</f>
        <v>0</v>
      </c>
      <c r="BG68" s="30">
        <f>各种车型各种模式车辆数!$BF$15*各种车型各种模式结算标准!BG68</f>
        <v>0</v>
      </c>
      <c r="BH68" s="30">
        <f>各种车型各种模式车辆数!$BG$15*各种车型各种模式结算标准!BH68</f>
        <v>0</v>
      </c>
      <c r="BI68" s="30">
        <f>各种车型各种模式车辆数!$BH$15*各种车型各种模式结算标准!BI68</f>
        <v>0</v>
      </c>
      <c r="BJ68" s="30">
        <f>各种车型各种模式车辆数!$BI$15*各种车型各种模式结算标准!BJ68</f>
        <v>0</v>
      </c>
      <c r="BK68" s="30">
        <f>各种车型各种模式车辆数!$BJ$15*各种车型各种模式结算标准!BK68</f>
        <v>0</v>
      </c>
      <c r="BL68" s="30">
        <f>各种车型各种模式车辆数!$BK$15*各种车型各种模式结算标准!BL68</f>
        <v>0</v>
      </c>
      <c r="BM68" s="30">
        <f>各种车型各种模式车辆数!$BL$15*各种车型各种模式结算标准!BM68</f>
        <v>0</v>
      </c>
      <c r="BN68" s="30">
        <f>各种车型各种模式车辆数!$BM$15*各种车型各种模式结算标准!BN68</f>
        <v>0</v>
      </c>
      <c r="BO68" s="30">
        <f>各种车型各种模式车辆数!$BN$15*各种车型各种模式结算标准!BO68</f>
        <v>0</v>
      </c>
      <c r="BP68" s="30">
        <f>各种车型各种模式车辆数!$BO$15*各种车型各种模式结算标准!BP68</f>
        <v>0</v>
      </c>
      <c r="BQ68" s="30">
        <f>各种车型各种模式车辆数!$BP$15*各种车型各种模式结算标准!BQ68</f>
        <v>0</v>
      </c>
      <c r="BR68" s="30">
        <f>各种车型各种模式车辆数!$BQ$15*各种车型各种模式结算标准!BR68</f>
        <v>0</v>
      </c>
      <c r="BS68" s="30">
        <f>各种车型各种模式车辆数!$BR$15*各种车型各种模式结算标准!BS68</f>
        <v>0</v>
      </c>
      <c r="BT68" s="30">
        <f>各种车型各种模式车辆数!$BS$15*各种车型各种模式结算标准!BT68</f>
        <v>0</v>
      </c>
      <c r="BU68" s="30">
        <f>各种车型各种模式车辆数!$BT$15*各种车型各种模式结算标准!BU68</f>
        <v>0</v>
      </c>
      <c r="BV68" s="30">
        <f>各种车型各种模式车辆数!$BU$15*各种车型各种模式结算标准!BV68</f>
        <v>0</v>
      </c>
      <c r="BW68" s="30">
        <f>各种车型各种模式车辆数!$BV$15*各种车型各种模式结算标准!BW68</f>
        <v>0</v>
      </c>
      <c r="BX68" s="30">
        <f>各种车型各种模式车辆数!$BW$15*各种车型各种模式结算标准!BX68</f>
        <v>0</v>
      </c>
      <c r="BY68" s="30">
        <f>各种车型各种模式车辆数!$BX$15*各种车型各种模式结算标准!BY68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各种车型各种模式车辆数!$B$15*各种车型各种模式结算标准!C69</f>
        <v>0</v>
      </c>
      <c r="D69" s="30">
        <f>各种车型各种模式车辆数!$C$15*各种车型各种模式结算标准!D69</f>
        <v>0</v>
      </c>
      <c r="E69" s="30">
        <f>各种车型各种模式车辆数!$D$15*各种车型各种模式结算标准!E69</f>
        <v>0</v>
      </c>
      <c r="F69" s="30">
        <f>各种车型各种模式车辆数!$E$15*各种车型各种模式结算标准!F69</f>
        <v>0</v>
      </c>
      <c r="G69" s="30">
        <f>各种车型各种模式车辆数!$F$15*各种车型各种模式结算标准!G69</f>
        <v>0</v>
      </c>
      <c r="H69" s="30">
        <f>各种车型各种模式车辆数!$G$15*各种车型各种模式结算标准!H69</f>
        <v>0</v>
      </c>
      <c r="I69" s="30">
        <f>各种车型各种模式车辆数!$H$15*各种车型各种模式结算标准!I69</f>
        <v>0</v>
      </c>
      <c r="J69" s="30">
        <f>各种车型各种模式车辆数!$I$15*各种车型各种模式结算标准!J69</f>
        <v>0</v>
      </c>
      <c r="K69" s="30">
        <f>各种车型各种模式车辆数!$J$15*各种车型各种模式结算标准!K69</f>
        <v>0</v>
      </c>
      <c r="L69" s="30">
        <f>各种车型各种模式车辆数!$K$15*各种车型各种模式结算标准!L69</f>
        <v>0</v>
      </c>
      <c r="M69" s="30">
        <f>各种车型各种模式车辆数!$L$15*各种车型各种模式结算标准!M69</f>
        <v>0</v>
      </c>
      <c r="N69" s="30">
        <f>各种车型各种模式车辆数!$M$15*各种车型各种模式结算标准!N69</f>
        <v>0</v>
      </c>
      <c r="O69" s="30">
        <f>各种车型各种模式车辆数!$N$15*各种车型各种模式结算标准!O69</f>
        <v>0</v>
      </c>
      <c r="P69" s="30">
        <f>各种车型各种模式车辆数!$O$15*各种车型各种模式结算标准!P69</f>
        <v>0</v>
      </c>
      <c r="Q69" s="30">
        <f>各种车型各种模式车辆数!$P$15*各种车型各种模式结算标准!Q69</f>
        <v>0</v>
      </c>
      <c r="R69" s="30">
        <f>各种车型各种模式车辆数!$Q$15*各种车型各种模式结算标准!R69</f>
        <v>0</v>
      </c>
      <c r="S69" s="30">
        <f>各种车型各种模式车辆数!$R$15*各种车型各种模式结算标准!S69</f>
        <v>0</v>
      </c>
      <c r="T69" s="30">
        <f>各种车型各种模式车辆数!$S$15*各种车型各种模式结算标准!T69</f>
        <v>0</v>
      </c>
      <c r="U69" s="30">
        <f>各种车型各种模式车辆数!$T$15*各种车型各种模式结算标准!U69</f>
        <v>0</v>
      </c>
      <c r="V69" s="30">
        <f>各种车型各种模式车辆数!$U$15*各种车型各种模式结算标准!V69</f>
        <v>0</v>
      </c>
      <c r="W69" s="30">
        <f>各种车型各种模式车辆数!$V$15*各种车型各种模式结算标准!W69</f>
        <v>0</v>
      </c>
      <c r="X69" s="30">
        <f>各种车型各种模式车辆数!$W$15*各种车型各种模式结算标准!X69</f>
        <v>0</v>
      </c>
      <c r="Y69" s="30">
        <f>各种车型各种模式车辆数!$X$15*各种车型各种模式结算标准!Y69</f>
        <v>0</v>
      </c>
      <c r="Z69" s="30">
        <f>各种车型各种模式车辆数!$Y$15*各种车型各种模式结算标准!Z69</f>
        <v>0</v>
      </c>
      <c r="AA69" s="30">
        <f>各种车型各种模式车辆数!$Z$15*各种车型各种模式结算标准!AA69</f>
        <v>0</v>
      </c>
      <c r="AB69" s="30">
        <f>各种车型各种模式车辆数!$AA$15*各种车型各种模式结算标准!AB69</f>
        <v>0</v>
      </c>
      <c r="AC69" s="30">
        <f>各种车型各种模式车辆数!$AB$15*各种车型各种模式结算标准!AC69</f>
        <v>0</v>
      </c>
      <c r="AD69" s="30">
        <f>各种车型各种模式车辆数!$AC$15*各种车型各种模式结算标准!AD69</f>
        <v>0</v>
      </c>
      <c r="AE69" s="30">
        <f>各种车型各种模式车辆数!$AD$15*各种车型各种模式结算标准!AE69</f>
        <v>0</v>
      </c>
      <c r="AF69" s="30">
        <f>各种车型各种模式车辆数!$AE$15*各种车型各种模式结算标准!AF69</f>
        <v>0</v>
      </c>
      <c r="AG69" s="30">
        <f>各种车型各种模式车辆数!$AF$15*各种车型各种模式结算标准!AG69</f>
        <v>0</v>
      </c>
      <c r="AH69" s="30">
        <f>各种车型各种模式车辆数!$AG$15*各种车型各种模式结算标准!AH69</f>
        <v>0</v>
      </c>
      <c r="AI69" s="30">
        <f>各种车型各种模式车辆数!$AH$15*各种车型各种模式结算标准!AI69</f>
        <v>0</v>
      </c>
      <c r="AJ69" s="30">
        <f>各种车型各种模式车辆数!$AI$15*各种车型各种模式结算标准!AJ69</f>
        <v>0</v>
      </c>
      <c r="AK69" s="30">
        <f>各种车型各种模式车辆数!$AJ$15*各种车型各种模式结算标准!AK69</f>
        <v>0</v>
      </c>
      <c r="AL69" s="30">
        <f>各种车型各种模式车辆数!$AK$15*各种车型各种模式结算标准!AL69</f>
        <v>0</v>
      </c>
      <c r="AM69" s="30">
        <f>各种车型各种模式车辆数!$AL$15*各种车型各种模式结算标准!AM69</f>
        <v>0</v>
      </c>
      <c r="AN69" s="30">
        <f>各种车型各种模式车辆数!$AM$15*各种车型各种模式结算标准!AN69</f>
        <v>0</v>
      </c>
      <c r="AO69" s="30">
        <f>各种车型各种模式车辆数!$AN$15*各种车型各种模式结算标准!AO69</f>
        <v>0</v>
      </c>
      <c r="AP69" s="30">
        <f>各种车型各种模式车辆数!$AO$15*各种车型各种模式结算标准!AP69</f>
        <v>0</v>
      </c>
      <c r="AQ69" s="30">
        <f>各种车型各种模式车辆数!$AP$15*各种车型各种模式结算标准!AQ69</f>
        <v>0</v>
      </c>
      <c r="AR69" s="30">
        <f>各种车型各种模式车辆数!$AQ$15*各种车型各种模式结算标准!AR69</f>
        <v>0</v>
      </c>
      <c r="AS69" s="30">
        <f>各种车型各种模式车辆数!$AR$15*各种车型各种模式结算标准!AS69</f>
        <v>0</v>
      </c>
      <c r="AT69" s="30">
        <f>各种车型各种模式车辆数!$AS$15*各种车型各种模式结算标准!AT69</f>
        <v>0</v>
      </c>
      <c r="AU69" s="30">
        <f>各种车型各种模式车辆数!$AT$15*各种车型各种模式结算标准!AU69</f>
        <v>0</v>
      </c>
      <c r="AV69" s="30">
        <f>各种车型各种模式车辆数!$AU$15*各种车型各种模式结算标准!AV69</f>
        <v>0</v>
      </c>
      <c r="AW69" s="30">
        <f>各种车型各种模式车辆数!$AV$15*各种车型各种模式结算标准!AW69</f>
        <v>0</v>
      </c>
      <c r="AX69" s="30">
        <f>各种车型各种模式车辆数!$AW$15*各种车型各种模式结算标准!AX69</f>
        <v>0</v>
      </c>
      <c r="AY69" s="30">
        <f>各种车型各种模式车辆数!$AX$15*各种车型各种模式结算标准!AY69</f>
        <v>0</v>
      </c>
      <c r="AZ69" s="30">
        <f>各种车型各种模式车辆数!$AY$15*各种车型各种模式结算标准!AZ69</f>
        <v>0</v>
      </c>
      <c r="BA69" s="30">
        <f>各种车型各种模式车辆数!$AZ$15*各种车型各种模式结算标准!BA69</f>
        <v>0</v>
      </c>
      <c r="BB69" s="30">
        <f>各种车型各种模式车辆数!$BA$15*各种车型各种模式结算标准!BB69</f>
        <v>0</v>
      </c>
      <c r="BC69" s="30">
        <f>各种车型各种模式车辆数!$BB$15*各种车型各种模式结算标准!BC69</f>
        <v>0</v>
      </c>
      <c r="BD69" s="30">
        <f>各种车型各种模式车辆数!$BC$15*各种车型各种模式结算标准!BD69</f>
        <v>0</v>
      </c>
      <c r="BE69" s="30">
        <f>各种车型各种模式车辆数!$BD$15*各种车型各种模式结算标准!BE69</f>
        <v>0</v>
      </c>
      <c r="BF69" s="30">
        <f>各种车型各种模式车辆数!$BE$15*各种车型各种模式结算标准!BF69</f>
        <v>0</v>
      </c>
      <c r="BG69" s="30">
        <f>各种车型各种模式车辆数!$BF$15*各种车型各种模式结算标准!BG69</f>
        <v>0</v>
      </c>
      <c r="BH69" s="30">
        <f>各种车型各种模式车辆数!$BG$15*各种车型各种模式结算标准!BH69</f>
        <v>0</v>
      </c>
      <c r="BI69" s="30">
        <f>各种车型各种模式车辆数!$BH$15*各种车型各种模式结算标准!BI69</f>
        <v>0</v>
      </c>
      <c r="BJ69" s="30">
        <f>各种车型各种模式车辆数!$BI$15*各种车型各种模式结算标准!BJ69</f>
        <v>0</v>
      </c>
      <c r="BK69" s="30">
        <f>各种车型各种模式车辆数!$BJ$15*各种车型各种模式结算标准!BK69</f>
        <v>0</v>
      </c>
      <c r="BL69" s="30">
        <f>各种车型各种模式车辆数!$BK$15*各种车型各种模式结算标准!BL69</f>
        <v>0</v>
      </c>
      <c r="BM69" s="30">
        <f>各种车型各种模式车辆数!$BL$15*各种车型各种模式结算标准!BM69</f>
        <v>0</v>
      </c>
      <c r="BN69" s="30">
        <f>各种车型各种模式车辆数!$BM$15*各种车型各种模式结算标准!BN69</f>
        <v>0</v>
      </c>
      <c r="BO69" s="30">
        <f>各种车型各种模式车辆数!$BN$15*各种车型各种模式结算标准!BO69</f>
        <v>0</v>
      </c>
      <c r="BP69" s="30">
        <f>各种车型各种模式车辆数!$BO$15*各种车型各种模式结算标准!BP69</f>
        <v>0</v>
      </c>
      <c r="BQ69" s="30">
        <f>各种车型各种模式车辆数!$BP$15*各种车型各种模式结算标准!BQ69</f>
        <v>0</v>
      </c>
      <c r="BR69" s="30">
        <f>各种车型各种模式车辆数!$BQ$15*各种车型各种模式结算标准!BR69</f>
        <v>0</v>
      </c>
      <c r="BS69" s="30">
        <f>各种车型各种模式车辆数!$BR$15*各种车型各种模式结算标准!BS69</f>
        <v>0</v>
      </c>
      <c r="BT69" s="30">
        <f>各种车型各种模式车辆数!$BS$15*各种车型各种模式结算标准!BT69</f>
        <v>0</v>
      </c>
      <c r="BU69" s="30">
        <f>各种车型各种模式车辆数!$BT$15*各种车型各种模式结算标准!BU69</f>
        <v>0</v>
      </c>
      <c r="BV69" s="30">
        <f>各种车型各种模式车辆数!$BU$15*各种车型各种模式结算标准!BV69</f>
        <v>0</v>
      </c>
      <c r="BW69" s="30">
        <f>各种车型各种模式车辆数!$BV$15*各种车型各种模式结算标准!BW69</f>
        <v>0</v>
      </c>
      <c r="BX69" s="30">
        <f>各种车型各种模式车辆数!$BW$15*各种车型各种模式结算标准!BX69</f>
        <v>0</v>
      </c>
      <c r="BY69" s="30">
        <f>各种车型各种模式车辆数!$BX$15*各种车型各种模式结算标准!BY69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各种车型各种模式车辆数!$B$15*各种车型各种模式结算标准!C70</f>
        <v>0</v>
      </c>
      <c r="D70" s="30">
        <f>各种车型各种模式车辆数!$C$15*各种车型各种模式结算标准!D70</f>
        <v>0</v>
      </c>
      <c r="E70" s="30">
        <f>各种车型各种模式车辆数!$D$15*各种车型各种模式结算标准!E70</f>
        <v>0</v>
      </c>
      <c r="F70" s="30">
        <f>各种车型各种模式车辆数!$E$15*各种车型各种模式结算标准!F70</f>
        <v>0</v>
      </c>
      <c r="G70" s="30">
        <f>各种车型各种模式车辆数!$F$15*各种车型各种模式结算标准!G70</f>
        <v>0</v>
      </c>
      <c r="H70" s="30">
        <f>各种车型各种模式车辆数!$G$15*各种车型各种模式结算标准!H70</f>
        <v>0</v>
      </c>
      <c r="I70" s="30">
        <f>各种车型各种模式车辆数!$H$15*各种车型各种模式结算标准!I70</f>
        <v>0</v>
      </c>
      <c r="J70" s="30">
        <f>各种车型各种模式车辆数!$I$15*各种车型各种模式结算标准!J70</f>
        <v>0</v>
      </c>
      <c r="K70" s="30">
        <f>各种车型各种模式车辆数!$J$15*各种车型各种模式结算标准!K70</f>
        <v>0</v>
      </c>
      <c r="L70" s="30">
        <f>各种车型各种模式车辆数!$K$15*各种车型各种模式结算标准!L70</f>
        <v>0</v>
      </c>
      <c r="M70" s="30">
        <f>各种车型各种模式车辆数!$L$15*各种车型各种模式结算标准!M70</f>
        <v>0</v>
      </c>
      <c r="N70" s="30">
        <f>各种车型各种模式车辆数!$M$15*各种车型各种模式结算标准!N70</f>
        <v>0</v>
      </c>
      <c r="O70" s="30">
        <f>各种车型各种模式车辆数!$N$15*各种车型各种模式结算标准!O70</f>
        <v>0</v>
      </c>
      <c r="P70" s="30">
        <f>各种车型各种模式车辆数!$O$15*各种车型各种模式结算标准!P70</f>
        <v>0</v>
      </c>
      <c r="Q70" s="30">
        <f>各种车型各种模式车辆数!$P$15*各种车型各种模式结算标准!Q70</f>
        <v>0</v>
      </c>
      <c r="R70" s="30">
        <f>各种车型各种模式车辆数!$Q$15*各种车型各种模式结算标准!R70</f>
        <v>0</v>
      </c>
      <c r="S70" s="30">
        <f>各种车型各种模式车辆数!$R$15*各种车型各种模式结算标准!S70</f>
        <v>0</v>
      </c>
      <c r="T70" s="30">
        <f>各种车型各种模式车辆数!$S$15*各种车型各种模式结算标准!T70</f>
        <v>0</v>
      </c>
      <c r="U70" s="30">
        <f>各种车型各种模式车辆数!$T$15*各种车型各种模式结算标准!U70</f>
        <v>0</v>
      </c>
      <c r="V70" s="30">
        <f>各种车型各种模式车辆数!$U$15*各种车型各种模式结算标准!V70</f>
        <v>0</v>
      </c>
      <c r="W70" s="30">
        <f>各种车型各种模式车辆数!$V$15*各种车型各种模式结算标准!W70</f>
        <v>0</v>
      </c>
      <c r="X70" s="30">
        <f>各种车型各种模式车辆数!$W$15*各种车型各种模式结算标准!X70</f>
        <v>0</v>
      </c>
      <c r="Y70" s="30">
        <f>各种车型各种模式车辆数!$X$15*各种车型各种模式结算标准!Y70</f>
        <v>0</v>
      </c>
      <c r="Z70" s="30">
        <f>各种车型各种模式车辆数!$Y$15*各种车型各种模式结算标准!Z70</f>
        <v>0</v>
      </c>
      <c r="AA70" s="30">
        <f>各种车型各种模式车辆数!$Z$15*各种车型各种模式结算标准!AA70</f>
        <v>0</v>
      </c>
      <c r="AB70" s="30">
        <f>各种车型各种模式车辆数!$AA$15*各种车型各种模式结算标准!AB70</f>
        <v>0</v>
      </c>
      <c r="AC70" s="30">
        <f>各种车型各种模式车辆数!$AB$15*各种车型各种模式结算标准!AC70</f>
        <v>0</v>
      </c>
      <c r="AD70" s="30">
        <f>各种车型各种模式车辆数!$AC$15*各种车型各种模式结算标准!AD70</f>
        <v>0</v>
      </c>
      <c r="AE70" s="30">
        <f>各种车型各种模式车辆数!$AD$15*各种车型各种模式结算标准!AE70</f>
        <v>0</v>
      </c>
      <c r="AF70" s="30">
        <f>各种车型各种模式车辆数!$AE$15*各种车型各种模式结算标准!AF70</f>
        <v>0</v>
      </c>
      <c r="AG70" s="30">
        <f>各种车型各种模式车辆数!$AF$15*各种车型各种模式结算标准!AG70</f>
        <v>0</v>
      </c>
      <c r="AH70" s="30">
        <f>各种车型各种模式车辆数!$AG$15*各种车型各种模式结算标准!AH70</f>
        <v>0</v>
      </c>
      <c r="AI70" s="30">
        <f>各种车型各种模式车辆数!$AH$15*各种车型各种模式结算标准!AI70</f>
        <v>0</v>
      </c>
      <c r="AJ70" s="30">
        <f>各种车型各种模式车辆数!$AI$15*各种车型各种模式结算标准!AJ70</f>
        <v>0</v>
      </c>
      <c r="AK70" s="30">
        <f>各种车型各种模式车辆数!$AJ$15*各种车型各种模式结算标准!AK70</f>
        <v>0</v>
      </c>
      <c r="AL70" s="30">
        <f>各种车型各种模式车辆数!$AK$15*各种车型各种模式结算标准!AL70</f>
        <v>0</v>
      </c>
      <c r="AM70" s="30">
        <f>各种车型各种模式车辆数!$AL$15*各种车型各种模式结算标准!AM70</f>
        <v>0</v>
      </c>
      <c r="AN70" s="30">
        <f>各种车型各种模式车辆数!$AM$15*各种车型各种模式结算标准!AN70</f>
        <v>0</v>
      </c>
      <c r="AO70" s="30">
        <f>各种车型各种模式车辆数!$AN$15*各种车型各种模式结算标准!AO70</f>
        <v>0</v>
      </c>
      <c r="AP70" s="30">
        <f>各种车型各种模式车辆数!$AO$15*各种车型各种模式结算标准!AP70</f>
        <v>0</v>
      </c>
      <c r="AQ70" s="30">
        <f>各种车型各种模式车辆数!$AP$15*各种车型各种模式结算标准!AQ70</f>
        <v>0</v>
      </c>
      <c r="AR70" s="30">
        <f>各种车型各种模式车辆数!$AQ$15*各种车型各种模式结算标准!AR70</f>
        <v>0</v>
      </c>
      <c r="AS70" s="30">
        <f>各种车型各种模式车辆数!$AR$15*各种车型各种模式结算标准!AS70</f>
        <v>0</v>
      </c>
      <c r="AT70" s="30">
        <f>各种车型各种模式车辆数!$AS$15*各种车型各种模式结算标准!AT70</f>
        <v>0</v>
      </c>
      <c r="AU70" s="30">
        <f>各种车型各种模式车辆数!$AT$15*各种车型各种模式结算标准!AU70</f>
        <v>0</v>
      </c>
      <c r="AV70" s="30">
        <f>各种车型各种模式车辆数!$AU$15*各种车型各种模式结算标准!AV70</f>
        <v>0</v>
      </c>
      <c r="AW70" s="30">
        <f>各种车型各种模式车辆数!$AV$15*各种车型各种模式结算标准!AW70</f>
        <v>0</v>
      </c>
      <c r="AX70" s="30">
        <f>各种车型各种模式车辆数!$AW$15*各种车型各种模式结算标准!AX70</f>
        <v>0</v>
      </c>
      <c r="AY70" s="30">
        <f>各种车型各种模式车辆数!$AX$15*各种车型各种模式结算标准!AY70</f>
        <v>0</v>
      </c>
      <c r="AZ70" s="30">
        <f>各种车型各种模式车辆数!$AY$15*各种车型各种模式结算标准!AZ70</f>
        <v>0</v>
      </c>
      <c r="BA70" s="30">
        <f>各种车型各种模式车辆数!$AZ$15*各种车型各种模式结算标准!BA70</f>
        <v>0</v>
      </c>
      <c r="BB70" s="30">
        <f>各种车型各种模式车辆数!$BA$15*各种车型各种模式结算标准!BB70</f>
        <v>0</v>
      </c>
      <c r="BC70" s="30">
        <f>各种车型各种模式车辆数!$BB$15*各种车型各种模式结算标准!BC70</f>
        <v>0</v>
      </c>
      <c r="BD70" s="30">
        <f>各种车型各种模式车辆数!$BC$15*各种车型各种模式结算标准!BD70</f>
        <v>0</v>
      </c>
      <c r="BE70" s="30">
        <f>各种车型各种模式车辆数!$BD$15*各种车型各种模式结算标准!BE70</f>
        <v>0</v>
      </c>
      <c r="BF70" s="30">
        <f>各种车型各种模式车辆数!$BE$15*各种车型各种模式结算标准!BF70</f>
        <v>0</v>
      </c>
      <c r="BG70" s="30">
        <f>各种车型各种模式车辆数!$BF$15*各种车型各种模式结算标准!BG70</f>
        <v>0</v>
      </c>
      <c r="BH70" s="30">
        <f>各种车型各种模式车辆数!$BG$15*各种车型各种模式结算标准!BH70</f>
        <v>0</v>
      </c>
      <c r="BI70" s="30">
        <f>各种车型各种模式车辆数!$BH$15*各种车型各种模式结算标准!BI70</f>
        <v>0</v>
      </c>
      <c r="BJ70" s="30">
        <f>各种车型各种模式车辆数!$BI$15*各种车型各种模式结算标准!BJ70</f>
        <v>0</v>
      </c>
      <c r="BK70" s="30">
        <f>各种车型各种模式车辆数!$BJ$15*各种车型各种模式结算标准!BK70</f>
        <v>0</v>
      </c>
      <c r="BL70" s="30">
        <f>各种车型各种模式车辆数!$BK$15*各种车型各种模式结算标准!BL70</f>
        <v>0</v>
      </c>
      <c r="BM70" s="30">
        <f>各种车型各种模式车辆数!$BL$15*各种车型各种模式结算标准!BM70</f>
        <v>0</v>
      </c>
      <c r="BN70" s="30">
        <f>各种车型各种模式车辆数!$BM$15*各种车型各种模式结算标准!BN70</f>
        <v>0</v>
      </c>
      <c r="BO70" s="30">
        <f>各种车型各种模式车辆数!$BN$15*各种车型各种模式结算标准!BO70</f>
        <v>0</v>
      </c>
      <c r="BP70" s="30">
        <f>各种车型各种模式车辆数!$BO$15*各种车型各种模式结算标准!BP70</f>
        <v>0</v>
      </c>
      <c r="BQ70" s="30">
        <f>各种车型各种模式车辆数!$BP$15*各种车型各种模式结算标准!BQ70</f>
        <v>0</v>
      </c>
      <c r="BR70" s="30">
        <f>各种车型各种模式车辆数!$BQ$15*各种车型各种模式结算标准!BR70</f>
        <v>0</v>
      </c>
      <c r="BS70" s="30">
        <f>各种车型各种模式车辆数!$BR$15*各种车型各种模式结算标准!BS70</f>
        <v>0</v>
      </c>
      <c r="BT70" s="30">
        <f>各种车型各种模式车辆数!$BS$15*各种车型各种模式结算标准!BT70</f>
        <v>0</v>
      </c>
      <c r="BU70" s="30">
        <f>各种车型各种模式车辆数!$BT$15*各种车型各种模式结算标准!BU70</f>
        <v>0</v>
      </c>
      <c r="BV70" s="30">
        <f>各种车型各种模式车辆数!$BU$15*各种车型各种模式结算标准!BV70</f>
        <v>0</v>
      </c>
      <c r="BW70" s="30">
        <f>各种车型各种模式车辆数!$BV$15*各种车型各种模式结算标准!BW70</f>
        <v>0</v>
      </c>
      <c r="BX70" s="30">
        <f>各种车型各种模式车辆数!$BW$15*各种车型各种模式结算标准!BX70</f>
        <v>0</v>
      </c>
      <c r="BY70" s="30">
        <f>各种车型各种模式车辆数!$BX$15*各种车型各种模式结算标准!BY70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各种车型各种模式车辆数!$B$15*各种车型各种模式结算标准!C71</f>
        <v>0</v>
      </c>
      <c r="D71" s="30">
        <f>各种车型各种模式车辆数!$C$15*各种车型各种模式结算标准!D71</f>
        <v>0</v>
      </c>
      <c r="E71" s="30">
        <f>各种车型各种模式车辆数!$D$15*各种车型各种模式结算标准!E71</f>
        <v>0</v>
      </c>
      <c r="F71" s="30">
        <f>各种车型各种模式车辆数!$E$15*各种车型各种模式结算标准!F71</f>
        <v>0</v>
      </c>
      <c r="G71" s="30">
        <f>各种车型各种模式车辆数!$F$15*各种车型各种模式结算标准!G71</f>
        <v>0</v>
      </c>
      <c r="H71" s="30">
        <f>各种车型各种模式车辆数!$G$15*各种车型各种模式结算标准!H71</f>
        <v>0</v>
      </c>
      <c r="I71" s="30">
        <f>各种车型各种模式车辆数!$H$15*各种车型各种模式结算标准!I71</f>
        <v>0</v>
      </c>
      <c r="J71" s="30">
        <f>各种车型各种模式车辆数!$I$15*各种车型各种模式结算标准!J71</f>
        <v>0</v>
      </c>
      <c r="K71" s="30">
        <f>各种车型各种模式车辆数!$J$15*各种车型各种模式结算标准!K71</f>
        <v>0</v>
      </c>
      <c r="L71" s="30">
        <f>各种车型各种模式车辆数!$K$15*各种车型各种模式结算标准!L71</f>
        <v>0</v>
      </c>
      <c r="M71" s="30">
        <f>各种车型各种模式车辆数!$L$15*各种车型各种模式结算标准!M71</f>
        <v>0</v>
      </c>
      <c r="N71" s="30">
        <f>各种车型各种模式车辆数!$M$15*各种车型各种模式结算标准!N71</f>
        <v>0</v>
      </c>
      <c r="O71" s="30">
        <f>各种车型各种模式车辆数!$N$15*各种车型各种模式结算标准!O71</f>
        <v>0</v>
      </c>
      <c r="P71" s="30">
        <f>各种车型各种模式车辆数!$O$15*各种车型各种模式结算标准!P71</f>
        <v>0</v>
      </c>
      <c r="Q71" s="30">
        <f>各种车型各种模式车辆数!$P$15*各种车型各种模式结算标准!Q71</f>
        <v>0</v>
      </c>
      <c r="R71" s="30">
        <f>各种车型各种模式车辆数!$Q$15*各种车型各种模式结算标准!R71</f>
        <v>0</v>
      </c>
      <c r="S71" s="30">
        <f>各种车型各种模式车辆数!$R$15*各种车型各种模式结算标准!S71</f>
        <v>0</v>
      </c>
      <c r="T71" s="30">
        <f>各种车型各种模式车辆数!$S$15*各种车型各种模式结算标准!T71</f>
        <v>0</v>
      </c>
      <c r="U71" s="30">
        <f>各种车型各种模式车辆数!$T$15*各种车型各种模式结算标准!U71</f>
        <v>0</v>
      </c>
      <c r="V71" s="30">
        <f>各种车型各种模式车辆数!$U$15*各种车型各种模式结算标准!V71</f>
        <v>0</v>
      </c>
      <c r="W71" s="30">
        <f>各种车型各种模式车辆数!$V$15*各种车型各种模式结算标准!W71</f>
        <v>0</v>
      </c>
      <c r="X71" s="30">
        <f>各种车型各种模式车辆数!$W$15*各种车型各种模式结算标准!X71</f>
        <v>0</v>
      </c>
      <c r="Y71" s="30">
        <f>各种车型各种模式车辆数!$X$15*各种车型各种模式结算标准!Y71</f>
        <v>0</v>
      </c>
      <c r="Z71" s="30">
        <f>各种车型各种模式车辆数!$Y$15*各种车型各种模式结算标准!Z71</f>
        <v>0</v>
      </c>
      <c r="AA71" s="30">
        <f>各种车型各种模式车辆数!$Z$15*各种车型各种模式结算标准!AA71</f>
        <v>0</v>
      </c>
      <c r="AB71" s="30">
        <f>各种车型各种模式车辆数!$AA$15*各种车型各种模式结算标准!AB71</f>
        <v>0</v>
      </c>
      <c r="AC71" s="30">
        <f>各种车型各种模式车辆数!$AB$15*各种车型各种模式结算标准!AC71</f>
        <v>0</v>
      </c>
      <c r="AD71" s="30">
        <f>各种车型各种模式车辆数!$AC$15*各种车型各种模式结算标准!AD71</f>
        <v>0</v>
      </c>
      <c r="AE71" s="30">
        <f>各种车型各种模式车辆数!$AD$15*各种车型各种模式结算标准!AE71</f>
        <v>0</v>
      </c>
      <c r="AF71" s="30">
        <f>各种车型各种模式车辆数!$AE$15*各种车型各种模式结算标准!AF71</f>
        <v>0</v>
      </c>
      <c r="AG71" s="30">
        <f>各种车型各种模式车辆数!$AF$15*各种车型各种模式结算标准!AG71</f>
        <v>0</v>
      </c>
      <c r="AH71" s="30">
        <f>各种车型各种模式车辆数!$AG$15*各种车型各种模式结算标准!AH71</f>
        <v>0</v>
      </c>
      <c r="AI71" s="30">
        <f>各种车型各种模式车辆数!$AH$15*各种车型各种模式结算标准!AI71</f>
        <v>0</v>
      </c>
      <c r="AJ71" s="30">
        <f>各种车型各种模式车辆数!$AI$15*各种车型各种模式结算标准!AJ71</f>
        <v>0</v>
      </c>
      <c r="AK71" s="30">
        <f>各种车型各种模式车辆数!$AJ$15*各种车型各种模式结算标准!AK71</f>
        <v>0</v>
      </c>
      <c r="AL71" s="30">
        <f>各种车型各种模式车辆数!$AK$15*各种车型各种模式结算标准!AL71</f>
        <v>0</v>
      </c>
      <c r="AM71" s="30">
        <f>各种车型各种模式车辆数!$AL$15*各种车型各种模式结算标准!AM71</f>
        <v>0</v>
      </c>
      <c r="AN71" s="30">
        <f>各种车型各种模式车辆数!$AM$15*各种车型各种模式结算标准!AN71</f>
        <v>0</v>
      </c>
      <c r="AO71" s="30">
        <f>各种车型各种模式车辆数!$AN$15*各种车型各种模式结算标准!AO71</f>
        <v>0</v>
      </c>
      <c r="AP71" s="30">
        <f>各种车型各种模式车辆数!$AO$15*各种车型各种模式结算标准!AP71</f>
        <v>0</v>
      </c>
      <c r="AQ71" s="30">
        <f>各种车型各种模式车辆数!$AP$15*各种车型各种模式结算标准!AQ71</f>
        <v>0</v>
      </c>
      <c r="AR71" s="30">
        <f>各种车型各种模式车辆数!$AQ$15*各种车型各种模式结算标准!AR71</f>
        <v>0</v>
      </c>
      <c r="AS71" s="30">
        <f>各种车型各种模式车辆数!$AR$15*各种车型各种模式结算标准!AS71</f>
        <v>0</v>
      </c>
      <c r="AT71" s="30">
        <f>各种车型各种模式车辆数!$AS$15*各种车型各种模式结算标准!AT71</f>
        <v>0</v>
      </c>
      <c r="AU71" s="30">
        <f>各种车型各种模式车辆数!$AT$15*各种车型各种模式结算标准!AU71</f>
        <v>0</v>
      </c>
      <c r="AV71" s="30">
        <f>各种车型各种模式车辆数!$AU$15*各种车型各种模式结算标准!AV71</f>
        <v>0</v>
      </c>
      <c r="AW71" s="30">
        <f>各种车型各种模式车辆数!$AV$15*各种车型各种模式结算标准!AW71</f>
        <v>0</v>
      </c>
      <c r="AX71" s="30">
        <f>各种车型各种模式车辆数!$AW$15*各种车型各种模式结算标准!AX71</f>
        <v>0</v>
      </c>
      <c r="AY71" s="30">
        <f>各种车型各种模式车辆数!$AX$15*各种车型各种模式结算标准!AY71</f>
        <v>0</v>
      </c>
      <c r="AZ71" s="30">
        <f>各种车型各种模式车辆数!$AY$15*各种车型各种模式结算标准!AZ71</f>
        <v>0</v>
      </c>
      <c r="BA71" s="30">
        <f>各种车型各种模式车辆数!$AZ$15*各种车型各种模式结算标准!BA71</f>
        <v>0</v>
      </c>
      <c r="BB71" s="30">
        <f>各种车型各种模式车辆数!$BA$15*各种车型各种模式结算标准!BB71</f>
        <v>0</v>
      </c>
      <c r="BC71" s="30">
        <f>各种车型各种模式车辆数!$BB$15*各种车型各种模式结算标准!BC71</f>
        <v>0</v>
      </c>
      <c r="BD71" s="30">
        <f>各种车型各种模式车辆数!$BC$15*各种车型各种模式结算标准!BD71</f>
        <v>0</v>
      </c>
      <c r="BE71" s="30">
        <f>各种车型各种模式车辆数!$BD$15*各种车型各种模式结算标准!BE71</f>
        <v>0</v>
      </c>
      <c r="BF71" s="30">
        <f>各种车型各种模式车辆数!$BE$15*各种车型各种模式结算标准!BF71</f>
        <v>0</v>
      </c>
      <c r="BG71" s="30">
        <f>各种车型各种模式车辆数!$BF$15*各种车型各种模式结算标准!BG71</f>
        <v>0</v>
      </c>
      <c r="BH71" s="30">
        <f>各种车型各种模式车辆数!$BG$15*各种车型各种模式结算标准!BH71</f>
        <v>0</v>
      </c>
      <c r="BI71" s="30">
        <f>各种车型各种模式车辆数!$BH$15*各种车型各种模式结算标准!BI71</f>
        <v>0</v>
      </c>
      <c r="BJ71" s="30">
        <f>各种车型各种模式车辆数!$BI$15*各种车型各种模式结算标准!BJ71</f>
        <v>0</v>
      </c>
      <c r="BK71" s="30">
        <f>各种车型各种模式车辆数!$BJ$15*各种车型各种模式结算标准!BK71</f>
        <v>0</v>
      </c>
      <c r="BL71" s="30">
        <f>各种车型各种模式车辆数!$BK$15*各种车型各种模式结算标准!BL71</f>
        <v>0</v>
      </c>
      <c r="BM71" s="30">
        <f>各种车型各种模式车辆数!$BL$15*各种车型各种模式结算标准!BM71</f>
        <v>0</v>
      </c>
      <c r="BN71" s="30">
        <f>各种车型各种模式车辆数!$BM$15*各种车型各种模式结算标准!BN71</f>
        <v>0</v>
      </c>
      <c r="BO71" s="30">
        <f>各种车型各种模式车辆数!$BN$15*各种车型各种模式结算标准!BO71</f>
        <v>0</v>
      </c>
      <c r="BP71" s="30">
        <f>各种车型各种模式车辆数!$BO$15*各种车型各种模式结算标准!BP71</f>
        <v>0</v>
      </c>
      <c r="BQ71" s="30">
        <f>各种车型各种模式车辆数!$BP$15*各种车型各种模式结算标准!BQ71</f>
        <v>0</v>
      </c>
      <c r="BR71" s="30">
        <f>各种车型各种模式车辆数!$BQ$15*各种车型各种模式结算标准!BR71</f>
        <v>0</v>
      </c>
      <c r="BS71" s="30">
        <f>各种车型各种模式车辆数!$BR$15*各种车型各种模式结算标准!BS71</f>
        <v>0</v>
      </c>
      <c r="BT71" s="30">
        <f>各种车型各种模式车辆数!$BS$15*各种车型各种模式结算标准!BT71</f>
        <v>0</v>
      </c>
      <c r="BU71" s="30">
        <f>各种车型各种模式车辆数!$BT$15*各种车型各种模式结算标准!BU71</f>
        <v>0</v>
      </c>
      <c r="BV71" s="30">
        <f>各种车型各种模式车辆数!$BU$15*各种车型各种模式结算标准!BV71</f>
        <v>0</v>
      </c>
      <c r="BW71" s="30">
        <f>各种车型各种模式车辆数!$BV$15*各种车型各种模式结算标准!BW71</f>
        <v>0</v>
      </c>
      <c r="BX71" s="30">
        <f>各种车型各种模式车辆数!$BW$15*各种车型各种模式结算标准!BX71</f>
        <v>0</v>
      </c>
      <c r="BY71" s="30">
        <f>各种车型各种模式车辆数!$BX$15*各种车型各种模式结算标准!BY71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各种车型各种模式车辆数!$B$15*各种车型各种模式结算标准!C72</f>
        <v>0</v>
      </c>
      <c r="D72" s="30">
        <f>各种车型各种模式车辆数!$C$15*各种车型各种模式结算标准!D72</f>
        <v>0</v>
      </c>
      <c r="E72" s="30">
        <f>各种车型各种模式车辆数!$D$15*各种车型各种模式结算标准!E72</f>
        <v>0</v>
      </c>
      <c r="F72" s="30">
        <f>各种车型各种模式车辆数!$E$15*各种车型各种模式结算标准!F72</f>
        <v>0</v>
      </c>
      <c r="G72" s="30">
        <f>各种车型各种模式车辆数!$F$15*各种车型各种模式结算标准!G72</f>
        <v>0</v>
      </c>
      <c r="H72" s="30">
        <f>各种车型各种模式车辆数!$G$15*各种车型各种模式结算标准!H72</f>
        <v>0</v>
      </c>
      <c r="I72" s="30">
        <f>各种车型各种模式车辆数!$H$15*各种车型各种模式结算标准!I72</f>
        <v>0</v>
      </c>
      <c r="J72" s="30">
        <f>各种车型各种模式车辆数!$I$15*各种车型各种模式结算标准!J72</f>
        <v>0</v>
      </c>
      <c r="K72" s="30">
        <f>各种车型各种模式车辆数!$J$15*各种车型各种模式结算标准!K72</f>
        <v>0</v>
      </c>
      <c r="L72" s="30">
        <f>各种车型各种模式车辆数!$K$15*各种车型各种模式结算标准!L72</f>
        <v>0</v>
      </c>
      <c r="M72" s="30">
        <f>各种车型各种模式车辆数!$L$15*各种车型各种模式结算标准!M72</f>
        <v>0</v>
      </c>
      <c r="N72" s="30">
        <f>各种车型各种模式车辆数!$M$15*各种车型各种模式结算标准!N72</f>
        <v>0</v>
      </c>
      <c r="O72" s="30">
        <f>各种车型各种模式车辆数!$N$15*各种车型各种模式结算标准!O72</f>
        <v>0</v>
      </c>
      <c r="P72" s="30">
        <f>各种车型各种模式车辆数!$O$15*各种车型各种模式结算标准!P72</f>
        <v>0</v>
      </c>
      <c r="Q72" s="30">
        <f>各种车型各种模式车辆数!$P$15*各种车型各种模式结算标准!Q72</f>
        <v>0</v>
      </c>
      <c r="R72" s="30">
        <f>各种车型各种模式车辆数!$Q$15*各种车型各种模式结算标准!R72</f>
        <v>0</v>
      </c>
      <c r="S72" s="30">
        <f>各种车型各种模式车辆数!$R$15*各种车型各种模式结算标准!S72</f>
        <v>0</v>
      </c>
      <c r="T72" s="30">
        <f>各种车型各种模式车辆数!$S$15*各种车型各种模式结算标准!T72</f>
        <v>0</v>
      </c>
      <c r="U72" s="30">
        <f>各种车型各种模式车辆数!$T$15*各种车型各种模式结算标准!U72</f>
        <v>0</v>
      </c>
      <c r="V72" s="30">
        <f>各种车型各种模式车辆数!$U$15*各种车型各种模式结算标准!V72</f>
        <v>0</v>
      </c>
      <c r="W72" s="30">
        <f>各种车型各种模式车辆数!$V$15*各种车型各种模式结算标准!W72</f>
        <v>0</v>
      </c>
      <c r="X72" s="30">
        <f>各种车型各种模式车辆数!$W$15*各种车型各种模式结算标准!X72</f>
        <v>0</v>
      </c>
      <c r="Y72" s="30">
        <f>各种车型各种模式车辆数!$X$15*各种车型各种模式结算标准!Y72</f>
        <v>0</v>
      </c>
      <c r="Z72" s="30">
        <f>各种车型各种模式车辆数!$Y$15*各种车型各种模式结算标准!Z72</f>
        <v>0</v>
      </c>
      <c r="AA72" s="30">
        <f>各种车型各种模式车辆数!$Z$15*各种车型各种模式结算标准!AA72</f>
        <v>0</v>
      </c>
      <c r="AB72" s="30">
        <f>各种车型各种模式车辆数!$AA$15*各种车型各种模式结算标准!AB72</f>
        <v>0</v>
      </c>
      <c r="AC72" s="30">
        <f>各种车型各种模式车辆数!$AB$15*各种车型各种模式结算标准!AC72</f>
        <v>0</v>
      </c>
      <c r="AD72" s="30">
        <f>各种车型各种模式车辆数!$AC$15*各种车型各种模式结算标准!AD72</f>
        <v>0</v>
      </c>
      <c r="AE72" s="30">
        <f>各种车型各种模式车辆数!$AD$15*各种车型各种模式结算标准!AE72</f>
        <v>0</v>
      </c>
      <c r="AF72" s="30">
        <f>各种车型各种模式车辆数!$AE$15*各种车型各种模式结算标准!AF72</f>
        <v>0</v>
      </c>
      <c r="AG72" s="30">
        <f>各种车型各种模式车辆数!$AF$15*各种车型各种模式结算标准!AG72</f>
        <v>0</v>
      </c>
      <c r="AH72" s="30">
        <f>各种车型各种模式车辆数!$AG$15*各种车型各种模式结算标准!AH72</f>
        <v>0</v>
      </c>
      <c r="AI72" s="30">
        <f>各种车型各种模式车辆数!$AH$15*各种车型各种模式结算标准!AI72</f>
        <v>0</v>
      </c>
      <c r="AJ72" s="30">
        <f>各种车型各种模式车辆数!$AI$15*各种车型各种模式结算标准!AJ72</f>
        <v>0</v>
      </c>
      <c r="AK72" s="30">
        <f>各种车型各种模式车辆数!$AJ$15*各种车型各种模式结算标准!AK72</f>
        <v>0</v>
      </c>
      <c r="AL72" s="30">
        <f>各种车型各种模式车辆数!$AK$15*各种车型各种模式结算标准!AL72</f>
        <v>0</v>
      </c>
      <c r="AM72" s="30">
        <f>各种车型各种模式车辆数!$AL$15*各种车型各种模式结算标准!AM72</f>
        <v>0</v>
      </c>
      <c r="AN72" s="30">
        <f>各种车型各种模式车辆数!$AM$15*各种车型各种模式结算标准!AN72</f>
        <v>0</v>
      </c>
      <c r="AO72" s="30">
        <f>各种车型各种模式车辆数!$AN$15*各种车型各种模式结算标准!AO72</f>
        <v>0</v>
      </c>
      <c r="AP72" s="30">
        <f>各种车型各种模式车辆数!$AO$15*各种车型各种模式结算标准!AP72</f>
        <v>0</v>
      </c>
      <c r="AQ72" s="30">
        <f>各种车型各种模式车辆数!$AP$15*各种车型各种模式结算标准!AQ72</f>
        <v>0</v>
      </c>
      <c r="AR72" s="30">
        <f>各种车型各种模式车辆数!$AQ$15*各种车型各种模式结算标准!AR72</f>
        <v>0</v>
      </c>
      <c r="AS72" s="30">
        <f>各种车型各种模式车辆数!$AR$15*各种车型各种模式结算标准!AS72</f>
        <v>0</v>
      </c>
      <c r="AT72" s="30">
        <f>各种车型各种模式车辆数!$AS$15*各种车型各种模式结算标准!AT72</f>
        <v>0</v>
      </c>
      <c r="AU72" s="30">
        <f>各种车型各种模式车辆数!$AT$15*各种车型各种模式结算标准!AU72</f>
        <v>0</v>
      </c>
      <c r="AV72" s="30">
        <f>各种车型各种模式车辆数!$AU$15*各种车型各种模式结算标准!AV72</f>
        <v>0</v>
      </c>
      <c r="AW72" s="30">
        <f>各种车型各种模式车辆数!$AV$15*各种车型各种模式结算标准!AW72</f>
        <v>0</v>
      </c>
      <c r="AX72" s="30">
        <f>各种车型各种模式车辆数!$AW$15*各种车型各种模式结算标准!AX72</f>
        <v>0</v>
      </c>
      <c r="AY72" s="30">
        <f>各种车型各种模式车辆数!$AX$15*各种车型各种模式结算标准!AY72</f>
        <v>0</v>
      </c>
      <c r="AZ72" s="30">
        <f>各种车型各种模式车辆数!$AY$15*各种车型各种模式结算标准!AZ72</f>
        <v>0</v>
      </c>
      <c r="BA72" s="30">
        <f>各种车型各种模式车辆数!$AZ$15*各种车型各种模式结算标准!BA72</f>
        <v>0</v>
      </c>
      <c r="BB72" s="30">
        <f>各种车型各种模式车辆数!$BA$15*各种车型各种模式结算标准!BB72</f>
        <v>0</v>
      </c>
      <c r="BC72" s="30">
        <f>各种车型各种模式车辆数!$BB$15*各种车型各种模式结算标准!BC72</f>
        <v>0</v>
      </c>
      <c r="BD72" s="30">
        <f>各种车型各种模式车辆数!$BC$15*各种车型各种模式结算标准!BD72</f>
        <v>0</v>
      </c>
      <c r="BE72" s="30">
        <f>各种车型各种模式车辆数!$BD$15*各种车型各种模式结算标准!BE72</f>
        <v>0</v>
      </c>
      <c r="BF72" s="30">
        <f>各种车型各种模式车辆数!$BE$15*各种车型各种模式结算标准!BF72</f>
        <v>0</v>
      </c>
      <c r="BG72" s="30">
        <f>各种车型各种模式车辆数!$BF$15*各种车型各种模式结算标准!BG72</f>
        <v>0</v>
      </c>
      <c r="BH72" s="30">
        <f>各种车型各种模式车辆数!$BG$15*各种车型各种模式结算标准!BH72</f>
        <v>0</v>
      </c>
      <c r="BI72" s="30">
        <f>各种车型各种模式车辆数!$BH$15*各种车型各种模式结算标准!BI72</f>
        <v>0</v>
      </c>
      <c r="BJ72" s="30">
        <f>各种车型各种模式车辆数!$BI$15*各种车型各种模式结算标准!BJ72</f>
        <v>0</v>
      </c>
      <c r="BK72" s="30">
        <f>各种车型各种模式车辆数!$BJ$15*各种车型各种模式结算标准!BK72</f>
        <v>0</v>
      </c>
      <c r="BL72" s="30">
        <f>各种车型各种模式车辆数!$BK$15*各种车型各种模式结算标准!BL72</f>
        <v>0</v>
      </c>
      <c r="BM72" s="30">
        <f>各种车型各种模式车辆数!$BL$15*各种车型各种模式结算标准!BM72</f>
        <v>0</v>
      </c>
      <c r="BN72" s="30">
        <f>各种车型各种模式车辆数!$BM$15*各种车型各种模式结算标准!BN72</f>
        <v>0</v>
      </c>
      <c r="BO72" s="30">
        <f>各种车型各种模式车辆数!$BN$15*各种车型各种模式结算标准!BO72</f>
        <v>0</v>
      </c>
      <c r="BP72" s="30">
        <f>各种车型各种模式车辆数!$BO$15*各种车型各种模式结算标准!BP72</f>
        <v>0</v>
      </c>
      <c r="BQ72" s="30">
        <f>各种车型各种模式车辆数!$BP$15*各种车型各种模式结算标准!BQ72</f>
        <v>0</v>
      </c>
      <c r="BR72" s="30">
        <f>各种车型各种模式车辆数!$BQ$15*各种车型各种模式结算标准!BR72</f>
        <v>0</v>
      </c>
      <c r="BS72" s="30">
        <f>各种车型各种模式车辆数!$BR$15*各种车型各种模式结算标准!BS72</f>
        <v>0</v>
      </c>
      <c r="BT72" s="30">
        <f>各种车型各种模式车辆数!$BS$15*各种车型各种模式结算标准!BT72</f>
        <v>0</v>
      </c>
      <c r="BU72" s="30">
        <f>各种车型各种模式车辆数!$BT$15*各种车型各种模式结算标准!BU72</f>
        <v>0</v>
      </c>
      <c r="BV72" s="30">
        <f>各种车型各种模式车辆数!$BU$15*各种车型各种模式结算标准!BV72</f>
        <v>0</v>
      </c>
      <c r="BW72" s="30">
        <f>各种车型各种模式车辆数!$BV$15*各种车型各种模式结算标准!BW72</f>
        <v>0</v>
      </c>
      <c r="BX72" s="30">
        <f>各种车型各种模式车辆数!$BW$15*各种车型各种模式结算标准!BX72</f>
        <v>0</v>
      </c>
      <c r="BY72" s="30">
        <f>各种车型各种模式车辆数!$BX$15*各种车型各种模式结算标准!BY72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各种车型各种模式车辆数!$B$15*各种车型各种模式结算标准!C73</f>
        <v>0</v>
      </c>
      <c r="D73" s="30">
        <f>各种车型各种模式车辆数!$C$15*各种车型各种模式结算标准!D73</f>
        <v>0</v>
      </c>
      <c r="E73" s="30">
        <f>各种车型各种模式车辆数!$D$15*各种车型各种模式结算标准!E73</f>
        <v>0</v>
      </c>
      <c r="F73" s="30">
        <f>各种车型各种模式车辆数!$E$15*各种车型各种模式结算标准!F73</f>
        <v>0</v>
      </c>
      <c r="G73" s="30">
        <f>各种车型各种模式车辆数!$F$15*各种车型各种模式结算标准!G73</f>
        <v>0</v>
      </c>
      <c r="H73" s="30">
        <f>各种车型各种模式车辆数!$G$15*各种车型各种模式结算标准!H73</f>
        <v>0</v>
      </c>
      <c r="I73" s="30">
        <f>各种车型各种模式车辆数!$H$15*各种车型各种模式结算标准!I73</f>
        <v>0</v>
      </c>
      <c r="J73" s="30">
        <f>各种车型各种模式车辆数!$I$15*各种车型各种模式结算标准!J73</f>
        <v>0</v>
      </c>
      <c r="K73" s="30">
        <f>各种车型各种模式车辆数!$J$15*各种车型各种模式结算标准!K73</f>
        <v>0</v>
      </c>
      <c r="L73" s="30">
        <f>各种车型各种模式车辆数!$K$15*各种车型各种模式结算标准!L73</f>
        <v>0</v>
      </c>
      <c r="M73" s="30">
        <f>各种车型各种模式车辆数!$L$15*各种车型各种模式结算标准!M73</f>
        <v>0</v>
      </c>
      <c r="N73" s="30">
        <f>各种车型各种模式车辆数!$M$15*各种车型各种模式结算标准!N73</f>
        <v>0</v>
      </c>
      <c r="O73" s="30">
        <f>各种车型各种模式车辆数!$N$15*各种车型各种模式结算标准!O73</f>
        <v>0</v>
      </c>
      <c r="P73" s="30">
        <f>各种车型各种模式车辆数!$O$15*各种车型各种模式结算标准!P73</f>
        <v>0</v>
      </c>
      <c r="Q73" s="30">
        <f>各种车型各种模式车辆数!$P$15*各种车型各种模式结算标准!Q73</f>
        <v>0</v>
      </c>
      <c r="R73" s="30">
        <f>各种车型各种模式车辆数!$Q$15*各种车型各种模式结算标准!R73</f>
        <v>0</v>
      </c>
      <c r="S73" s="30">
        <f>各种车型各种模式车辆数!$R$15*各种车型各种模式结算标准!S73</f>
        <v>0</v>
      </c>
      <c r="T73" s="30">
        <f>各种车型各种模式车辆数!$S$15*各种车型各种模式结算标准!T73</f>
        <v>0</v>
      </c>
      <c r="U73" s="30">
        <f>各种车型各种模式车辆数!$T$15*各种车型各种模式结算标准!U73</f>
        <v>0</v>
      </c>
      <c r="V73" s="30">
        <f>各种车型各种模式车辆数!$U$15*各种车型各种模式结算标准!V73</f>
        <v>0</v>
      </c>
      <c r="W73" s="30">
        <f>各种车型各种模式车辆数!$V$15*各种车型各种模式结算标准!W73</f>
        <v>0</v>
      </c>
      <c r="X73" s="30">
        <f>各种车型各种模式车辆数!$W$15*各种车型各种模式结算标准!X73</f>
        <v>0</v>
      </c>
      <c r="Y73" s="30">
        <f>各种车型各种模式车辆数!$X$15*各种车型各种模式结算标准!Y73</f>
        <v>0</v>
      </c>
      <c r="Z73" s="30">
        <f>各种车型各种模式车辆数!$Y$15*各种车型各种模式结算标准!Z73</f>
        <v>0</v>
      </c>
      <c r="AA73" s="30">
        <f>各种车型各种模式车辆数!$Z$15*各种车型各种模式结算标准!AA73</f>
        <v>0</v>
      </c>
      <c r="AB73" s="30">
        <f>各种车型各种模式车辆数!$AA$15*各种车型各种模式结算标准!AB73</f>
        <v>0</v>
      </c>
      <c r="AC73" s="30">
        <f>各种车型各种模式车辆数!$AB$15*各种车型各种模式结算标准!AC73</f>
        <v>0</v>
      </c>
      <c r="AD73" s="30">
        <f>各种车型各种模式车辆数!$AC$15*各种车型各种模式结算标准!AD73</f>
        <v>0</v>
      </c>
      <c r="AE73" s="30">
        <f>各种车型各种模式车辆数!$AD$15*各种车型各种模式结算标准!AE73</f>
        <v>0</v>
      </c>
      <c r="AF73" s="30">
        <f>各种车型各种模式车辆数!$AE$15*各种车型各种模式结算标准!AF73</f>
        <v>0</v>
      </c>
      <c r="AG73" s="30">
        <f>各种车型各种模式车辆数!$AF$15*各种车型各种模式结算标准!AG73</f>
        <v>0</v>
      </c>
      <c r="AH73" s="30">
        <f>各种车型各种模式车辆数!$AG$15*各种车型各种模式结算标准!AH73</f>
        <v>0</v>
      </c>
      <c r="AI73" s="30">
        <f>各种车型各种模式车辆数!$AH$15*各种车型各种模式结算标准!AI73</f>
        <v>0</v>
      </c>
      <c r="AJ73" s="30">
        <f>各种车型各种模式车辆数!$AI$15*各种车型各种模式结算标准!AJ73</f>
        <v>0</v>
      </c>
      <c r="AK73" s="30">
        <f>各种车型各种模式车辆数!$AJ$15*各种车型各种模式结算标准!AK73</f>
        <v>0</v>
      </c>
      <c r="AL73" s="30">
        <f>各种车型各种模式车辆数!$AK$15*各种车型各种模式结算标准!AL73</f>
        <v>0</v>
      </c>
      <c r="AM73" s="30">
        <f>各种车型各种模式车辆数!$AL$15*各种车型各种模式结算标准!AM73</f>
        <v>0</v>
      </c>
      <c r="AN73" s="30">
        <f>各种车型各种模式车辆数!$AM$15*各种车型各种模式结算标准!AN73</f>
        <v>0</v>
      </c>
      <c r="AO73" s="30">
        <f>各种车型各种模式车辆数!$AN$15*各种车型各种模式结算标准!AO73</f>
        <v>0</v>
      </c>
      <c r="AP73" s="30">
        <f>各种车型各种模式车辆数!$AO$15*各种车型各种模式结算标准!AP73</f>
        <v>0</v>
      </c>
      <c r="AQ73" s="30">
        <f>各种车型各种模式车辆数!$AP$15*各种车型各种模式结算标准!AQ73</f>
        <v>0</v>
      </c>
      <c r="AR73" s="30">
        <f>各种车型各种模式车辆数!$AQ$15*各种车型各种模式结算标准!AR73</f>
        <v>0</v>
      </c>
      <c r="AS73" s="30">
        <f>各种车型各种模式车辆数!$AR$15*各种车型各种模式结算标准!AS73</f>
        <v>0</v>
      </c>
      <c r="AT73" s="30">
        <f>各种车型各种模式车辆数!$AS$15*各种车型各种模式结算标准!AT73</f>
        <v>0</v>
      </c>
      <c r="AU73" s="30">
        <f>各种车型各种模式车辆数!$AT$15*各种车型各种模式结算标准!AU73</f>
        <v>0</v>
      </c>
      <c r="AV73" s="30">
        <f>各种车型各种模式车辆数!$AU$15*各种车型各种模式结算标准!AV73</f>
        <v>0</v>
      </c>
      <c r="AW73" s="30">
        <f>各种车型各种模式车辆数!$AV$15*各种车型各种模式结算标准!AW73</f>
        <v>0</v>
      </c>
      <c r="AX73" s="30">
        <f>各种车型各种模式车辆数!$AW$15*各种车型各种模式结算标准!AX73</f>
        <v>0</v>
      </c>
      <c r="AY73" s="30">
        <f>各种车型各种模式车辆数!$AX$15*各种车型各种模式结算标准!AY73</f>
        <v>0</v>
      </c>
      <c r="AZ73" s="30">
        <f>各种车型各种模式车辆数!$AY$15*各种车型各种模式结算标准!AZ73</f>
        <v>0</v>
      </c>
      <c r="BA73" s="30">
        <f>各种车型各种模式车辆数!$AZ$15*各种车型各种模式结算标准!BA73</f>
        <v>0</v>
      </c>
      <c r="BB73" s="30">
        <f>各种车型各种模式车辆数!$BA$15*各种车型各种模式结算标准!BB73</f>
        <v>0</v>
      </c>
      <c r="BC73" s="30">
        <f>各种车型各种模式车辆数!$BB$15*各种车型各种模式结算标准!BC73</f>
        <v>0</v>
      </c>
      <c r="BD73" s="30">
        <f>各种车型各种模式车辆数!$BC$15*各种车型各种模式结算标准!BD73</f>
        <v>0</v>
      </c>
      <c r="BE73" s="30">
        <f>各种车型各种模式车辆数!$BD$15*各种车型各种模式结算标准!BE73</f>
        <v>0</v>
      </c>
      <c r="BF73" s="30">
        <f>各种车型各种模式车辆数!$BE$15*各种车型各种模式结算标准!BF73</f>
        <v>0</v>
      </c>
      <c r="BG73" s="30">
        <f>各种车型各种模式车辆数!$BF$15*各种车型各种模式结算标准!BG73</f>
        <v>0</v>
      </c>
      <c r="BH73" s="30">
        <f>各种车型各种模式车辆数!$BG$15*各种车型各种模式结算标准!BH73</f>
        <v>0</v>
      </c>
      <c r="BI73" s="30">
        <f>各种车型各种模式车辆数!$BH$15*各种车型各种模式结算标准!BI73</f>
        <v>0</v>
      </c>
      <c r="BJ73" s="30">
        <f>各种车型各种模式车辆数!$BI$15*各种车型各种模式结算标准!BJ73</f>
        <v>0</v>
      </c>
      <c r="BK73" s="30">
        <f>各种车型各种模式车辆数!$BJ$15*各种车型各种模式结算标准!BK73</f>
        <v>0</v>
      </c>
      <c r="BL73" s="30">
        <f>各种车型各种模式车辆数!$BK$15*各种车型各种模式结算标准!BL73</f>
        <v>0</v>
      </c>
      <c r="BM73" s="30">
        <f>各种车型各种模式车辆数!$BL$15*各种车型各种模式结算标准!BM73</f>
        <v>0</v>
      </c>
      <c r="BN73" s="30">
        <f>各种车型各种模式车辆数!$BM$15*各种车型各种模式结算标准!BN73</f>
        <v>0</v>
      </c>
      <c r="BO73" s="30">
        <f>各种车型各种模式车辆数!$BN$15*各种车型各种模式结算标准!BO73</f>
        <v>0</v>
      </c>
      <c r="BP73" s="30">
        <f>各种车型各种模式车辆数!$BO$15*各种车型各种模式结算标准!BP73</f>
        <v>0</v>
      </c>
      <c r="BQ73" s="30">
        <f>各种车型各种模式车辆数!$BP$15*各种车型各种模式结算标准!BQ73</f>
        <v>0</v>
      </c>
      <c r="BR73" s="30">
        <f>各种车型各种模式车辆数!$BQ$15*各种车型各种模式结算标准!BR73</f>
        <v>0</v>
      </c>
      <c r="BS73" s="30">
        <f>各种车型各种模式车辆数!$BR$15*各种车型各种模式结算标准!BS73</f>
        <v>0</v>
      </c>
      <c r="BT73" s="30">
        <f>各种车型各种模式车辆数!$BS$15*各种车型各种模式结算标准!BT73</f>
        <v>0</v>
      </c>
      <c r="BU73" s="30">
        <f>各种车型各种模式车辆数!$BT$15*各种车型各种模式结算标准!BU73</f>
        <v>0</v>
      </c>
      <c r="BV73" s="30">
        <f>各种车型各种模式车辆数!$BU$15*各种车型各种模式结算标准!BV73</f>
        <v>0</v>
      </c>
      <c r="BW73" s="30">
        <f>各种车型各种模式车辆数!$BV$15*各种车型各种模式结算标准!BW73</f>
        <v>0</v>
      </c>
      <c r="BX73" s="30">
        <f>各种车型各种模式车辆数!$BW$15*各种车型各种模式结算标准!BX73</f>
        <v>0</v>
      </c>
      <c r="BY73" s="30">
        <f>各种车型各种模式车辆数!$BX$15*各种车型各种模式结算标准!BY73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各种车型各种模式车辆数!$B$15*各种车型各种模式结算标准!C74</f>
        <v>0</v>
      </c>
      <c r="D74" s="30">
        <f>各种车型各种模式车辆数!$C$15*各种车型各种模式结算标准!D74</f>
        <v>0</v>
      </c>
      <c r="E74" s="30">
        <f>各种车型各种模式车辆数!$D$15*各种车型各种模式结算标准!E74</f>
        <v>0</v>
      </c>
      <c r="F74" s="30">
        <f>各种车型各种模式车辆数!$E$15*各种车型各种模式结算标准!F74</f>
        <v>0</v>
      </c>
      <c r="G74" s="30">
        <f>各种车型各种模式车辆数!$F$15*各种车型各种模式结算标准!G74</f>
        <v>0</v>
      </c>
      <c r="H74" s="30">
        <f>各种车型各种模式车辆数!$G$15*各种车型各种模式结算标准!H74</f>
        <v>0</v>
      </c>
      <c r="I74" s="30">
        <f>各种车型各种模式车辆数!$H$15*各种车型各种模式结算标准!I74</f>
        <v>0</v>
      </c>
      <c r="J74" s="30">
        <f>各种车型各种模式车辆数!$I$15*各种车型各种模式结算标准!J74</f>
        <v>0</v>
      </c>
      <c r="K74" s="30">
        <f>各种车型各种模式车辆数!$J$15*各种车型各种模式结算标准!K74</f>
        <v>0</v>
      </c>
      <c r="L74" s="30">
        <f>各种车型各种模式车辆数!$K$15*各种车型各种模式结算标准!L74</f>
        <v>0</v>
      </c>
      <c r="M74" s="30">
        <f>各种车型各种模式车辆数!$L$15*各种车型各种模式结算标准!M74</f>
        <v>0</v>
      </c>
      <c r="N74" s="30">
        <f>各种车型各种模式车辆数!$M$15*各种车型各种模式结算标准!N74</f>
        <v>0</v>
      </c>
      <c r="O74" s="30">
        <f>各种车型各种模式车辆数!$N$15*各种车型各种模式结算标准!O74</f>
        <v>0</v>
      </c>
      <c r="P74" s="30">
        <f>各种车型各种模式车辆数!$O$15*各种车型各种模式结算标准!P74</f>
        <v>0</v>
      </c>
      <c r="Q74" s="30">
        <f>各种车型各种模式车辆数!$P$15*各种车型各种模式结算标准!Q74</f>
        <v>0</v>
      </c>
      <c r="R74" s="30">
        <f>各种车型各种模式车辆数!$Q$15*各种车型各种模式结算标准!R74</f>
        <v>0</v>
      </c>
      <c r="S74" s="30">
        <f>各种车型各种模式车辆数!$R$15*各种车型各种模式结算标准!S74</f>
        <v>0</v>
      </c>
      <c r="T74" s="30">
        <f>各种车型各种模式车辆数!$S$15*各种车型各种模式结算标准!T74</f>
        <v>0</v>
      </c>
      <c r="U74" s="30">
        <f>各种车型各种模式车辆数!$T$15*各种车型各种模式结算标准!U74</f>
        <v>0</v>
      </c>
      <c r="V74" s="30">
        <f>各种车型各种模式车辆数!$U$15*各种车型各种模式结算标准!V74</f>
        <v>0</v>
      </c>
      <c r="W74" s="30">
        <f>各种车型各种模式车辆数!$V$15*各种车型各种模式结算标准!W74</f>
        <v>0</v>
      </c>
      <c r="X74" s="30">
        <f>各种车型各种模式车辆数!$W$15*各种车型各种模式结算标准!X74</f>
        <v>0</v>
      </c>
      <c r="Y74" s="30">
        <f>各种车型各种模式车辆数!$X$15*各种车型各种模式结算标准!Y74</f>
        <v>0</v>
      </c>
      <c r="Z74" s="30">
        <f>各种车型各种模式车辆数!$Y$15*各种车型各种模式结算标准!Z74</f>
        <v>0</v>
      </c>
      <c r="AA74" s="30">
        <f>各种车型各种模式车辆数!$Z$15*各种车型各种模式结算标准!AA74</f>
        <v>0</v>
      </c>
      <c r="AB74" s="30">
        <f>各种车型各种模式车辆数!$AA$15*各种车型各种模式结算标准!AB74</f>
        <v>0</v>
      </c>
      <c r="AC74" s="30">
        <f>各种车型各种模式车辆数!$AB$15*各种车型各种模式结算标准!AC74</f>
        <v>0</v>
      </c>
      <c r="AD74" s="30">
        <f>各种车型各种模式车辆数!$AC$15*各种车型各种模式结算标准!AD74</f>
        <v>0</v>
      </c>
      <c r="AE74" s="30">
        <f>各种车型各种模式车辆数!$AD$15*各种车型各种模式结算标准!AE74</f>
        <v>0</v>
      </c>
      <c r="AF74" s="30">
        <f>各种车型各种模式车辆数!$AE$15*各种车型各种模式结算标准!AF74</f>
        <v>0</v>
      </c>
      <c r="AG74" s="30">
        <f>各种车型各种模式车辆数!$AF$15*各种车型各种模式结算标准!AG74</f>
        <v>0</v>
      </c>
      <c r="AH74" s="30">
        <f>各种车型各种模式车辆数!$AG$15*各种车型各种模式结算标准!AH74</f>
        <v>0</v>
      </c>
      <c r="AI74" s="30">
        <f>各种车型各种模式车辆数!$AH$15*各种车型各种模式结算标准!AI74</f>
        <v>0</v>
      </c>
      <c r="AJ74" s="30">
        <f>各种车型各种模式车辆数!$AI$15*各种车型各种模式结算标准!AJ74</f>
        <v>0</v>
      </c>
      <c r="AK74" s="30">
        <f>各种车型各种模式车辆数!$AJ$15*各种车型各种模式结算标准!AK74</f>
        <v>0</v>
      </c>
      <c r="AL74" s="30">
        <f>各种车型各种模式车辆数!$AK$15*各种车型各种模式结算标准!AL74</f>
        <v>0</v>
      </c>
      <c r="AM74" s="30">
        <f>各种车型各种模式车辆数!$AL$15*各种车型各种模式结算标准!AM74</f>
        <v>0</v>
      </c>
      <c r="AN74" s="30">
        <f>各种车型各种模式车辆数!$AM$15*各种车型各种模式结算标准!AN74</f>
        <v>0</v>
      </c>
      <c r="AO74" s="30">
        <f>各种车型各种模式车辆数!$AN$15*各种车型各种模式结算标准!AO74</f>
        <v>0</v>
      </c>
      <c r="AP74" s="30">
        <f>各种车型各种模式车辆数!$AO$15*各种车型各种模式结算标准!AP74</f>
        <v>0</v>
      </c>
      <c r="AQ74" s="30">
        <f>各种车型各种模式车辆数!$AP$15*各种车型各种模式结算标准!AQ74</f>
        <v>0</v>
      </c>
      <c r="AR74" s="30">
        <f>各种车型各种模式车辆数!$AQ$15*各种车型各种模式结算标准!AR74</f>
        <v>0</v>
      </c>
      <c r="AS74" s="30">
        <f>各种车型各种模式车辆数!$AR$15*各种车型各种模式结算标准!AS74</f>
        <v>0</v>
      </c>
      <c r="AT74" s="30">
        <f>各种车型各种模式车辆数!$AS$15*各种车型各种模式结算标准!AT74</f>
        <v>0</v>
      </c>
      <c r="AU74" s="30">
        <f>各种车型各种模式车辆数!$AT$15*各种车型各种模式结算标准!AU74</f>
        <v>0</v>
      </c>
      <c r="AV74" s="30">
        <f>各种车型各种模式车辆数!$AU$15*各种车型各种模式结算标准!AV74</f>
        <v>0</v>
      </c>
      <c r="AW74" s="30">
        <f>各种车型各种模式车辆数!$AV$15*各种车型各种模式结算标准!AW74</f>
        <v>0</v>
      </c>
      <c r="AX74" s="30">
        <f>各种车型各种模式车辆数!$AW$15*各种车型各种模式结算标准!AX74</f>
        <v>0</v>
      </c>
      <c r="AY74" s="30">
        <f>各种车型各种模式车辆数!$AX$15*各种车型各种模式结算标准!AY74</f>
        <v>0</v>
      </c>
      <c r="AZ74" s="30">
        <f>各种车型各种模式车辆数!$AY$15*各种车型各种模式结算标准!AZ74</f>
        <v>0</v>
      </c>
      <c r="BA74" s="30">
        <f>各种车型各种模式车辆数!$AZ$15*各种车型各种模式结算标准!BA74</f>
        <v>0</v>
      </c>
      <c r="BB74" s="30">
        <f>各种车型各种模式车辆数!$BA$15*各种车型各种模式结算标准!BB74</f>
        <v>0</v>
      </c>
      <c r="BC74" s="30">
        <f>各种车型各种模式车辆数!$BB$15*各种车型各种模式结算标准!BC74</f>
        <v>0</v>
      </c>
      <c r="BD74" s="30">
        <f>各种车型各种模式车辆数!$BC$15*各种车型各种模式结算标准!BD74</f>
        <v>0</v>
      </c>
      <c r="BE74" s="30">
        <f>各种车型各种模式车辆数!$BD$15*各种车型各种模式结算标准!BE74</f>
        <v>0</v>
      </c>
      <c r="BF74" s="30">
        <f>各种车型各种模式车辆数!$BE$15*各种车型各种模式结算标准!BF74</f>
        <v>0</v>
      </c>
      <c r="BG74" s="30">
        <f>各种车型各种模式车辆数!$BF$15*各种车型各种模式结算标准!BG74</f>
        <v>0</v>
      </c>
      <c r="BH74" s="30">
        <f>各种车型各种模式车辆数!$BG$15*各种车型各种模式结算标准!BH74</f>
        <v>0</v>
      </c>
      <c r="BI74" s="30">
        <f>各种车型各种模式车辆数!$BH$15*各种车型各种模式结算标准!BI74</f>
        <v>0</v>
      </c>
      <c r="BJ74" s="30">
        <f>各种车型各种模式车辆数!$BI$15*各种车型各种模式结算标准!BJ74</f>
        <v>0</v>
      </c>
      <c r="BK74" s="30">
        <f>各种车型各种模式车辆数!$BJ$15*各种车型各种模式结算标准!BK74</f>
        <v>0</v>
      </c>
      <c r="BL74" s="30">
        <f>各种车型各种模式车辆数!$BK$15*各种车型各种模式结算标准!BL74</f>
        <v>0</v>
      </c>
      <c r="BM74" s="30">
        <f>各种车型各种模式车辆数!$BL$15*各种车型各种模式结算标准!BM74</f>
        <v>0</v>
      </c>
      <c r="BN74" s="30">
        <f>各种车型各种模式车辆数!$BM$15*各种车型各种模式结算标准!BN74</f>
        <v>0</v>
      </c>
      <c r="BO74" s="30">
        <f>各种车型各种模式车辆数!$BN$15*各种车型各种模式结算标准!BO74</f>
        <v>0</v>
      </c>
      <c r="BP74" s="30">
        <f>各种车型各种模式车辆数!$BO$15*各种车型各种模式结算标准!BP74</f>
        <v>0</v>
      </c>
      <c r="BQ74" s="30">
        <f>各种车型各种模式车辆数!$BP$15*各种车型各种模式结算标准!BQ74</f>
        <v>0</v>
      </c>
      <c r="BR74" s="30">
        <f>各种车型各种模式车辆数!$BQ$15*各种车型各种模式结算标准!BR74</f>
        <v>0</v>
      </c>
      <c r="BS74" s="30">
        <f>各种车型各种模式车辆数!$BR$15*各种车型各种模式结算标准!BS74</f>
        <v>0</v>
      </c>
      <c r="BT74" s="30">
        <f>各种车型各种模式车辆数!$BS$15*各种车型各种模式结算标准!BT74</f>
        <v>0</v>
      </c>
      <c r="BU74" s="30">
        <f>各种车型各种模式车辆数!$BT$15*各种车型各种模式结算标准!BU74</f>
        <v>0</v>
      </c>
      <c r="BV74" s="30">
        <f>各种车型各种模式车辆数!$BU$15*各种车型各种模式结算标准!BV74</f>
        <v>0</v>
      </c>
      <c r="BW74" s="30">
        <f>各种车型各种模式车辆数!$BV$15*各种车型各种模式结算标准!BW74</f>
        <v>0</v>
      </c>
      <c r="BX74" s="30">
        <f>各种车型各种模式车辆数!$BW$15*各种车型各种模式结算标准!BX74</f>
        <v>0</v>
      </c>
      <c r="BY74" s="30">
        <f>各种车型各种模式车辆数!$BX$15*各种车型各种模式结算标准!BY74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各种车型各种模式车辆数!$B$15*各种车型各种模式结算标准!C75</f>
        <v>0</v>
      </c>
      <c r="D75" s="30">
        <f>各种车型各种模式车辆数!$C$15*各种车型各种模式结算标准!D75</f>
        <v>0</v>
      </c>
      <c r="E75" s="30">
        <f>各种车型各种模式车辆数!$D$15*各种车型各种模式结算标准!E75</f>
        <v>0</v>
      </c>
      <c r="F75" s="30">
        <f>各种车型各种模式车辆数!$E$15*各种车型各种模式结算标准!F75</f>
        <v>0</v>
      </c>
      <c r="G75" s="30">
        <f>各种车型各种模式车辆数!$F$15*各种车型各种模式结算标准!G75</f>
        <v>0</v>
      </c>
      <c r="H75" s="30">
        <f>各种车型各种模式车辆数!$G$15*各种车型各种模式结算标准!H75</f>
        <v>0</v>
      </c>
      <c r="I75" s="30">
        <f>各种车型各种模式车辆数!$H$15*各种车型各种模式结算标准!I75</f>
        <v>0</v>
      </c>
      <c r="J75" s="30">
        <f>各种车型各种模式车辆数!$I$15*各种车型各种模式结算标准!J75</f>
        <v>0</v>
      </c>
      <c r="K75" s="30">
        <f>各种车型各种模式车辆数!$J$15*各种车型各种模式结算标准!K75</f>
        <v>0</v>
      </c>
      <c r="L75" s="30">
        <f>各种车型各种模式车辆数!$K$15*各种车型各种模式结算标准!L75</f>
        <v>0</v>
      </c>
      <c r="M75" s="30">
        <f>各种车型各种模式车辆数!$L$15*各种车型各种模式结算标准!M75</f>
        <v>0</v>
      </c>
      <c r="N75" s="30">
        <f>各种车型各种模式车辆数!$M$15*各种车型各种模式结算标准!N75</f>
        <v>0</v>
      </c>
      <c r="O75" s="30">
        <f>各种车型各种模式车辆数!$N$15*各种车型各种模式结算标准!O75</f>
        <v>0</v>
      </c>
      <c r="P75" s="30">
        <f>各种车型各种模式车辆数!$O$15*各种车型各种模式结算标准!P75</f>
        <v>0</v>
      </c>
      <c r="Q75" s="30">
        <f>各种车型各种模式车辆数!$P$15*各种车型各种模式结算标准!Q75</f>
        <v>0</v>
      </c>
      <c r="R75" s="30">
        <f>各种车型各种模式车辆数!$Q$15*各种车型各种模式结算标准!R75</f>
        <v>0</v>
      </c>
      <c r="S75" s="30">
        <f>各种车型各种模式车辆数!$R$15*各种车型各种模式结算标准!S75</f>
        <v>0</v>
      </c>
      <c r="T75" s="30">
        <f>各种车型各种模式车辆数!$S$15*各种车型各种模式结算标准!T75</f>
        <v>0</v>
      </c>
      <c r="U75" s="30">
        <f>各种车型各种模式车辆数!$T$15*各种车型各种模式结算标准!U75</f>
        <v>0</v>
      </c>
      <c r="V75" s="30">
        <f>各种车型各种模式车辆数!$U$15*各种车型各种模式结算标准!V75</f>
        <v>0</v>
      </c>
      <c r="W75" s="30">
        <f>各种车型各种模式车辆数!$V$15*各种车型各种模式结算标准!W75</f>
        <v>0</v>
      </c>
      <c r="X75" s="30">
        <f>各种车型各种模式车辆数!$W$15*各种车型各种模式结算标准!X75</f>
        <v>0</v>
      </c>
      <c r="Y75" s="30">
        <f>各种车型各种模式车辆数!$X$15*各种车型各种模式结算标准!Y75</f>
        <v>0</v>
      </c>
      <c r="Z75" s="30">
        <f>各种车型各种模式车辆数!$Y$15*各种车型各种模式结算标准!Z75</f>
        <v>0</v>
      </c>
      <c r="AA75" s="30">
        <f>各种车型各种模式车辆数!$Z$15*各种车型各种模式结算标准!AA75</f>
        <v>0</v>
      </c>
      <c r="AB75" s="30">
        <f>各种车型各种模式车辆数!$AA$15*各种车型各种模式结算标准!AB75</f>
        <v>0</v>
      </c>
      <c r="AC75" s="30">
        <f>各种车型各种模式车辆数!$AB$15*各种车型各种模式结算标准!AC75</f>
        <v>0</v>
      </c>
      <c r="AD75" s="30">
        <f>各种车型各种模式车辆数!$AC$15*各种车型各种模式结算标准!AD75</f>
        <v>0</v>
      </c>
      <c r="AE75" s="30">
        <f>各种车型各种模式车辆数!$AD$15*各种车型各种模式结算标准!AE75</f>
        <v>0</v>
      </c>
      <c r="AF75" s="30">
        <f>各种车型各种模式车辆数!$AE$15*各种车型各种模式结算标准!AF75</f>
        <v>0</v>
      </c>
      <c r="AG75" s="30">
        <f>各种车型各种模式车辆数!$AF$15*各种车型各种模式结算标准!AG75</f>
        <v>0</v>
      </c>
      <c r="AH75" s="30">
        <f>各种车型各种模式车辆数!$AG$15*各种车型各种模式结算标准!AH75</f>
        <v>0</v>
      </c>
      <c r="AI75" s="30">
        <f>各种车型各种模式车辆数!$AH$15*各种车型各种模式结算标准!AI75</f>
        <v>0</v>
      </c>
      <c r="AJ75" s="30">
        <f>各种车型各种模式车辆数!$AI$15*各种车型各种模式结算标准!AJ75</f>
        <v>0</v>
      </c>
      <c r="AK75" s="30">
        <f>各种车型各种模式车辆数!$AJ$15*各种车型各种模式结算标准!AK75</f>
        <v>0</v>
      </c>
      <c r="AL75" s="30">
        <f>各种车型各种模式车辆数!$AK$15*各种车型各种模式结算标准!AL75</f>
        <v>0</v>
      </c>
      <c r="AM75" s="30">
        <f>各种车型各种模式车辆数!$AL$15*各种车型各种模式结算标准!AM75</f>
        <v>0</v>
      </c>
      <c r="AN75" s="30">
        <f>各种车型各种模式车辆数!$AM$15*各种车型各种模式结算标准!AN75</f>
        <v>0</v>
      </c>
      <c r="AO75" s="30">
        <f>各种车型各种模式车辆数!$AN$15*各种车型各种模式结算标准!AO75</f>
        <v>0</v>
      </c>
      <c r="AP75" s="30">
        <f>各种车型各种模式车辆数!$AO$15*各种车型各种模式结算标准!AP75</f>
        <v>0</v>
      </c>
      <c r="AQ75" s="30">
        <f>各种车型各种模式车辆数!$AP$15*各种车型各种模式结算标准!AQ75</f>
        <v>0</v>
      </c>
      <c r="AR75" s="30">
        <f>各种车型各种模式车辆数!$AQ$15*各种车型各种模式结算标准!AR75</f>
        <v>0</v>
      </c>
      <c r="AS75" s="30">
        <f>各种车型各种模式车辆数!$AR$15*各种车型各种模式结算标准!AS75</f>
        <v>0</v>
      </c>
      <c r="AT75" s="30">
        <f>各种车型各种模式车辆数!$AS$15*各种车型各种模式结算标准!AT75</f>
        <v>0</v>
      </c>
      <c r="AU75" s="30">
        <f>各种车型各种模式车辆数!$AT$15*各种车型各种模式结算标准!AU75</f>
        <v>0</v>
      </c>
      <c r="AV75" s="30">
        <f>各种车型各种模式车辆数!$AU$15*各种车型各种模式结算标准!AV75</f>
        <v>0</v>
      </c>
      <c r="AW75" s="30">
        <f>各种车型各种模式车辆数!$AV$15*各种车型各种模式结算标准!AW75</f>
        <v>0</v>
      </c>
      <c r="AX75" s="30">
        <f>各种车型各种模式车辆数!$AW$15*各种车型各种模式结算标准!AX75</f>
        <v>0</v>
      </c>
      <c r="AY75" s="30">
        <f>各种车型各种模式车辆数!$AX$15*各种车型各种模式结算标准!AY75</f>
        <v>0</v>
      </c>
      <c r="AZ75" s="30">
        <f>各种车型各种模式车辆数!$AY$15*各种车型各种模式结算标准!AZ75</f>
        <v>0</v>
      </c>
      <c r="BA75" s="30">
        <f>各种车型各种模式车辆数!$AZ$15*各种车型各种模式结算标准!BA75</f>
        <v>0</v>
      </c>
      <c r="BB75" s="30">
        <f>各种车型各种模式车辆数!$BA$15*各种车型各种模式结算标准!BB75</f>
        <v>0</v>
      </c>
      <c r="BC75" s="30">
        <f>各种车型各种模式车辆数!$BB$15*各种车型各种模式结算标准!BC75</f>
        <v>0</v>
      </c>
      <c r="BD75" s="30">
        <f>各种车型各种模式车辆数!$BC$15*各种车型各种模式结算标准!BD75</f>
        <v>0</v>
      </c>
      <c r="BE75" s="30">
        <f>各种车型各种模式车辆数!$BD$15*各种车型各种模式结算标准!BE75</f>
        <v>0</v>
      </c>
      <c r="BF75" s="30">
        <f>各种车型各种模式车辆数!$BE$15*各种车型各种模式结算标准!BF75</f>
        <v>0</v>
      </c>
      <c r="BG75" s="30">
        <f>各种车型各种模式车辆数!$BF$15*各种车型各种模式结算标准!BG75</f>
        <v>0</v>
      </c>
      <c r="BH75" s="30">
        <f>各种车型各种模式车辆数!$BG$15*各种车型各种模式结算标准!BH75</f>
        <v>0</v>
      </c>
      <c r="BI75" s="30">
        <f>各种车型各种模式车辆数!$BH$15*各种车型各种模式结算标准!BI75</f>
        <v>0</v>
      </c>
      <c r="BJ75" s="30">
        <f>各种车型各种模式车辆数!$BI$15*各种车型各种模式结算标准!BJ75</f>
        <v>0</v>
      </c>
      <c r="BK75" s="30">
        <f>各种车型各种模式车辆数!$BJ$15*各种车型各种模式结算标准!BK75</f>
        <v>0</v>
      </c>
      <c r="BL75" s="30">
        <f>各种车型各种模式车辆数!$BK$15*各种车型各种模式结算标准!BL75</f>
        <v>0</v>
      </c>
      <c r="BM75" s="30">
        <f>各种车型各种模式车辆数!$BL$15*各种车型各种模式结算标准!BM75</f>
        <v>0</v>
      </c>
      <c r="BN75" s="30">
        <f>各种车型各种模式车辆数!$BM$15*各种车型各种模式结算标准!BN75</f>
        <v>0</v>
      </c>
      <c r="BO75" s="30">
        <f>各种车型各种模式车辆数!$BN$15*各种车型各种模式结算标准!BO75</f>
        <v>0</v>
      </c>
      <c r="BP75" s="30">
        <f>各种车型各种模式车辆数!$BO$15*各种车型各种模式结算标准!BP75</f>
        <v>0</v>
      </c>
      <c r="BQ75" s="30">
        <f>各种车型各种模式车辆数!$BP$15*各种车型各种模式结算标准!BQ75</f>
        <v>0</v>
      </c>
      <c r="BR75" s="30">
        <f>各种车型各种模式车辆数!$BQ$15*各种车型各种模式结算标准!BR75</f>
        <v>0</v>
      </c>
      <c r="BS75" s="30">
        <f>各种车型各种模式车辆数!$BR$15*各种车型各种模式结算标准!BS75</f>
        <v>0</v>
      </c>
      <c r="BT75" s="30">
        <f>各种车型各种模式车辆数!$BS$15*各种车型各种模式结算标准!BT75</f>
        <v>0</v>
      </c>
      <c r="BU75" s="30">
        <f>各种车型各种模式车辆数!$BT$15*各种车型各种模式结算标准!BU75</f>
        <v>0</v>
      </c>
      <c r="BV75" s="30">
        <f>各种车型各种模式车辆数!$BU$15*各种车型各种模式结算标准!BV75</f>
        <v>0</v>
      </c>
      <c r="BW75" s="30">
        <f>各种车型各种模式车辆数!$BV$15*各种车型各种模式结算标准!BW75</f>
        <v>0</v>
      </c>
      <c r="BX75" s="30">
        <f>各种车型各种模式车辆数!$BW$15*各种车型各种模式结算标准!BX75</f>
        <v>0</v>
      </c>
      <c r="BY75" s="30">
        <f>各种车型各种模式车辆数!$BX$15*各种车型各种模式结算标准!BY75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各种车型各种模式车辆数!$B$15*各种车型各种模式结算标准!C76</f>
        <v>0</v>
      </c>
      <c r="D76" s="30">
        <f>各种车型各种模式车辆数!$C$15*各种车型各种模式结算标准!D76</f>
        <v>0</v>
      </c>
      <c r="E76" s="30">
        <f>各种车型各种模式车辆数!$D$15*各种车型各种模式结算标准!E76</f>
        <v>0</v>
      </c>
      <c r="F76" s="30">
        <f>各种车型各种模式车辆数!$E$15*各种车型各种模式结算标准!F76</f>
        <v>0</v>
      </c>
      <c r="G76" s="30">
        <f>各种车型各种模式车辆数!$F$15*各种车型各种模式结算标准!G76</f>
        <v>0</v>
      </c>
      <c r="H76" s="30">
        <f>各种车型各种模式车辆数!$G$15*各种车型各种模式结算标准!H76</f>
        <v>0</v>
      </c>
      <c r="I76" s="30">
        <f>各种车型各种模式车辆数!$H$15*各种车型各种模式结算标准!I76</f>
        <v>0</v>
      </c>
      <c r="J76" s="30">
        <f>各种车型各种模式车辆数!$I$15*各种车型各种模式结算标准!J76</f>
        <v>0</v>
      </c>
      <c r="K76" s="30">
        <f>各种车型各种模式车辆数!$J$15*各种车型各种模式结算标准!K76</f>
        <v>0</v>
      </c>
      <c r="L76" s="30">
        <f>各种车型各种模式车辆数!$K$15*各种车型各种模式结算标准!L76</f>
        <v>0</v>
      </c>
      <c r="M76" s="30">
        <f>各种车型各种模式车辆数!$L$15*各种车型各种模式结算标准!M76</f>
        <v>0</v>
      </c>
      <c r="N76" s="30">
        <f>各种车型各种模式车辆数!$M$15*各种车型各种模式结算标准!N76</f>
        <v>0</v>
      </c>
      <c r="O76" s="30">
        <f>各种车型各种模式车辆数!$N$15*各种车型各种模式结算标准!O76</f>
        <v>0</v>
      </c>
      <c r="P76" s="30">
        <f>各种车型各种模式车辆数!$O$15*各种车型各种模式结算标准!P76</f>
        <v>0</v>
      </c>
      <c r="Q76" s="30">
        <f>各种车型各种模式车辆数!$P$15*各种车型各种模式结算标准!Q76</f>
        <v>0</v>
      </c>
      <c r="R76" s="30">
        <f>各种车型各种模式车辆数!$Q$15*各种车型各种模式结算标准!R76</f>
        <v>0</v>
      </c>
      <c r="S76" s="30">
        <f>各种车型各种模式车辆数!$R$15*各种车型各种模式结算标准!S76</f>
        <v>0</v>
      </c>
      <c r="T76" s="30">
        <f>各种车型各种模式车辆数!$S$15*各种车型各种模式结算标准!T76</f>
        <v>0</v>
      </c>
      <c r="U76" s="30">
        <f>各种车型各种模式车辆数!$T$15*各种车型各种模式结算标准!U76</f>
        <v>0</v>
      </c>
      <c r="V76" s="30">
        <f>各种车型各种模式车辆数!$U$15*各种车型各种模式结算标准!V76</f>
        <v>0</v>
      </c>
      <c r="W76" s="30">
        <f>各种车型各种模式车辆数!$V$15*各种车型各种模式结算标准!W76</f>
        <v>0</v>
      </c>
      <c r="X76" s="30">
        <f>各种车型各种模式车辆数!$W$15*各种车型各种模式结算标准!X76</f>
        <v>0</v>
      </c>
      <c r="Y76" s="30">
        <f>各种车型各种模式车辆数!$X$15*各种车型各种模式结算标准!Y76</f>
        <v>0</v>
      </c>
      <c r="Z76" s="30">
        <f>各种车型各种模式车辆数!$Y$15*各种车型各种模式结算标准!Z76</f>
        <v>0</v>
      </c>
      <c r="AA76" s="30">
        <f>各种车型各种模式车辆数!$Z$15*各种车型各种模式结算标准!AA76</f>
        <v>0</v>
      </c>
      <c r="AB76" s="30">
        <f>各种车型各种模式车辆数!$AA$15*各种车型各种模式结算标准!AB76</f>
        <v>0</v>
      </c>
      <c r="AC76" s="30">
        <f>各种车型各种模式车辆数!$AB$15*各种车型各种模式结算标准!AC76</f>
        <v>0</v>
      </c>
      <c r="AD76" s="30">
        <f>各种车型各种模式车辆数!$AC$15*各种车型各种模式结算标准!AD76</f>
        <v>0</v>
      </c>
      <c r="AE76" s="30">
        <f>各种车型各种模式车辆数!$AD$15*各种车型各种模式结算标准!AE76</f>
        <v>0</v>
      </c>
      <c r="AF76" s="30">
        <f>各种车型各种模式车辆数!$AE$15*各种车型各种模式结算标准!AF76</f>
        <v>0</v>
      </c>
      <c r="AG76" s="30">
        <f>各种车型各种模式车辆数!$AF$15*各种车型各种模式结算标准!AG76</f>
        <v>0</v>
      </c>
      <c r="AH76" s="30">
        <f>各种车型各种模式车辆数!$AG$15*各种车型各种模式结算标准!AH76</f>
        <v>0</v>
      </c>
      <c r="AI76" s="30">
        <f>各种车型各种模式车辆数!$AH$15*各种车型各种模式结算标准!AI76</f>
        <v>0</v>
      </c>
      <c r="AJ76" s="30">
        <f>各种车型各种模式车辆数!$AI$15*各种车型各种模式结算标准!AJ76</f>
        <v>0</v>
      </c>
      <c r="AK76" s="30">
        <f>各种车型各种模式车辆数!$AJ$15*各种车型各种模式结算标准!AK76</f>
        <v>0</v>
      </c>
      <c r="AL76" s="30">
        <f>各种车型各种模式车辆数!$AK$15*各种车型各种模式结算标准!AL76</f>
        <v>0</v>
      </c>
      <c r="AM76" s="30">
        <f>各种车型各种模式车辆数!$AL$15*各种车型各种模式结算标准!AM76</f>
        <v>0</v>
      </c>
      <c r="AN76" s="30">
        <f>各种车型各种模式车辆数!$AM$15*各种车型各种模式结算标准!AN76</f>
        <v>0</v>
      </c>
      <c r="AO76" s="30">
        <f>各种车型各种模式车辆数!$AN$15*各种车型各种模式结算标准!AO76</f>
        <v>0</v>
      </c>
      <c r="AP76" s="30">
        <f>各种车型各种模式车辆数!$AO$15*各种车型各种模式结算标准!AP76</f>
        <v>0</v>
      </c>
      <c r="AQ76" s="30">
        <f>各种车型各种模式车辆数!$AP$15*各种车型各种模式结算标准!AQ76</f>
        <v>0</v>
      </c>
      <c r="AR76" s="30">
        <f>各种车型各种模式车辆数!$AQ$15*各种车型各种模式结算标准!AR76</f>
        <v>0</v>
      </c>
      <c r="AS76" s="30">
        <f>各种车型各种模式车辆数!$AR$15*各种车型各种模式结算标准!AS76</f>
        <v>0</v>
      </c>
      <c r="AT76" s="30">
        <f>各种车型各种模式车辆数!$AS$15*各种车型各种模式结算标准!AT76</f>
        <v>0</v>
      </c>
      <c r="AU76" s="30">
        <f>各种车型各种模式车辆数!$AT$15*各种车型各种模式结算标准!AU76</f>
        <v>0</v>
      </c>
      <c r="AV76" s="30">
        <f>各种车型各种模式车辆数!$AU$15*各种车型各种模式结算标准!AV76</f>
        <v>0</v>
      </c>
      <c r="AW76" s="30">
        <f>各种车型各种模式车辆数!$AV$15*各种车型各种模式结算标准!AW76</f>
        <v>0</v>
      </c>
      <c r="AX76" s="30">
        <f>各种车型各种模式车辆数!$AW$15*各种车型各种模式结算标准!AX76</f>
        <v>0</v>
      </c>
      <c r="AY76" s="30">
        <f>各种车型各种模式车辆数!$AX$15*各种车型各种模式结算标准!AY76</f>
        <v>0</v>
      </c>
      <c r="AZ76" s="30">
        <f>各种车型各种模式车辆数!$AY$15*各种车型各种模式结算标准!AZ76</f>
        <v>0</v>
      </c>
      <c r="BA76" s="30">
        <f>各种车型各种模式车辆数!$AZ$15*各种车型各种模式结算标准!BA76</f>
        <v>0</v>
      </c>
      <c r="BB76" s="30">
        <f>各种车型各种模式车辆数!$BA$15*各种车型各种模式结算标准!BB76</f>
        <v>0</v>
      </c>
      <c r="BC76" s="30">
        <f>各种车型各种模式车辆数!$BB$15*各种车型各种模式结算标准!BC76</f>
        <v>0</v>
      </c>
      <c r="BD76" s="30">
        <f>各种车型各种模式车辆数!$BC$15*各种车型各种模式结算标准!BD76</f>
        <v>0</v>
      </c>
      <c r="BE76" s="30">
        <f>各种车型各种模式车辆数!$BD$15*各种车型各种模式结算标准!BE76</f>
        <v>0</v>
      </c>
      <c r="BF76" s="30">
        <f>各种车型各种模式车辆数!$BE$15*各种车型各种模式结算标准!BF76</f>
        <v>0</v>
      </c>
      <c r="BG76" s="30">
        <f>各种车型各种模式车辆数!$BF$15*各种车型各种模式结算标准!BG76</f>
        <v>0</v>
      </c>
      <c r="BH76" s="30">
        <f>各种车型各种模式车辆数!$BG$15*各种车型各种模式结算标准!BH76</f>
        <v>0</v>
      </c>
      <c r="BI76" s="30">
        <f>各种车型各种模式车辆数!$BH$15*各种车型各种模式结算标准!BI76</f>
        <v>0</v>
      </c>
      <c r="BJ76" s="30">
        <f>各种车型各种模式车辆数!$BI$15*各种车型各种模式结算标准!BJ76</f>
        <v>0</v>
      </c>
      <c r="BK76" s="30">
        <f>各种车型各种模式车辆数!$BJ$15*各种车型各种模式结算标准!BK76</f>
        <v>0</v>
      </c>
      <c r="BL76" s="30">
        <f>各种车型各种模式车辆数!$BK$15*各种车型各种模式结算标准!BL76</f>
        <v>0</v>
      </c>
      <c r="BM76" s="30">
        <f>各种车型各种模式车辆数!$BL$15*各种车型各种模式结算标准!BM76</f>
        <v>0</v>
      </c>
      <c r="BN76" s="30">
        <f>各种车型各种模式车辆数!$BM$15*各种车型各种模式结算标准!BN76</f>
        <v>0</v>
      </c>
      <c r="BO76" s="30">
        <f>各种车型各种模式车辆数!$BN$15*各种车型各种模式结算标准!BO76</f>
        <v>0</v>
      </c>
      <c r="BP76" s="30">
        <f>各种车型各种模式车辆数!$BO$15*各种车型各种模式结算标准!BP76</f>
        <v>0</v>
      </c>
      <c r="BQ76" s="30">
        <f>各种车型各种模式车辆数!$BP$15*各种车型各种模式结算标准!BQ76</f>
        <v>0</v>
      </c>
      <c r="BR76" s="30">
        <f>各种车型各种模式车辆数!$BQ$15*各种车型各种模式结算标准!BR76</f>
        <v>0</v>
      </c>
      <c r="BS76" s="30">
        <f>各种车型各种模式车辆数!$BR$15*各种车型各种模式结算标准!BS76</f>
        <v>0</v>
      </c>
      <c r="BT76" s="30">
        <f>各种车型各种模式车辆数!$BS$15*各种车型各种模式结算标准!BT76</f>
        <v>0</v>
      </c>
      <c r="BU76" s="30">
        <f>各种车型各种模式车辆数!$BT$15*各种车型各种模式结算标准!BU76</f>
        <v>0</v>
      </c>
      <c r="BV76" s="30">
        <f>各种车型各种模式车辆数!$BU$15*各种车型各种模式结算标准!BV76</f>
        <v>0</v>
      </c>
      <c r="BW76" s="30">
        <f>各种车型各种模式车辆数!$BV$15*各种车型各种模式结算标准!BW76</f>
        <v>0</v>
      </c>
      <c r="BX76" s="30">
        <f>各种车型各种模式车辆数!$BW$15*各种车型各种模式结算标准!BX76</f>
        <v>0</v>
      </c>
      <c r="BY76" s="30">
        <f>各种车型各种模式车辆数!$BX$15*各种车型各种模式结算标准!BY76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各种车型各种模式车辆数!$B$15*各种车型各种模式结算标准!C77</f>
        <v>0</v>
      </c>
      <c r="D77" s="30">
        <f>各种车型各种模式车辆数!$C$15*各种车型各种模式结算标准!D77</f>
        <v>0</v>
      </c>
      <c r="E77" s="30">
        <f>各种车型各种模式车辆数!$D$15*各种车型各种模式结算标准!E77</f>
        <v>0</v>
      </c>
      <c r="F77" s="30">
        <f>各种车型各种模式车辆数!$E$15*各种车型各种模式结算标准!F77</f>
        <v>0</v>
      </c>
      <c r="G77" s="30">
        <f>各种车型各种模式车辆数!$F$15*各种车型各种模式结算标准!G77</f>
        <v>0</v>
      </c>
      <c r="H77" s="30">
        <f>各种车型各种模式车辆数!$G$15*各种车型各种模式结算标准!H77</f>
        <v>0</v>
      </c>
      <c r="I77" s="30">
        <f>各种车型各种模式车辆数!$H$15*各种车型各种模式结算标准!I77</f>
        <v>0</v>
      </c>
      <c r="J77" s="30">
        <f>各种车型各种模式车辆数!$I$15*各种车型各种模式结算标准!J77</f>
        <v>0</v>
      </c>
      <c r="K77" s="30">
        <f>各种车型各种模式车辆数!$J$15*各种车型各种模式结算标准!K77</f>
        <v>0</v>
      </c>
      <c r="L77" s="30">
        <f>各种车型各种模式车辆数!$K$15*各种车型各种模式结算标准!L77</f>
        <v>0</v>
      </c>
      <c r="M77" s="30">
        <f>各种车型各种模式车辆数!$L$15*各种车型各种模式结算标准!M77</f>
        <v>0</v>
      </c>
      <c r="N77" s="30">
        <f>各种车型各种模式车辆数!$M$15*各种车型各种模式结算标准!N77</f>
        <v>0</v>
      </c>
      <c r="O77" s="30">
        <f>各种车型各种模式车辆数!$N$15*各种车型各种模式结算标准!O77</f>
        <v>0</v>
      </c>
      <c r="P77" s="30">
        <f>各种车型各种模式车辆数!$O$15*各种车型各种模式结算标准!P77</f>
        <v>0</v>
      </c>
      <c r="Q77" s="30">
        <f>各种车型各种模式车辆数!$P$15*各种车型各种模式结算标准!Q77</f>
        <v>0</v>
      </c>
      <c r="R77" s="30">
        <f>各种车型各种模式车辆数!$Q$15*各种车型各种模式结算标准!R77</f>
        <v>0</v>
      </c>
      <c r="S77" s="30">
        <f>各种车型各种模式车辆数!$R$15*各种车型各种模式结算标准!S77</f>
        <v>0</v>
      </c>
      <c r="T77" s="30">
        <f>各种车型各种模式车辆数!$S$15*各种车型各种模式结算标准!T77</f>
        <v>0</v>
      </c>
      <c r="U77" s="30">
        <f>各种车型各种模式车辆数!$T$15*各种车型各种模式结算标准!U77</f>
        <v>0</v>
      </c>
      <c r="V77" s="30">
        <f>各种车型各种模式车辆数!$U$15*各种车型各种模式结算标准!V77</f>
        <v>0</v>
      </c>
      <c r="W77" s="30">
        <f>各种车型各种模式车辆数!$V$15*各种车型各种模式结算标准!W77</f>
        <v>0</v>
      </c>
      <c r="X77" s="30">
        <f>各种车型各种模式车辆数!$W$15*各种车型各种模式结算标准!X77</f>
        <v>0</v>
      </c>
      <c r="Y77" s="30">
        <f>各种车型各种模式车辆数!$X$15*各种车型各种模式结算标准!Y77</f>
        <v>0</v>
      </c>
      <c r="Z77" s="30">
        <f>各种车型各种模式车辆数!$Y$15*各种车型各种模式结算标准!Z77</f>
        <v>0</v>
      </c>
      <c r="AA77" s="30">
        <f>各种车型各种模式车辆数!$Z$15*各种车型各种模式结算标准!AA77</f>
        <v>0</v>
      </c>
      <c r="AB77" s="30">
        <f>各种车型各种模式车辆数!$AA$15*各种车型各种模式结算标准!AB77</f>
        <v>0</v>
      </c>
      <c r="AC77" s="30">
        <f>各种车型各种模式车辆数!$AB$15*各种车型各种模式结算标准!AC77</f>
        <v>0</v>
      </c>
      <c r="AD77" s="30">
        <f>各种车型各种模式车辆数!$AC$15*各种车型各种模式结算标准!AD77</f>
        <v>0</v>
      </c>
      <c r="AE77" s="30">
        <f>各种车型各种模式车辆数!$AD$15*各种车型各种模式结算标准!AE77</f>
        <v>0</v>
      </c>
      <c r="AF77" s="30">
        <f>各种车型各种模式车辆数!$AE$15*各种车型各种模式结算标准!AF77</f>
        <v>0</v>
      </c>
      <c r="AG77" s="30">
        <f>各种车型各种模式车辆数!$AF$15*各种车型各种模式结算标准!AG77</f>
        <v>0</v>
      </c>
      <c r="AH77" s="30">
        <f>各种车型各种模式车辆数!$AG$15*各种车型各种模式结算标准!AH77</f>
        <v>0</v>
      </c>
      <c r="AI77" s="30">
        <f>各种车型各种模式车辆数!$AH$15*各种车型各种模式结算标准!AI77</f>
        <v>0</v>
      </c>
      <c r="AJ77" s="30">
        <f>各种车型各种模式车辆数!$AI$15*各种车型各种模式结算标准!AJ77</f>
        <v>0</v>
      </c>
      <c r="AK77" s="30">
        <f>各种车型各种模式车辆数!$AJ$15*各种车型各种模式结算标准!AK77</f>
        <v>0</v>
      </c>
      <c r="AL77" s="30">
        <f>各种车型各种模式车辆数!$AK$15*各种车型各种模式结算标准!AL77</f>
        <v>0</v>
      </c>
      <c r="AM77" s="30">
        <f>各种车型各种模式车辆数!$AL$15*各种车型各种模式结算标准!AM77</f>
        <v>0</v>
      </c>
      <c r="AN77" s="30">
        <f>各种车型各种模式车辆数!$AM$15*各种车型各种模式结算标准!AN77</f>
        <v>0</v>
      </c>
      <c r="AO77" s="30">
        <f>各种车型各种模式车辆数!$AN$15*各种车型各种模式结算标准!AO77</f>
        <v>0</v>
      </c>
      <c r="AP77" s="30">
        <f>各种车型各种模式车辆数!$AO$15*各种车型各种模式结算标准!AP77</f>
        <v>0</v>
      </c>
      <c r="AQ77" s="30">
        <f>各种车型各种模式车辆数!$AP$15*各种车型各种模式结算标准!AQ77</f>
        <v>0</v>
      </c>
      <c r="AR77" s="30">
        <f>各种车型各种模式车辆数!$AQ$15*各种车型各种模式结算标准!AR77</f>
        <v>0</v>
      </c>
      <c r="AS77" s="30">
        <f>各种车型各种模式车辆数!$AR$15*各种车型各种模式结算标准!AS77</f>
        <v>0</v>
      </c>
      <c r="AT77" s="30">
        <f>各种车型各种模式车辆数!$AS$15*各种车型各种模式结算标准!AT77</f>
        <v>0</v>
      </c>
      <c r="AU77" s="30">
        <f>各种车型各种模式车辆数!$AT$15*各种车型各种模式结算标准!AU77</f>
        <v>0</v>
      </c>
      <c r="AV77" s="30">
        <f>各种车型各种模式车辆数!$AU$15*各种车型各种模式结算标准!AV77</f>
        <v>0</v>
      </c>
      <c r="AW77" s="30">
        <f>各种车型各种模式车辆数!$AV$15*各种车型各种模式结算标准!AW77</f>
        <v>0</v>
      </c>
      <c r="AX77" s="30">
        <f>各种车型各种模式车辆数!$AW$15*各种车型各种模式结算标准!AX77</f>
        <v>0</v>
      </c>
      <c r="AY77" s="30">
        <f>各种车型各种模式车辆数!$AX$15*各种车型各种模式结算标准!AY77</f>
        <v>0</v>
      </c>
      <c r="AZ77" s="30">
        <f>各种车型各种模式车辆数!$AY$15*各种车型各种模式结算标准!AZ77</f>
        <v>0</v>
      </c>
      <c r="BA77" s="30">
        <f>各种车型各种模式车辆数!$AZ$15*各种车型各种模式结算标准!BA77</f>
        <v>0</v>
      </c>
      <c r="BB77" s="30">
        <f>各种车型各种模式车辆数!$BA$15*各种车型各种模式结算标准!BB77</f>
        <v>0</v>
      </c>
      <c r="BC77" s="30">
        <f>各种车型各种模式车辆数!$BB$15*各种车型各种模式结算标准!BC77</f>
        <v>0</v>
      </c>
      <c r="BD77" s="30">
        <f>各种车型各种模式车辆数!$BC$15*各种车型各种模式结算标准!BD77</f>
        <v>0</v>
      </c>
      <c r="BE77" s="30">
        <f>各种车型各种模式车辆数!$BD$15*各种车型各种模式结算标准!BE77</f>
        <v>0</v>
      </c>
      <c r="BF77" s="30">
        <f>各种车型各种模式车辆数!$BE$15*各种车型各种模式结算标准!BF77</f>
        <v>0</v>
      </c>
      <c r="BG77" s="30">
        <f>各种车型各种模式车辆数!$BF$15*各种车型各种模式结算标准!BG77</f>
        <v>0</v>
      </c>
      <c r="BH77" s="30">
        <f>各种车型各种模式车辆数!$BG$15*各种车型各种模式结算标准!BH77</f>
        <v>0</v>
      </c>
      <c r="BI77" s="30">
        <f>各种车型各种模式车辆数!$BH$15*各种车型各种模式结算标准!BI77</f>
        <v>0</v>
      </c>
      <c r="BJ77" s="30">
        <f>各种车型各种模式车辆数!$BI$15*各种车型各种模式结算标准!BJ77</f>
        <v>0</v>
      </c>
      <c r="BK77" s="30">
        <f>各种车型各种模式车辆数!$BJ$15*各种车型各种模式结算标准!BK77</f>
        <v>0</v>
      </c>
      <c r="BL77" s="30">
        <f>各种车型各种模式车辆数!$BK$15*各种车型各种模式结算标准!BL77</f>
        <v>0</v>
      </c>
      <c r="BM77" s="30">
        <f>各种车型各种模式车辆数!$BL$15*各种车型各种模式结算标准!BM77</f>
        <v>0</v>
      </c>
      <c r="BN77" s="30">
        <f>各种车型各种模式车辆数!$BM$15*各种车型各种模式结算标准!BN77</f>
        <v>0</v>
      </c>
      <c r="BO77" s="30">
        <f>各种车型各种模式车辆数!$BN$15*各种车型各种模式结算标准!BO77</f>
        <v>0</v>
      </c>
      <c r="BP77" s="30">
        <f>各种车型各种模式车辆数!$BO$15*各种车型各种模式结算标准!BP77</f>
        <v>0</v>
      </c>
      <c r="BQ77" s="30">
        <f>各种车型各种模式车辆数!$BP$15*各种车型各种模式结算标准!BQ77</f>
        <v>0</v>
      </c>
      <c r="BR77" s="30">
        <f>各种车型各种模式车辆数!$BQ$15*各种车型各种模式结算标准!BR77</f>
        <v>0</v>
      </c>
      <c r="BS77" s="30">
        <f>各种车型各种模式车辆数!$BR$15*各种车型各种模式结算标准!BS77</f>
        <v>0</v>
      </c>
      <c r="BT77" s="30">
        <f>各种车型各种模式车辆数!$BS$15*各种车型各种模式结算标准!BT77</f>
        <v>0</v>
      </c>
      <c r="BU77" s="30">
        <f>各种车型各种模式车辆数!$BT$15*各种车型各种模式结算标准!BU77</f>
        <v>0</v>
      </c>
      <c r="BV77" s="30">
        <f>各种车型各种模式车辆数!$BU$15*各种车型各种模式结算标准!BV77</f>
        <v>0</v>
      </c>
      <c r="BW77" s="30">
        <f>各种车型各种模式车辆数!$BV$15*各种车型各种模式结算标准!BW77</f>
        <v>0</v>
      </c>
      <c r="BX77" s="30">
        <f>各种车型各种模式车辆数!$BW$15*各种车型各种模式结算标准!BX77</f>
        <v>0</v>
      </c>
      <c r="BY77" s="30">
        <f>各种车型各种模式车辆数!$BX$15*各种车型各种模式结算标准!BY77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各种车型各种模式车辆数!$B$15*各种车型各种模式结算标准!C78</f>
        <v>0</v>
      </c>
      <c r="D78" s="30">
        <f>各种车型各种模式车辆数!$C$15*各种车型各种模式结算标准!D78</f>
        <v>0</v>
      </c>
      <c r="E78" s="30">
        <f>各种车型各种模式车辆数!$D$15*各种车型各种模式结算标准!E78</f>
        <v>0</v>
      </c>
      <c r="F78" s="30">
        <f>各种车型各种模式车辆数!$E$15*各种车型各种模式结算标准!F78</f>
        <v>0</v>
      </c>
      <c r="G78" s="30">
        <f>各种车型各种模式车辆数!$F$15*各种车型各种模式结算标准!G78</f>
        <v>0</v>
      </c>
      <c r="H78" s="30">
        <f>各种车型各种模式车辆数!$G$15*各种车型各种模式结算标准!H78</f>
        <v>0</v>
      </c>
      <c r="I78" s="30">
        <f>各种车型各种模式车辆数!$H$15*各种车型各种模式结算标准!I78</f>
        <v>0</v>
      </c>
      <c r="J78" s="30">
        <f>各种车型各种模式车辆数!$I$15*各种车型各种模式结算标准!J78</f>
        <v>0</v>
      </c>
      <c r="K78" s="30">
        <f>各种车型各种模式车辆数!$J$15*各种车型各种模式结算标准!K78</f>
        <v>0</v>
      </c>
      <c r="L78" s="30">
        <f>各种车型各种模式车辆数!$K$15*各种车型各种模式结算标准!L78</f>
        <v>0</v>
      </c>
      <c r="M78" s="30">
        <f>各种车型各种模式车辆数!$L$15*各种车型各种模式结算标准!M78</f>
        <v>0</v>
      </c>
      <c r="N78" s="30">
        <f>各种车型各种模式车辆数!$M$15*各种车型各种模式结算标准!N78</f>
        <v>0</v>
      </c>
      <c r="O78" s="30">
        <f>各种车型各种模式车辆数!$N$15*各种车型各种模式结算标准!O78</f>
        <v>0</v>
      </c>
      <c r="P78" s="30">
        <f>各种车型各种模式车辆数!$O$15*各种车型各种模式结算标准!P78</f>
        <v>0</v>
      </c>
      <c r="Q78" s="30">
        <f>各种车型各种模式车辆数!$P$15*各种车型各种模式结算标准!Q78</f>
        <v>0</v>
      </c>
      <c r="R78" s="30">
        <f>各种车型各种模式车辆数!$Q$15*各种车型各种模式结算标准!R78</f>
        <v>0</v>
      </c>
      <c r="S78" s="30">
        <f>各种车型各种模式车辆数!$R$15*各种车型各种模式结算标准!S78</f>
        <v>0</v>
      </c>
      <c r="T78" s="30">
        <f>各种车型各种模式车辆数!$S$15*各种车型各种模式结算标准!T78</f>
        <v>0</v>
      </c>
      <c r="U78" s="30">
        <f>各种车型各种模式车辆数!$T$15*各种车型各种模式结算标准!U78</f>
        <v>0</v>
      </c>
      <c r="V78" s="30">
        <f>各种车型各种模式车辆数!$U$15*各种车型各种模式结算标准!V78</f>
        <v>0</v>
      </c>
      <c r="W78" s="30">
        <f>各种车型各种模式车辆数!$V$15*各种车型各种模式结算标准!W78</f>
        <v>0</v>
      </c>
      <c r="X78" s="30">
        <f>各种车型各种模式车辆数!$W$15*各种车型各种模式结算标准!X78</f>
        <v>0</v>
      </c>
      <c r="Y78" s="30">
        <f>各种车型各种模式车辆数!$X$15*各种车型各种模式结算标准!Y78</f>
        <v>0</v>
      </c>
      <c r="Z78" s="30">
        <f>各种车型各种模式车辆数!$Y$15*各种车型各种模式结算标准!Z78</f>
        <v>0</v>
      </c>
      <c r="AA78" s="30">
        <f>各种车型各种模式车辆数!$Z$15*各种车型各种模式结算标准!AA78</f>
        <v>0</v>
      </c>
      <c r="AB78" s="30">
        <f>各种车型各种模式车辆数!$AA$15*各种车型各种模式结算标准!AB78</f>
        <v>0</v>
      </c>
      <c r="AC78" s="30">
        <f>各种车型各种模式车辆数!$AB$15*各种车型各种模式结算标准!AC78</f>
        <v>0</v>
      </c>
      <c r="AD78" s="30">
        <f>各种车型各种模式车辆数!$AC$15*各种车型各种模式结算标准!AD78</f>
        <v>0</v>
      </c>
      <c r="AE78" s="30">
        <f>各种车型各种模式车辆数!$AD$15*各种车型各种模式结算标准!AE78</f>
        <v>0</v>
      </c>
      <c r="AF78" s="30">
        <f>各种车型各种模式车辆数!$AE$15*各种车型各种模式结算标准!AF78</f>
        <v>0</v>
      </c>
      <c r="AG78" s="30">
        <f>各种车型各种模式车辆数!$AF$15*各种车型各种模式结算标准!AG78</f>
        <v>0</v>
      </c>
      <c r="AH78" s="30">
        <f>各种车型各种模式车辆数!$AG$15*各种车型各种模式结算标准!AH78</f>
        <v>0</v>
      </c>
      <c r="AI78" s="30">
        <f>各种车型各种模式车辆数!$AH$15*各种车型各种模式结算标准!AI78</f>
        <v>0</v>
      </c>
      <c r="AJ78" s="30">
        <f>各种车型各种模式车辆数!$AI$15*各种车型各种模式结算标准!AJ78</f>
        <v>0</v>
      </c>
      <c r="AK78" s="30">
        <f>各种车型各种模式车辆数!$AJ$15*各种车型各种模式结算标准!AK78</f>
        <v>0</v>
      </c>
      <c r="AL78" s="30">
        <f>各种车型各种模式车辆数!$AK$15*各种车型各种模式结算标准!AL78</f>
        <v>0</v>
      </c>
      <c r="AM78" s="30">
        <f>各种车型各种模式车辆数!$AL$15*各种车型各种模式结算标准!AM78</f>
        <v>0</v>
      </c>
      <c r="AN78" s="30">
        <f>各种车型各种模式车辆数!$AM$15*各种车型各种模式结算标准!AN78</f>
        <v>0</v>
      </c>
      <c r="AO78" s="30">
        <f>各种车型各种模式车辆数!$AN$15*各种车型各种模式结算标准!AO78</f>
        <v>0</v>
      </c>
      <c r="AP78" s="30">
        <f>各种车型各种模式车辆数!$AO$15*各种车型各种模式结算标准!AP78</f>
        <v>0</v>
      </c>
      <c r="AQ78" s="30">
        <f>各种车型各种模式车辆数!$AP$15*各种车型各种模式结算标准!AQ78</f>
        <v>0</v>
      </c>
      <c r="AR78" s="30">
        <f>各种车型各种模式车辆数!$AQ$15*各种车型各种模式结算标准!AR78</f>
        <v>0</v>
      </c>
      <c r="AS78" s="30">
        <f>各种车型各种模式车辆数!$AR$15*各种车型各种模式结算标准!AS78</f>
        <v>0</v>
      </c>
      <c r="AT78" s="30">
        <f>各种车型各种模式车辆数!$AS$15*各种车型各种模式结算标准!AT78</f>
        <v>0</v>
      </c>
      <c r="AU78" s="30">
        <f>各种车型各种模式车辆数!$AT$15*各种车型各种模式结算标准!AU78</f>
        <v>0</v>
      </c>
      <c r="AV78" s="30">
        <f>各种车型各种模式车辆数!$AU$15*各种车型各种模式结算标准!AV78</f>
        <v>0</v>
      </c>
      <c r="AW78" s="30">
        <f>各种车型各种模式车辆数!$AV$15*各种车型各种模式结算标准!AW78</f>
        <v>0</v>
      </c>
      <c r="AX78" s="30">
        <f>各种车型各种模式车辆数!$AW$15*各种车型各种模式结算标准!AX78</f>
        <v>0</v>
      </c>
      <c r="AY78" s="30">
        <f>各种车型各种模式车辆数!$AX$15*各种车型各种模式结算标准!AY78</f>
        <v>0</v>
      </c>
      <c r="AZ78" s="30">
        <f>各种车型各种模式车辆数!$AY$15*各种车型各种模式结算标准!AZ78</f>
        <v>0</v>
      </c>
      <c r="BA78" s="30">
        <f>各种车型各种模式车辆数!$AZ$15*各种车型各种模式结算标准!BA78</f>
        <v>0</v>
      </c>
      <c r="BB78" s="30">
        <f>各种车型各种模式车辆数!$BA$15*各种车型各种模式结算标准!BB78</f>
        <v>0</v>
      </c>
      <c r="BC78" s="30">
        <f>各种车型各种模式车辆数!$BB$15*各种车型各种模式结算标准!BC78</f>
        <v>0</v>
      </c>
      <c r="BD78" s="30">
        <f>各种车型各种模式车辆数!$BC$15*各种车型各种模式结算标准!BD78</f>
        <v>0</v>
      </c>
      <c r="BE78" s="30">
        <f>各种车型各种模式车辆数!$BD$15*各种车型各种模式结算标准!BE78</f>
        <v>0</v>
      </c>
      <c r="BF78" s="30">
        <f>各种车型各种模式车辆数!$BE$15*各种车型各种模式结算标准!BF78</f>
        <v>0</v>
      </c>
      <c r="BG78" s="30">
        <f>各种车型各种模式车辆数!$BF$15*各种车型各种模式结算标准!BG78</f>
        <v>0</v>
      </c>
      <c r="BH78" s="30">
        <f>各种车型各种模式车辆数!$BG$15*各种车型各种模式结算标准!BH78</f>
        <v>0</v>
      </c>
      <c r="BI78" s="30">
        <f>各种车型各种模式车辆数!$BH$15*各种车型各种模式结算标准!BI78</f>
        <v>0</v>
      </c>
      <c r="BJ78" s="30">
        <f>各种车型各种模式车辆数!$BI$15*各种车型各种模式结算标准!BJ78</f>
        <v>0</v>
      </c>
      <c r="BK78" s="30">
        <f>各种车型各种模式车辆数!$BJ$15*各种车型各种模式结算标准!BK78</f>
        <v>0</v>
      </c>
      <c r="BL78" s="30">
        <f>各种车型各种模式车辆数!$BK$15*各种车型各种模式结算标准!BL78</f>
        <v>0</v>
      </c>
      <c r="BM78" s="30">
        <f>各种车型各种模式车辆数!$BL$15*各种车型各种模式结算标准!BM78</f>
        <v>0</v>
      </c>
      <c r="BN78" s="30">
        <f>各种车型各种模式车辆数!$BM$15*各种车型各种模式结算标准!BN78</f>
        <v>0</v>
      </c>
      <c r="BO78" s="30">
        <f>各种车型各种模式车辆数!$BN$15*各种车型各种模式结算标准!BO78</f>
        <v>0</v>
      </c>
      <c r="BP78" s="30">
        <f>各种车型各种模式车辆数!$BO$15*各种车型各种模式结算标准!BP78</f>
        <v>0</v>
      </c>
      <c r="BQ78" s="30">
        <f>各种车型各种模式车辆数!$BP$15*各种车型各种模式结算标准!BQ78</f>
        <v>0</v>
      </c>
      <c r="BR78" s="30">
        <f>各种车型各种模式车辆数!$BQ$15*各种车型各种模式结算标准!BR78</f>
        <v>0</v>
      </c>
      <c r="BS78" s="30">
        <f>各种车型各种模式车辆数!$BR$15*各种车型各种模式结算标准!BS78</f>
        <v>0</v>
      </c>
      <c r="BT78" s="30">
        <f>各种车型各种模式车辆数!$BS$15*各种车型各种模式结算标准!BT78</f>
        <v>0</v>
      </c>
      <c r="BU78" s="30">
        <f>各种车型各种模式车辆数!$BT$15*各种车型各种模式结算标准!BU78</f>
        <v>0</v>
      </c>
      <c r="BV78" s="30">
        <f>各种车型各种模式车辆数!$BU$15*各种车型各种模式结算标准!BV78</f>
        <v>0</v>
      </c>
      <c r="BW78" s="30">
        <f>各种车型各种模式车辆数!$BV$15*各种车型各种模式结算标准!BW78</f>
        <v>0</v>
      </c>
      <c r="BX78" s="30">
        <f>各种车型各种模式车辆数!$BW$15*各种车型各种模式结算标准!BX78</f>
        <v>0</v>
      </c>
      <c r="BY78" s="30">
        <f>各种车型各种模式车辆数!$BX$15*各种车型各种模式结算标准!BY78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各种车型各种模式车辆数!$B$15*各种车型各种模式结算标准!C80</f>
        <v>0</v>
      </c>
      <c r="D80" s="28">
        <f>各种车型各种模式车辆数!$C$15*各种车型各种模式结算标准!D80</f>
        <v>0</v>
      </c>
      <c r="E80" s="28">
        <f>各种车型各种模式车辆数!$D$15*各种车型各种模式结算标准!E80</f>
        <v>0</v>
      </c>
      <c r="F80" s="28">
        <f>各种车型各种模式车辆数!$E$15*各种车型各种模式结算标准!F80</f>
        <v>0</v>
      </c>
      <c r="G80" s="28">
        <f>各种车型各种模式车辆数!$F$15*各种车型各种模式结算标准!G80</f>
        <v>0</v>
      </c>
      <c r="H80" s="28">
        <f>各种车型各种模式车辆数!$G$15*各种车型各种模式结算标准!H80</f>
        <v>0</v>
      </c>
      <c r="I80" s="28">
        <f>各种车型各种模式车辆数!$H$15*各种车型各种模式结算标准!I80</f>
        <v>0</v>
      </c>
      <c r="J80" s="28">
        <f>各种车型各种模式车辆数!$I$15*各种车型各种模式结算标准!J80</f>
        <v>0</v>
      </c>
      <c r="K80" s="28">
        <f>各种车型各种模式车辆数!$J$15*各种车型各种模式结算标准!K80</f>
        <v>0</v>
      </c>
      <c r="L80" s="28">
        <f>各种车型各种模式车辆数!$K$15*各种车型各种模式结算标准!L80</f>
        <v>0</v>
      </c>
      <c r="M80" s="28">
        <f>各种车型各种模式车辆数!$L$15*各种车型各种模式结算标准!M80</f>
        <v>0</v>
      </c>
      <c r="N80" s="28">
        <f>各种车型各种模式车辆数!$M$15*各种车型各种模式结算标准!N80</f>
        <v>0</v>
      </c>
      <c r="O80" s="28">
        <f>各种车型各种模式车辆数!$N$15*各种车型各种模式结算标准!O80</f>
        <v>0</v>
      </c>
      <c r="P80" s="28">
        <f>各种车型各种模式车辆数!$O$15*各种车型各种模式结算标准!P80</f>
        <v>0</v>
      </c>
      <c r="Q80" s="28">
        <f>各种车型各种模式车辆数!$P$15*各种车型各种模式结算标准!Q80</f>
        <v>0</v>
      </c>
      <c r="R80" s="28">
        <f>各种车型各种模式车辆数!$Q$15*各种车型各种模式结算标准!R80</f>
        <v>0</v>
      </c>
      <c r="S80" s="28">
        <f>各种车型各种模式车辆数!$R$15*各种车型各种模式结算标准!S80</f>
        <v>0</v>
      </c>
      <c r="T80" s="28">
        <f>各种车型各种模式车辆数!$S$15*各种车型各种模式结算标准!T80</f>
        <v>0</v>
      </c>
      <c r="U80" s="28">
        <f>各种车型各种模式车辆数!$T$15*各种车型各种模式结算标准!U80</f>
        <v>0</v>
      </c>
      <c r="V80" s="28">
        <f>各种车型各种模式车辆数!$U$15*各种车型各种模式结算标准!V80</f>
        <v>0</v>
      </c>
      <c r="W80" s="28">
        <f>各种车型各种模式车辆数!$V$15*各种车型各种模式结算标准!W80</f>
        <v>0</v>
      </c>
      <c r="X80" s="28">
        <f>各种车型各种模式车辆数!$W$15*各种车型各种模式结算标准!X80</f>
        <v>0</v>
      </c>
      <c r="Y80" s="28">
        <f>各种车型各种模式车辆数!$X$15*各种车型各种模式结算标准!Y80</f>
        <v>0</v>
      </c>
      <c r="Z80" s="28">
        <f>各种车型各种模式车辆数!$Y$15*各种车型各种模式结算标准!Z80</f>
        <v>0</v>
      </c>
      <c r="AA80" s="28">
        <f>各种车型各种模式车辆数!$Z$15*各种车型各种模式结算标准!AA80</f>
        <v>0</v>
      </c>
      <c r="AB80" s="28">
        <f>各种车型各种模式车辆数!$AA$15*各种车型各种模式结算标准!AB80</f>
        <v>0</v>
      </c>
      <c r="AC80" s="28">
        <f>各种车型各种模式车辆数!$AB$15*各种车型各种模式结算标准!AC80</f>
        <v>0</v>
      </c>
      <c r="AD80" s="28">
        <f>各种车型各种模式车辆数!$AC$15*各种车型各种模式结算标准!AD80</f>
        <v>0</v>
      </c>
      <c r="AE80" s="28">
        <f>各种车型各种模式车辆数!$AD$15*各种车型各种模式结算标准!AE80</f>
        <v>0</v>
      </c>
      <c r="AF80" s="28">
        <f>各种车型各种模式车辆数!$AE$15*各种车型各种模式结算标准!AF80</f>
        <v>0</v>
      </c>
      <c r="AG80" s="28">
        <f>各种车型各种模式车辆数!$AF$15*各种车型各种模式结算标准!AG80</f>
        <v>0</v>
      </c>
      <c r="AH80" s="28">
        <f>各种车型各种模式车辆数!$AG$15*各种车型各种模式结算标准!AH80</f>
        <v>0</v>
      </c>
      <c r="AI80" s="28">
        <f>各种车型各种模式车辆数!$AH$15*各种车型各种模式结算标准!AI80</f>
        <v>0</v>
      </c>
      <c r="AJ80" s="28">
        <f>各种车型各种模式车辆数!$AI$15*各种车型各种模式结算标准!AJ80</f>
        <v>0</v>
      </c>
      <c r="AK80" s="28">
        <f>各种车型各种模式车辆数!$AJ$15*各种车型各种模式结算标准!AK80</f>
        <v>0</v>
      </c>
      <c r="AL80" s="28">
        <f>各种车型各种模式车辆数!$AK$15*各种车型各种模式结算标准!AL80</f>
        <v>0</v>
      </c>
      <c r="AM80" s="28">
        <f>各种车型各种模式车辆数!$AL$15*各种车型各种模式结算标准!AM80</f>
        <v>0</v>
      </c>
      <c r="AN80" s="28">
        <f>各种车型各种模式车辆数!$AM$15*各种车型各种模式结算标准!AN80</f>
        <v>0</v>
      </c>
      <c r="AO80" s="28">
        <f>各种车型各种模式车辆数!$AN$15*各种车型各种模式结算标准!AO80</f>
        <v>0</v>
      </c>
      <c r="AP80" s="28">
        <f>各种车型各种模式车辆数!$AO$15*各种车型各种模式结算标准!AP80</f>
        <v>0</v>
      </c>
      <c r="AQ80" s="28">
        <f>各种车型各种模式车辆数!$AP$15*各种车型各种模式结算标准!AQ80</f>
        <v>0</v>
      </c>
      <c r="AR80" s="28">
        <f>各种车型各种模式车辆数!$AQ$15*各种车型各种模式结算标准!AR80</f>
        <v>0</v>
      </c>
      <c r="AS80" s="28">
        <f>各种车型各种模式车辆数!$AR$15*各种车型各种模式结算标准!AS80</f>
        <v>0</v>
      </c>
      <c r="AT80" s="28">
        <f>各种车型各种模式车辆数!$AS$15*各种车型各种模式结算标准!AT80</f>
        <v>0</v>
      </c>
      <c r="AU80" s="28">
        <f>各种车型各种模式车辆数!$AT$15*各种车型各种模式结算标准!AU80</f>
        <v>0</v>
      </c>
      <c r="AV80" s="28">
        <f>各种车型各种模式车辆数!$AU$15*各种车型各种模式结算标准!AV80</f>
        <v>0</v>
      </c>
      <c r="AW80" s="28">
        <f>各种车型各种模式车辆数!$AV$15*各种车型各种模式结算标准!AW80</f>
        <v>0</v>
      </c>
      <c r="AX80" s="28">
        <f>各种车型各种模式车辆数!$AW$15*各种车型各种模式结算标准!AX80</f>
        <v>0</v>
      </c>
      <c r="AY80" s="28">
        <f>各种车型各种模式车辆数!$AX$15*各种车型各种模式结算标准!AY80</f>
        <v>0</v>
      </c>
      <c r="AZ80" s="28">
        <f>各种车型各种模式车辆数!$AY$15*各种车型各种模式结算标准!AZ80</f>
        <v>0</v>
      </c>
      <c r="BA80" s="28">
        <f>各种车型各种模式车辆数!$AZ$15*各种车型各种模式结算标准!BA80</f>
        <v>0</v>
      </c>
      <c r="BB80" s="28">
        <f>各种车型各种模式车辆数!$BA$15*各种车型各种模式结算标准!BB80</f>
        <v>0</v>
      </c>
      <c r="BC80" s="28">
        <f>各种车型各种模式车辆数!$BB$15*各种车型各种模式结算标准!BC80</f>
        <v>0</v>
      </c>
      <c r="BD80" s="28">
        <f>各种车型各种模式车辆数!$BC$15*各种车型各种模式结算标准!BD80</f>
        <v>0</v>
      </c>
      <c r="BE80" s="28">
        <f>各种车型各种模式车辆数!$BD$15*各种车型各种模式结算标准!BE80</f>
        <v>0</v>
      </c>
      <c r="BF80" s="28">
        <f>各种车型各种模式车辆数!$BE$15*各种车型各种模式结算标准!BF80</f>
        <v>0</v>
      </c>
      <c r="BG80" s="28">
        <f>各种车型各种模式车辆数!$BF$15*各种车型各种模式结算标准!BG80</f>
        <v>0</v>
      </c>
      <c r="BH80" s="28">
        <f>各种车型各种模式车辆数!$BG$15*各种车型各种模式结算标准!BH80</f>
        <v>0</v>
      </c>
      <c r="BI80" s="28">
        <f>各种车型各种模式车辆数!$BH$15*各种车型各种模式结算标准!BI80</f>
        <v>0</v>
      </c>
      <c r="BJ80" s="28">
        <f>各种车型各种模式车辆数!$BI$15*各种车型各种模式结算标准!BJ80</f>
        <v>0</v>
      </c>
      <c r="BK80" s="28">
        <f>各种车型各种模式车辆数!$BJ$15*各种车型各种模式结算标准!BK80</f>
        <v>0</v>
      </c>
      <c r="BL80" s="28">
        <f>各种车型各种模式车辆数!$BK$15*各种车型各种模式结算标准!BL80</f>
        <v>0</v>
      </c>
      <c r="BM80" s="28">
        <f>各种车型各种模式车辆数!$BL$15*各种车型各种模式结算标准!BM80</f>
        <v>0</v>
      </c>
      <c r="BN80" s="28">
        <f>各种车型各种模式车辆数!$BM$15*各种车型各种模式结算标准!BN80</f>
        <v>0</v>
      </c>
      <c r="BO80" s="28">
        <f>各种车型各种模式车辆数!$BN$15*各种车型各种模式结算标准!BO80</f>
        <v>0</v>
      </c>
      <c r="BP80" s="28">
        <f>各种车型各种模式车辆数!$BO$15*各种车型各种模式结算标准!BP80</f>
        <v>0</v>
      </c>
      <c r="BQ80" s="28">
        <f>各种车型各种模式车辆数!$BP$15*各种车型各种模式结算标准!BQ80</f>
        <v>0</v>
      </c>
      <c r="BR80" s="28">
        <f>各种车型各种模式车辆数!$BQ$15*各种车型各种模式结算标准!BR80</f>
        <v>0</v>
      </c>
      <c r="BS80" s="28">
        <f>各种车型各种模式车辆数!$BR$15*各种车型各种模式结算标准!BS80</f>
        <v>0</v>
      </c>
      <c r="BT80" s="28">
        <f>各种车型各种模式车辆数!$BS$15*各种车型各种模式结算标准!BT80</f>
        <v>0</v>
      </c>
      <c r="BU80" s="28">
        <f>各种车型各种模式车辆数!$BT$15*各种车型各种模式结算标准!BU80</f>
        <v>0</v>
      </c>
      <c r="BV80" s="28">
        <f>各种车型各种模式车辆数!$BU$15*各种车型各种模式结算标准!BV80</f>
        <v>0</v>
      </c>
      <c r="BW80" s="28">
        <f>各种车型各种模式车辆数!$BV$15*各种车型各种模式结算标准!BW80</f>
        <v>0</v>
      </c>
      <c r="BX80" s="28">
        <f>各种车型各种模式车辆数!$BW$15*各种车型各种模式结算标准!BX80</f>
        <v>0</v>
      </c>
      <c r="BY80" s="28">
        <f>各种车型各种模式车辆数!$BX$15*各种车型各种模式结算标准!BY80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0" sqref="A10:B10"/>
    </sheetView>
  </sheetViews>
  <sheetFormatPr defaultRowHeight="13.5"/>
  <cols>
    <col min="1" max="1" width="6.125" customWidth="1"/>
    <col min="2" max="2" width="15" bestFit="1" customWidth="1"/>
    <col min="3" max="12" width="9.375" bestFit="1" customWidth="1"/>
    <col min="13" max="14" width="10.25" bestFit="1" customWidth="1"/>
    <col min="15" max="15" width="9.37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9.37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9.375" bestFit="1" customWidth="1"/>
    <col min="31" max="31" width="8.25" bestFit="1" customWidth="1"/>
    <col min="32" max="33" width="5.875" bestFit="1" customWidth="1"/>
    <col min="34" max="34" width="8.25" bestFit="1" customWidth="1"/>
    <col min="35" max="35" width="9.37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9.37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2" width="9.375" bestFit="1" customWidth="1"/>
    <col min="73" max="73" width="5.875" bestFit="1" customWidth="1"/>
    <col min="74" max="74" width="8.25" bestFit="1" customWidth="1"/>
    <col min="75" max="77" width="9.375" bestFit="1" customWidth="1"/>
  </cols>
  <sheetData>
    <row r="1" spans="1:77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8" t="s">
        <v>84</v>
      </c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</row>
    <row r="2" spans="1:77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78" t="s">
        <v>94</v>
      </c>
      <c r="BB2" s="79"/>
      <c r="BC2" s="79"/>
      <c r="BD2" s="79"/>
      <c r="BE2" s="79"/>
      <c r="BF2" s="78" t="s">
        <v>95</v>
      </c>
      <c r="BG2" s="79"/>
      <c r="BH2" s="79"/>
      <c r="BI2" s="79"/>
      <c r="BJ2" s="79"/>
      <c r="BK2" s="78" t="s">
        <v>96</v>
      </c>
      <c r="BL2" s="79"/>
      <c r="BM2" s="79"/>
      <c r="BN2" s="79"/>
      <c r="BO2" s="79"/>
      <c r="BP2" s="78" t="s">
        <v>97</v>
      </c>
      <c r="BQ2" s="79"/>
      <c r="BR2" s="79"/>
      <c r="BS2" s="79"/>
      <c r="BT2" s="79"/>
      <c r="BU2" s="78" t="s">
        <v>98</v>
      </c>
      <c r="BV2" s="79"/>
      <c r="BW2" s="79"/>
      <c r="BX2" s="79"/>
      <c r="BY2" s="79"/>
    </row>
    <row r="3" spans="1:77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</row>
    <row r="4" spans="1:77" ht="15.75" customHeight="1">
      <c r="A4" s="55" t="s">
        <v>56</v>
      </c>
      <c r="B4" s="55"/>
      <c r="C4" s="28">
        <f>SUM(C5:C9)</f>
        <v>8343.9999999999982</v>
      </c>
      <c r="D4" s="28">
        <f t="shared" ref="D4:BO4" si="0">SUM(D5:D9)</f>
        <v>9144</v>
      </c>
      <c r="E4" s="28">
        <f t="shared" si="0"/>
        <v>9144</v>
      </c>
      <c r="F4" s="28">
        <f t="shared" si="0"/>
        <v>9144</v>
      </c>
      <c r="G4" s="28">
        <f t="shared" si="0"/>
        <v>9144</v>
      </c>
      <c r="H4" s="28">
        <f t="shared" si="0"/>
        <v>7124</v>
      </c>
      <c r="I4" s="28">
        <f t="shared" si="0"/>
        <v>7804</v>
      </c>
      <c r="J4" s="28">
        <f t="shared" si="0"/>
        <v>7804</v>
      </c>
      <c r="K4" s="28">
        <f t="shared" si="0"/>
        <v>7803.9999999999982</v>
      </c>
      <c r="L4" s="28">
        <f t="shared" si="0"/>
        <v>7803.9999999999991</v>
      </c>
      <c r="M4" s="28">
        <f t="shared" si="0"/>
        <v>5193</v>
      </c>
      <c r="N4" s="28">
        <f t="shared" si="0"/>
        <v>5124</v>
      </c>
      <c r="O4" s="28">
        <f t="shared" si="0"/>
        <v>5123.9999999999991</v>
      </c>
      <c r="P4" s="28">
        <f t="shared" si="0"/>
        <v>0</v>
      </c>
      <c r="Q4" s="28">
        <f t="shared" si="0"/>
        <v>0</v>
      </c>
      <c r="R4" s="28">
        <f t="shared" si="0"/>
        <v>3124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4193.0000000000009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6424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6124.0000000000009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5724.0000000000009</v>
      </c>
      <c r="AN4" s="28">
        <f t="shared" si="0"/>
        <v>5724.0000000000009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6624</v>
      </c>
      <c r="AT4" s="28">
        <f t="shared" si="0"/>
        <v>6624</v>
      </c>
      <c r="AU4" s="28">
        <f t="shared" si="0"/>
        <v>6624.0000000000009</v>
      </c>
      <c r="AV4" s="28">
        <f t="shared" si="0"/>
        <v>0</v>
      </c>
      <c r="AW4" s="28">
        <f t="shared" si="0"/>
        <v>0</v>
      </c>
      <c r="AX4" s="28">
        <f t="shared" si="0"/>
        <v>5624</v>
      </c>
      <c r="AY4" s="28">
        <f t="shared" si="0"/>
        <v>5624</v>
      </c>
      <c r="AZ4" s="28">
        <f t="shared" si="0"/>
        <v>5624</v>
      </c>
      <c r="BA4" s="28">
        <f t="shared" si="0"/>
        <v>0</v>
      </c>
      <c r="BB4" s="28">
        <f t="shared" si="0"/>
        <v>0</v>
      </c>
      <c r="BC4" s="28">
        <f t="shared" si="0"/>
        <v>7783.9999999999991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7434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7883.9999999999991</v>
      </c>
      <c r="BS4" s="28">
        <f t="shared" si="1"/>
        <v>7883.9999999999991</v>
      </c>
      <c r="BT4" s="28">
        <f t="shared" si="1"/>
        <v>7883.9999999999991</v>
      </c>
      <c r="BU4" s="28">
        <f t="shared" si="1"/>
        <v>0</v>
      </c>
      <c r="BV4" s="28">
        <f t="shared" si="1"/>
        <v>0</v>
      </c>
      <c r="BW4" s="28">
        <f t="shared" si="1"/>
        <v>7383.9999999999991</v>
      </c>
      <c r="BX4" s="28">
        <f t="shared" si="1"/>
        <v>7383.9999999999991</v>
      </c>
      <c r="BY4" s="28">
        <f t="shared" si="1"/>
        <v>7383.9999999999991</v>
      </c>
    </row>
    <row r="5" spans="1:77" ht="15.75" customHeight="1">
      <c r="A5" s="58" t="s">
        <v>57</v>
      </c>
      <c r="B5" s="29" t="s">
        <v>62</v>
      </c>
      <c r="C5" s="30">
        <v>8219.9999999999982</v>
      </c>
      <c r="D5" s="30">
        <f>E5</f>
        <v>9020</v>
      </c>
      <c r="E5" s="30">
        <v>9020</v>
      </c>
      <c r="F5" s="30">
        <v>9020</v>
      </c>
      <c r="G5" s="30">
        <f>F5</f>
        <v>9020</v>
      </c>
      <c r="H5" s="30">
        <v>7000</v>
      </c>
      <c r="I5" s="30">
        <f>J5</f>
        <v>7680</v>
      </c>
      <c r="J5" s="30">
        <v>7680</v>
      </c>
      <c r="K5" s="30">
        <v>7679.9999999999982</v>
      </c>
      <c r="L5" s="30">
        <v>7679.9999999999991</v>
      </c>
      <c r="M5" s="30">
        <v>3000</v>
      </c>
      <c r="N5" s="30">
        <v>3000</v>
      </c>
      <c r="O5" s="30">
        <v>2999.9999999999995</v>
      </c>
      <c r="P5" s="30"/>
      <c r="Q5" s="30"/>
      <c r="R5" s="30">
        <v>3000</v>
      </c>
      <c r="S5" s="30"/>
      <c r="T5" s="30"/>
      <c r="U5" s="30"/>
      <c r="V5" s="30"/>
      <c r="W5" s="30">
        <v>4069.0000000000005</v>
      </c>
      <c r="X5" s="30"/>
      <c r="Y5" s="30"/>
      <c r="Z5" s="30"/>
      <c r="AA5" s="30"/>
      <c r="AB5" s="30"/>
      <c r="AC5" s="30"/>
      <c r="AD5" s="30">
        <v>6300</v>
      </c>
      <c r="AE5" s="30"/>
      <c r="AF5" s="30"/>
      <c r="AG5" s="30"/>
      <c r="AH5" s="30"/>
      <c r="AI5" s="30">
        <v>6000.0000000000009</v>
      </c>
      <c r="AJ5" s="30"/>
      <c r="AK5" s="30"/>
      <c r="AL5" s="30"/>
      <c r="AM5" s="30">
        <v>5600.0000000000009</v>
      </c>
      <c r="AN5" s="30">
        <v>5600.0000000000009</v>
      </c>
      <c r="AO5" s="30"/>
      <c r="AP5" s="30"/>
      <c r="AQ5" s="30"/>
      <c r="AR5" s="30"/>
      <c r="AS5" s="30">
        <v>6500</v>
      </c>
      <c r="AT5" s="30">
        <v>6500</v>
      </c>
      <c r="AU5" s="30">
        <v>6500.0000000000009</v>
      </c>
      <c r="AV5" s="30"/>
      <c r="AW5" s="30"/>
      <c r="AX5" s="30">
        <v>5500</v>
      </c>
      <c r="AY5" s="30">
        <f>AX5</f>
        <v>5500</v>
      </c>
      <c r="AZ5" s="30">
        <f>AY5</f>
        <v>5500</v>
      </c>
      <c r="BA5" s="30"/>
      <c r="BB5" s="30"/>
      <c r="BC5" s="30">
        <v>7659.9999999999991</v>
      </c>
      <c r="BD5" s="30"/>
      <c r="BE5" s="30"/>
      <c r="BF5" s="30"/>
      <c r="BG5" s="30"/>
      <c r="BH5" s="30">
        <v>7510</v>
      </c>
      <c r="BI5" s="30"/>
      <c r="BJ5" s="30"/>
      <c r="BK5" s="30"/>
      <c r="BL5" s="30"/>
      <c r="BM5" s="30">
        <v>7310</v>
      </c>
      <c r="BN5" s="30"/>
      <c r="BO5" s="30"/>
      <c r="BP5" s="30"/>
      <c r="BQ5" s="30"/>
      <c r="BR5" s="30">
        <v>7759.9999999999991</v>
      </c>
      <c r="BS5" s="30">
        <v>7759.9999999999991</v>
      </c>
      <c r="BT5" s="30">
        <f>BS5</f>
        <v>7759.9999999999991</v>
      </c>
      <c r="BU5" s="30"/>
      <c r="BV5" s="30"/>
      <c r="BW5" s="30">
        <f>BR5-500</f>
        <v>7259.9999999999991</v>
      </c>
      <c r="BX5" s="30">
        <f t="shared" ref="BX5:BY5" si="2">BS5-500</f>
        <v>7259.9999999999991</v>
      </c>
      <c r="BY5" s="30">
        <f t="shared" si="2"/>
        <v>7259.9999999999991</v>
      </c>
    </row>
    <row r="6" spans="1:77" ht="15.75" customHeight="1">
      <c r="A6" s="58"/>
      <c r="B6" s="29" t="s">
        <v>63</v>
      </c>
      <c r="C6" s="30">
        <v>123.99999999999997</v>
      </c>
      <c r="D6" s="30">
        <f>E6</f>
        <v>124</v>
      </c>
      <c r="E6" s="30">
        <v>124</v>
      </c>
      <c r="F6" s="30">
        <v>124.00000000000001</v>
      </c>
      <c r="G6" s="30">
        <f t="shared" ref="G6:G7" si="3">F6</f>
        <v>124.00000000000001</v>
      </c>
      <c r="H6" s="30">
        <v>124.00000000000001</v>
      </c>
      <c r="I6" s="30">
        <f t="shared" ref="I6:I7" si="4">J6</f>
        <v>124</v>
      </c>
      <c r="J6" s="30">
        <v>124</v>
      </c>
      <c r="K6" s="30">
        <v>123.99999999999997</v>
      </c>
      <c r="L6" s="30">
        <v>123.99999999999996</v>
      </c>
      <c r="M6" s="30">
        <v>123.99999999999997</v>
      </c>
      <c r="N6" s="30">
        <v>124</v>
      </c>
      <c r="O6" s="30">
        <v>124</v>
      </c>
      <c r="P6" s="30"/>
      <c r="Q6" s="30"/>
      <c r="R6" s="30">
        <v>124</v>
      </c>
      <c r="S6" s="30"/>
      <c r="T6" s="30"/>
      <c r="U6" s="30"/>
      <c r="V6" s="30"/>
      <c r="W6" s="30">
        <v>124.00000000000001</v>
      </c>
      <c r="X6" s="30"/>
      <c r="Y6" s="30"/>
      <c r="Z6" s="30"/>
      <c r="AA6" s="30"/>
      <c r="AB6" s="30"/>
      <c r="AC6" s="30"/>
      <c r="AD6" s="30">
        <v>124</v>
      </c>
      <c r="AE6" s="30"/>
      <c r="AF6" s="30"/>
      <c r="AG6" s="30"/>
      <c r="AH6" s="30"/>
      <c r="AI6" s="30">
        <v>124.00000000000001</v>
      </c>
      <c r="AJ6" s="30"/>
      <c r="AK6" s="30"/>
      <c r="AL6" s="30"/>
      <c r="AM6" s="30">
        <v>124</v>
      </c>
      <c r="AN6" s="30">
        <v>124.00000000000001</v>
      </c>
      <c r="AO6" s="30"/>
      <c r="AP6" s="30"/>
      <c r="AQ6" s="30"/>
      <c r="AR6" s="30"/>
      <c r="AS6" s="30">
        <v>123.99999999999997</v>
      </c>
      <c r="AT6" s="30">
        <v>124.00000000000003</v>
      </c>
      <c r="AU6" s="30">
        <v>123.99999999999994</v>
      </c>
      <c r="AV6" s="30"/>
      <c r="AW6" s="30"/>
      <c r="AX6" s="30">
        <f>AS6</f>
        <v>123.99999999999997</v>
      </c>
      <c r="AY6" s="30">
        <f t="shared" ref="AY6:AZ6" si="5">AT6</f>
        <v>124.00000000000003</v>
      </c>
      <c r="AZ6" s="30">
        <f t="shared" si="5"/>
        <v>123.99999999999994</v>
      </c>
      <c r="BA6" s="30"/>
      <c r="BB6" s="30"/>
      <c r="BC6" s="30">
        <v>124</v>
      </c>
      <c r="BD6" s="30"/>
      <c r="BE6" s="30"/>
      <c r="BF6" s="30"/>
      <c r="BG6" s="30"/>
      <c r="BH6" s="30">
        <v>124.00000000000001</v>
      </c>
      <c r="BI6" s="30"/>
      <c r="BJ6" s="30"/>
      <c r="BK6" s="30"/>
      <c r="BL6" s="30"/>
      <c r="BM6" s="30">
        <v>124</v>
      </c>
      <c r="BN6" s="30"/>
      <c r="BO6" s="30"/>
      <c r="BP6" s="30"/>
      <c r="BQ6" s="30"/>
      <c r="BR6" s="30">
        <v>123.99999999999996</v>
      </c>
      <c r="BS6" s="30">
        <v>124</v>
      </c>
      <c r="BT6" s="30">
        <f t="shared" ref="BT6:BT7" si="6">BS6</f>
        <v>124</v>
      </c>
      <c r="BU6" s="30"/>
      <c r="BV6" s="30"/>
      <c r="BW6" s="30">
        <f>BR6</f>
        <v>123.99999999999996</v>
      </c>
      <c r="BX6" s="30">
        <f t="shared" ref="BX6:BY6" si="7">BS6</f>
        <v>124</v>
      </c>
      <c r="BY6" s="30">
        <f t="shared" si="7"/>
        <v>124</v>
      </c>
    </row>
    <row r="7" spans="1:77" ht="15.75" customHeight="1">
      <c r="A7" s="58"/>
      <c r="B7" s="29" t="s">
        <v>76</v>
      </c>
      <c r="C7" s="30">
        <v>0</v>
      </c>
      <c r="D7" s="30">
        <v>0</v>
      </c>
      <c r="E7" s="30">
        <v>0</v>
      </c>
      <c r="F7" s="30">
        <v>0</v>
      </c>
      <c r="G7" s="30">
        <f t="shared" si="3"/>
        <v>0</v>
      </c>
      <c r="H7" s="30">
        <v>0</v>
      </c>
      <c r="I7" s="30">
        <f t="shared" si="4"/>
        <v>0</v>
      </c>
      <c r="J7" s="30">
        <v>0</v>
      </c>
      <c r="K7" s="30">
        <v>0</v>
      </c>
      <c r="L7" s="30">
        <v>0</v>
      </c>
      <c r="M7" s="30">
        <v>2069</v>
      </c>
      <c r="N7" s="30">
        <v>2000</v>
      </c>
      <c r="O7" s="30">
        <v>1999.9999999999998</v>
      </c>
      <c r="P7" s="30"/>
      <c r="Q7" s="30"/>
      <c r="R7" s="30">
        <v>0</v>
      </c>
      <c r="S7" s="30"/>
      <c r="T7" s="30"/>
      <c r="U7" s="30"/>
      <c r="V7" s="30"/>
      <c r="W7" s="30">
        <v>0</v>
      </c>
      <c r="X7" s="30"/>
      <c r="Y7" s="30"/>
      <c r="Z7" s="30"/>
      <c r="AA7" s="30"/>
      <c r="AB7" s="30"/>
      <c r="AC7" s="30"/>
      <c r="AD7" s="30">
        <v>0</v>
      </c>
      <c r="AE7" s="30"/>
      <c r="AF7" s="30"/>
      <c r="AG7" s="30"/>
      <c r="AH7" s="30"/>
      <c r="AI7" s="30">
        <v>0</v>
      </c>
      <c r="AJ7" s="30"/>
      <c r="AK7" s="30"/>
      <c r="AL7" s="30"/>
      <c r="AM7" s="30">
        <v>0</v>
      </c>
      <c r="AN7" s="30">
        <v>0</v>
      </c>
      <c r="AO7" s="30"/>
      <c r="AP7" s="30"/>
      <c r="AQ7" s="30"/>
      <c r="AR7" s="30"/>
      <c r="AS7" s="30">
        <v>0</v>
      </c>
      <c r="AT7" s="30">
        <v>0</v>
      </c>
      <c r="AU7" s="30">
        <v>0</v>
      </c>
      <c r="AV7" s="30"/>
      <c r="AW7" s="30"/>
      <c r="AX7" s="30">
        <f t="shared" ref="AX7" si="8">AS7</f>
        <v>0</v>
      </c>
      <c r="AY7" s="30">
        <f t="shared" ref="AY7" si="9">AT7</f>
        <v>0</v>
      </c>
      <c r="AZ7" s="30">
        <f t="shared" ref="AZ7" si="10">AU7</f>
        <v>0</v>
      </c>
      <c r="BA7" s="30"/>
      <c r="BB7" s="30"/>
      <c r="BC7" s="30">
        <v>0</v>
      </c>
      <c r="BD7" s="30"/>
      <c r="BE7" s="30"/>
      <c r="BF7" s="30"/>
      <c r="BG7" s="30"/>
      <c r="BH7" s="30">
        <v>0</v>
      </c>
      <c r="BI7" s="30"/>
      <c r="BJ7" s="30"/>
      <c r="BK7" s="30"/>
      <c r="BL7" s="30"/>
      <c r="BM7" s="30">
        <v>0</v>
      </c>
      <c r="BN7" s="30"/>
      <c r="BO7" s="30"/>
      <c r="BP7" s="30"/>
      <c r="BQ7" s="30"/>
      <c r="BR7" s="30">
        <v>0</v>
      </c>
      <c r="BS7" s="30">
        <v>0</v>
      </c>
      <c r="BT7" s="30">
        <f t="shared" si="6"/>
        <v>0</v>
      </c>
      <c r="BU7" s="30"/>
      <c r="BV7" s="30"/>
      <c r="BW7" s="30">
        <f t="shared" ref="BW7" si="11">BR7</f>
        <v>0</v>
      </c>
      <c r="BX7" s="30">
        <f t="shared" ref="BX7" si="12">BS7</f>
        <v>0</v>
      </c>
      <c r="BY7" s="30">
        <f t="shared" ref="BY7" si="13">BT7</f>
        <v>0</v>
      </c>
    </row>
    <row r="8" spans="1:77" ht="15.75" customHeight="1">
      <c r="A8" s="58"/>
      <c r="B8" s="29" t="s">
        <v>108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 spans="1:77" ht="15.75" customHeight="1">
      <c r="A9" s="58"/>
      <c r="B9" s="31" t="s">
        <v>128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</row>
    <row r="10" spans="1:77" ht="15.75" customHeight="1">
      <c r="A10" s="55" t="s">
        <v>58</v>
      </c>
      <c r="B10" s="55"/>
      <c r="C10" s="28">
        <f>C26+C42+C52+C53+C61+C79</f>
        <v>7391.6000000000013</v>
      </c>
      <c r="D10" s="28">
        <f t="shared" ref="D10:BO10" si="14">D26+D42+D52+D53+D61+D79</f>
        <v>7469.4000000000005</v>
      </c>
      <c r="E10" s="28">
        <f t="shared" si="14"/>
        <v>7469.4000000000005</v>
      </c>
      <c r="F10" s="28">
        <f t="shared" si="14"/>
        <v>7496.9000000000005</v>
      </c>
      <c r="G10" s="28">
        <f t="shared" si="14"/>
        <v>7454.4000000000005</v>
      </c>
      <c r="H10" s="28">
        <f t="shared" si="14"/>
        <v>4530.2</v>
      </c>
      <c r="I10" s="28">
        <f t="shared" si="14"/>
        <v>4608</v>
      </c>
      <c r="J10" s="28">
        <f t="shared" si="14"/>
        <v>4608</v>
      </c>
      <c r="K10" s="28">
        <f t="shared" si="14"/>
        <v>4635.5</v>
      </c>
      <c r="L10" s="28">
        <f t="shared" si="14"/>
        <v>4593</v>
      </c>
      <c r="M10" s="28">
        <f t="shared" si="14"/>
        <v>1074.1000000000001</v>
      </c>
      <c r="N10" s="28">
        <f t="shared" si="14"/>
        <v>1066.6000000000001</v>
      </c>
      <c r="O10" s="28">
        <f t="shared" si="14"/>
        <v>1066.6000000000001</v>
      </c>
      <c r="P10" s="28">
        <f t="shared" si="14"/>
        <v>0</v>
      </c>
      <c r="Q10" s="28">
        <f t="shared" si="14"/>
        <v>0</v>
      </c>
      <c r="R10" s="28">
        <f t="shared" si="14"/>
        <v>1074.1000000000001</v>
      </c>
      <c r="S10" s="28">
        <f t="shared" si="14"/>
        <v>0</v>
      </c>
      <c r="T10" s="28">
        <f t="shared" si="14"/>
        <v>0</v>
      </c>
      <c r="U10" s="28">
        <f t="shared" si="14"/>
        <v>0</v>
      </c>
      <c r="V10" s="28">
        <f t="shared" si="14"/>
        <v>0</v>
      </c>
      <c r="W10" s="28">
        <f t="shared" si="14"/>
        <v>1670.7</v>
      </c>
      <c r="X10" s="28">
        <f t="shared" si="14"/>
        <v>0</v>
      </c>
      <c r="Y10" s="28">
        <f t="shared" si="14"/>
        <v>0</v>
      </c>
      <c r="Z10" s="28">
        <f t="shared" si="14"/>
        <v>0</v>
      </c>
      <c r="AA10" s="28">
        <f t="shared" si="14"/>
        <v>0</v>
      </c>
      <c r="AB10" s="28">
        <f t="shared" si="14"/>
        <v>0</v>
      </c>
      <c r="AC10" s="28">
        <f t="shared" si="14"/>
        <v>0</v>
      </c>
      <c r="AD10" s="28">
        <f t="shared" si="14"/>
        <v>1748.5</v>
      </c>
      <c r="AE10" s="28">
        <f t="shared" si="14"/>
        <v>0</v>
      </c>
      <c r="AF10" s="28">
        <f t="shared" si="14"/>
        <v>0</v>
      </c>
      <c r="AG10" s="28">
        <f t="shared" si="14"/>
        <v>0</v>
      </c>
      <c r="AH10" s="28">
        <f t="shared" si="14"/>
        <v>0</v>
      </c>
      <c r="AI10" s="28">
        <f t="shared" si="14"/>
        <v>1748.5</v>
      </c>
      <c r="AJ10" s="28">
        <f t="shared" si="14"/>
        <v>0</v>
      </c>
      <c r="AK10" s="28">
        <f t="shared" si="14"/>
        <v>0</v>
      </c>
      <c r="AL10" s="28">
        <f t="shared" si="14"/>
        <v>0</v>
      </c>
      <c r="AM10" s="28">
        <f t="shared" si="14"/>
        <v>1748.5</v>
      </c>
      <c r="AN10" s="28">
        <f t="shared" si="14"/>
        <v>1748.5</v>
      </c>
      <c r="AO10" s="28">
        <f t="shared" si="14"/>
        <v>0</v>
      </c>
      <c r="AP10" s="28">
        <f t="shared" si="14"/>
        <v>0</v>
      </c>
      <c r="AQ10" s="28">
        <f t="shared" si="14"/>
        <v>0</v>
      </c>
      <c r="AR10" s="28">
        <f t="shared" si="14"/>
        <v>0</v>
      </c>
      <c r="AS10" s="28">
        <f t="shared" si="14"/>
        <v>1748.5</v>
      </c>
      <c r="AT10" s="28">
        <f t="shared" si="14"/>
        <v>1776</v>
      </c>
      <c r="AU10" s="28">
        <f t="shared" si="14"/>
        <v>1733.5</v>
      </c>
      <c r="AV10" s="28">
        <f t="shared" si="14"/>
        <v>0</v>
      </c>
      <c r="AW10" s="28">
        <f t="shared" si="14"/>
        <v>0</v>
      </c>
      <c r="AX10" s="28">
        <f t="shared" si="14"/>
        <v>1748.5</v>
      </c>
      <c r="AY10" s="28">
        <f t="shared" si="14"/>
        <v>1776</v>
      </c>
      <c r="AZ10" s="28">
        <f t="shared" si="14"/>
        <v>1733.5</v>
      </c>
      <c r="BA10" s="28">
        <f t="shared" si="14"/>
        <v>0</v>
      </c>
      <c r="BB10" s="28">
        <f t="shared" si="14"/>
        <v>0</v>
      </c>
      <c r="BC10" s="28">
        <f t="shared" si="14"/>
        <v>4608</v>
      </c>
      <c r="BD10" s="28">
        <f t="shared" si="14"/>
        <v>0</v>
      </c>
      <c r="BE10" s="28">
        <f t="shared" si="14"/>
        <v>0</v>
      </c>
      <c r="BF10" s="28">
        <f t="shared" si="14"/>
        <v>0</v>
      </c>
      <c r="BG10" s="28">
        <f t="shared" si="14"/>
        <v>0</v>
      </c>
      <c r="BH10" s="28">
        <f t="shared" si="14"/>
        <v>4608</v>
      </c>
      <c r="BI10" s="28">
        <f t="shared" si="14"/>
        <v>0</v>
      </c>
      <c r="BJ10" s="28">
        <f t="shared" si="14"/>
        <v>0</v>
      </c>
      <c r="BK10" s="28">
        <f t="shared" si="14"/>
        <v>0</v>
      </c>
      <c r="BL10" s="28">
        <f t="shared" si="14"/>
        <v>0</v>
      </c>
      <c r="BM10" s="28">
        <f t="shared" si="14"/>
        <v>4608</v>
      </c>
      <c r="BN10" s="28">
        <f t="shared" si="14"/>
        <v>0</v>
      </c>
      <c r="BO10" s="28">
        <f t="shared" si="14"/>
        <v>0</v>
      </c>
      <c r="BP10" s="28">
        <f t="shared" ref="BP10:BY10" si="15">BP26+BP42+BP52+BP53+BP61+BP79</f>
        <v>0</v>
      </c>
      <c r="BQ10" s="28">
        <f t="shared" si="15"/>
        <v>0</v>
      </c>
      <c r="BR10" s="28">
        <f t="shared" si="15"/>
        <v>4608</v>
      </c>
      <c r="BS10" s="28">
        <f t="shared" si="15"/>
        <v>4635.5</v>
      </c>
      <c r="BT10" s="28">
        <f t="shared" si="15"/>
        <v>4593</v>
      </c>
      <c r="BU10" s="28">
        <f t="shared" si="15"/>
        <v>0</v>
      </c>
      <c r="BV10" s="28">
        <f t="shared" si="15"/>
        <v>0</v>
      </c>
      <c r="BW10" s="28">
        <f t="shared" si="15"/>
        <v>4608</v>
      </c>
      <c r="BX10" s="28">
        <f t="shared" si="15"/>
        <v>4635.5</v>
      </c>
      <c r="BY10" s="28">
        <f t="shared" si="15"/>
        <v>4593</v>
      </c>
    </row>
    <row r="11" spans="1:77" ht="15.75" customHeight="1">
      <c r="A11" s="59" t="s">
        <v>110</v>
      </c>
      <c r="B11" s="29" t="s">
        <v>77</v>
      </c>
      <c r="C11" s="30">
        <v>702.3</v>
      </c>
      <c r="D11" s="30">
        <f>C11</f>
        <v>702.3</v>
      </c>
      <c r="E11" s="30">
        <f t="shared" ref="E11:G11" si="16">D11</f>
        <v>702.3</v>
      </c>
      <c r="F11" s="30">
        <f t="shared" si="16"/>
        <v>702.3</v>
      </c>
      <c r="G11" s="30">
        <f t="shared" si="16"/>
        <v>702.3</v>
      </c>
      <c r="H11" s="30">
        <v>351.1</v>
      </c>
      <c r="I11" s="30">
        <f>H11</f>
        <v>351.1</v>
      </c>
      <c r="J11" s="30">
        <f t="shared" ref="J11:L11" si="17">I11</f>
        <v>351.1</v>
      </c>
      <c r="K11" s="30">
        <f t="shared" si="17"/>
        <v>351.1</v>
      </c>
      <c r="L11" s="30">
        <f t="shared" si="17"/>
        <v>351.1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>
        <f>L11</f>
        <v>351.1</v>
      </c>
      <c r="BD11" s="30"/>
      <c r="BE11" s="30"/>
      <c r="BF11" s="30"/>
      <c r="BG11" s="30"/>
      <c r="BH11" s="30">
        <f>BC11</f>
        <v>351.1</v>
      </c>
      <c r="BI11" s="30"/>
      <c r="BJ11" s="30"/>
      <c r="BK11" s="30"/>
      <c r="BL11" s="30"/>
      <c r="BM11" s="30">
        <f>BH11</f>
        <v>351.1</v>
      </c>
      <c r="BN11" s="30"/>
      <c r="BO11" s="30"/>
      <c r="BP11" s="30"/>
      <c r="BQ11" s="30"/>
      <c r="BR11" s="30">
        <f>BM11</f>
        <v>351.1</v>
      </c>
      <c r="BS11" s="30">
        <f>BH11</f>
        <v>351.1</v>
      </c>
      <c r="BT11" s="30">
        <f t="shared" ref="BT11:BT25" si="18">BS11</f>
        <v>351.1</v>
      </c>
      <c r="BU11" s="30"/>
      <c r="BV11" s="30"/>
      <c r="BW11" s="30">
        <f t="shared" ref="BW11:BW25" si="19">BR11</f>
        <v>351.1</v>
      </c>
      <c r="BX11" s="30">
        <f t="shared" ref="BX11:BX25" si="20">BS11</f>
        <v>351.1</v>
      </c>
      <c r="BY11" s="30">
        <f t="shared" ref="BY11:BY25" si="21">BT11</f>
        <v>351.1</v>
      </c>
    </row>
    <row r="12" spans="1:77" ht="15.75" customHeight="1">
      <c r="A12" s="60"/>
      <c r="B12" s="29" t="s">
        <v>78</v>
      </c>
      <c r="C12" s="30">
        <v>207.2</v>
      </c>
      <c r="D12" s="30">
        <f t="shared" ref="D12:G12" si="22">C12</f>
        <v>207.2</v>
      </c>
      <c r="E12" s="30">
        <f t="shared" si="22"/>
        <v>207.2</v>
      </c>
      <c r="F12" s="30">
        <f t="shared" si="22"/>
        <v>207.2</v>
      </c>
      <c r="G12" s="30">
        <f t="shared" si="22"/>
        <v>207.2</v>
      </c>
      <c r="H12" s="30">
        <v>103.6</v>
      </c>
      <c r="I12" s="30">
        <f t="shared" ref="I12:L12" si="23">H12</f>
        <v>103.6</v>
      </c>
      <c r="J12" s="30">
        <f t="shared" si="23"/>
        <v>103.6</v>
      </c>
      <c r="K12" s="30">
        <f t="shared" si="23"/>
        <v>103.6</v>
      </c>
      <c r="L12" s="30">
        <f t="shared" si="23"/>
        <v>103.6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>
        <f t="shared" ref="BC12:BC25" si="24">L12</f>
        <v>103.6</v>
      </c>
      <c r="BD12" s="30"/>
      <c r="BE12" s="30"/>
      <c r="BF12" s="30"/>
      <c r="BG12" s="30"/>
      <c r="BH12" s="30">
        <f t="shared" ref="BH12:BH25" si="25">BC12</f>
        <v>103.6</v>
      </c>
      <c r="BI12" s="30"/>
      <c r="BJ12" s="30"/>
      <c r="BK12" s="30"/>
      <c r="BL12" s="30"/>
      <c r="BM12" s="30">
        <f t="shared" ref="BM12:BM25" si="26">BH12</f>
        <v>103.6</v>
      </c>
      <c r="BN12" s="30"/>
      <c r="BO12" s="30"/>
      <c r="BP12" s="30"/>
      <c r="BQ12" s="30"/>
      <c r="BR12" s="30">
        <f t="shared" ref="BR12:BR25" si="27">BM12</f>
        <v>103.6</v>
      </c>
      <c r="BS12" s="30">
        <f t="shared" ref="BS12:BS25" si="28">BH12</f>
        <v>103.6</v>
      </c>
      <c r="BT12" s="30">
        <f t="shared" si="18"/>
        <v>103.6</v>
      </c>
      <c r="BU12" s="30"/>
      <c r="BV12" s="30"/>
      <c r="BW12" s="30">
        <f t="shared" si="19"/>
        <v>103.6</v>
      </c>
      <c r="BX12" s="30">
        <f t="shared" si="20"/>
        <v>103.6</v>
      </c>
      <c r="BY12" s="30">
        <f t="shared" si="21"/>
        <v>103.6</v>
      </c>
    </row>
    <row r="13" spans="1:77" ht="15.75" customHeight="1">
      <c r="A13" s="60"/>
      <c r="B13" s="29" t="s">
        <v>1</v>
      </c>
      <c r="C13" s="30">
        <v>240.1</v>
      </c>
      <c r="D13" s="30">
        <f t="shared" ref="D13:G13" si="29">C13</f>
        <v>240.1</v>
      </c>
      <c r="E13" s="30">
        <f t="shared" si="29"/>
        <v>240.1</v>
      </c>
      <c r="F13" s="30">
        <f t="shared" si="29"/>
        <v>240.1</v>
      </c>
      <c r="G13" s="30">
        <f t="shared" si="29"/>
        <v>240.1</v>
      </c>
      <c r="H13" s="30">
        <v>120</v>
      </c>
      <c r="I13" s="30">
        <f t="shared" ref="I13:L13" si="30">H13</f>
        <v>120</v>
      </c>
      <c r="J13" s="30">
        <f t="shared" si="30"/>
        <v>120</v>
      </c>
      <c r="K13" s="30">
        <f t="shared" si="30"/>
        <v>120</v>
      </c>
      <c r="L13" s="30">
        <f t="shared" si="30"/>
        <v>120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>
        <f t="shared" si="24"/>
        <v>120</v>
      </c>
      <c r="BD13" s="30"/>
      <c r="BE13" s="30"/>
      <c r="BF13" s="30"/>
      <c r="BG13" s="30"/>
      <c r="BH13" s="30">
        <f t="shared" si="25"/>
        <v>120</v>
      </c>
      <c r="BI13" s="30"/>
      <c r="BJ13" s="30"/>
      <c r="BK13" s="30"/>
      <c r="BL13" s="30"/>
      <c r="BM13" s="30">
        <f t="shared" si="26"/>
        <v>120</v>
      </c>
      <c r="BN13" s="30"/>
      <c r="BO13" s="30"/>
      <c r="BP13" s="30"/>
      <c r="BQ13" s="30"/>
      <c r="BR13" s="30">
        <f t="shared" si="27"/>
        <v>120</v>
      </c>
      <c r="BS13" s="30">
        <f t="shared" si="28"/>
        <v>120</v>
      </c>
      <c r="BT13" s="30">
        <f t="shared" si="18"/>
        <v>120</v>
      </c>
      <c r="BU13" s="30"/>
      <c r="BV13" s="30"/>
      <c r="BW13" s="30">
        <f t="shared" si="19"/>
        <v>120</v>
      </c>
      <c r="BX13" s="30">
        <f t="shared" si="20"/>
        <v>120</v>
      </c>
      <c r="BY13" s="30">
        <f t="shared" si="21"/>
        <v>120</v>
      </c>
    </row>
    <row r="14" spans="1:77" ht="15.75" customHeight="1">
      <c r="A14" s="60"/>
      <c r="B14" s="29" t="s">
        <v>2</v>
      </c>
      <c r="C14" s="30">
        <v>177.8</v>
      </c>
      <c r="D14" s="30">
        <f t="shared" ref="D14:G14" si="31">C14</f>
        <v>177.8</v>
      </c>
      <c r="E14" s="30">
        <f t="shared" si="31"/>
        <v>177.8</v>
      </c>
      <c r="F14" s="30">
        <f t="shared" si="31"/>
        <v>177.8</v>
      </c>
      <c r="G14" s="30">
        <f t="shared" si="31"/>
        <v>177.8</v>
      </c>
      <c r="H14" s="30">
        <v>88.9</v>
      </c>
      <c r="I14" s="30">
        <f t="shared" ref="I14:L14" si="32">H14</f>
        <v>88.9</v>
      </c>
      <c r="J14" s="30">
        <f t="shared" si="32"/>
        <v>88.9</v>
      </c>
      <c r="K14" s="30">
        <f t="shared" si="32"/>
        <v>88.9</v>
      </c>
      <c r="L14" s="30">
        <f t="shared" si="32"/>
        <v>88.9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>
        <f t="shared" si="24"/>
        <v>88.9</v>
      </c>
      <c r="BD14" s="30"/>
      <c r="BE14" s="30"/>
      <c r="BF14" s="30"/>
      <c r="BG14" s="30"/>
      <c r="BH14" s="30">
        <f t="shared" si="25"/>
        <v>88.9</v>
      </c>
      <c r="BI14" s="30"/>
      <c r="BJ14" s="30"/>
      <c r="BK14" s="30"/>
      <c r="BL14" s="30"/>
      <c r="BM14" s="30">
        <f t="shared" si="26"/>
        <v>88.9</v>
      </c>
      <c r="BN14" s="30"/>
      <c r="BO14" s="30"/>
      <c r="BP14" s="30"/>
      <c r="BQ14" s="30"/>
      <c r="BR14" s="30">
        <f t="shared" si="27"/>
        <v>88.9</v>
      </c>
      <c r="BS14" s="30">
        <f t="shared" si="28"/>
        <v>88.9</v>
      </c>
      <c r="BT14" s="30">
        <f t="shared" si="18"/>
        <v>88.9</v>
      </c>
      <c r="BU14" s="30"/>
      <c r="BV14" s="30"/>
      <c r="BW14" s="30">
        <f t="shared" si="19"/>
        <v>88.9</v>
      </c>
      <c r="BX14" s="30">
        <f t="shared" si="20"/>
        <v>88.9</v>
      </c>
      <c r="BY14" s="30">
        <f t="shared" si="21"/>
        <v>88.9</v>
      </c>
    </row>
    <row r="15" spans="1:77" ht="15.75" customHeight="1">
      <c r="A15" s="60"/>
      <c r="B15" s="29" t="s">
        <v>3</v>
      </c>
      <c r="C15" s="30">
        <v>0</v>
      </c>
      <c r="D15" s="30">
        <f t="shared" ref="D15:G15" si="33">C15</f>
        <v>0</v>
      </c>
      <c r="E15" s="30">
        <f t="shared" si="33"/>
        <v>0</v>
      </c>
      <c r="F15" s="30">
        <f t="shared" si="33"/>
        <v>0</v>
      </c>
      <c r="G15" s="30">
        <f t="shared" si="33"/>
        <v>0</v>
      </c>
      <c r="H15" s="30">
        <v>0</v>
      </c>
      <c r="I15" s="30">
        <f t="shared" ref="I15:L15" si="34">H15</f>
        <v>0</v>
      </c>
      <c r="J15" s="30">
        <f t="shared" si="34"/>
        <v>0</v>
      </c>
      <c r="K15" s="30">
        <f t="shared" si="34"/>
        <v>0</v>
      </c>
      <c r="L15" s="30">
        <f t="shared" si="34"/>
        <v>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>
        <f t="shared" si="24"/>
        <v>0</v>
      </c>
      <c r="BD15" s="30"/>
      <c r="BE15" s="30"/>
      <c r="BF15" s="30"/>
      <c r="BG15" s="30"/>
      <c r="BH15" s="30">
        <f t="shared" si="25"/>
        <v>0</v>
      </c>
      <c r="BI15" s="30"/>
      <c r="BJ15" s="30"/>
      <c r="BK15" s="30"/>
      <c r="BL15" s="30"/>
      <c r="BM15" s="30">
        <f t="shared" si="26"/>
        <v>0</v>
      </c>
      <c r="BN15" s="30"/>
      <c r="BO15" s="30"/>
      <c r="BP15" s="30"/>
      <c r="BQ15" s="30"/>
      <c r="BR15" s="30">
        <f t="shared" si="27"/>
        <v>0</v>
      </c>
      <c r="BS15" s="30">
        <f t="shared" si="28"/>
        <v>0</v>
      </c>
      <c r="BT15" s="30">
        <f t="shared" si="18"/>
        <v>0</v>
      </c>
      <c r="BU15" s="30"/>
      <c r="BV15" s="30"/>
      <c r="BW15" s="30">
        <f t="shared" si="19"/>
        <v>0</v>
      </c>
      <c r="BX15" s="30">
        <f t="shared" si="20"/>
        <v>0</v>
      </c>
      <c r="BY15" s="30">
        <f t="shared" si="21"/>
        <v>0</v>
      </c>
    </row>
    <row r="16" spans="1:77" ht="15.75" customHeight="1">
      <c r="A16" s="60"/>
      <c r="B16" s="29" t="s">
        <v>4</v>
      </c>
      <c r="C16" s="30">
        <v>727.4</v>
      </c>
      <c r="D16" s="30">
        <f t="shared" ref="D16:G16" si="35">C16</f>
        <v>727.4</v>
      </c>
      <c r="E16" s="30">
        <f t="shared" si="35"/>
        <v>727.4</v>
      </c>
      <c r="F16" s="30">
        <f t="shared" si="35"/>
        <v>727.4</v>
      </c>
      <c r="G16" s="30">
        <f t="shared" si="35"/>
        <v>727.4</v>
      </c>
      <c r="H16" s="30">
        <v>363.7</v>
      </c>
      <c r="I16" s="30">
        <f t="shared" ref="I16:L16" si="36">H16</f>
        <v>363.7</v>
      </c>
      <c r="J16" s="30">
        <f t="shared" si="36"/>
        <v>363.7</v>
      </c>
      <c r="K16" s="30">
        <f t="shared" si="36"/>
        <v>363.7</v>
      </c>
      <c r="L16" s="30">
        <f t="shared" si="36"/>
        <v>363.7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>
        <f t="shared" si="24"/>
        <v>363.7</v>
      </c>
      <c r="BD16" s="30"/>
      <c r="BE16" s="30"/>
      <c r="BF16" s="30"/>
      <c r="BG16" s="30"/>
      <c r="BH16" s="30">
        <f t="shared" si="25"/>
        <v>363.7</v>
      </c>
      <c r="BI16" s="30"/>
      <c r="BJ16" s="30"/>
      <c r="BK16" s="30"/>
      <c r="BL16" s="30"/>
      <c r="BM16" s="30">
        <f t="shared" si="26"/>
        <v>363.7</v>
      </c>
      <c r="BN16" s="30"/>
      <c r="BO16" s="30"/>
      <c r="BP16" s="30"/>
      <c r="BQ16" s="30"/>
      <c r="BR16" s="30">
        <f t="shared" si="27"/>
        <v>363.7</v>
      </c>
      <c r="BS16" s="30">
        <f t="shared" si="28"/>
        <v>363.7</v>
      </c>
      <c r="BT16" s="30">
        <f t="shared" si="18"/>
        <v>363.7</v>
      </c>
      <c r="BU16" s="30"/>
      <c r="BV16" s="30"/>
      <c r="BW16" s="30">
        <f t="shared" si="19"/>
        <v>363.7</v>
      </c>
      <c r="BX16" s="30">
        <f t="shared" si="20"/>
        <v>363.7</v>
      </c>
      <c r="BY16" s="30">
        <f t="shared" si="21"/>
        <v>363.7</v>
      </c>
    </row>
    <row r="17" spans="1:77" ht="15.75" customHeight="1">
      <c r="A17" s="60"/>
      <c r="B17" s="29" t="s">
        <v>5</v>
      </c>
      <c r="C17" s="30">
        <v>2152.6999999999998</v>
      </c>
      <c r="D17" s="30">
        <f t="shared" ref="D17:G17" si="37">C17</f>
        <v>2152.6999999999998</v>
      </c>
      <c r="E17" s="30">
        <f t="shared" si="37"/>
        <v>2152.6999999999998</v>
      </c>
      <c r="F17" s="30">
        <f t="shared" si="37"/>
        <v>2152.6999999999998</v>
      </c>
      <c r="G17" s="30">
        <f t="shared" si="37"/>
        <v>2152.6999999999998</v>
      </c>
      <c r="H17" s="30">
        <v>1076.4000000000001</v>
      </c>
      <c r="I17" s="30">
        <f t="shared" ref="I17:L17" si="38">H17</f>
        <v>1076.4000000000001</v>
      </c>
      <c r="J17" s="30">
        <f t="shared" si="38"/>
        <v>1076.4000000000001</v>
      </c>
      <c r="K17" s="30">
        <f t="shared" si="38"/>
        <v>1076.4000000000001</v>
      </c>
      <c r="L17" s="30">
        <f t="shared" si="38"/>
        <v>1076.4000000000001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>
        <f t="shared" si="24"/>
        <v>1076.4000000000001</v>
      </c>
      <c r="BD17" s="30"/>
      <c r="BE17" s="30"/>
      <c r="BF17" s="30"/>
      <c r="BG17" s="30"/>
      <c r="BH17" s="30">
        <f t="shared" si="25"/>
        <v>1076.4000000000001</v>
      </c>
      <c r="BI17" s="30"/>
      <c r="BJ17" s="30"/>
      <c r="BK17" s="30"/>
      <c r="BL17" s="30"/>
      <c r="BM17" s="30">
        <f t="shared" si="26"/>
        <v>1076.4000000000001</v>
      </c>
      <c r="BN17" s="30"/>
      <c r="BO17" s="30"/>
      <c r="BP17" s="30"/>
      <c r="BQ17" s="30"/>
      <c r="BR17" s="30">
        <f t="shared" si="27"/>
        <v>1076.4000000000001</v>
      </c>
      <c r="BS17" s="30">
        <f t="shared" si="28"/>
        <v>1076.4000000000001</v>
      </c>
      <c r="BT17" s="30">
        <f t="shared" si="18"/>
        <v>1076.4000000000001</v>
      </c>
      <c r="BU17" s="30"/>
      <c r="BV17" s="30"/>
      <c r="BW17" s="30">
        <f t="shared" si="19"/>
        <v>1076.4000000000001</v>
      </c>
      <c r="BX17" s="30">
        <f t="shared" si="20"/>
        <v>1076.4000000000001</v>
      </c>
      <c r="BY17" s="30">
        <f t="shared" si="21"/>
        <v>1076.4000000000001</v>
      </c>
    </row>
    <row r="18" spans="1:77" ht="15.75" customHeight="1">
      <c r="A18" s="60"/>
      <c r="B18" s="29" t="s">
        <v>6</v>
      </c>
      <c r="C18" s="30">
        <v>1022.5</v>
      </c>
      <c r="D18" s="30">
        <f t="shared" ref="D18:G18" si="39">C18</f>
        <v>1022.5</v>
      </c>
      <c r="E18" s="30">
        <f t="shared" si="39"/>
        <v>1022.5</v>
      </c>
      <c r="F18" s="30">
        <f t="shared" si="39"/>
        <v>1022.5</v>
      </c>
      <c r="G18" s="30">
        <f t="shared" si="39"/>
        <v>1022.5</v>
      </c>
      <c r="H18" s="30">
        <v>511.3</v>
      </c>
      <c r="I18" s="30">
        <f t="shared" ref="I18:L18" si="40">H18</f>
        <v>511.3</v>
      </c>
      <c r="J18" s="30">
        <f t="shared" si="40"/>
        <v>511.3</v>
      </c>
      <c r="K18" s="30">
        <f t="shared" si="40"/>
        <v>511.3</v>
      </c>
      <c r="L18" s="30">
        <f t="shared" si="40"/>
        <v>511.3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>
        <f t="shared" si="24"/>
        <v>511.3</v>
      </c>
      <c r="BD18" s="30"/>
      <c r="BE18" s="30"/>
      <c r="BF18" s="30"/>
      <c r="BG18" s="30"/>
      <c r="BH18" s="30">
        <f t="shared" si="25"/>
        <v>511.3</v>
      </c>
      <c r="BI18" s="30"/>
      <c r="BJ18" s="30"/>
      <c r="BK18" s="30"/>
      <c r="BL18" s="30"/>
      <c r="BM18" s="30">
        <f t="shared" si="26"/>
        <v>511.3</v>
      </c>
      <c r="BN18" s="30"/>
      <c r="BO18" s="30"/>
      <c r="BP18" s="30"/>
      <c r="BQ18" s="30"/>
      <c r="BR18" s="30">
        <f t="shared" si="27"/>
        <v>511.3</v>
      </c>
      <c r="BS18" s="30">
        <f t="shared" si="28"/>
        <v>511.3</v>
      </c>
      <c r="BT18" s="30">
        <f t="shared" si="18"/>
        <v>511.3</v>
      </c>
      <c r="BU18" s="30"/>
      <c r="BV18" s="30"/>
      <c r="BW18" s="30">
        <f t="shared" si="19"/>
        <v>511.3</v>
      </c>
      <c r="BX18" s="30">
        <f t="shared" si="20"/>
        <v>511.3</v>
      </c>
      <c r="BY18" s="30">
        <f t="shared" si="21"/>
        <v>511.3</v>
      </c>
    </row>
    <row r="19" spans="1:77" ht="15.75" customHeight="1">
      <c r="A19" s="60"/>
      <c r="B19" s="29" t="s">
        <v>7</v>
      </c>
      <c r="C19" s="30">
        <v>53.8</v>
      </c>
      <c r="D19" s="30">
        <f t="shared" ref="D19:G19" si="41">C19</f>
        <v>53.8</v>
      </c>
      <c r="E19" s="30">
        <f t="shared" si="41"/>
        <v>53.8</v>
      </c>
      <c r="F19" s="30">
        <f t="shared" si="41"/>
        <v>53.8</v>
      </c>
      <c r="G19" s="30">
        <f t="shared" si="41"/>
        <v>53.8</v>
      </c>
      <c r="H19" s="30">
        <v>26</v>
      </c>
      <c r="I19" s="30">
        <f t="shared" ref="I19:L19" si="42">H19</f>
        <v>26</v>
      </c>
      <c r="J19" s="30">
        <f t="shared" si="42"/>
        <v>26</v>
      </c>
      <c r="K19" s="30">
        <f t="shared" si="42"/>
        <v>26</v>
      </c>
      <c r="L19" s="30">
        <f t="shared" si="42"/>
        <v>26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>
        <f t="shared" si="24"/>
        <v>26</v>
      </c>
      <c r="BD19" s="30"/>
      <c r="BE19" s="30"/>
      <c r="BF19" s="30"/>
      <c r="BG19" s="30"/>
      <c r="BH19" s="30">
        <f t="shared" si="25"/>
        <v>26</v>
      </c>
      <c r="BI19" s="30"/>
      <c r="BJ19" s="30"/>
      <c r="BK19" s="30"/>
      <c r="BL19" s="30"/>
      <c r="BM19" s="30">
        <f t="shared" si="26"/>
        <v>26</v>
      </c>
      <c r="BN19" s="30"/>
      <c r="BO19" s="30"/>
      <c r="BP19" s="30"/>
      <c r="BQ19" s="30"/>
      <c r="BR19" s="30">
        <f t="shared" si="27"/>
        <v>26</v>
      </c>
      <c r="BS19" s="30">
        <f t="shared" si="28"/>
        <v>26</v>
      </c>
      <c r="BT19" s="30">
        <f t="shared" si="18"/>
        <v>26</v>
      </c>
      <c r="BU19" s="30"/>
      <c r="BV19" s="30"/>
      <c r="BW19" s="30">
        <f t="shared" si="19"/>
        <v>26</v>
      </c>
      <c r="BX19" s="30">
        <f t="shared" si="20"/>
        <v>26</v>
      </c>
      <c r="BY19" s="30">
        <f t="shared" si="21"/>
        <v>26</v>
      </c>
    </row>
    <row r="20" spans="1:77" ht="15.75" customHeight="1">
      <c r="A20" s="60"/>
      <c r="B20" s="29" t="s">
        <v>8</v>
      </c>
      <c r="C20" s="30">
        <v>107.6</v>
      </c>
      <c r="D20" s="30">
        <f t="shared" ref="D20:G20" si="43">C20</f>
        <v>107.6</v>
      </c>
      <c r="E20" s="30">
        <f t="shared" si="43"/>
        <v>107.6</v>
      </c>
      <c r="F20" s="30">
        <f t="shared" si="43"/>
        <v>107.6</v>
      </c>
      <c r="G20" s="30">
        <f t="shared" si="43"/>
        <v>107.6</v>
      </c>
      <c r="H20" s="30">
        <v>53.8</v>
      </c>
      <c r="I20" s="30">
        <f t="shared" ref="I20:L20" si="44">H20</f>
        <v>53.8</v>
      </c>
      <c r="J20" s="30">
        <f t="shared" si="44"/>
        <v>53.8</v>
      </c>
      <c r="K20" s="30">
        <f t="shared" si="44"/>
        <v>53.8</v>
      </c>
      <c r="L20" s="30">
        <f t="shared" si="44"/>
        <v>53.8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>
        <f t="shared" si="24"/>
        <v>53.8</v>
      </c>
      <c r="BD20" s="30"/>
      <c r="BE20" s="30"/>
      <c r="BF20" s="30"/>
      <c r="BG20" s="30"/>
      <c r="BH20" s="30">
        <f t="shared" si="25"/>
        <v>53.8</v>
      </c>
      <c r="BI20" s="30"/>
      <c r="BJ20" s="30"/>
      <c r="BK20" s="30"/>
      <c r="BL20" s="30"/>
      <c r="BM20" s="30">
        <f t="shared" si="26"/>
        <v>53.8</v>
      </c>
      <c r="BN20" s="30"/>
      <c r="BO20" s="30"/>
      <c r="BP20" s="30"/>
      <c r="BQ20" s="30"/>
      <c r="BR20" s="30">
        <f t="shared" si="27"/>
        <v>53.8</v>
      </c>
      <c r="BS20" s="30">
        <f t="shared" si="28"/>
        <v>53.8</v>
      </c>
      <c r="BT20" s="30">
        <f t="shared" si="18"/>
        <v>53.8</v>
      </c>
      <c r="BU20" s="30"/>
      <c r="BV20" s="30"/>
      <c r="BW20" s="30">
        <f t="shared" si="19"/>
        <v>53.8</v>
      </c>
      <c r="BX20" s="30">
        <f t="shared" si="20"/>
        <v>53.8</v>
      </c>
      <c r="BY20" s="30">
        <f t="shared" si="21"/>
        <v>53.8</v>
      </c>
    </row>
    <row r="21" spans="1:77" ht="15.75" customHeight="1">
      <c r="A21" s="60"/>
      <c r="B21" s="29" t="s">
        <v>9</v>
      </c>
      <c r="C21" s="30">
        <v>47.4</v>
      </c>
      <c r="D21" s="30">
        <f t="shared" ref="D21:G21" si="45">C21</f>
        <v>47.4</v>
      </c>
      <c r="E21" s="30">
        <f t="shared" si="45"/>
        <v>47.4</v>
      </c>
      <c r="F21" s="30">
        <f t="shared" si="45"/>
        <v>47.4</v>
      </c>
      <c r="G21" s="30">
        <f t="shared" si="45"/>
        <v>47.4</v>
      </c>
      <c r="H21" s="30">
        <v>23.7</v>
      </c>
      <c r="I21" s="30">
        <f t="shared" ref="I21:L21" si="46">H21</f>
        <v>23.7</v>
      </c>
      <c r="J21" s="30">
        <f t="shared" si="46"/>
        <v>23.7</v>
      </c>
      <c r="K21" s="30">
        <f t="shared" si="46"/>
        <v>23.7</v>
      </c>
      <c r="L21" s="30">
        <f t="shared" si="46"/>
        <v>23.7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>
        <f t="shared" si="24"/>
        <v>23.7</v>
      </c>
      <c r="BD21" s="30"/>
      <c r="BE21" s="30"/>
      <c r="BF21" s="30"/>
      <c r="BG21" s="30"/>
      <c r="BH21" s="30">
        <f t="shared" si="25"/>
        <v>23.7</v>
      </c>
      <c r="BI21" s="30"/>
      <c r="BJ21" s="30"/>
      <c r="BK21" s="30"/>
      <c r="BL21" s="30"/>
      <c r="BM21" s="30">
        <f t="shared" si="26"/>
        <v>23.7</v>
      </c>
      <c r="BN21" s="30"/>
      <c r="BO21" s="30"/>
      <c r="BP21" s="30"/>
      <c r="BQ21" s="30"/>
      <c r="BR21" s="30">
        <f t="shared" si="27"/>
        <v>23.7</v>
      </c>
      <c r="BS21" s="30">
        <f t="shared" si="28"/>
        <v>23.7</v>
      </c>
      <c r="BT21" s="30">
        <f t="shared" si="18"/>
        <v>23.7</v>
      </c>
      <c r="BU21" s="30"/>
      <c r="BV21" s="30"/>
      <c r="BW21" s="30">
        <f t="shared" si="19"/>
        <v>23.7</v>
      </c>
      <c r="BX21" s="30">
        <f t="shared" si="20"/>
        <v>23.7</v>
      </c>
      <c r="BY21" s="30">
        <f t="shared" si="21"/>
        <v>23.7</v>
      </c>
    </row>
    <row r="22" spans="1:77" ht="15.75" customHeight="1">
      <c r="A22" s="60"/>
      <c r="B22" s="29" t="s">
        <v>10</v>
      </c>
      <c r="C22" s="30">
        <v>172.2</v>
      </c>
      <c r="D22" s="30">
        <f t="shared" ref="D22:G22" si="47">C22</f>
        <v>172.2</v>
      </c>
      <c r="E22" s="30">
        <f t="shared" si="47"/>
        <v>172.2</v>
      </c>
      <c r="F22" s="30">
        <f t="shared" si="47"/>
        <v>172.2</v>
      </c>
      <c r="G22" s="30">
        <f t="shared" si="47"/>
        <v>172.2</v>
      </c>
      <c r="H22" s="30">
        <v>86.1</v>
      </c>
      <c r="I22" s="30">
        <f t="shared" ref="I22:L22" si="48">H22</f>
        <v>86.1</v>
      </c>
      <c r="J22" s="30">
        <f t="shared" si="48"/>
        <v>86.1</v>
      </c>
      <c r="K22" s="30">
        <f t="shared" si="48"/>
        <v>86.1</v>
      </c>
      <c r="L22" s="30">
        <f t="shared" si="48"/>
        <v>86.1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>
        <f t="shared" si="24"/>
        <v>86.1</v>
      </c>
      <c r="BD22" s="30"/>
      <c r="BE22" s="30"/>
      <c r="BF22" s="30"/>
      <c r="BG22" s="30"/>
      <c r="BH22" s="30">
        <f t="shared" si="25"/>
        <v>86.1</v>
      </c>
      <c r="BI22" s="30"/>
      <c r="BJ22" s="30"/>
      <c r="BK22" s="30"/>
      <c r="BL22" s="30"/>
      <c r="BM22" s="30">
        <f t="shared" si="26"/>
        <v>86.1</v>
      </c>
      <c r="BN22" s="30"/>
      <c r="BO22" s="30"/>
      <c r="BP22" s="30"/>
      <c r="BQ22" s="30"/>
      <c r="BR22" s="30">
        <f t="shared" si="27"/>
        <v>86.1</v>
      </c>
      <c r="BS22" s="30">
        <f t="shared" si="28"/>
        <v>86.1</v>
      </c>
      <c r="BT22" s="30">
        <f t="shared" si="18"/>
        <v>86.1</v>
      </c>
      <c r="BU22" s="30"/>
      <c r="BV22" s="30"/>
      <c r="BW22" s="30">
        <f t="shared" si="19"/>
        <v>86.1</v>
      </c>
      <c r="BX22" s="30">
        <f t="shared" si="20"/>
        <v>86.1</v>
      </c>
      <c r="BY22" s="30">
        <f t="shared" si="21"/>
        <v>86.1</v>
      </c>
    </row>
    <row r="23" spans="1:77" ht="15.75" customHeight="1">
      <c r="A23" s="60"/>
      <c r="B23" s="29" t="s">
        <v>11</v>
      </c>
      <c r="C23" s="30">
        <v>14</v>
      </c>
      <c r="D23" s="30">
        <f t="shared" ref="D23:G23" si="49">C23</f>
        <v>14</v>
      </c>
      <c r="E23" s="30">
        <f t="shared" si="49"/>
        <v>14</v>
      </c>
      <c r="F23" s="30">
        <f t="shared" si="49"/>
        <v>14</v>
      </c>
      <c r="G23" s="30">
        <f t="shared" si="49"/>
        <v>14</v>
      </c>
      <c r="H23" s="30">
        <v>7</v>
      </c>
      <c r="I23" s="30">
        <f t="shared" ref="I23:L23" si="50">H23</f>
        <v>7</v>
      </c>
      <c r="J23" s="30">
        <f t="shared" si="50"/>
        <v>7</v>
      </c>
      <c r="K23" s="30">
        <f t="shared" si="50"/>
        <v>7</v>
      </c>
      <c r="L23" s="30">
        <f t="shared" si="50"/>
        <v>7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>
        <f t="shared" si="24"/>
        <v>7</v>
      </c>
      <c r="BD23" s="30"/>
      <c r="BE23" s="30"/>
      <c r="BF23" s="30"/>
      <c r="BG23" s="30"/>
      <c r="BH23" s="30">
        <f t="shared" si="25"/>
        <v>7</v>
      </c>
      <c r="BI23" s="30"/>
      <c r="BJ23" s="30"/>
      <c r="BK23" s="30"/>
      <c r="BL23" s="30"/>
      <c r="BM23" s="30">
        <f t="shared" si="26"/>
        <v>7</v>
      </c>
      <c r="BN23" s="30"/>
      <c r="BO23" s="30"/>
      <c r="BP23" s="30"/>
      <c r="BQ23" s="30"/>
      <c r="BR23" s="30">
        <f t="shared" si="27"/>
        <v>7</v>
      </c>
      <c r="BS23" s="30">
        <f t="shared" si="28"/>
        <v>7</v>
      </c>
      <c r="BT23" s="30">
        <f t="shared" si="18"/>
        <v>7</v>
      </c>
      <c r="BU23" s="30"/>
      <c r="BV23" s="30"/>
      <c r="BW23" s="30">
        <f t="shared" si="19"/>
        <v>7</v>
      </c>
      <c r="BX23" s="30">
        <f t="shared" si="20"/>
        <v>7</v>
      </c>
      <c r="BY23" s="30">
        <f t="shared" si="21"/>
        <v>7</v>
      </c>
    </row>
    <row r="24" spans="1:77" ht="15.75" customHeight="1">
      <c r="A24" s="60"/>
      <c r="B24" s="29" t="s">
        <v>12</v>
      </c>
      <c r="C24" s="30">
        <v>90.3</v>
      </c>
      <c r="D24" s="30">
        <f t="shared" ref="D24:G24" si="51">C24</f>
        <v>90.3</v>
      </c>
      <c r="E24" s="30">
        <f t="shared" si="51"/>
        <v>90.3</v>
      </c>
      <c r="F24" s="30">
        <f t="shared" si="51"/>
        <v>90.3</v>
      </c>
      <c r="G24" s="30">
        <f t="shared" si="51"/>
        <v>90.3</v>
      </c>
      <c r="H24" s="30">
        <v>45.1</v>
      </c>
      <c r="I24" s="30">
        <f t="shared" ref="I24:L24" si="52">H24</f>
        <v>45.1</v>
      </c>
      <c r="J24" s="30">
        <f t="shared" si="52"/>
        <v>45.1</v>
      </c>
      <c r="K24" s="30">
        <f t="shared" si="52"/>
        <v>45.1</v>
      </c>
      <c r="L24" s="30">
        <f t="shared" si="52"/>
        <v>45.1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>
        <f t="shared" si="24"/>
        <v>45.1</v>
      </c>
      <c r="BD24" s="30"/>
      <c r="BE24" s="30"/>
      <c r="BF24" s="30"/>
      <c r="BG24" s="30"/>
      <c r="BH24" s="30">
        <f t="shared" si="25"/>
        <v>45.1</v>
      </c>
      <c r="BI24" s="30"/>
      <c r="BJ24" s="30"/>
      <c r="BK24" s="30"/>
      <c r="BL24" s="30"/>
      <c r="BM24" s="30">
        <f t="shared" si="26"/>
        <v>45.1</v>
      </c>
      <c r="BN24" s="30"/>
      <c r="BO24" s="30"/>
      <c r="BP24" s="30"/>
      <c r="BQ24" s="30"/>
      <c r="BR24" s="30">
        <f t="shared" si="27"/>
        <v>45.1</v>
      </c>
      <c r="BS24" s="30">
        <f t="shared" si="28"/>
        <v>45.1</v>
      </c>
      <c r="BT24" s="30">
        <f t="shared" si="18"/>
        <v>45.1</v>
      </c>
      <c r="BU24" s="30"/>
      <c r="BV24" s="30"/>
      <c r="BW24" s="30">
        <f t="shared" si="19"/>
        <v>45.1</v>
      </c>
      <c r="BX24" s="30">
        <f t="shared" si="20"/>
        <v>45.1</v>
      </c>
      <c r="BY24" s="30">
        <f t="shared" si="21"/>
        <v>45.1</v>
      </c>
    </row>
    <row r="25" spans="1:77" ht="15.75" customHeight="1">
      <c r="A25" s="60"/>
      <c r="B25" s="29" t="s">
        <v>13</v>
      </c>
      <c r="C25" s="30">
        <v>5.6</v>
      </c>
      <c r="D25" s="30">
        <f t="shared" ref="D25:G25" si="53">C25</f>
        <v>5.6</v>
      </c>
      <c r="E25" s="30">
        <f t="shared" si="53"/>
        <v>5.6</v>
      </c>
      <c r="F25" s="30">
        <f t="shared" si="53"/>
        <v>5.6</v>
      </c>
      <c r="G25" s="30">
        <f t="shared" si="53"/>
        <v>5.6</v>
      </c>
      <c r="H25" s="30">
        <v>2.8</v>
      </c>
      <c r="I25" s="30">
        <f t="shared" ref="I25:L25" si="54">H25</f>
        <v>2.8</v>
      </c>
      <c r="J25" s="30">
        <f t="shared" si="54"/>
        <v>2.8</v>
      </c>
      <c r="K25" s="30">
        <f t="shared" si="54"/>
        <v>2.8</v>
      </c>
      <c r="L25" s="30">
        <f t="shared" si="54"/>
        <v>2.8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>
        <f t="shared" si="24"/>
        <v>2.8</v>
      </c>
      <c r="BD25" s="30"/>
      <c r="BE25" s="30"/>
      <c r="BF25" s="30"/>
      <c r="BG25" s="30"/>
      <c r="BH25" s="30">
        <f t="shared" si="25"/>
        <v>2.8</v>
      </c>
      <c r="BI25" s="30"/>
      <c r="BJ25" s="30"/>
      <c r="BK25" s="30"/>
      <c r="BL25" s="30"/>
      <c r="BM25" s="30">
        <f t="shared" si="26"/>
        <v>2.8</v>
      </c>
      <c r="BN25" s="30"/>
      <c r="BO25" s="30"/>
      <c r="BP25" s="30"/>
      <c r="BQ25" s="30"/>
      <c r="BR25" s="30">
        <f t="shared" si="27"/>
        <v>2.8</v>
      </c>
      <c r="BS25" s="30">
        <f t="shared" si="28"/>
        <v>2.8</v>
      </c>
      <c r="BT25" s="30">
        <f t="shared" si="18"/>
        <v>2.8</v>
      </c>
      <c r="BU25" s="30"/>
      <c r="BV25" s="30"/>
      <c r="BW25" s="30">
        <f t="shared" si="19"/>
        <v>2.8</v>
      </c>
      <c r="BX25" s="30">
        <f t="shared" si="20"/>
        <v>2.8</v>
      </c>
      <c r="BY25" s="30">
        <f t="shared" si="21"/>
        <v>2.8</v>
      </c>
    </row>
    <row r="26" spans="1:77" ht="15.75" customHeight="1">
      <c r="A26" s="61"/>
      <c r="B26" s="32" t="s">
        <v>104</v>
      </c>
      <c r="C26" s="33">
        <f t="shared" ref="C26:AH26" si="55">SUM(C11:C25)</f>
        <v>5720.9000000000005</v>
      </c>
      <c r="D26" s="33">
        <f t="shared" si="55"/>
        <v>5720.9000000000005</v>
      </c>
      <c r="E26" s="33">
        <f t="shared" si="55"/>
        <v>5720.9000000000005</v>
      </c>
      <c r="F26" s="33">
        <f t="shared" si="55"/>
        <v>5720.9000000000005</v>
      </c>
      <c r="G26" s="33">
        <f t="shared" si="55"/>
        <v>5720.9000000000005</v>
      </c>
      <c r="H26" s="33">
        <f t="shared" si="55"/>
        <v>2859.5</v>
      </c>
      <c r="I26" s="33">
        <f t="shared" si="55"/>
        <v>2859.5</v>
      </c>
      <c r="J26" s="33">
        <f t="shared" si="55"/>
        <v>2859.5</v>
      </c>
      <c r="K26" s="33">
        <f t="shared" si="55"/>
        <v>2859.5</v>
      </c>
      <c r="L26" s="33">
        <f t="shared" si="55"/>
        <v>2859.5</v>
      </c>
      <c r="M26" s="33">
        <f t="shared" si="55"/>
        <v>0</v>
      </c>
      <c r="N26" s="33">
        <f t="shared" si="55"/>
        <v>0</v>
      </c>
      <c r="O26" s="33">
        <f t="shared" si="55"/>
        <v>0</v>
      </c>
      <c r="P26" s="33">
        <f t="shared" si="55"/>
        <v>0</v>
      </c>
      <c r="Q26" s="33">
        <f t="shared" si="55"/>
        <v>0</v>
      </c>
      <c r="R26" s="33">
        <f t="shared" si="55"/>
        <v>0</v>
      </c>
      <c r="S26" s="33">
        <f t="shared" si="55"/>
        <v>0</v>
      </c>
      <c r="T26" s="33">
        <f t="shared" si="55"/>
        <v>0</v>
      </c>
      <c r="U26" s="33">
        <f t="shared" si="55"/>
        <v>0</v>
      </c>
      <c r="V26" s="33">
        <f t="shared" si="55"/>
        <v>0</v>
      </c>
      <c r="W26" s="33">
        <f t="shared" si="55"/>
        <v>0</v>
      </c>
      <c r="X26" s="33">
        <f t="shared" si="55"/>
        <v>0</v>
      </c>
      <c r="Y26" s="33">
        <f t="shared" si="55"/>
        <v>0</v>
      </c>
      <c r="Z26" s="33">
        <f t="shared" si="55"/>
        <v>0</v>
      </c>
      <c r="AA26" s="33">
        <f t="shared" si="55"/>
        <v>0</v>
      </c>
      <c r="AB26" s="33">
        <f t="shared" si="55"/>
        <v>0</v>
      </c>
      <c r="AC26" s="33">
        <f t="shared" si="55"/>
        <v>0</v>
      </c>
      <c r="AD26" s="33">
        <f t="shared" si="55"/>
        <v>0</v>
      </c>
      <c r="AE26" s="33">
        <f t="shared" si="55"/>
        <v>0</v>
      </c>
      <c r="AF26" s="33">
        <f t="shared" si="55"/>
        <v>0</v>
      </c>
      <c r="AG26" s="33">
        <f t="shared" si="55"/>
        <v>0</v>
      </c>
      <c r="AH26" s="33">
        <f t="shared" si="55"/>
        <v>0</v>
      </c>
      <c r="AI26" s="33">
        <f t="shared" ref="AI26:BN26" si="56">SUM(AI11:AI25)</f>
        <v>0</v>
      </c>
      <c r="AJ26" s="33">
        <f t="shared" si="56"/>
        <v>0</v>
      </c>
      <c r="AK26" s="33">
        <f t="shared" si="56"/>
        <v>0</v>
      </c>
      <c r="AL26" s="33">
        <f t="shared" si="56"/>
        <v>0</v>
      </c>
      <c r="AM26" s="33">
        <f t="shared" si="56"/>
        <v>0</v>
      </c>
      <c r="AN26" s="33">
        <f t="shared" si="56"/>
        <v>0</v>
      </c>
      <c r="AO26" s="33">
        <f t="shared" si="56"/>
        <v>0</v>
      </c>
      <c r="AP26" s="33">
        <f t="shared" si="56"/>
        <v>0</v>
      </c>
      <c r="AQ26" s="33">
        <f t="shared" si="56"/>
        <v>0</v>
      </c>
      <c r="AR26" s="33">
        <f t="shared" si="56"/>
        <v>0</v>
      </c>
      <c r="AS26" s="33">
        <f t="shared" si="56"/>
        <v>0</v>
      </c>
      <c r="AT26" s="33">
        <f t="shared" si="56"/>
        <v>0</v>
      </c>
      <c r="AU26" s="33">
        <f t="shared" si="56"/>
        <v>0</v>
      </c>
      <c r="AV26" s="33">
        <f t="shared" si="56"/>
        <v>0</v>
      </c>
      <c r="AW26" s="33">
        <f t="shared" si="56"/>
        <v>0</v>
      </c>
      <c r="AX26" s="33">
        <f t="shared" si="56"/>
        <v>0</v>
      </c>
      <c r="AY26" s="33">
        <f t="shared" si="56"/>
        <v>0</v>
      </c>
      <c r="AZ26" s="33">
        <f t="shared" si="56"/>
        <v>0</v>
      </c>
      <c r="BA26" s="33">
        <f t="shared" si="56"/>
        <v>0</v>
      </c>
      <c r="BB26" s="33">
        <f t="shared" si="56"/>
        <v>0</v>
      </c>
      <c r="BC26" s="33">
        <f t="shared" si="56"/>
        <v>2859.5</v>
      </c>
      <c r="BD26" s="33">
        <f t="shared" si="56"/>
        <v>0</v>
      </c>
      <c r="BE26" s="33">
        <f t="shared" si="56"/>
        <v>0</v>
      </c>
      <c r="BF26" s="33">
        <f t="shared" si="56"/>
        <v>0</v>
      </c>
      <c r="BG26" s="33">
        <f t="shared" si="56"/>
        <v>0</v>
      </c>
      <c r="BH26" s="33">
        <f t="shared" si="56"/>
        <v>2859.5</v>
      </c>
      <c r="BI26" s="33">
        <f t="shared" si="56"/>
        <v>0</v>
      </c>
      <c r="BJ26" s="33">
        <f t="shared" si="56"/>
        <v>0</v>
      </c>
      <c r="BK26" s="33">
        <f t="shared" si="56"/>
        <v>0</v>
      </c>
      <c r="BL26" s="33">
        <f t="shared" si="56"/>
        <v>0</v>
      </c>
      <c r="BM26" s="33">
        <f t="shared" si="56"/>
        <v>2859.5</v>
      </c>
      <c r="BN26" s="33">
        <f t="shared" si="56"/>
        <v>0</v>
      </c>
      <c r="BO26" s="33">
        <f t="shared" ref="BO26:BY26" si="57">SUM(BO11:BO25)</f>
        <v>0</v>
      </c>
      <c r="BP26" s="33">
        <f t="shared" si="57"/>
        <v>0</v>
      </c>
      <c r="BQ26" s="33">
        <f t="shared" si="57"/>
        <v>0</v>
      </c>
      <c r="BR26" s="33">
        <f t="shared" si="57"/>
        <v>2859.5</v>
      </c>
      <c r="BS26" s="33">
        <f t="shared" si="57"/>
        <v>2859.5</v>
      </c>
      <c r="BT26" s="33">
        <f t="shared" si="57"/>
        <v>2859.5</v>
      </c>
      <c r="BU26" s="33">
        <f t="shared" si="57"/>
        <v>0</v>
      </c>
      <c r="BV26" s="33">
        <f t="shared" si="57"/>
        <v>0</v>
      </c>
      <c r="BW26" s="33">
        <f t="shared" si="57"/>
        <v>2859.5</v>
      </c>
      <c r="BX26" s="33">
        <f t="shared" si="57"/>
        <v>2859.5</v>
      </c>
      <c r="BY26" s="33">
        <f t="shared" si="57"/>
        <v>2859.5</v>
      </c>
    </row>
    <row r="27" spans="1:77" ht="15.75" customHeight="1">
      <c r="A27" s="59" t="s">
        <v>111</v>
      </c>
      <c r="B27" s="29" t="s">
        <v>77</v>
      </c>
      <c r="C27" s="30">
        <v>40.700000000000003</v>
      </c>
      <c r="D27" s="30">
        <v>40.700000000000003</v>
      </c>
      <c r="E27" s="30">
        <v>40.700000000000003</v>
      </c>
      <c r="F27" s="30">
        <v>40.700000000000003</v>
      </c>
      <c r="G27" s="30">
        <v>40.700000000000003</v>
      </c>
      <c r="H27" s="30">
        <v>40.700000000000003</v>
      </c>
      <c r="I27" s="30">
        <v>40.700000000000003</v>
      </c>
      <c r="J27" s="30">
        <v>40.700000000000003</v>
      </c>
      <c r="K27" s="30">
        <v>40.700000000000003</v>
      </c>
      <c r="L27" s="30">
        <v>40.700000000000003</v>
      </c>
      <c r="M27" s="30">
        <v>40.700000000000003</v>
      </c>
      <c r="N27" s="30">
        <v>40.700000000000003</v>
      </c>
      <c r="O27" s="30">
        <v>40.700000000000003</v>
      </c>
      <c r="P27" s="30"/>
      <c r="Q27" s="30"/>
      <c r="R27" s="30">
        <v>40.700000000000003</v>
      </c>
      <c r="S27" s="30"/>
      <c r="T27" s="30"/>
      <c r="U27" s="30"/>
      <c r="V27" s="30"/>
      <c r="W27" s="30">
        <v>40.700000000000003</v>
      </c>
      <c r="X27" s="30"/>
      <c r="Y27" s="30"/>
      <c r="Z27" s="30"/>
      <c r="AA27" s="30"/>
      <c r="AB27" s="30"/>
      <c r="AC27" s="30"/>
      <c r="AD27" s="30">
        <v>40.700000000000003</v>
      </c>
      <c r="AE27" s="30"/>
      <c r="AF27" s="30"/>
      <c r="AG27" s="30"/>
      <c r="AH27" s="30"/>
      <c r="AI27" s="30">
        <v>40.700000000000003</v>
      </c>
      <c r="AJ27" s="30"/>
      <c r="AK27" s="30"/>
      <c r="AL27" s="30"/>
      <c r="AM27" s="30">
        <v>40.700000000000003</v>
      </c>
      <c r="AN27" s="30">
        <v>40.700000000000003</v>
      </c>
      <c r="AO27" s="30"/>
      <c r="AP27" s="30"/>
      <c r="AQ27" s="30"/>
      <c r="AR27" s="30"/>
      <c r="AS27" s="30">
        <v>40.700000000000003</v>
      </c>
      <c r="AT27" s="30">
        <v>40.700000000000003</v>
      </c>
      <c r="AU27" s="30">
        <v>40.700000000000003</v>
      </c>
      <c r="AV27" s="30"/>
      <c r="AW27" s="30"/>
      <c r="AX27" s="30">
        <v>40.700000000000003</v>
      </c>
      <c r="AY27" s="30">
        <v>40.700000000000003</v>
      </c>
      <c r="AZ27" s="30">
        <v>40.700000000000003</v>
      </c>
      <c r="BA27" s="30"/>
      <c r="BB27" s="30"/>
      <c r="BC27" s="30">
        <v>40.700000000000003</v>
      </c>
      <c r="BD27" s="30"/>
      <c r="BE27" s="30"/>
      <c r="BF27" s="30"/>
      <c r="BG27" s="30"/>
      <c r="BH27" s="30">
        <v>40.700000000000003</v>
      </c>
      <c r="BI27" s="30"/>
      <c r="BJ27" s="30"/>
      <c r="BK27" s="30"/>
      <c r="BL27" s="30"/>
      <c r="BM27" s="30">
        <v>40.700000000000003</v>
      </c>
      <c r="BN27" s="30"/>
      <c r="BO27" s="30"/>
      <c r="BP27" s="30"/>
      <c r="BQ27" s="30"/>
      <c r="BR27" s="30">
        <v>40.700000000000003</v>
      </c>
      <c r="BS27" s="30">
        <v>40.700000000000003</v>
      </c>
      <c r="BT27" s="30">
        <v>40.700000000000003</v>
      </c>
      <c r="BU27" s="30"/>
      <c r="BV27" s="30"/>
      <c r="BW27" s="30">
        <v>40.700000000000003</v>
      </c>
      <c r="BX27" s="30">
        <v>40.700000000000003</v>
      </c>
      <c r="BY27" s="30">
        <v>40.700000000000003</v>
      </c>
    </row>
    <row r="28" spans="1:77" ht="15.75" customHeight="1">
      <c r="A28" s="60"/>
      <c r="B28" s="29" t="s">
        <v>78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/>
      <c r="Q28" s="30"/>
      <c r="R28" s="30">
        <v>0</v>
      </c>
      <c r="S28" s="30"/>
      <c r="T28" s="30"/>
      <c r="U28" s="30"/>
      <c r="V28" s="30"/>
      <c r="W28" s="30">
        <v>0</v>
      </c>
      <c r="X28" s="30"/>
      <c r="Y28" s="30"/>
      <c r="Z28" s="30"/>
      <c r="AA28" s="30"/>
      <c r="AB28" s="30"/>
      <c r="AC28" s="30"/>
      <c r="AD28" s="30">
        <v>0</v>
      </c>
      <c r="AE28" s="30"/>
      <c r="AF28" s="30"/>
      <c r="AG28" s="30"/>
      <c r="AH28" s="30"/>
      <c r="AI28" s="30">
        <v>0</v>
      </c>
      <c r="AJ28" s="30"/>
      <c r="AK28" s="30"/>
      <c r="AL28" s="30"/>
      <c r="AM28" s="30">
        <v>0</v>
      </c>
      <c r="AN28" s="30">
        <v>0</v>
      </c>
      <c r="AO28" s="30"/>
      <c r="AP28" s="30"/>
      <c r="AQ28" s="30"/>
      <c r="AR28" s="30"/>
      <c r="AS28" s="30">
        <v>0</v>
      </c>
      <c r="AT28" s="30">
        <v>0</v>
      </c>
      <c r="AU28" s="30">
        <v>0</v>
      </c>
      <c r="AV28" s="30"/>
      <c r="AW28" s="30"/>
      <c r="AX28" s="30">
        <v>0</v>
      </c>
      <c r="AY28" s="30">
        <v>0</v>
      </c>
      <c r="AZ28" s="30">
        <v>0</v>
      </c>
      <c r="BA28" s="30"/>
      <c r="BB28" s="30"/>
      <c r="BC28" s="30">
        <v>0</v>
      </c>
      <c r="BD28" s="30"/>
      <c r="BE28" s="30"/>
      <c r="BF28" s="30"/>
      <c r="BG28" s="30"/>
      <c r="BH28" s="30">
        <v>0</v>
      </c>
      <c r="BI28" s="30"/>
      <c r="BJ28" s="30"/>
      <c r="BK28" s="30"/>
      <c r="BL28" s="30"/>
      <c r="BM28" s="30">
        <v>0</v>
      </c>
      <c r="BN28" s="30"/>
      <c r="BO28" s="30"/>
      <c r="BP28" s="30"/>
      <c r="BQ28" s="30"/>
      <c r="BR28" s="30">
        <v>0</v>
      </c>
      <c r="BS28" s="30">
        <v>0</v>
      </c>
      <c r="BT28" s="30">
        <v>0</v>
      </c>
      <c r="BU28" s="30"/>
      <c r="BV28" s="30"/>
      <c r="BW28" s="30">
        <v>0</v>
      </c>
      <c r="BX28" s="30">
        <v>0</v>
      </c>
      <c r="BY28" s="30">
        <v>0</v>
      </c>
    </row>
    <row r="29" spans="1:77" ht="15.75" customHeight="1">
      <c r="A29" s="60"/>
      <c r="B29" s="29" t="s">
        <v>1</v>
      </c>
      <c r="C29" s="30">
        <v>0.3</v>
      </c>
      <c r="D29" s="30">
        <v>0.3</v>
      </c>
      <c r="E29" s="30">
        <v>0.3</v>
      </c>
      <c r="F29" s="30">
        <v>0.3</v>
      </c>
      <c r="G29" s="30">
        <v>0.3</v>
      </c>
      <c r="H29" s="30">
        <v>0.3</v>
      </c>
      <c r="I29" s="30">
        <v>0.3</v>
      </c>
      <c r="J29" s="30">
        <v>0.3</v>
      </c>
      <c r="K29" s="30">
        <v>0.3</v>
      </c>
      <c r="L29" s="30">
        <v>0.3</v>
      </c>
      <c r="M29" s="30">
        <v>0.3</v>
      </c>
      <c r="N29" s="30">
        <v>0.3</v>
      </c>
      <c r="O29" s="30">
        <v>0.3</v>
      </c>
      <c r="P29" s="30"/>
      <c r="Q29" s="30"/>
      <c r="R29" s="30">
        <v>0.3</v>
      </c>
      <c r="S29" s="30"/>
      <c r="T29" s="30"/>
      <c r="U29" s="30"/>
      <c r="V29" s="30"/>
      <c r="W29" s="30">
        <v>0.3</v>
      </c>
      <c r="X29" s="30"/>
      <c r="Y29" s="30"/>
      <c r="Z29" s="30"/>
      <c r="AA29" s="30"/>
      <c r="AB29" s="30"/>
      <c r="AC29" s="30"/>
      <c r="AD29" s="30">
        <v>0.3</v>
      </c>
      <c r="AE29" s="30"/>
      <c r="AF29" s="30"/>
      <c r="AG29" s="30"/>
      <c r="AH29" s="30"/>
      <c r="AI29" s="30">
        <v>0.3</v>
      </c>
      <c r="AJ29" s="30"/>
      <c r="AK29" s="30"/>
      <c r="AL29" s="30"/>
      <c r="AM29" s="30">
        <v>0.3</v>
      </c>
      <c r="AN29" s="30">
        <v>0.3</v>
      </c>
      <c r="AO29" s="30"/>
      <c r="AP29" s="30"/>
      <c r="AQ29" s="30"/>
      <c r="AR29" s="30"/>
      <c r="AS29" s="30">
        <v>0.3</v>
      </c>
      <c r="AT29" s="30">
        <v>0.3</v>
      </c>
      <c r="AU29" s="30">
        <v>0.3</v>
      </c>
      <c r="AV29" s="30"/>
      <c r="AW29" s="30"/>
      <c r="AX29" s="30">
        <v>0.3</v>
      </c>
      <c r="AY29" s="30">
        <v>0.3</v>
      </c>
      <c r="AZ29" s="30">
        <v>0.3</v>
      </c>
      <c r="BA29" s="30"/>
      <c r="BB29" s="30"/>
      <c r="BC29" s="30">
        <v>0.3</v>
      </c>
      <c r="BD29" s="30"/>
      <c r="BE29" s="30"/>
      <c r="BF29" s="30"/>
      <c r="BG29" s="30"/>
      <c r="BH29" s="30">
        <v>0.3</v>
      </c>
      <c r="BI29" s="30"/>
      <c r="BJ29" s="30"/>
      <c r="BK29" s="30"/>
      <c r="BL29" s="30"/>
      <c r="BM29" s="30">
        <v>0.3</v>
      </c>
      <c r="BN29" s="30"/>
      <c r="BO29" s="30"/>
      <c r="BP29" s="30"/>
      <c r="BQ29" s="30"/>
      <c r="BR29" s="30">
        <v>0.3</v>
      </c>
      <c r="BS29" s="30">
        <v>0.3</v>
      </c>
      <c r="BT29" s="30">
        <v>0.3</v>
      </c>
      <c r="BU29" s="30"/>
      <c r="BV29" s="30"/>
      <c r="BW29" s="30">
        <v>0.3</v>
      </c>
      <c r="BX29" s="30">
        <v>0.3</v>
      </c>
      <c r="BY29" s="30">
        <v>0.3</v>
      </c>
    </row>
    <row r="30" spans="1:77" ht="15.75" customHeight="1">
      <c r="A30" s="60"/>
      <c r="B30" s="29" t="s">
        <v>2</v>
      </c>
      <c r="C30" s="30">
        <v>1.2</v>
      </c>
      <c r="D30" s="30">
        <v>1.2</v>
      </c>
      <c r="E30" s="30">
        <v>1.2</v>
      </c>
      <c r="F30" s="30">
        <v>1.2</v>
      </c>
      <c r="G30" s="30">
        <v>1.2</v>
      </c>
      <c r="H30" s="30">
        <v>1.2</v>
      </c>
      <c r="I30" s="30">
        <v>1.2</v>
      </c>
      <c r="J30" s="30">
        <v>1.2</v>
      </c>
      <c r="K30" s="30">
        <v>1.2</v>
      </c>
      <c r="L30" s="30">
        <v>1.2</v>
      </c>
      <c r="M30" s="30">
        <v>1.2</v>
      </c>
      <c r="N30" s="30">
        <v>1.2</v>
      </c>
      <c r="O30" s="30">
        <v>1.2</v>
      </c>
      <c r="P30" s="30"/>
      <c r="Q30" s="30"/>
      <c r="R30" s="30">
        <v>1.2</v>
      </c>
      <c r="S30" s="30"/>
      <c r="T30" s="30"/>
      <c r="U30" s="30"/>
      <c r="V30" s="30"/>
      <c r="W30" s="30">
        <v>1.2</v>
      </c>
      <c r="X30" s="30"/>
      <c r="Y30" s="30"/>
      <c r="Z30" s="30"/>
      <c r="AA30" s="30"/>
      <c r="AB30" s="30"/>
      <c r="AC30" s="30"/>
      <c r="AD30" s="30">
        <v>1.2</v>
      </c>
      <c r="AE30" s="30"/>
      <c r="AF30" s="30"/>
      <c r="AG30" s="30"/>
      <c r="AH30" s="30"/>
      <c r="AI30" s="30">
        <v>1.2</v>
      </c>
      <c r="AJ30" s="30"/>
      <c r="AK30" s="30"/>
      <c r="AL30" s="30"/>
      <c r="AM30" s="30">
        <v>1.2</v>
      </c>
      <c r="AN30" s="30">
        <v>1.2</v>
      </c>
      <c r="AO30" s="30"/>
      <c r="AP30" s="30"/>
      <c r="AQ30" s="30"/>
      <c r="AR30" s="30"/>
      <c r="AS30" s="30">
        <v>1.2</v>
      </c>
      <c r="AT30" s="30">
        <v>1.2</v>
      </c>
      <c r="AU30" s="30">
        <v>1.2</v>
      </c>
      <c r="AV30" s="30"/>
      <c r="AW30" s="30"/>
      <c r="AX30" s="30">
        <v>1.2</v>
      </c>
      <c r="AY30" s="30">
        <v>1.2</v>
      </c>
      <c r="AZ30" s="30">
        <v>1.2</v>
      </c>
      <c r="BA30" s="30"/>
      <c r="BB30" s="30"/>
      <c r="BC30" s="30">
        <v>1.2</v>
      </c>
      <c r="BD30" s="30"/>
      <c r="BE30" s="30"/>
      <c r="BF30" s="30"/>
      <c r="BG30" s="30"/>
      <c r="BH30" s="30">
        <v>1.2</v>
      </c>
      <c r="BI30" s="30"/>
      <c r="BJ30" s="30"/>
      <c r="BK30" s="30"/>
      <c r="BL30" s="30"/>
      <c r="BM30" s="30">
        <v>1.2</v>
      </c>
      <c r="BN30" s="30"/>
      <c r="BO30" s="30"/>
      <c r="BP30" s="30"/>
      <c r="BQ30" s="30"/>
      <c r="BR30" s="30">
        <v>1.2</v>
      </c>
      <c r="BS30" s="30">
        <v>1.2</v>
      </c>
      <c r="BT30" s="30">
        <v>1.2</v>
      </c>
      <c r="BU30" s="30"/>
      <c r="BV30" s="30"/>
      <c r="BW30" s="30">
        <v>1.2</v>
      </c>
      <c r="BX30" s="30">
        <v>1.2</v>
      </c>
      <c r="BY30" s="30">
        <v>1.2</v>
      </c>
    </row>
    <row r="31" spans="1:77" ht="15.75" customHeight="1">
      <c r="A31" s="60"/>
      <c r="B31" s="29" t="s">
        <v>3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/>
      <c r="Q31" s="30"/>
      <c r="R31" s="30">
        <v>0</v>
      </c>
      <c r="S31" s="30"/>
      <c r="T31" s="30"/>
      <c r="U31" s="30"/>
      <c r="V31" s="30"/>
      <c r="W31" s="30">
        <v>0</v>
      </c>
      <c r="X31" s="30"/>
      <c r="Y31" s="30"/>
      <c r="Z31" s="30"/>
      <c r="AA31" s="30"/>
      <c r="AB31" s="30"/>
      <c r="AC31" s="30"/>
      <c r="AD31" s="30">
        <v>0</v>
      </c>
      <c r="AE31" s="30"/>
      <c r="AF31" s="30"/>
      <c r="AG31" s="30"/>
      <c r="AH31" s="30"/>
      <c r="AI31" s="30">
        <v>0</v>
      </c>
      <c r="AJ31" s="30"/>
      <c r="AK31" s="30"/>
      <c r="AL31" s="30"/>
      <c r="AM31" s="30">
        <v>0</v>
      </c>
      <c r="AN31" s="30">
        <v>0</v>
      </c>
      <c r="AO31" s="30"/>
      <c r="AP31" s="30"/>
      <c r="AQ31" s="30"/>
      <c r="AR31" s="30"/>
      <c r="AS31" s="30">
        <v>0</v>
      </c>
      <c r="AT31" s="30">
        <v>0</v>
      </c>
      <c r="AU31" s="30">
        <v>0</v>
      </c>
      <c r="AV31" s="30"/>
      <c r="AW31" s="30"/>
      <c r="AX31" s="30">
        <v>0</v>
      </c>
      <c r="AY31" s="30">
        <v>0</v>
      </c>
      <c r="AZ31" s="30">
        <v>0</v>
      </c>
      <c r="BA31" s="30"/>
      <c r="BB31" s="30"/>
      <c r="BC31" s="30">
        <v>0</v>
      </c>
      <c r="BD31" s="30"/>
      <c r="BE31" s="30"/>
      <c r="BF31" s="30"/>
      <c r="BG31" s="30"/>
      <c r="BH31" s="30">
        <v>0</v>
      </c>
      <c r="BI31" s="30"/>
      <c r="BJ31" s="30"/>
      <c r="BK31" s="30"/>
      <c r="BL31" s="30"/>
      <c r="BM31" s="30">
        <v>0</v>
      </c>
      <c r="BN31" s="30"/>
      <c r="BO31" s="30"/>
      <c r="BP31" s="30"/>
      <c r="BQ31" s="30"/>
      <c r="BR31" s="30">
        <v>0</v>
      </c>
      <c r="BS31" s="30">
        <v>0</v>
      </c>
      <c r="BT31" s="30">
        <v>0</v>
      </c>
      <c r="BU31" s="30"/>
      <c r="BV31" s="30"/>
      <c r="BW31" s="30">
        <v>0</v>
      </c>
      <c r="BX31" s="30">
        <v>0</v>
      </c>
      <c r="BY31" s="30">
        <v>0</v>
      </c>
    </row>
    <row r="32" spans="1:77" ht="15.75" customHeight="1">
      <c r="A32" s="60"/>
      <c r="B32" s="29" t="s">
        <v>4</v>
      </c>
      <c r="C32" s="30">
        <v>4.5</v>
      </c>
      <c r="D32" s="30">
        <v>4.5</v>
      </c>
      <c r="E32" s="30">
        <v>4.5</v>
      </c>
      <c r="F32" s="30">
        <v>4.5</v>
      </c>
      <c r="G32" s="30">
        <v>4.5</v>
      </c>
      <c r="H32" s="30">
        <v>4.5</v>
      </c>
      <c r="I32" s="30">
        <v>4.5</v>
      </c>
      <c r="J32" s="30">
        <v>4.5</v>
      </c>
      <c r="K32" s="30">
        <v>4.5</v>
      </c>
      <c r="L32" s="30">
        <v>4.5</v>
      </c>
      <c r="M32" s="30">
        <v>4.5</v>
      </c>
      <c r="N32" s="30">
        <v>4.5</v>
      </c>
      <c r="O32" s="30">
        <v>4.5</v>
      </c>
      <c r="P32" s="30"/>
      <c r="Q32" s="30"/>
      <c r="R32" s="30">
        <v>4.5</v>
      </c>
      <c r="S32" s="30"/>
      <c r="T32" s="30"/>
      <c r="U32" s="30"/>
      <c r="V32" s="30"/>
      <c r="W32" s="30">
        <v>4.5</v>
      </c>
      <c r="X32" s="30"/>
      <c r="Y32" s="30"/>
      <c r="Z32" s="30"/>
      <c r="AA32" s="30"/>
      <c r="AB32" s="30"/>
      <c r="AC32" s="30"/>
      <c r="AD32" s="30">
        <v>4.5</v>
      </c>
      <c r="AE32" s="30"/>
      <c r="AF32" s="30"/>
      <c r="AG32" s="30"/>
      <c r="AH32" s="30"/>
      <c r="AI32" s="30">
        <v>4.5</v>
      </c>
      <c r="AJ32" s="30"/>
      <c r="AK32" s="30"/>
      <c r="AL32" s="30"/>
      <c r="AM32" s="30">
        <v>4.5</v>
      </c>
      <c r="AN32" s="30">
        <v>4.5</v>
      </c>
      <c r="AO32" s="30"/>
      <c r="AP32" s="30"/>
      <c r="AQ32" s="30"/>
      <c r="AR32" s="30"/>
      <c r="AS32" s="30">
        <v>4.5</v>
      </c>
      <c r="AT32" s="30">
        <v>4.5</v>
      </c>
      <c r="AU32" s="30">
        <v>4.5</v>
      </c>
      <c r="AV32" s="30"/>
      <c r="AW32" s="30"/>
      <c r="AX32" s="30">
        <v>4.5</v>
      </c>
      <c r="AY32" s="30">
        <v>4.5</v>
      </c>
      <c r="AZ32" s="30">
        <v>4.5</v>
      </c>
      <c r="BA32" s="30"/>
      <c r="BB32" s="30"/>
      <c r="BC32" s="30">
        <v>4.5</v>
      </c>
      <c r="BD32" s="30"/>
      <c r="BE32" s="30"/>
      <c r="BF32" s="30"/>
      <c r="BG32" s="30"/>
      <c r="BH32" s="30">
        <v>4.5</v>
      </c>
      <c r="BI32" s="30"/>
      <c r="BJ32" s="30"/>
      <c r="BK32" s="30"/>
      <c r="BL32" s="30"/>
      <c r="BM32" s="30">
        <v>4.5</v>
      </c>
      <c r="BN32" s="30"/>
      <c r="BO32" s="30"/>
      <c r="BP32" s="30"/>
      <c r="BQ32" s="30"/>
      <c r="BR32" s="30">
        <v>4.5</v>
      </c>
      <c r="BS32" s="30">
        <v>4.5</v>
      </c>
      <c r="BT32" s="30">
        <v>4.5</v>
      </c>
      <c r="BU32" s="30"/>
      <c r="BV32" s="30"/>
      <c r="BW32" s="30">
        <v>4.5</v>
      </c>
      <c r="BX32" s="30">
        <v>4.5</v>
      </c>
      <c r="BY32" s="30">
        <v>4.5</v>
      </c>
    </row>
    <row r="33" spans="1:77" ht="15.75" customHeight="1">
      <c r="A33" s="60"/>
      <c r="B33" s="29" t="s">
        <v>5</v>
      </c>
      <c r="C33" s="30">
        <v>13.9</v>
      </c>
      <c r="D33" s="30">
        <v>13.9</v>
      </c>
      <c r="E33" s="30">
        <v>13.9</v>
      </c>
      <c r="F33" s="30">
        <v>13.9</v>
      </c>
      <c r="G33" s="30">
        <v>13.9</v>
      </c>
      <c r="H33" s="30">
        <v>13.9</v>
      </c>
      <c r="I33" s="30">
        <v>13.9</v>
      </c>
      <c r="J33" s="30">
        <v>13.9</v>
      </c>
      <c r="K33" s="30">
        <v>13.9</v>
      </c>
      <c r="L33" s="30">
        <v>13.9</v>
      </c>
      <c r="M33" s="30">
        <v>13.9</v>
      </c>
      <c r="N33" s="30">
        <v>13.9</v>
      </c>
      <c r="O33" s="30">
        <v>13.9</v>
      </c>
      <c r="P33" s="30"/>
      <c r="Q33" s="30"/>
      <c r="R33" s="30">
        <v>13.9</v>
      </c>
      <c r="S33" s="30"/>
      <c r="T33" s="30"/>
      <c r="U33" s="30"/>
      <c r="V33" s="30"/>
      <c r="W33" s="30">
        <v>13.9</v>
      </c>
      <c r="X33" s="30"/>
      <c r="Y33" s="30"/>
      <c r="Z33" s="30"/>
      <c r="AA33" s="30"/>
      <c r="AB33" s="30"/>
      <c r="AC33" s="30"/>
      <c r="AD33" s="30">
        <v>13.9</v>
      </c>
      <c r="AE33" s="30"/>
      <c r="AF33" s="30"/>
      <c r="AG33" s="30"/>
      <c r="AH33" s="30"/>
      <c r="AI33" s="30">
        <v>13.9</v>
      </c>
      <c r="AJ33" s="30"/>
      <c r="AK33" s="30"/>
      <c r="AL33" s="30"/>
      <c r="AM33" s="30">
        <v>13.9</v>
      </c>
      <c r="AN33" s="30">
        <v>13.9</v>
      </c>
      <c r="AO33" s="30"/>
      <c r="AP33" s="30"/>
      <c r="AQ33" s="30"/>
      <c r="AR33" s="30"/>
      <c r="AS33" s="30">
        <v>13.9</v>
      </c>
      <c r="AT33" s="30">
        <v>13.9</v>
      </c>
      <c r="AU33" s="30">
        <v>13.9</v>
      </c>
      <c r="AV33" s="30"/>
      <c r="AW33" s="30"/>
      <c r="AX33" s="30">
        <v>13.9</v>
      </c>
      <c r="AY33" s="30">
        <v>13.9</v>
      </c>
      <c r="AZ33" s="30">
        <v>13.9</v>
      </c>
      <c r="BA33" s="30"/>
      <c r="BB33" s="30"/>
      <c r="BC33" s="30">
        <v>13.9</v>
      </c>
      <c r="BD33" s="30"/>
      <c r="BE33" s="30"/>
      <c r="BF33" s="30"/>
      <c r="BG33" s="30"/>
      <c r="BH33" s="30">
        <v>13.9</v>
      </c>
      <c r="BI33" s="30"/>
      <c r="BJ33" s="30"/>
      <c r="BK33" s="30"/>
      <c r="BL33" s="30"/>
      <c r="BM33" s="30">
        <v>13.9</v>
      </c>
      <c r="BN33" s="30"/>
      <c r="BO33" s="30"/>
      <c r="BP33" s="30"/>
      <c r="BQ33" s="30"/>
      <c r="BR33" s="30">
        <v>13.9</v>
      </c>
      <c r="BS33" s="30">
        <v>13.9</v>
      </c>
      <c r="BT33" s="30">
        <v>13.9</v>
      </c>
      <c r="BU33" s="30"/>
      <c r="BV33" s="30"/>
      <c r="BW33" s="30">
        <v>13.9</v>
      </c>
      <c r="BX33" s="30">
        <v>13.9</v>
      </c>
      <c r="BY33" s="30">
        <v>13.9</v>
      </c>
    </row>
    <row r="34" spans="1:77" ht="15.75" customHeight="1">
      <c r="A34" s="60"/>
      <c r="B34" s="29" t="s">
        <v>6</v>
      </c>
      <c r="C34" s="30">
        <v>6.6</v>
      </c>
      <c r="D34" s="30">
        <v>6.6</v>
      </c>
      <c r="E34" s="30">
        <v>6.6</v>
      </c>
      <c r="F34" s="30">
        <v>6.6</v>
      </c>
      <c r="G34" s="30">
        <v>6.6</v>
      </c>
      <c r="H34" s="30">
        <v>6.6</v>
      </c>
      <c r="I34" s="30">
        <v>6.6</v>
      </c>
      <c r="J34" s="30">
        <v>6.6</v>
      </c>
      <c r="K34" s="30">
        <v>6.6</v>
      </c>
      <c r="L34" s="30">
        <v>6.6</v>
      </c>
      <c r="M34" s="30">
        <v>6.6</v>
      </c>
      <c r="N34" s="30">
        <v>6.6</v>
      </c>
      <c r="O34" s="30">
        <v>6.6</v>
      </c>
      <c r="P34" s="30"/>
      <c r="Q34" s="30"/>
      <c r="R34" s="30">
        <v>6.6</v>
      </c>
      <c r="S34" s="30"/>
      <c r="T34" s="30"/>
      <c r="U34" s="30"/>
      <c r="V34" s="30"/>
      <c r="W34" s="30">
        <v>6.6</v>
      </c>
      <c r="X34" s="30"/>
      <c r="Y34" s="30"/>
      <c r="Z34" s="30"/>
      <c r="AA34" s="30"/>
      <c r="AB34" s="30"/>
      <c r="AC34" s="30"/>
      <c r="AD34" s="30">
        <v>6.6</v>
      </c>
      <c r="AE34" s="30"/>
      <c r="AF34" s="30"/>
      <c r="AG34" s="30"/>
      <c r="AH34" s="30"/>
      <c r="AI34" s="30">
        <v>6.6</v>
      </c>
      <c r="AJ34" s="30"/>
      <c r="AK34" s="30"/>
      <c r="AL34" s="30"/>
      <c r="AM34" s="30">
        <v>6.6</v>
      </c>
      <c r="AN34" s="30">
        <v>6.6</v>
      </c>
      <c r="AO34" s="30"/>
      <c r="AP34" s="30"/>
      <c r="AQ34" s="30"/>
      <c r="AR34" s="30"/>
      <c r="AS34" s="30">
        <v>6.6</v>
      </c>
      <c r="AT34" s="30">
        <v>6.6</v>
      </c>
      <c r="AU34" s="30">
        <v>6.6</v>
      </c>
      <c r="AV34" s="30"/>
      <c r="AW34" s="30"/>
      <c r="AX34" s="30">
        <v>6.6</v>
      </c>
      <c r="AY34" s="30">
        <v>6.6</v>
      </c>
      <c r="AZ34" s="30">
        <v>6.6</v>
      </c>
      <c r="BA34" s="30"/>
      <c r="BB34" s="30"/>
      <c r="BC34" s="30">
        <v>6.6</v>
      </c>
      <c r="BD34" s="30"/>
      <c r="BE34" s="30"/>
      <c r="BF34" s="30"/>
      <c r="BG34" s="30"/>
      <c r="BH34" s="30">
        <v>6.6</v>
      </c>
      <c r="BI34" s="30"/>
      <c r="BJ34" s="30"/>
      <c r="BK34" s="30"/>
      <c r="BL34" s="30"/>
      <c r="BM34" s="30">
        <v>6.6</v>
      </c>
      <c r="BN34" s="30"/>
      <c r="BO34" s="30"/>
      <c r="BP34" s="30"/>
      <c r="BQ34" s="30"/>
      <c r="BR34" s="30">
        <v>6.6</v>
      </c>
      <c r="BS34" s="30">
        <v>6.6</v>
      </c>
      <c r="BT34" s="30">
        <v>6.6</v>
      </c>
      <c r="BU34" s="30"/>
      <c r="BV34" s="30"/>
      <c r="BW34" s="30">
        <v>6.6</v>
      </c>
      <c r="BX34" s="30">
        <v>6.6</v>
      </c>
      <c r="BY34" s="30">
        <v>6.6</v>
      </c>
    </row>
    <row r="35" spans="1:77" ht="15.75" customHeight="1">
      <c r="A35" s="60"/>
      <c r="B35" s="29" t="s">
        <v>7</v>
      </c>
      <c r="C35" s="30">
        <v>0.3</v>
      </c>
      <c r="D35" s="30">
        <v>0.3</v>
      </c>
      <c r="E35" s="30">
        <v>0.3</v>
      </c>
      <c r="F35" s="30">
        <v>0.3</v>
      </c>
      <c r="G35" s="30">
        <v>0.3</v>
      </c>
      <c r="H35" s="30">
        <v>0.3</v>
      </c>
      <c r="I35" s="30">
        <v>0.3</v>
      </c>
      <c r="J35" s="30">
        <v>0.3</v>
      </c>
      <c r="K35" s="30">
        <v>0.3</v>
      </c>
      <c r="L35" s="30">
        <v>0.3</v>
      </c>
      <c r="M35" s="30">
        <v>0.3</v>
      </c>
      <c r="N35" s="30">
        <v>0.3</v>
      </c>
      <c r="O35" s="30">
        <v>0.3</v>
      </c>
      <c r="P35" s="30"/>
      <c r="Q35" s="30"/>
      <c r="R35" s="30">
        <v>0.3</v>
      </c>
      <c r="S35" s="30"/>
      <c r="T35" s="30"/>
      <c r="U35" s="30"/>
      <c r="V35" s="30"/>
      <c r="W35" s="30">
        <v>0.3</v>
      </c>
      <c r="X35" s="30"/>
      <c r="Y35" s="30"/>
      <c r="Z35" s="30"/>
      <c r="AA35" s="30"/>
      <c r="AB35" s="30"/>
      <c r="AC35" s="30"/>
      <c r="AD35" s="30">
        <v>0.3</v>
      </c>
      <c r="AE35" s="30"/>
      <c r="AF35" s="30"/>
      <c r="AG35" s="30"/>
      <c r="AH35" s="30"/>
      <c r="AI35" s="30">
        <v>0.3</v>
      </c>
      <c r="AJ35" s="30"/>
      <c r="AK35" s="30"/>
      <c r="AL35" s="30"/>
      <c r="AM35" s="30">
        <v>0.3</v>
      </c>
      <c r="AN35" s="30">
        <v>0.3</v>
      </c>
      <c r="AO35" s="30"/>
      <c r="AP35" s="30"/>
      <c r="AQ35" s="30"/>
      <c r="AR35" s="30"/>
      <c r="AS35" s="30">
        <v>0.3</v>
      </c>
      <c r="AT35" s="30">
        <v>0.3</v>
      </c>
      <c r="AU35" s="30">
        <v>0.3</v>
      </c>
      <c r="AV35" s="30"/>
      <c r="AW35" s="30"/>
      <c r="AX35" s="30">
        <v>0.3</v>
      </c>
      <c r="AY35" s="30">
        <v>0.3</v>
      </c>
      <c r="AZ35" s="30">
        <v>0.3</v>
      </c>
      <c r="BA35" s="30"/>
      <c r="BB35" s="30"/>
      <c r="BC35" s="30">
        <v>0.3</v>
      </c>
      <c r="BD35" s="30"/>
      <c r="BE35" s="30"/>
      <c r="BF35" s="30"/>
      <c r="BG35" s="30"/>
      <c r="BH35" s="30">
        <v>0.3</v>
      </c>
      <c r="BI35" s="30"/>
      <c r="BJ35" s="30"/>
      <c r="BK35" s="30"/>
      <c r="BL35" s="30"/>
      <c r="BM35" s="30">
        <v>0.3</v>
      </c>
      <c r="BN35" s="30"/>
      <c r="BO35" s="30"/>
      <c r="BP35" s="30"/>
      <c r="BQ35" s="30"/>
      <c r="BR35" s="30">
        <v>0.3</v>
      </c>
      <c r="BS35" s="30">
        <v>0.3</v>
      </c>
      <c r="BT35" s="30">
        <v>0.3</v>
      </c>
      <c r="BU35" s="30"/>
      <c r="BV35" s="30"/>
      <c r="BW35" s="30">
        <v>0.3</v>
      </c>
      <c r="BX35" s="30">
        <v>0.3</v>
      </c>
      <c r="BY35" s="30">
        <v>0.3</v>
      </c>
    </row>
    <row r="36" spans="1:77" ht="15.75" customHeight="1">
      <c r="A36" s="60"/>
      <c r="B36" s="29" t="s">
        <v>8</v>
      </c>
      <c r="C36" s="30">
        <v>0.7</v>
      </c>
      <c r="D36" s="30">
        <v>0.7</v>
      </c>
      <c r="E36" s="30">
        <v>0.7</v>
      </c>
      <c r="F36" s="30">
        <v>0.7</v>
      </c>
      <c r="G36" s="30">
        <v>0.7</v>
      </c>
      <c r="H36" s="30">
        <v>0.7</v>
      </c>
      <c r="I36" s="30">
        <v>0.7</v>
      </c>
      <c r="J36" s="30">
        <v>0.7</v>
      </c>
      <c r="K36" s="30">
        <v>0.7</v>
      </c>
      <c r="L36" s="30">
        <v>0.7</v>
      </c>
      <c r="M36" s="30">
        <v>0.7</v>
      </c>
      <c r="N36" s="30">
        <v>0.7</v>
      </c>
      <c r="O36" s="30">
        <v>0.7</v>
      </c>
      <c r="P36" s="30"/>
      <c r="Q36" s="30"/>
      <c r="R36" s="30">
        <v>0.7</v>
      </c>
      <c r="S36" s="30"/>
      <c r="T36" s="30"/>
      <c r="U36" s="30"/>
      <c r="V36" s="30"/>
      <c r="W36" s="30">
        <v>0.7</v>
      </c>
      <c r="X36" s="30"/>
      <c r="Y36" s="30"/>
      <c r="Z36" s="30"/>
      <c r="AA36" s="30"/>
      <c r="AB36" s="30"/>
      <c r="AC36" s="30"/>
      <c r="AD36" s="30">
        <v>0.7</v>
      </c>
      <c r="AE36" s="30"/>
      <c r="AF36" s="30"/>
      <c r="AG36" s="30"/>
      <c r="AH36" s="30"/>
      <c r="AI36" s="30">
        <v>0.7</v>
      </c>
      <c r="AJ36" s="30"/>
      <c r="AK36" s="30"/>
      <c r="AL36" s="30"/>
      <c r="AM36" s="30">
        <v>0.7</v>
      </c>
      <c r="AN36" s="30">
        <v>0.7</v>
      </c>
      <c r="AO36" s="30"/>
      <c r="AP36" s="30"/>
      <c r="AQ36" s="30"/>
      <c r="AR36" s="30"/>
      <c r="AS36" s="30">
        <v>0.7</v>
      </c>
      <c r="AT36" s="30">
        <v>0.7</v>
      </c>
      <c r="AU36" s="30">
        <v>0.7</v>
      </c>
      <c r="AV36" s="30"/>
      <c r="AW36" s="30"/>
      <c r="AX36" s="30">
        <v>0.7</v>
      </c>
      <c r="AY36" s="30">
        <v>0.7</v>
      </c>
      <c r="AZ36" s="30">
        <v>0.7</v>
      </c>
      <c r="BA36" s="30"/>
      <c r="BB36" s="30"/>
      <c r="BC36" s="30">
        <v>0.7</v>
      </c>
      <c r="BD36" s="30"/>
      <c r="BE36" s="30"/>
      <c r="BF36" s="30"/>
      <c r="BG36" s="30"/>
      <c r="BH36" s="30">
        <v>0.7</v>
      </c>
      <c r="BI36" s="30"/>
      <c r="BJ36" s="30"/>
      <c r="BK36" s="30"/>
      <c r="BL36" s="30"/>
      <c r="BM36" s="30">
        <v>0.7</v>
      </c>
      <c r="BN36" s="30"/>
      <c r="BO36" s="30"/>
      <c r="BP36" s="30"/>
      <c r="BQ36" s="30"/>
      <c r="BR36" s="30">
        <v>0.7</v>
      </c>
      <c r="BS36" s="30">
        <v>0.7</v>
      </c>
      <c r="BT36" s="30">
        <v>0.7</v>
      </c>
      <c r="BU36" s="30"/>
      <c r="BV36" s="30"/>
      <c r="BW36" s="30">
        <v>0.7</v>
      </c>
      <c r="BX36" s="30">
        <v>0.7</v>
      </c>
      <c r="BY36" s="30">
        <v>0.7</v>
      </c>
    </row>
    <row r="37" spans="1:77" ht="15.75" customHeight="1">
      <c r="A37" s="60"/>
      <c r="B37" s="29" t="s">
        <v>9</v>
      </c>
      <c r="C37" s="30">
        <v>0.3</v>
      </c>
      <c r="D37" s="30">
        <v>0.3</v>
      </c>
      <c r="E37" s="30">
        <v>0.3</v>
      </c>
      <c r="F37" s="30">
        <v>0.3</v>
      </c>
      <c r="G37" s="30">
        <v>0.3</v>
      </c>
      <c r="H37" s="30">
        <v>0.3</v>
      </c>
      <c r="I37" s="30">
        <v>0.3</v>
      </c>
      <c r="J37" s="30">
        <v>0.3</v>
      </c>
      <c r="K37" s="30">
        <v>0.3</v>
      </c>
      <c r="L37" s="30">
        <v>0.3</v>
      </c>
      <c r="M37" s="30">
        <v>0.3</v>
      </c>
      <c r="N37" s="30">
        <v>0.3</v>
      </c>
      <c r="O37" s="30">
        <v>0.3</v>
      </c>
      <c r="P37" s="30"/>
      <c r="Q37" s="30"/>
      <c r="R37" s="30">
        <v>0.3</v>
      </c>
      <c r="S37" s="30"/>
      <c r="T37" s="30"/>
      <c r="U37" s="30"/>
      <c r="V37" s="30"/>
      <c r="W37" s="30">
        <v>0.3</v>
      </c>
      <c r="X37" s="30"/>
      <c r="Y37" s="30"/>
      <c r="Z37" s="30"/>
      <c r="AA37" s="30"/>
      <c r="AB37" s="30"/>
      <c r="AC37" s="30"/>
      <c r="AD37" s="30">
        <v>0.3</v>
      </c>
      <c r="AE37" s="30"/>
      <c r="AF37" s="30"/>
      <c r="AG37" s="30"/>
      <c r="AH37" s="30"/>
      <c r="AI37" s="30">
        <v>0.3</v>
      </c>
      <c r="AJ37" s="30"/>
      <c r="AK37" s="30"/>
      <c r="AL37" s="30"/>
      <c r="AM37" s="30">
        <v>0.3</v>
      </c>
      <c r="AN37" s="30">
        <v>0.3</v>
      </c>
      <c r="AO37" s="30"/>
      <c r="AP37" s="30"/>
      <c r="AQ37" s="30"/>
      <c r="AR37" s="30"/>
      <c r="AS37" s="30">
        <v>0.3</v>
      </c>
      <c r="AT37" s="30">
        <v>0.3</v>
      </c>
      <c r="AU37" s="30">
        <v>0.3</v>
      </c>
      <c r="AV37" s="30"/>
      <c r="AW37" s="30"/>
      <c r="AX37" s="30">
        <v>0.3</v>
      </c>
      <c r="AY37" s="30">
        <v>0.3</v>
      </c>
      <c r="AZ37" s="30">
        <v>0.3</v>
      </c>
      <c r="BA37" s="30"/>
      <c r="BB37" s="30"/>
      <c r="BC37" s="30">
        <v>0.3</v>
      </c>
      <c r="BD37" s="30"/>
      <c r="BE37" s="30"/>
      <c r="BF37" s="30"/>
      <c r="BG37" s="30"/>
      <c r="BH37" s="30">
        <v>0.3</v>
      </c>
      <c r="BI37" s="30"/>
      <c r="BJ37" s="30"/>
      <c r="BK37" s="30"/>
      <c r="BL37" s="30"/>
      <c r="BM37" s="30">
        <v>0.3</v>
      </c>
      <c r="BN37" s="30"/>
      <c r="BO37" s="30"/>
      <c r="BP37" s="30"/>
      <c r="BQ37" s="30"/>
      <c r="BR37" s="30">
        <v>0.3</v>
      </c>
      <c r="BS37" s="30">
        <v>0.3</v>
      </c>
      <c r="BT37" s="30">
        <v>0.3</v>
      </c>
      <c r="BU37" s="30"/>
      <c r="BV37" s="30"/>
      <c r="BW37" s="30">
        <v>0.3</v>
      </c>
      <c r="BX37" s="30">
        <v>0.3</v>
      </c>
      <c r="BY37" s="30">
        <v>0.3</v>
      </c>
    </row>
    <row r="38" spans="1:77" ht="15.75" customHeight="1">
      <c r="A38" s="60"/>
      <c r="B38" s="29" t="s">
        <v>10</v>
      </c>
      <c r="C38" s="30">
        <v>1.1000000000000001</v>
      </c>
      <c r="D38" s="30">
        <v>1.1000000000000001</v>
      </c>
      <c r="E38" s="30">
        <v>1.1000000000000001</v>
      </c>
      <c r="F38" s="30">
        <v>1.1000000000000001</v>
      </c>
      <c r="G38" s="30">
        <v>1.1000000000000001</v>
      </c>
      <c r="H38" s="30">
        <v>1.1000000000000001</v>
      </c>
      <c r="I38" s="30">
        <v>1.1000000000000001</v>
      </c>
      <c r="J38" s="30">
        <v>1.1000000000000001</v>
      </c>
      <c r="K38" s="30">
        <v>1.1000000000000001</v>
      </c>
      <c r="L38" s="30">
        <v>1.1000000000000001</v>
      </c>
      <c r="M38" s="30">
        <v>1.1000000000000001</v>
      </c>
      <c r="N38" s="30">
        <v>1.1000000000000001</v>
      </c>
      <c r="O38" s="30">
        <v>1.1000000000000001</v>
      </c>
      <c r="P38" s="30"/>
      <c r="Q38" s="30"/>
      <c r="R38" s="30">
        <v>1.1000000000000001</v>
      </c>
      <c r="S38" s="30"/>
      <c r="T38" s="30"/>
      <c r="U38" s="30"/>
      <c r="V38" s="30"/>
      <c r="W38" s="30">
        <v>1.1000000000000001</v>
      </c>
      <c r="X38" s="30"/>
      <c r="Y38" s="30"/>
      <c r="Z38" s="30"/>
      <c r="AA38" s="30"/>
      <c r="AB38" s="30"/>
      <c r="AC38" s="30"/>
      <c r="AD38" s="30">
        <v>1.1000000000000001</v>
      </c>
      <c r="AE38" s="30"/>
      <c r="AF38" s="30"/>
      <c r="AG38" s="30"/>
      <c r="AH38" s="30"/>
      <c r="AI38" s="30">
        <v>1.1000000000000001</v>
      </c>
      <c r="AJ38" s="30"/>
      <c r="AK38" s="30"/>
      <c r="AL38" s="30"/>
      <c r="AM38" s="30">
        <v>1.1000000000000001</v>
      </c>
      <c r="AN38" s="30">
        <v>1.1000000000000001</v>
      </c>
      <c r="AO38" s="30"/>
      <c r="AP38" s="30"/>
      <c r="AQ38" s="30"/>
      <c r="AR38" s="30"/>
      <c r="AS38" s="30">
        <v>1.1000000000000001</v>
      </c>
      <c r="AT38" s="30">
        <v>1.1000000000000001</v>
      </c>
      <c r="AU38" s="30">
        <v>1.1000000000000001</v>
      </c>
      <c r="AV38" s="30"/>
      <c r="AW38" s="30"/>
      <c r="AX38" s="30">
        <v>1.1000000000000001</v>
      </c>
      <c r="AY38" s="30">
        <v>1.1000000000000001</v>
      </c>
      <c r="AZ38" s="30">
        <v>1.1000000000000001</v>
      </c>
      <c r="BA38" s="30"/>
      <c r="BB38" s="30"/>
      <c r="BC38" s="30">
        <v>1.1000000000000001</v>
      </c>
      <c r="BD38" s="30"/>
      <c r="BE38" s="30"/>
      <c r="BF38" s="30"/>
      <c r="BG38" s="30"/>
      <c r="BH38" s="30">
        <v>1.1000000000000001</v>
      </c>
      <c r="BI38" s="30"/>
      <c r="BJ38" s="30"/>
      <c r="BK38" s="30"/>
      <c r="BL38" s="30"/>
      <c r="BM38" s="30">
        <v>1.1000000000000001</v>
      </c>
      <c r="BN38" s="30"/>
      <c r="BO38" s="30"/>
      <c r="BP38" s="30"/>
      <c r="BQ38" s="30"/>
      <c r="BR38" s="30">
        <v>1.1000000000000001</v>
      </c>
      <c r="BS38" s="30">
        <v>1.1000000000000001</v>
      </c>
      <c r="BT38" s="30">
        <v>1.1000000000000001</v>
      </c>
      <c r="BU38" s="30"/>
      <c r="BV38" s="30"/>
      <c r="BW38" s="30">
        <v>1.1000000000000001</v>
      </c>
      <c r="BX38" s="30">
        <v>1.1000000000000001</v>
      </c>
      <c r="BY38" s="30">
        <v>1.1000000000000001</v>
      </c>
    </row>
    <row r="39" spans="1:77" ht="15.75" customHeight="1">
      <c r="A39" s="60"/>
      <c r="B39" s="29" t="s">
        <v>11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/>
      <c r="Q39" s="30"/>
      <c r="R39" s="30">
        <v>0</v>
      </c>
      <c r="S39" s="30"/>
      <c r="T39" s="30"/>
      <c r="U39" s="30"/>
      <c r="V39" s="30"/>
      <c r="W39" s="30">
        <v>0</v>
      </c>
      <c r="X39" s="30"/>
      <c r="Y39" s="30"/>
      <c r="Z39" s="30"/>
      <c r="AA39" s="30"/>
      <c r="AB39" s="30"/>
      <c r="AC39" s="30"/>
      <c r="AD39" s="30">
        <v>0</v>
      </c>
      <c r="AE39" s="30"/>
      <c r="AF39" s="30"/>
      <c r="AG39" s="30"/>
      <c r="AH39" s="30"/>
      <c r="AI39" s="30">
        <v>0</v>
      </c>
      <c r="AJ39" s="30"/>
      <c r="AK39" s="30"/>
      <c r="AL39" s="30"/>
      <c r="AM39" s="30">
        <v>0</v>
      </c>
      <c r="AN39" s="30">
        <v>0</v>
      </c>
      <c r="AO39" s="30"/>
      <c r="AP39" s="30"/>
      <c r="AQ39" s="30"/>
      <c r="AR39" s="30"/>
      <c r="AS39" s="30">
        <v>0</v>
      </c>
      <c r="AT39" s="30">
        <v>0</v>
      </c>
      <c r="AU39" s="30">
        <v>0</v>
      </c>
      <c r="AV39" s="30"/>
      <c r="AW39" s="30"/>
      <c r="AX39" s="30">
        <v>0</v>
      </c>
      <c r="AY39" s="30">
        <v>0</v>
      </c>
      <c r="AZ39" s="30">
        <v>0</v>
      </c>
      <c r="BA39" s="30"/>
      <c r="BB39" s="30"/>
      <c r="BC39" s="30">
        <v>0</v>
      </c>
      <c r="BD39" s="30"/>
      <c r="BE39" s="30"/>
      <c r="BF39" s="30"/>
      <c r="BG39" s="30"/>
      <c r="BH39" s="30">
        <v>0</v>
      </c>
      <c r="BI39" s="30"/>
      <c r="BJ39" s="30"/>
      <c r="BK39" s="30"/>
      <c r="BL39" s="30"/>
      <c r="BM39" s="30">
        <v>0</v>
      </c>
      <c r="BN39" s="30"/>
      <c r="BO39" s="30"/>
      <c r="BP39" s="30"/>
      <c r="BQ39" s="30"/>
      <c r="BR39" s="30">
        <v>0</v>
      </c>
      <c r="BS39" s="30">
        <v>0</v>
      </c>
      <c r="BT39" s="30">
        <v>0</v>
      </c>
      <c r="BU39" s="30"/>
      <c r="BV39" s="30"/>
      <c r="BW39" s="30">
        <v>0</v>
      </c>
      <c r="BX39" s="30">
        <v>0</v>
      </c>
      <c r="BY39" s="30">
        <v>0</v>
      </c>
    </row>
    <row r="40" spans="1:77" ht="15.75" customHeight="1">
      <c r="A40" s="60"/>
      <c r="B40" s="29" t="s">
        <v>12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/>
      <c r="Q40" s="30"/>
      <c r="R40" s="30">
        <v>0</v>
      </c>
      <c r="S40" s="30"/>
      <c r="T40" s="30"/>
      <c r="U40" s="30"/>
      <c r="V40" s="30"/>
      <c r="W40" s="30">
        <v>0</v>
      </c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>
        <v>0</v>
      </c>
      <c r="AJ40" s="30"/>
      <c r="AK40" s="30"/>
      <c r="AL40" s="30"/>
      <c r="AM40" s="30">
        <v>0</v>
      </c>
      <c r="AN40" s="30">
        <v>0</v>
      </c>
      <c r="AO40" s="30"/>
      <c r="AP40" s="30"/>
      <c r="AQ40" s="30"/>
      <c r="AR40" s="30"/>
      <c r="AS40" s="30">
        <v>0</v>
      </c>
      <c r="AT40" s="30">
        <v>0</v>
      </c>
      <c r="AU40" s="30">
        <v>0</v>
      </c>
      <c r="AV40" s="30"/>
      <c r="AW40" s="30"/>
      <c r="AX40" s="30">
        <v>0</v>
      </c>
      <c r="AY40" s="30">
        <v>0</v>
      </c>
      <c r="AZ40" s="30">
        <v>0</v>
      </c>
      <c r="BA40" s="30"/>
      <c r="BB40" s="30"/>
      <c r="BC40" s="30">
        <v>0</v>
      </c>
      <c r="BD40" s="30"/>
      <c r="BE40" s="30"/>
      <c r="BF40" s="30"/>
      <c r="BG40" s="30"/>
      <c r="BH40" s="30">
        <v>0</v>
      </c>
      <c r="BI40" s="30"/>
      <c r="BJ40" s="30"/>
      <c r="BK40" s="30"/>
      <c r="BL40" s="30"/>
      <c r="BM40" s="30">
        <v>0</v>
      </c>
      <c r="BN40" s="30"/>
      <c r="BO40" s="30"/>
      <c r="BP40" s="30"/>
      <c r="BQ40" s="30"/>
      <c r="BR40" s="30">
        <v>0</v>
      </c>
      <c r="BS40" s="30">
        <v>0</v>
      </c>
      <c r="BT40" s="30">
        <v>0</v>
      </c>
      <c r="BU40" s="30"/>
      <c r="BV40" s="30"/>
      <c r="BW40" s="30">
        <v>0</v>
      </c>
      <c r="BX40" s="30">
        <v>0</v>
      </c>
      <c r="BY40" s="30">
        <v>0</v>
      </c>
    </row>
    <row r="41" spans="1:77" ht="15.75" customHeight="1">
      <c r="A41" s="60"/>
      <c r="B41" s="29" t="s">
        <v>13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/>
      <c r="Q41" s="30"/>
      <c r="R41" s="30">
        <v>0</v>
      </c>
      <c r="S41" s="30"/>
      <c r="T41" s="30"/>
      <c r="U41" s="30"/>
      <c r="V41" s="30"/>
      <c r="W41" s="30">
        <v>0</v>
      </c>
      <c r="X41" s="30"/>
      <c r="Y41" s="30"/>
      <c r="Z41" s="30"/>
      <c r="AA41" s="30"/>
      <c r="AB41" s="30"/>
      <c r="AC41" s="30"/>
      <c r="AD41" s="30">
        <v>0</v>
      </c>
      <c r="AE41" s="30"/>
      <c r="AF41" s="30"/>
      <c r="AG41" s="30"/>
      <c r="AH41" s="30"/>
      <c r="AI41" s="30">
        <v>0</v>
      </c>
      <c r="AJ41" s="30"/>
      <c r="AK41" s="30"/>
      <c r="AL41" s="30"/>
      <c r="AM41" s="30">
        <v>0</v>
      </c>
      <c r="AN41" s="30">
        <v>0</v>
      </c>
      <c r="AO41" s="30"/>
      <c r="AP41" s="30"/>
      <c r="AQ41" s="30"/>
      <c r="AR41" s="30"/>
      <c r="AS41" s="30">
        <v>0</v>
      </c>
      <c r="AT41" s="30">
        <v>0</v>
      </c>
      <c r="AU41" s="30">
        <v>0</v>
      </c>
      <c r="AV41" s="30"/>
      <c r="AW41" s="30"/>
      <c r="AX41" s="30">
        <v>0</v>
      </c>
      <c r="AY41" s="30">
        <v>0</v>
      </c>
      <c r="AZ41" s="30">
        <v>0</v>
      </c>
      <c r="BA41" s="30"/>
      <c r="BB41" s="30"/>
      <c r="BC41" s="30">
        <v>0</v>
      </c>
      <c r="BD41" s="30"/>
      <c r="BE41" s="30"/>
      <c r="BF41" s="30"/>
      <c r="BG41" s="30"/>
      <c r="BH41" s="30">
        <v>0</v>
      </c>
      <c r="BI41" s="30"/>
      <c r="BJ41" s="30"/>
      <c r="BK41" s="30"/>
      <c r="BL41" s="30"/>
      <c r="BM41" s="30">
        <v>0</v>
      </c>
      <c r="BN41" s="30"/>
      <c r="BO41" s="30"/>
      <c r="BP41" s="30"/>
      <c r="BQ41" s="30"/>
      <c r="BR41" s="30">
        <v>0</v>
      </c>
      <c r="BS41" s="30">
        <v>0</v>
      </c>
      <c r="BT41" s="30">
        <v>0</v>
      </c>
      <c r="BU41" s="30"/>
      <c r="BV41" s="30"/>
      <c r="BW41" s="30">
        <v>0</v>
      </c>
      <c r="BX41" s="30">
        <v>0</v>
      </c>
      <c r="BY41" s="30">
        <v>0</v>
      </c>
    </row>
    <row r="42" spans="1:77" ht="15.75" customHeight="1">
      <c r="A42" s="61"/>
      <c r="B42" s="32" t="s">
        <v>104</v>
      </c>
      <c r="C42" s="33">
        <f>SUM(C27:C41)</f>
        <v>69.599999999999994</v>
      </c>
      <c r="D42" s="33">
        <f t="shared" ref="D42:BO42" si="58">SUM(D27:D41)</f>
        <v>69.599999999999994</v>
      </c>
      <c r="E42" s="33">
        <f t="shared" si="58"/>
        <v>69.599999999999994</v>
      </c>
      <c r="F42" s="33">
        <f t="shared" si="58"/>
        <v>69.599999999999994</v>
      </c>
      <c r="G42" s="33">
        <f t="shared" si="58"/>
        <v>69.599999999999994</v>
      </c>
      <c r="H42" s="33">
        <f t="shared" si="58"/>
        <v>69.599999999999994</v>
      </c>
      <c r="I42" s="33">
        <f t="shared" si="58"/>
        <v>69.599999999999994</v>
      </c>
      <c r="J42" s="33">
        <f t="shared" si="58"/>
        <v>69.599999999999994</v>
      </c>
      <c r="K42" s="33">
        <f t="shared" si="58"/>
        <v>69.599999999999994</v>
      </c>
      <c r="L42" s="33">
        <f t="shared" si="58"/>
        <v>69.599999999999994</v>
      </c>
      <c r="M42" s="33">
        <f t="shared" si="58"/>
        <v>69.599999999999994</v>
      </c>
      <c r="N42" s="33">
        <f t="shared" si="58"/>
        <v>69.599999999999994</v>
      </c>
      <c r="O42" s="33">
        <f t="shared" si="58"/>
        <v>69.599999999999994</v>
      </c>
      <c r="P42" s="33">
        <f t="shared" si="58"/>
        <v>0</v>
      </c>
      <c r="Q42" s="33">
        <f t="shared" si="58"/>
        <v>0</v>
      </c>
      <c r="R42" s="33">
        <f t="shared" si="58"/>
        <v>69.599999999999994</v>
      </c>
      <c r="S42" s="33">
        <f t="shared" si="58"/>
        <v>0</v>
      </c>
      <c r="T42" s="33">
        <f t="shared" si="58"/>
        <v>0</v>
      </c>
      <c r="U42" s="33">
        <f t="shared" si="58"/>
        <v>0</v>
      </c>
      <c r="V42" s="33">
        <f t="shared" si="58"/>
        <v>0</v>
      </c>
      <c r="W42" s="33">
        <f t="shared" si="58"/>
        <v>69.599999999999994</v>
      </c>
      <c r="X42" s="33">
        <f t="shared" si="58"/>
        <v>0</v>
      </c>
      <c r="Y42" s="33">
        <f t="shared" si="58"/>
        <v>0</v>
      </c>
      <c r="Z42" s="33">
        <f t="shared" si="58"/>
        <v>0</v>
      </c>
      <c r="AA42" s="33">
        <f t="shared" si="58"/>
        <v>0</v>
      </c>
      <c r="AB42" s="33">
        <f t="shared" si="58"/>
        <v>0</v>
      </c>
      <c r="AC42" s="33">
        <f t="shared" si="58"/>
        <v>0</v>
      </c>
      <c r="AD42" s="33">
        <f t="shared" si="58"/>
        <v>69.599999999999994</v>
      </c>
      <c r="AE42" s="33">
        <f t="shared" si="58"/>
        <v>0</v>
      </c>
      <c r="AF42" s="33">
        <f t="shared" si="58"/>
        <v>0</v>
      </c>
      <c r="AG42" s="33">
        <f t="shared" si="58"/>
        <v>0</v>
      </c>
      <c r="AH42" s="33">
        <f t="shared" si="58"/>
        <v>0</v>
      </c>
      <c r="AI42" s="33">
        <f t="shared" si="58"/>
        <v>69.599999999999994</v>
      </c>
      <c r="AJ42" s="33">
        <f t="shared" si="58"/>
        <v>0</v>
      </c>
      <c r="AK42" s="33">
        <f t="shared" si="58"/>
        <v>0</v>
      </c>
      <c r="AL42" s="33">
        <f t="shared" si="58"/>
        <v>0</v>
      </c>
      <c r="AM42" s="33">
        <f t="shared" si="58"/>
        <v>69.599999999999994</v>
      </c>
      <c r="AN42" s="33">
        <f t="shared" si="58"/>
        <v>69.599999999999994</v>
      </c>
      <c r="AO42" s="33">
        <f t="shared" si="58"/>
        <v>0</v>
      </c>
      <c r="AP42" s="33">
        <f t="shared" si="58"/>
        <v>0</v>
      </c>
      <c r="AQ42" s="33">
        <f t="shared" si="58"/>
        <v>0</v>
      </c>
      <c r="AR42" s="33">
        <f t="shared" si="58"/>
        <v>0</v>
      </c>
      <c r="AS42" s="33">
        <f t="shared" si="58"/>
        <v>69.599999999999994</v>
      </c>
      <c r="AT42" s="33">
        <f t="shared" si="58"/>
        <v>69.599999999999994</v>
      </c>
      <c r="AU42" s="33">
        <f t="shared" si="58"/>
        <v>69.599999999999994</v>
      </c>
      <c r="AV42" s="33">
        <f t="shared" si="58"/>
        <v>0</v>
      </c>
      <c r="AW42" s="33">
        <f t="shared" si="58"/>
        <v>0</v>
      </c>
      <c r="AX42" s="33">
        <f t="shared" si="58"/>
        <v>69.599999999999994</v>
      </c>
      <c r="AY42" s="33">
        <f t="shared" si="58"/>
        <v>69.599999999999994</v>
      </c>
      <c r="AZ42" s="33">
        <f t="shared" si="58"/>
        <v>69.599999999999994</v>
      </c>
      <c r="BA42" s="33">
        <f t="shared" si="58"/>
        <v>0</v>
      </c>
      <c r="BB42" s="33">
        <f t="shared" si="58"/>
        <v>0</v>
      </c>
      <c r="BC42" s="33">
        <f t="shared" si="58"/>
        <v>69.599999999999994</v>
      </c>
      <c r="BD42" s="33">
        <f t="shared" si="58"/>
        <v>0</v>
      </c>
      <c r="BE42" s="33">
        <f t="shared" si="58"/>
        <v>0</v>
      </c>
      <c r="BF42" s="33">
        <f t="shared" si="58"/>
        <v>0</v>
      </c>
      <c r="BG42" s="33">
        <f t="shared" si="58"/>
        <v>0</v>
      </c>
      <c r="BH42" s="33">
        <f t="shared" si="58"/>
        <v>69.599999999999994</v>
      </c>
      <c r="BI42" s="33">
        <f t="shared" si="58"/>
        <v>0</v>
      </c>
      <c r="BJ42" s="33">
        <f t="shared" si="58"/>
        <v>0</v>
      </c>
      <c r="BK42" s="33">
        <f t="shared" si="58"/>
        <v>0</v>
      </c>
      <c r="BL42" s="33">
        <f t="shared" si="58"/>
        <v>0</v>
      </c>
      <c r="BM42" s="33">
        <f t="shared" si="58"/>
        <v>69.599999999999994</v>
      </c>
      <c r="BN42" s="33">
        <f t="shared" si="58"/>
        <v>0</v>
      </c>
      <c r="BO42" s="33">
        <f t="shared" si="58"/>
        <v>0</v>
      </c>
      <c r="BP42" s="33">
        <f t="shared" ref="BP42:BY42" si="59">SUM(BP27:BP41)</f>
        <v>0</v>
      </c>
      <c r="BQ42" s="33">
        <f t="shared" si="59"/>
        <v>0</v>
      </c>
      <c r="BR42" s="33">
        <f t="shared" si="59"/>
        <v>69.599999999999994</v>
      </c>
      <c r="BS42" s="33">
        <f t="shared" si="59"/>
        <v>69.599999999999994</v>
      </c>
      <c r="BT42" s="33">
        <f t="shared" si="59"/>
        <v>69.599999999999994</v>
      </c>
      <c r="BU42" s="33">
        <f t="shared" si="59"/>
        <v>0</v>
      </c>
      <c r="BV42" s="33">
        <f t="shared" si="59"/>
        <v>0</v>
      </c>
      <c r="BW42" s="33">
        <f t="shared" si="59"/>
        <v>69.599999999999994</v>
      </c>
      <c r="BX42" s="33">
        <f t="shared" si="59"/>
        <v>69.599999999999994</v>
      </c>
      <c r="BY42" s="33">
        <f t="shared" si="59"/>
        <v>69.599999999999994</v>
      </c>
    </row>
    <row r="43" spans="1:77" ht="15.75" customHeight="1">
      <c r="A43" s="62" t="s">
        <v>59</v>
      </c>
      <c r="B43" s="29" t="s">
        <v>64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</row>
    <row r="44" spans="1:77" ht="15.75" customHeight="1">
      <c r="A44" s="62"/>
      <c r="B44" s="29" t="s">
        <v>65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 spans="1:77" ht="15.75" customHeight="1">
      <c r="A45" s="62"/>
      <c r="B45" s="29" t="s">
        <v>105</v>
      </c>
      <c r="C45" s="30">
        <v>596.6</v>
      </c>
      <c r="D45" s="30">
        <v>681.9</v>
      </c>
      <c r="E45" s="30">
        <v>681.9</v>
      </c>
      <c r="F45" s="30">
        <v>709.4</v>
      </c>
      <c r="G45" s="30">
        <v>681.9</v>
      </c>
      <c r="H45" s="30">
        <v>596.6</v>
      </c>
      <c r="I45" s="30">
        <v>681.9</v>
      </c>
      <c r="J45" s="30">
        <v>681.9</v>
      </c>
      <c r="K45" s="30">
        <v>709.4</v>
      </c>
      <c r="L45" s="30">
        <v>681.9</v>
      </c>
      <c r="M45" s="30">
        <v>0</v>
      </c>
      <c r="N45" s="30">
        <v>0</v>
      </c>
      <c r="O45" s="30">
        <v>0</v>
      </c>
      <c r="P45" s="30"/>
      <c r="Q45" s="30"/>
      <c r="R45" s="30">
        <v>0</v>
      </c>
      <c r="S45" s="30"/>
      <c r="T45" s="30"/>
      <c r="U45" s="30"/>
      <c r="V45" s="30"/>
      <c r="W45" s="30">
        <v>596.6</v>
      </c>
      <c r="X45" s="30"/>
      <c r="Y45" s="30"/>
      <c r="Z45" s="30"/>
      <c r="AA45" s="30"/>
      <c r="AB45" s="30"/>
      <c r="AC45" s="30"/>
      <c r="AD45" s="30">
        <v>681.9</v>
      </c>
      <c r="AE45" s="30"/>
      <c r="AF45" s="30"/>
      <c r="AG45" s="30"/>
      <c r="AH45" s="30"/>
      <c r="AI45" s="30">
        <v>681.9</v>
      </c>
      <c r="AJ45" s="30"/>
      <c r="AK45" s="30"/>
      <c r="AL45" s="30"/>
      <c r="AM45" s="30">
        <v>681.9</v>
      </c>
      <c r="AN45" s="30">
        <v>681.9</v>
      </c>
      <c r="AO45" s="30"/>
      <c r="AP45" s="30"/>
      <c r="AQ45" s="30"/>
      <c r="AR45" s="30"/>
      <c r="AS45" s="30">
        <v>681.9</v>
      </c>
      <c r="AT45" s="30">
        <v>709.4</v>
      </c>
      <c r="AU45" s="30">
        <v>681.9</v>
      </c>
      <c r="AV45" s="30"/>
      <c r="AW45" s="30"/>
      <c r="AX45" s="30">
        <v>681.9</v>
      </c>
      <c r="AY45" s="30">
        <v>709.4</v>
      </c>
      <c r="AZ45" s="30">
        <v>681.9</v>
      </c>
      <c r="BA45" s="30"/>
      <c r="BB45" s="30"/>
      <c r="BC45" s="30">
        <v>681.9</v>
      </c>
      <c r="BD45" s="30"/>
      <c r="BE45" s="30"/>
      <c r="BF45" s="30"/>
      <c r="BG45" s="30"/>
      <c r="BH45" s="30">
        <v>681.9</v>
      </c>
      <c r="BI45" s="30"/>
      <c r="BJ45" s="30"/>
      <c r="BK45" s="30"/>
      <c r="BL45" s="30"/>
      <c r="BM45" s="30">
        <v>681.9</v>
      </c>
      <c r="BN45" s="30"/>
      <c r="BO45" s="30"/>
      <c r="BP45" s="30"/>
      <c r="BQ45" s="30"/>
      <c r="BR45" s="30">
        <v>681.9</v>
      </c>
      <c r="BS45" s="30">
        <v>709.4</v>
      </c>
      <c r="BT45" s="30">
        <v>681.9</v>
      </c>
      <c r="BU45" s="30"/>
      <c r="BV45" s="30"/>
      <c r="BW45" s="30">
        <v>681.9</v>
      </c>
      <c r="BX45" s="30">
        <v>709.4</v>
      </c>
      <c r="BY45" s="30">
        <v>681.9</v>
      </c>
    </row>
    <row r="46" spans="1:77" ht="15.75" customHeight="1">
      <c r="A46" s="62"/>
      <c r="B46" s="29" t="s">
        <v>79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</row>
    <row r="47" spans="1:77" ht="15.75" customHeight="1">
      <c r="A47" s="62"/>
      <c r="B47" s="29" t="s">
        <v>66</v>
      </c>
      <c r="C47" s="30">
        <v>37.5</v>
      </c>
      <c r="D47" s="30">
        <f t="shared" ref="D47" si="60">E47</f>
        <v>29.999999999999996</v>
      </c>
      <c r="E47" s="30">
        <v>29.999999999999996</v>
      </c>
      <c r="F47" s="30">
        <v>30</v>
      </c>
      <c r="G47" s="30">
        <f t="shared" ref="G47" si="61">L47</f>
        <v>14.999999999999998</v>
      </c>
      <c r="H47" s="30">
        <v>37.5</v>
      </c>
      <c r="I47" s="30">
        <f t="shared" ref="I47" si="62">J47</f>
        <v>30</v>
      </c>
      <c r="J47" s="30">
        <v>30</v>
      </c>
      <c r="K47" s="30">
        <v>29.999999999999993</v>
      </c>
      <c r="L47" s="30">
        <v>14.999999999999998</v>
      </c>
      <c r="M47" s="30">
        <v>37.5</v>
      </c>
      <c r="N47" s="30">
        <v>30</v>
      </c>
      <c r="O47" s="30">
        <v>30.000000000000011</v>
      </c>
      <c r="P47" s="30"/>
      <c r="Q47" s="30"/>
      <c r="R47" s="30">
        <v>37.5</v>
      </c>
      <c r="S47" s="30"/>
      <c r="T47" s="30"/>
      <c r="U47" s="30"/>
      <c r="V47" s="30"/>
      <c r="W47" s="30">
        <v>37.499999999999993</v>
      </c>
      <c r="X47" s="30"/>
      <c r="Y47" s="30"/>
      <c r="Z47" s="30"/>
      <c r="AA47" s="30"/>
      <c r="AB47" s="30"/>
      <c r="AC47" s="30"/>
      <c r="AD47" s="30">
        <v>30</v>
      </c>
      <c r="AE47" s="30"/>
      <c r="AF47" s="30"/>
      <c r="AG47" s="30"/>
      <c r="AH47" s="30"/>
      <c r="AI47" s="30">
        <v>30</v>
      </c>
      <c r="AJ47" s="30"/>
      <c r="AK47" s="30"/>
      <c r="AL47" s="30"/>
      <c r="AM47" s="30">
        <v>30</v>
      </c>
      <c r="AN47" s="30">
        <v>30.000000000000004</v>
      </c>
      <c r="AO47" s="30"/>
      <c r="AP47" s="30"/>
      <c r="AQ47" s="30"/>
      <c r="AR47" s="30"/>
      <c r="AS47" s="30">
        <v>30.000000000000004</v>
      </c>
      <c r="AT47" s="30">
        <v>30</v>
      </c>
      <c r="AU47" s="30">
        <v>14.999999999999996</v>
      </c>
      <c r="AV47" s="30"/>
      <c r="AW47" s="30"/>
      <c r="AX47" s="30">
        <f t="shared" ref="AX47" si="63">AS47</f>
        <v>30.000000000000004</v>
      </c>
      <c r="AY47" s="30">
        <f t="shared" ref="AY47" si="64">AT47</f>
        <v>30</v>
      </c>
      <c r="AZ47" s="30">
        <f t="shared" ref="AZ47" si="65">AU47</f>
        <v>14.999999999999996</v>
      </c>
      <c r="BA47" s="30"/>
      <c r="BB47" s="30"/>
      <c r="BC47" s="30">
        <v>30</v>
      </c>
      <c r="BD47" s="30"/>
      <c r="BE47" s="30"/>
      <c r="BF47" s="30"/>
      <c r="BG47" s="30"/>
      <c r="BH47" s="30">
        <v>29.999999999999996</v>
      </c>
      <c r="BI47" s="30"/>
      <c r="BJ47" s="30"/>
      <c r="BK47" s="30"/>
      <c r="BL47" s="30"/>
      <c r="BM47" s="30">
        <v>30</v>
      </c>
      <c r="BN47" s="30"/>
      <c r="BO47" s="30"/>
      <c r="BP47" s="30"/>
      <c r="BQ47" s="30"/>
      <c r="BR47" s="30">
        <v>29.999999999999996</v>
      </c>
      <c r="BS47" s="30">
        <v>30.000000000000004</v>
      </c>
      <c r="BT47" s="30">
        <f t="shared" ref="BT47" si="66">AU47</f>
        <v>14.999999999999996</v>
      </c>
      <c r="BU47" s="30"/>
      <c r="BV47" s="30"/>
      <c r="BW47" s="30">
        <f t="shared" ref="BW47" si="67">BR47</f>
        <v>29.999999999999996</v>
      </c>
      <c r="BX47" s="30">
        <f t="shared" ref="BX47" si="68">BS47</f>
        <v>30.000000000000004</v>
      </c>
      <c r="BY47" s="30">
        <f t="shared" ref="BY47" si="69">BT47</f>
        <v>14.999999999999996</v>
      </c>
    </row>
    <row r="48" spans="1:77" ht="15.75" customHeight="1">
      <c r="A48" s="62"/>
      <c r="B48" s="29" t="s">
        <v>61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 spans="1:77" ht="15.75" customHeight="1">
      <c r="A49" s="62"/>
      <c r="B49" s="29" t="s">
        <v>67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 spans="1:77" ht="15.75" customHeight="1">
      <c r="A50" s="62"/>
      <c r="B50" s="29" t="s">
        <v>68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 spans="1:77" ht="15.75" customHeight="1">
      <c r="A51" s="62"/>
      <c r="B51" s="29" t="s">
        <v>69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 spans="1:77" ht="15.75" customHeight="1">
      <c r="A52" s="62"/>
      <c r="B52" s="29" t="s">
        <v>55</v>
      </c>
      <c r="C52" s="33">
        <f>SUM(C43:C51)</f>
        <v>634.1</v>
      </c>
      <c r="D52" s="33">
        <f t="shared" ref="D52:BO52" si="70">SUM(D43:D51)</f>
        <v>711.9</v>
      </c>
      <c r="E52" s="33">
        <f t="shared" si="70"/>
        <v>711.9</v>
      </c>
      <c r="F52" s="33">
        <f t="shared" si="70"/>
        <v>739.4</v>
      </c>
      <c r="G52" s="33">
        <f t="shared" si="70"/>
        <v>696.9</v>
      </c>
      <c r="H52" s="33">
        <f t="shared" si="70"/>
        <v>634.1</v>
      </c>
      <c r="I52" s="33">
        <f t="shared" si="70"/>
        <v>711.9</v>
      </c>
      <c r="J52" s="33">
        <f t="shared" si="70"/>
        <v>711.9</v>
      </c>
      <c r="K52" s="33">
        <f t="shared" si="70"/>
        <v>739.4</v>
      </c>
      <c r="L52" s="33">
        <f t="shared" si="70"/>
        <v>696.9</v>
      </c>
      <c r="M52" s="33">
        <f t="shared" si="70"/>
        <v>37.5</v>
      </c>
      <c r="N52" s="33">
        <f t="shared" si="70"/>
        <v>30</v>
      </c>
      <c r="O52" s="33">
        <f t="shared" si="70"/>
        <v>30.000000000000011</v>
      </c>
      <c r="P52" s="33">
        <f t="shared" si="70"/>
        <v>0</v>
      </c>
      <c r="Q52" s="33">
        <f t="shared" si="70"/>
        <v>0</v>
      </c>
      <c r="R52" s="33">
        <f t="shared" si="70"/>
        <v>37.5</v>
      </c>
      <c r="S52" s="33">
        <f t="shared" si="70"/>
        <v>0</v>
      </c>
      <c r="T52" s="33">
        <f t="shared" si="70"/>
        <v>0</v>
      </c>
      <c r="U52" s="33">
        <f t="shared" si="70"/>
        <v>0</v>
      </c>
      <c r="V52" s="33">
        <f t="shared" si="70"/>
        <v>0</v>
      </c>
      <c r="W52" s="33">
        <f t="shared" si="70"/>
        <v>634.1</v>
      </c>
      <c r="X52" s="33">
        <f t="shared" si="70"/>
        <v>0</v>
      </c>
      <c r="Y52" s="33">
        <f t="shared" si="70"/>
        <v>0</v>
      </c>
      <c r="Z52" s="33">
        <f t="shared" si="70"/>
        <v>0</v>
      </c>
      <c r="AA52" s="33">
        <f t="shared" si="70"/>
        <v>0</v>
      </c>
      <c r="AB52" s="33">
        <f t="shared" si="70"/>
        <v>0</v>
      </c>
      <c r="AC52" s="33">
        <f t="shared" si="70"/>
        <v>0</v>
      </c>
      <c r="AD52" s="33">
        <f t="shared" si="70"/>
        <v>711.9</v>
      </c>
      <c r="AE52" s="33">
        <f t="shared" si="70"/>
        <v>0</v>
      </c>
      <c r="AF52" s="33">
        <f t="shared" si="70"/>
        <v>0</v>
      </c>
      <c r="AG52" s="33">
        <f t="shared" si="70"/>
        <v>0</v>
      </c>
      <c r="AH52" s="33">
        <f t="shared" si="70"/>
        <v>0</v>
      </c>
      <c r="AI52" s="33">
        <f t="shared" si="70"/>
        <v>711.9</v>
      </c>
      <c r="AJ52" s="33">
        <f t="shared" si="70"/>
        <v>0</v>
      </c>
      <c r="AK52" s="33">
        <f t="shared" si="70"/>
        <v>0</v>
      </c>
      <c r="AL52" s="33">
        <f t="shared" si="70"/>
        <v>0</v>
      </c>
      <c r="AM52" s="33">
        <f t="shared" si="70"/>
        <v>711.9</v>
      </c>
      <c r="AN52" s="33">
        <f t="shared" si="70"/>
        <v>711.9</v>
      </c>
      <c r="AO52" s="33">
        <f t="shared" si="70"/>
        <v>0</v>
      </c>
      <c r="AP52" s="33">
        <f t="shared" si="70"/>
        <v>0</v>
      </c>
      <c r="AQ52" s="33">
        <f t="shared" si="70"/>
        <v>0</v>
      </c>
      <c r="AR52" s="33">
        <f t="shared" si="70"/>
        <v>0</v>
      </c>
      <c r="AS52" s="33">
        <f t="shared" si="70"/>
        <v>711.9</v>
      </c>
      <c r="AT52" s="33">
        <f t="shared" si="70"/>
        <v>739.4</v>
      </c>
      <c r="AU52" s="33">
        <f t="shared" si="70"/>
        <v>696.9</v>
      </c>
      <c r="AV52" s="33">
        <f t="shared" si="70"/>
        <v>0</v>
      </c>
      <c r="AW52" s="33">
        <f t="shared" si="70"/>
        <v>0</v>
      </c>
      <c r="AX52" s="33">
        <f t="shared" si="70"/>
        <v>711.9</v>
      </c>
      <c r="AY52" s="33">
        <f t="shared" si="70"/>
        <v>739.4</v>
      </c>
      <c r="AZ52" s="33">
        <f t="shared" si="70"/>
        <v>696.9</v>
      </c>
      <c r="BA52" s="33">
        <f t="shared" si="70"/>
        <v>0</v>
      </c>
      <c r="BB52" s="33">
        <f t="shared" si="70"/>
        <v>0</v>
      </c>
      <c r="BC52" s="33">
        <f t="shared" si="70"/>
        <v>711.9</v>
      </c>
      <c r="BD52" s="33">
        <f t="shared" si="70"/>
        <v>0</v>
      </c>
      <c r="BE52" s="33">
        <f t="shared" si="70"/>
        <v>0</v>
      </c>
      <c r="BF52" s="33">
        <f t="shared" si="70"/>
        <v>0</v>
      </c>
      <c r="BG52" s="33">
        <f t="shared" si="70"/>
        <v>0</v>
      </c>
      <c r="BH52" s="33">
        <f t="shared" si="70"/>
        <v>711.9</v>
      </c>
      <c r="BI52" s="33">
        <f t="shared" si="70"/>
        <v>0</v>
      </c>
      <c r="BJ52" s="33">
        <f t="shared" si="70"/>
        <v>0</v>
      </c>
      <c r="BK52" s="33">
        <f t="shared" si="70"/>
        <v>0</v>
      </c>
      <c r="BL52" s="33">
        <f t="shared" si="70"/>
        <v>0</v>
      </c>
      <c r="BM52" s="33">
        <f t="shared" si="70"/>
        <v>711.9</v>
      </c>
      <c r="BN52" s="33">
        <f t="shared" si="70"/>
        <v>0</v>
      </c>
      <c r="BO52" s="33">
        <f t="shared" si="70"/>
        <v>0</v>
      </c>
      <c r="BP52" s="33">
        <f t="shared" ref="BP52:BY52" si="71">SUM(BP43:BP51)</f>
        <v>0</v>
      </c>
      <c r="BQ52" s="33">
        <f t="shared" si="71"/>
        <v>0</v>
      </c>
      <c r="BR52" s="33">
        <f t="shared" si="71"/>
        <v>711.9</v>
      </c>
      <c r="BS52" s="33">
        <f t="shared" si="71"/>
        <v>739.4</v>
      </c>
      <c r="BT52" s="33">
        <f t="shared" si="71"/>
        <v>696.9</v>
      </c>
      <c r="BU52" s="33">
        <f t="shared" si="71"/>
        <v>0</v>
      </c>
      <c r="BV52" s="33">
        <f t="shared" si="71"/>
        <v>0</v>
      </c>
      <c r="BW52" s="33">
        <f t="shared" si="71"/>
        <v>711.9</v>
      </c>
      <c r="BX52" s="33">
        <f t="shared" si="71"/>
        <v>739.4</v>
      </c>
      <c r="BY52" s="33">
        <f t="shared" si="71"/>
        <v>696.9</v>
      </c>
    </row>
    <row r="53" spans="1:77" ht="15.75" customHeight="1">
      <c r="A53" s="63" t="s">
        <v>112</v>
      </c>
      <c r="B53" s="64"/>
      <c r="C53" s="33">
        <v>354.8</v>
      </c>
      <c r="D53" s="33">
        <v>354.8</v>
      </c>
      <c r="E53" s="33">
        <v>354.8</v>
      </c>
      <c r="F53" s="33">
        <v>354.8</v>
      </c>
      <c r="G53" s="33">
        <v>354.8</v>
      </c>
      <c r="H53" s="33">
        <v>354.8</v>
      </c>
      <c r="I53" s="33">
        <v>354.8</v>
      </c>
      <c r="J53" s="33">
        <v>354.8</v>
      </c>
      <c r="K53" s="33">
        <v>354.8</v>
      </c>
      <c r="L53" s="33">
        <v>354.8</v>
      </c>
      <c r="M53" s="33">
        <v>354.8</v>
      </c>
      <c r="N53" s="33">
        <v>354.8</v>
      </c>
      <c r="O53" s="33">
        <v>354.8</v>
      </c>
      <c r="P53" s="33"/>
      <c r="Q53" s="33"/>
      <c r="R53" s="33">
        <v>354.8</v>
      </c>
      <c r="S53" s="33"/>
      <c r="T53" s="33"/>
      <c r="U53" s="33"/>
      <c r="V53" s="33"/>
      <c r="W53" s="33">
        <v>354.8</v>
      </c>
      <c r="X53" s="33"/>
      <c r="Y53" s="33"/>
      <c r="Z53" s="33"/>
      <c r="AA53" s="33"/>
      <c r="AB53" s="33"/>
      <c r="AC53" s="33"/>
      <c r="AD53" s="33">
        <v>354.8</v>
      </c>
      <c r="AE53" s="33"/>
      <c r="AF53" s="33"/>
      <c r="AG53" s="33"/>
      <c r="AH53" s="33"/>
      <c r="AI53" s="33">
        <v>354.8</v>
      </c>
      <c r="AJ53" s="33"/>
      <c r="AK53" s="33"/>
      <c r="AL53" s="33"/>
      <c r="AM53" s="33">
        <v>354.8</v>
      </c>
      <c r="AN53" s="33">
        <v>354.8</v>
      </c>
      <c r="AO53" s="33"/>
      <c r="AP53" s="33"/>
      <c r="AQ53" s="33"/>
      <c r="AR53" s="33"/>
      <c r="AS53" s="33">
        <v>354.8</v>
      </c>
      <c r="AT53" s="33">
        <v>354.8</v>
      </c>
      <c r="AU53" s="33">
        <v>354.8</v>
      </c>
      <c r="AV53" s="33"/>
      <c r="AW53" s="33"/>
      <c r="AX53" s="33">
        <v>354.8</v>
      </c>
      <c r="AY53" s="33">
        <v>354.8</v>
      </c>
      <c r="AZ53" s="33">
        <v>354.8</v>
      </c>
      <c r="BA53" s="33"/>
      <c r="BB53" s="33"/>
      <c r="BC53" s="33">
        <v>354.8</v>
      </c>
      <c r="BD53" s="33"/>
      <c r="BE53" s="33"/>
      <c r="BF53" s="33"/>
      <c r="BG53" s="33"/>
      <c r="BH53" s="33">
        <v>354.8</v>
      </c>
      <c r="BI53" s="33"/>
      <c r="BJ53" s="33"/>
      <c r="BK53" s="33"/>
      <c r="BL53" s="33"/>
      <c r="BM53" s="33">
        <v>354.8</v>
      </c>
      <c r="BN53" s="33"/>
      <c r="BO53" s="33"/>
      <c r="BP53" s="33"/>
      <c r="BQ53" s="33"/>
      <c r="BR53" s="33">
        <v>354.8</v>
      </c>
      <c r="BS53" s="33">
        <v>354.8</v>
      </c>
      <c r="BT53" s="33">
        <v>354.8</v>
      </c>
      <c r="BU53" s="33"/>
      <c r="BV53" s="33"/>
      <c r="BW53" s="33">
        <v>354.8</v>
      </c>
      <c r="BX53" s="33">
        <v>354.8</v>
      </c>
      <c r="BY53" s="33">
        <v>354.8</v>
      </c>
    </row>
    <row r="54" spans="1:77" ht="15.75" customHeight="1">
      <c r="A54" s="65" t="s">
        <v>60</v>
      </c>
      <c r="B54" s="29" t="s">
        <v>118</v>
      </c>
      <c r="C54" s="30">
        <v>39.4</v>
      </c>
      <c r="D54" s="30">
        <v>39.4</v>
      </c>
      <c r="E54" s="30">
        <v>39.4</v>
      </c>
      <c r="F54" s="30">
        <v>39.4</v>
      </c>
      <c r="G54" s="30">
        <v>39.4</v>
      </c>
      <c r="H54" s="30">
        <v>39.4</v>
      </c>
      <c r="I54" s="30">
        <v>39.4</v>
      </c>
      <c r="J54" s="30">
        <v>39.4</v>
      </c>
      <c r="K54" s="30">
        <v>39.4</v>
      </c>
      <c r="L54" s="30">
        <v>39.4</v>
      </c>
      <c r="M54" s="30">
        <v>39.4</v>
      </c>
      <c r="N54" s="30">
        <v>39.4</v>
      </c>
      <c r="O54" s="30">
        <v>39.4</v>
      </c>
      <c r="P54" s="30"/>
      <c r="Q54" s="30"/>
      <c r="R54" s="30">
        <v>39.4</v>
      </c>
      <c r="S54" s="30"/>
      <c r="T54" s="30"/>
      <c r="U54" s="30"/>
      <c r="V54" s="30"/>
      <c r="W54" s="30">
        <v>39.4</v>
      </c>
      <c r="X54" s="30"/>
      <c r="Y54" s="30"/>
      <c r="Z54" s="30"/>
      <c r="AA54" s="30"/>
      <c r="AB54" s="30"/>
      <c r="AC54" s="30"/>
      <c r="AD54" s="30">
        <v>39.4</v>
      </c>
      <c r="AE54" s="30"/>
      <c r="AF54" s="30"/>
      <c r="AG54" s="30"/>
      <c r="AH54" s="30"/>
      <c r="AI54" s="30">
        <v>39.4</v>
      </c>
      <c r="AJ54" s="30"/>
      <c r="AK54" s="30"/>
      <c r="AL54" s="30"/>
      <c r="AM54" s="30">
        <v>39.4</v>
      </c>
      <c r="AN54" s="30">
        <v>39.4</v>
      </c>
      <c r="AO54" s="30"/>
      <c r="AP54" s="30"/>
      <c r="AQ54" s="30"/>
      <c r="AR54" s="30"/>
      <c r="AS54" s="30">
        <v>39.4</v>
      </c>
      <c r="AT54" s="30">
        <v>39.4</v>
      </c>
      <c r="AU54" s="30">
        <v>39.4</v>
      </c>
      <c r="AV54" s="30"/>
      <c r="AW54" s="30"/>
      <c r="AX54" s="30">
        <v>39.4</v>
      </c>
      <c r="AY54" s="30">
        <v>39.4</v>
      </c>
      <c r="AZ54" s="30">
        <v>39.4</v>
      </c>
      <c r="BA54" s="30"/>
      <c r="BB54" s="30"/>
      <c r="BC54" s="30">
        <v>39.4</v>
      </c>
      <c r="BD54" s="30"/>
      <c r="BE54" s="30"/>
      <c r="BF54" s="30"/>
      <c r="BG54" s="30"/>
      <c r="BH54" s="30">
        <v>39.4</v>
      </c>
      <c r="BI54" s="30"/>
      <c r="BJ54" s="30"/>
      <c r="BK54" s="30"/>
      <c r="BL54" s="30"/>
      <c r="BM54" s="30">
        <v>39.4</v>
      </c>
      <c r="BN54" s="30"/>
      <c r="BO54" s="30"/>
      <c r="BP54" s="30"/>
      <c r="BQ54" s="30"/>
      <c r="BR54" s="30">
        <v>39.4</v>
      </c>
      <c r="BS54" s="30">
        <v>39.4</v>
      </c>
      <c r="BT54" s="30">
        <v>39.4</v>
      </c>
      <c r="BU54" s="30"/>
      <c r="BV54" s="30"/>
      <c r="BW54" s="30">
        <v>39.4</v>
      </c>
      <c r="BX54" s="30">
        <v>39.4</v>
      </c>
      <c r="BY54" s="30">
        <v>39.4</v>
      </c>
    </row>
    <row r="55" spans="1:77" ht="15.75" customHeight="1">
      <c r="A55" s="65"/>
      <c r="B55" s="29" t="s">
        <v>70</v>
      </c>
      <c r="C55" s="30">
        <v>25</v>
      </c>
      <c r="D55" s="30">
        <v>25</v>
      </c>
      <c r="E55" s="30">
        <v>25</v>
      </c>
      <c r="F55" s="30">
        <v>25</v>
      </c>
      <c r="G55" s="30">
        <v>25</v>
      </c>
      <c r="H55" s="30">
        <v>25</v>
      </c>
      <c r="I55" s="30">
        <v>25</v>
      </c>
      <c r="J55" s="30">
        <v>25</v>
      </c>
      <c r="K55" s="30">
        <v>25</v>
      </c>
      <c r="L55" s="30">
        <v>25</v>
      </c>
      <c r="M55" s="30">
        <v>25</v>
      </c>
      <c r="N55" s="30">
        <v>25</v>
      </c>
      <c r="O55" s="30">
        <v>25</v>
      </c>
      <c r="P55" s="30"/>
      <c r="Q55" s="30"/>
      <c r="R55" s="30">
        <v>25</v>
      </c>
      <c r="S55" s="30"/>
      <c r="T55" s="30"/>
      <c r="U55" s="30"/>
      <c r="V55" s="30"/>
      <c r="W55" s="30">
        <v>25</v>
      </c>
      <c r="X55" s="30"/>
      <c r="Y55" s="30"/>
      <c r="Z55" s="30"/>
      <c r="AA55" s="30"/>
      <c r="AB55" s="30"/>
      <c r="AC55" s="30"/>
      <c r="AD55" s="30">
        <v>25</v>
      </c>
      <c r="AE55" s="30"/>
      <c r="AF55" s="30"/>
      <c r="AG55" s="30"/>
      <c r="AH55" s="30"/>
      <c r="AI55" s="30">
        <v>25</v>
      </c>
      <c r="AJ55" s="30"/>
      <c r="AK55" s="30"/>
      <c r="AL55" s="30"/>
      <c r="AM55" s="30">
        <v>25</v>
      </c>
      <c r="AN55" s="30">
        <v>25</v>
      </c>
      <c r="AO55" s="30"/>
      <c r="AP55" s="30"/>
      <c r="AQ55" s="30"/>
      <c r="AR55" s="30"/>
      <c r="AS55" s="30">
        <v>25</v>
      </c>
      <c r="AT55" s="30">
        <v>25</v>
      </c>
      <c r="AU55" s="30">
        <v>25</v>
      </c>
      <c r="AV55" s="30"/>
      <c r="AW55" s="30"/>
      <c r="AX55" s="30">
        <v>25</v>
      </c>
      <c r="AY55" s="30">
        <v>25</v>
      </c>
      <c r="AZ55" s="30">
        <v>25</v>
      </c>
      <c r="BA55" s="30"/>
      <c r="BB55" s="30"/>
      <c r="BC55" s="30">
        <v>25</v>
      </c>
      <c r="BD55" s="30"/>
      <c r="BE55" s="30"/>
      <c r="BF55" s="30"/>
      <c r="BG55" s="30"/>
      <c r="BH55" s="30">
        <v>25</v>
      </c>
      <c r="BI55" s="30"/>
      <c r="BJ55" s="30"/>
      <c r="BK55" s="30"/>
      <c r="BL55" s="30"/>
      <c r="BM55" s="30">
        <v>25</v>
      </c>
      <c r="BN55" s="30"/>
      <c r="BO55" s="30"/>
      <c r="BP55" s="30"/>
      <c r="BQ55" s="30"/>
      <c r="BR55" s="30">
        <v>25</v>
      </c>
      <c r="BS55" s="30">
        <v>25</v>
      </c>
      <c r="BT55" s="30">
        <v>25</v>
      </c>
      <c r="BU55" s="30"/>
      <c r="BV55" s="30"/>
      <c r="BW55" s="30">
        <v>25</v>
      </c>
      <c r="BX55" s="30">
        <v>25</v>
      </c>
      <c r="BY55" s="30">
        <v>25</v>
      </c>
    </row>
    <row r="56" spans="1:77" ht="15.75" customHeight="1">
      <c r="A56" s="65"/>
      <c r="B56" s="29" t="s">
        <v>71</v>
      </c>
      <c r="C56" s="30">
        <v>20.8</v>
      </c>
      <c r="D56" s="30">
        <v>20.8</v>
      </c>
      <c r="E56" s="30">
        <v>20.8</v>
      </c>
      <c r="F56" s="30">
        <v>20.8</v>
      </c>
      <c r="G56" s="30">
        <v>20.8</v>
      </c>
      <c r="H56" s="30">
        <v>20.8</v>
      </c>
      <c r="I56" s="30">
        <v>20.8</v>
      </c>
      <c r="J56" s="30">
        <v>20.8</v>
      </c>
      <c r="K56" s="30">
        <v>20.8</v>
      </c>
      <c r="L56" s="30">
        <v>20.8</v>
      </c>
      <c r="M56" s="30">
        <v>20.8</v>
      </c>
      <c r="N56" s="30">
        <v>20.8</v>
      </c>
      <c r="O56" s="30">
        <v>20.8</v>
      </c>
      <c r="P56" s="30"/>
      <c r="Q56" s="30"/>
      <c r="R56" s="30">
        <v>20.8</v>
      </c>
      <c r="S56" s="30"/>
      <c r="T56" s="30"/>
      <c r="U56" s="30"/>
      <c r="V56" s="30"/>
      <c r="W56" s="30">
        <v>20.8</v>
      </c>
      <c r="X56" s="30"/>
      <c r="Y56" s="30"/>
      <c r="Z56" s="30"/>
      <c r="AA56" s="30"/>
      <c r="AB56" s="30"/>
      <c r="AC56" s="30"/>
      <c r="AD56" s="30">
        <v>20.8</v>
      </c>
      <c r="AE56" s="30"/>
      <c r="AF56" s="30"/>
      <c r="AG56" s="30"/>
      <c r="AH56" s="30"/>
      <c r="AI56" s="30">
        <v>20.8</v>
      </c>
      <c r="AJ56" s="30"/>
      <c r="AK56" s="30"/>
      <c r="AL56" s="30"/>
      <c r="AM56" s="30">
        <v>20.8</v>
      </c>
      <c r="AN56" s="30">
        <v>20.8</v>
      </c>
      <c r="AO56" s="30"/>
      <c r="AP56" s="30"/>
      <c r="AQ56" s="30"/>
      <c r="AR56" s="30"/>
      <c r="AS56" s="30">
        <v>20.8</v>
      </c>
      <c r="AT56" s="30">
        <v>20.8</v>
      </c>
      <c r="AU56" s="30">
        <v>20.8</v>
      </c>
      <c r="AV56" s="30"/>
      <c r="AW56" s="30"/>
      <c r="AX56" s="30">
        <v>20.8</v>
      </c>
      <c r="AY56" s="30">
        <v>20.8</v>
      </c>
      <c r="AZ56" s="30">
        <v>20.8</v>
      </c>
      <c r="BA56" s="30"/>
      <c r="BB56" s="30"/>
      <c r="BC56" s="30">
        <v>20.8</v>
      </c>
      <c r="BD56" s="30"/>
      <c r="BE56" s="30"/>
      <c r="BF56" s="30"/>
      <c r="BG56" s="30"/>
      <c r="BH56" s="30">
        <v>20.8</v>
      </c>
      <c r="BI56" s="30"/>
      <c r="BJ56" s="30"/>
      <c r="BK56" s="30"/>
      <c r="BL56" s="30"/>
      <c r="BM56" s="30">
        <v>20.8</v>
      </c>
      <c r="BN56" s="30"/>
      <c r="BO56" s="30"/>
      <c r="BP56" s="30"/>
      <c r="BQ56" s="30"/>
      <c r="BR56" s="30">
        <v>20.8</v>
      </c>
      <c r="BS56" s="30">
        <v>20.8</v>
      </c>
      <c r="BT56" s="30">
        <v>20.8</v>
      </c>
      <c r="BU56" s="30"/>
      <c r="BV56" s="30"/>
      <c r="BW56" s="30">
        <v>20.8</v>
      </c>
      <c r="BX56" s="30">
        <v>20.8</v>
      </c>
      <c r="BY56" s="30">
        <v>20.8</v>
      </c>
    </row>
    <row r="57" spans="1:77" ht="15.75" customHeight="1">
      <c r="A57" s="65"/>
      <c r="B57" s="29" t="s">
        <v>72</v>
      </c>
      <c r="C57" s="30">
        <v>46.3</v>
      </c>
      <c r="D57" s="30">
        <v>46.3</v>
      </c>
      <c r="E57" s="30">
        <v>46.3</v>
      </c>
      <c r="F57" s="30">
        <v>46.3</v>
      </c>
      <c r="G57" s="30">
        <v>46.3</v>
      </c>
      <c r="H57" s="30">
        <v>46.3</v>
      </c>
      <c r="I57" s="30">
        <v>46.3</v>
      </c>
      <c r="J57" s="30">
        <v>46.3</v>
      </c>
      <c r="K57" s="30">
        <v>46.3</v>
      </c>
      <c r="L57" s="30">
        <v>46.3</v>
      </c>
      <c r="M57" s="30">
        <v>46.3</v>
      </c>
      <c r="N57" s="30">
        <v>46.3</v>
      </c>
      <c r="O57" s="30">
        <v>46.3</v>
      </c>
      <c r="P57" s="30"/>
      <c r="Q57" s="30"/>
      <c r="R57" s="30">
        <v>46.3</v>
      </c>
      <c r="S57" s="30"/>
      <c r="T57" s="30"/>
      <c r="U57" s="30"/>
      <c r="V57" s="30"/>
      <c r="W57" s="30">
        <v>46.3</v>
      </c>
      <c r="X57" s="30"/>
      <c r="Y57" s="30"/>
      <c r="Z57" s="30"/>
      <c r="AA57" s="30"/>
      <c r="AB57" s="30"/>
      <c r="AC57" s="30"/>
      <c r="AD57" s="30">
        <v>46.3</v>
      </c>
      <c r="AE57" s="30"/>
      <c r="AF57" s="30"/>
      <c r="AG57" s="30"/>
      <c r="AH57" s="30"/>
      <c r="AI57" s="30">
        <v>46.3</v>
      </c>
      <c r="AJ57" s="30"/>
      <c r="AK57" s="30"/>
      <c r="AL57" s="30"/>
      <c r="AM57" s="30">
        <v>46.3</v>
      </c>
      <c r="AN57" s="30">
        <v>46.3</v>
      </c>
      <c r="AO57" s="30"/>
      <c r="AP57" s="30"/>
      <c r="AQ57" s="30"/>
      <c r="AR57" s="30"/>
      <c r="AS57" s="30">
        <v>46.3</v>
      </c>
      <c r="AT57" s="30">
        <v>46.3</v>
      </c>
      <c r="AU57" s="30">
        <v>46.3</v>
      </c>
      <c r="AV57" s="30"/>
      <c r="AW57" s="30"/>
      <c r="AX57" s="30">
        <v>46.3</v>
      </c>
      <c r="AY57" s="30">
        <v>46.3</v>
      </c>
      <c r="AZ57" s="30">
        <v>46.3</v>
      </c>
      <c r="BA57" s="30"/>
      <c r="BB57" s="30"/>
      <c r="BC57" s="30">
        <v>46.3</v>
      </c>
      <c r="BD57" s="30"/>
      <c r="BE57" s="30"/>
      <c r="BF57" s="30"/>
      <c r="BG57" s="30"/>
      <c r="BH57" s="30">
        <v>46.3</v>
      </c>
      <c r="BI57" s="30"/>
      <c r="BJ57" s="30"/>
      <c r="BK57" s="30"/>
      <c r="BL57" s="30"/>
      <c r="BM57" s="30">
        <v>46.3</v>
      </c>
      <c r="BN57" s="30"/>
      <c r="BO57" s="30"/>
      <c r="BP57" s="30"/>
      <c r="BQ57" s="30"/>
      <c r="BR57" s="30">
        <v>46.3</v>
      </c>
      <c r="BS57" s="30">
        <v>46.3</v>
      </c>
      <c r="BT57" s="30">
        <v>46.3</v>
      </c>
      <c r="BU57" s="30"/>
      <c r="BV57" s="30"/>
      <c r="BW57" s="30">
        <v>46.3</v>
      </c>
      <c r="BX57" s="30">
        <v>46.3</v>
      </c>
      <c r="BY57" s="30">
        <v>46.3</v>
      </c>
    </row>
    <row r="58" spans="1:77" ht="15.75" customHeight="1">
      <c r="A58" s="65"/>
      <c r="B58" s="29" t="s">
        <v>73</v>
      </c>
      <c r="C58" s="30">
        <v>18</v>
      </c>
      <c r="D58" s="30">
        <v>18</v>
      </c>
      <c r="E58" s="30">
        <v>18</v>
      </c>
      <c r="F58" s="30">
        <v>18</v>
      </c>
      <c r="G58" s="30">
        <v>18</v>
      </c>
      <c r="H58" s="30">
        <v>18</v>
      </c>
      <c r="I58" s="30">
        <v>18</v>
      </c>
      <c r="J58" s="30">
        <v>18</v>
      </c>
      <c r="K58" s="30">
        <v>18</v>
      </c>
      <c r="L58" s="30">
        <v>18</v>
      </c>
      <c r="M58" s="30">
        <v>18</v>
      </c>
      <c r="N58" s="30">
        <v>18</v>
      </c>
      <c r="O58" s="30">
        <v>18</v>
      </c>
      <c r="P58" s="30"/>
      <c r="Q58" s="30"/>
      <c r="R58" s="30">
        <v>18</v>
      </c>
      <c r="S58" s="30"/>
      <c r="T58" s="30"/>
      <c r="U58" s="30"/>
      <c r="V58" s="30"/>
      <c r="W58" s="30">
        <v>18</v>
      </c>
      <c r="X58" s="30"/>
      <c r="Y58" s="30"/>
      <c r="Z58" s="30"/>
      <c r="AA58" s="30"/>
      <c r="AB58" s="30"/>
      <c r="AC58" s="30"/>
      <c r="AD58" s="30">
        <v>18</v>
      </c>
      <c r="AE58" s="30"/>
      <c r="AF58" s="30"/>
      <c r="AG58" s="30"/>
      <c r="AH58" s="30"/>
      <c r="AI58" s="30">
        <v>18</v>
      </c>
      <c r="AJ58" s="30"/>
      <c r="AK58" s="30"/>
      <c r="AL58" s="30"/>
      <c r="AM58" s="30">
        <v>18</v>
      </c>
      <c r="AN58" s="30">
        <v>18</v>
      </c>
      <c r="AO58" s="30"/>
      <c r="AP58" s="30"/>
      <c r="AQ58" s="30"/>
      <c r="AR58" s="30"/>
      <c r="AS58" s="30">
        <v>18</v>
      </c>
      <c r="AT58" s="30">
        <v>18</v>
      </c>
      <c r="AU58" s="30">
        <v>18</v>
      </c>
      <c r="AV58" s="30"/>
      <c r="AW58" s="30"/>
      <c r="AX58" s="30">
        <v>18</v>
      </c>
      <c r="AY58" s="30">
        <v>18</v>
      </c>
      <c r="AZ58" s="30">
        <v>18</v>
      </c>
      <c r="BA58" s="30"/>
      <c r="BB58" s="30"/>
      <c r="BC58" s="30">
        <v>18</v>
      </c>
      <c r="BD58" s="30"/>
      <c r="BE58" s="30"/>
      <c r="BF58" s="30"/>
      <c r="BG58" s="30"/>
      <c r="BH58" s="30">
        <v>18</v>
      </c>
      <c r="BI58" s="30"/>
      <c r="BJ58" s="30"/>
      <c r="BK58" s="30"/>
      <c r="BL58" s="30"/>
      <c r="BM58" s="30">
        <v>18</v>
      </c>
      <c r="BN58" s="30"/>
      <c r="BO58" s="30"/>
      <c r="BP58" s="30"/>
      <c r="BQ58" s="30"/>
      <c r="BR58" s="30">
        <v>18</v>
      </c>
      <c r="BS58" s="30">
        <v>18</v>
      </c>
      <c r="BT58" s="30">
        <v>18</v>
      </c>
      <c r="BU58" s="30"/>
      <c r="BV58" s="30"/>
      <c r="BW58" s="30">
        <v>18</v>
      </c>
      <c r="BX58" s="30">
        <v>18</v>
      </c>
      <c r="BY58" s="30">
        <v>18</v>
      </c>
    </row>
    <row r="59" spans="1:77" ht="15.75" customHeight="1">
      <c r="A59" s="65"/>
      <c r="B59" s="29" t="s">
        <v>74</v>
      </c>
      <c r="C59" s="30">
        <v>0.9</v>
      </c>
      <c r="D59" s="30">
        <v>0.9</v>
      </c>
      <c r="E59" s="30">
        <v>0.9</v>
      </c>
      <c r="F59" s="30">
        <v>0.9</v>
      </c>
      <c r="G59" s="30">
        <v>0.9</v>
      </c>
      <c r="H59" s="30">
        <v>0.9</v>
      </c>
      <c r="I59" s="30">
        <v>0.9</v>
      </c>
      <c r="J59" s="30">
        <v>0.9</v>
      </c>
      <c r="K59" s="30">
        <v>0.9</v>
      </c>
      <c r="L59" s="30">
        <v>0.9</v>
      </c>
      <c r="M59" s="30">
        <v>0.9</v>
      </c>
      <c r="N59" s="30">
        <v>0.9</v>
      </c>
      <c r="O59" s="30">
        <v>0.9</v>
      </c>
      <c r="P59" s="30"/>
      <c r="Q59" s="30"/>
      <c r="R59" s="30">
        <v>0.9</v>
      </c>
      <c r="S59" s="30"/>
      <c r="T59" s="30"/>
      <c r="U59" s="30"/>
      <c r="V59" s="30"/>
      <c r="W59" s="30">
        <v>0.9</v>
      </c>
      <c r="X59" s="30"/>
      <c r="Y59" s="30"/>
      <c r="Z59" s="30"/>
      <c r="AA59" s="30"/>
      <c r="AB59" s="30"/>
      <c r="AC59" s="30"/>
      <c r="AD59" s="30">
        <v>0.9</v>
      </c>
      <c r="AE59" s="30"/>
      <c r="AF59" s="30"/>
      <c r="AG59" s="30"/>
      <c r="AH59" s="30"/>
      <c r="AI59" s="30">
        <v>0.9</v>
      </c>
      <c r="AJ59" s="30"/>
      <c r="AK59" s="30"/>
      <c r="AL59" s="30"/>
      <c r="AM59" s="30">
        <v>0.9</v>
      </c>
      <c r="AN59" s="30">
        <v>0.9</v>
      </c>
      <c r="AO59" s="30"/>
      <c r="AP59" s="30"/>
      <c r="AQ59" s="30"/>
      <c r="AR59" s="30"/>
      <c r="AS59" s="30">
        <v>0.9</v>
      </c>
      <c r="AT59" s="30">
        <v>0.9</v>
      </c>
      <c r="AU59" s="30">
        <v>0.9</v>
      </c>
      <c r="AV59" s="30"/>
      <c r="AW59" s="30"/>
      <c r="AX59" s="30">
        <v>0.9</v>
      </c>
      <c r="AY59" s="30">
        <v>0.9</v>
      </c>
      <c r="AZ59" s="30">
        <v>0.9</v>
      </c>
      <c r="BA59" s="30"/>
      <c r="BB59" s="30"/>
      <c r="BC59" s="30">
        <v>0.9</v>
      </c>
      <c r="BD59" s="30"/>
      <c r="BE59" s="30"/>
      <c r="BF59" s="30"/>
      <c r="BG59" s="30"/>
      <c r="BH59" s="30">
        <v>0.9</v>
      </c>
      <c r="BI59" s="30"/>
      <c r="BJ59" s="30"/>
      <c r="BK59" s="30"/>
      <c r="BL59" s="30"/>
      <c r="BM59" s="30">
        <v>0.9</v>
      </c>
      <c r="BN59" s="30"/>
      <c r="BO59" s="30"/>
      <c r="BP59" s="30"/>
      <c r="BQ59" s="30"/>
      <c r="BR59" s="30">
        <v>0.9</v>
      </c>
      <c r="BS59" s="30">
        <v>0.9</v>
      </c>
      <c r="BT59" s="30">
        <v>0.9</v>
      </c>
      <c r="BU59" s="30"/>
      <c r="BV59" s="30"/>
      <c r="BW59" s="30">
        <v>0.9</v>
      </c>
      <c r="BX59" s="30">
        <v>0.9</v>
      </c>
      <c r="BY59" s="30">
        <v>0.9</v>
      </c>
    </row>
    <row r="60" spans="1:77" ht="15.75" customHeight="1">
      <c r="A60" s="65"/>
      <c r="B60" s="29" t="s">
        <v>75</v>
      </c>
      <c r="C60" s="30">
        <v>3.4</v>
      </c>
      <c r="D60" s="30">
        <v>3.4</v>
      </c>
      <c r="E60" s="30">
        <v>3.4</v>
      </c>
      <c r="F60" s="30">
        <v>3.4</v>
      </c>
      <c r="G60" s="30">
        <v>3.4</v>
      </c>
      <c r="H60" s="30">
        <v>3.4</v>
      </c>
      <c r="I60" s="30">
        <v>3.4</v>
      </c>
      <c r="J60" s="30">
        <v>3.4</v>
      </c>
      <c r="K60" s="30">
        <v>3.4</v>
      </c>
      <c r="L60" s="30">
        <v>3.4</v>
      </c>
      <c r="M60" s="30">
        <v>3.4</v>
      </c>
      <c r="N60" s="30">
        <v>3.4</v>
      </c>
      <c r="O60" s="30">
        <v>3.4</v>
      </c>
      <c r="P60" s="30"/>
      <c r="Q60" s="30"/>
      <c r="R60" s="30">
        <v>3.4</v>
      </c>
      <c r="S60" s="30"/>
      <c r="T60" s="30"/>
      <c r="U60" s="30"/>
      <c r="V60" s="30"/>
      <c r="W60" s="30">
        <v>3.4</v>
      </c>
      <c r="X60" s="30"/>
      <c r="Y60" s="30"/>
      <c r="Z60" s="30"/>
      <c r="AA60" s="30"/>
      <c r="AB60" s="30"/>
      <c r="AC60" s="30"/>
      <c r="AD60" s="30">
        <v>3.4</v>
      </c>
      <c r="AE60" s="30"/>
      <c r="AF60" s="30"/>
      <c r="AG60" s="30"/>
      <c r="AH60" s="30"/>
      <c r="AI60" s="30">
        <v>3.4</v>
      </c>
      <c r="AJ60" s="30"/>
      <c r="AK60" s="30"/>
      <c r="AL60" s="30"/>
      <c r="AM60" s="30">
        <v>3.4</v>
      </c>
      <c r="AN60" s="30">
        <v>3.4</v>
      </c>
      <c r="AO60" s="30"/>
      <c r="AP60" s="30"/>
      <c r="AQ60" s="30"/>
      <c r="AR60" s="30"/>
      <c r="AS60" s="30">
        <v>3.4</v>
      </c>
      <c r="AT60" s="30">
        <v>3.4</v>
      </c>
      <c r="AU60" s="30">
        <v>3.4</v>
      </c>
      <c r="AV60" s="30"/>
      <c r="AW60" s="30"/>
      <c r="AX60" s="30">
        <v>3.4</v>
      </c>
      <c r="AY60" s="30">
        <v>3.4</v>
      </c>
      <c r="AZ60" s="30">
        <v>3.4</v>
      </c>
      <c r="BA60" s="30"/>
      <c r="BB60" s="30"/>
      <c r="BC60" s="30">
        <v>3.4</v>
      </c>
      <c r="BD60" s="30"/>
      <c r="BE60" s="30"/>
      <c r="BF60" s="30"/>
      <c r="BG60" s="30"/>
      <c r="BH60" s="30">
        <v>3.4</v>
      </c>
      <c r="BI60" s="30"/>
      <c r="BJ60" s="30"/>
      <c r="BK60" s="30"/>
      <c r="BL60" s="30"/>
      <c r="BM60" s="30">
        <v>3.4</v>
      </c>
      <c r="BN60" s="30"/>
      <c r="BO60" s="30"/>
      <c r="BP60" s="30"/>
      <c r="BQ60" s="30"/>
      <c r="BR60" s="30">
        <v>3.4</v>
      </c>
      <c r="BS60" s="30">
        <v>3.4</v>
      </c>
      <c r="BT60" s="30">
        <v>3.4</v>
      </c>
      <c r="BU60" s="30"/>
      <c r="BV60" s="30"/>
      <c r="BW60" s="30">
        <v>3.4</v>
      </c>
      <c r="BX60" s="30">
        <v>3.4</v>
      </c>
      <c r="BY60" s="30">
        <v>3.4</v>
      </c>
    </row>
    <row r="61" spans="1:77" ht="15.75" customHeight="1">
      <c r="A61" s="65"/>
      <c r="B61" s="43" t="s">
        <v>104</v>
      </c>
      <c r="C61" s="33">
        <f>SUM(C54:C60)</f>
        <v>153.80000000000001</v>
      </c>
      <c r="D61" s="33">
        <f t="shared" ref="D61:BO61" si="72">SUM(D54:D60)</f>
        <v>153.80000000000001</v>
      </c>
      <c r="E61" s="33">
        <f t="shared" si="72"/>
        <v>153.80000000000001</v>
      </c>
      <c r="F61" s="33">
        <f t="shared" si="72"/>
        <v>153.80000000000001</v>
      </c>
      <c r="G61" s="33">
        <f t="shared" si="72"/>
        <v>153.80000000000001</v>
      </c>
      <c r="H61" s="33">
        <f t="shared" si="72"/>
        <v>153.80000000000001</v>
      </c>
      <c r="I61" s="33">
        <f t="shared" si="72"/>
        <v>153.80000000000001</v>
      </c>
      <c r="J61" s="33">
        <f t="shared" si="72"/>
        <v>153.80000000000001</v>
      </c>
      <c r="K61" s="33">
        <f t="shared" si="72"/>
        <v>153.80000000000001</v>
      </c>
      <c r="L61" s="33">
        <f t="shared" si="72"/>
        <v>153.80000000000001</v>
      </c>
      <c r="M61" s="33">
        <f t="shared" si="72"/>
        <v>153.80000000000001</v>
      </c>
      <c r="N61" s="33">
        <f t="shared" si="72"/>
        <v>153.80000000000001</v>
      </c>
      <c r="O61" s="33">
        <f t="shared" si="72"/>
        <v>153.80000000000001</v>
      </c>
      <c r="P61" s="33">
        <f t="shared" si="72"/>
        <v>0</v>
      </c>
      <c r="Q61" s="33">
        <f t="shared" si="72"/>
        <v>0</v>
      </c>
      <c r="R61" s="33">
        <f t="shared" si="72"/>
        <v>153.80000000000001</v>
      </c>
      <c r="S61" s="33">
        <f t="shared" si="72"/>
        <v>0</v>
      </c>
      <c r="T61" s="33">
        <f t="shared" si="72"/>
        <v>0</v>
      </c>
      <c r="U61" s="33">
        <f t="shared" si="72"/>
        <v>0</v>
      </c>
      <c r="V61" s="33">
        <f t="shared" si="72"/>
        <v>0</v>
      </c>
      <c r="W61" s="33">
        <f t="shared" si="72"/>
        <v>153.80000000000001</v>
      </c>
      <c r="X61" s="33">
        <f t="shared" si="72"/>
        <v>0</v>
      </c>
      <c r="Y61" s="33">
        <f t="shared" si="72"/>
        <v>0</v>
      </c>
      <c r="Z61" s="33">
        <f t="shared" si="72"/>
        <v>0</v>
      </c>
      <c r="AA61" s="33">
        <f t="shared" si="72"/>
        <v>0</v>
      </c>
      <c r="AB61" s="33">
        <f t="shared" si="72"/>
        <v>0</v>
      </c>
      <c r="AC61" s="33">
        <f t="shared" si="72"/>
        <v>0</v>
      </c>
      <c r="AD61" s="33">
        <f t="shared" si="72"/>
        <v>153.80000000000001</v>
      </c>
      <c r="AE61" s="33">
        <f t="shared" si="72"/>
        <v>0</v>
      </c>
      <c r="AF61" s="33">
        <f t="shared" si="72"/>
        <v>0</v>
      </c>
      <c r="AG61" s="33">
        <f t="shared" si="72"/>
        <v>0</v>
      </c>
      <c r="AH61" s="33">
        <f t="shared" si="72"/>
        <v>0</v>
      </c>
      <c r="AI61" s="33">
        <f t="shared" si="72"/>
        <v>153.80000000000001</v>
      </c>
      <c r="AJ61" s="33">
        <f t="shared" si="72"/>
        <v>0</v>
      </c>
      <c r="AK61" s="33">
        <f t="shared" si="72"/>
        <v>0</v>
      </c>
      <c r="AL61" s="33">
        <f t="shared" si="72"/>
        <v>0</v>
      </c>
      <c r="AM61" s="33">
        <f t="shared" si="72"/>
        <v>153.80000000000001</v>
      </c>
      <c r="AN61" s="33">
        <f t="shared" si="72"/>
        <v>153.80000000000001</v>
      </c>
      <c r="AO61" s="33">
        <f t="shared" si="72"/>
        <v>0</v>
      </c>
      <c r="AP61" s="33">
        <f t="shared" si="72"/>
        <v>0</v>
      </c>
      <c r="AQ61" s="33">
        <f t="shared" si="72"/>
        <v>0</v>
      </c>
      <c r="AR61" s="33">
        <f t="shared" si="72"/>
        <v>0</v>
      </c>
      <c r="AS61" s="33">
        <f t="shared" si="72"/>
        <v>153.80000000000001</v>
      </c>
      <c r="AT61" s="33">
        <f t="shared" si="72"/>
        <v>153.80000000000001</v>
      </c>
      <c r="AU61" s="33">
        <f t="shared" si="72"/>
        <v>153.80000000000001</v>
      </c>
      <c r="AV61" s="33">
        <f t="shared" si="72"/>
        <v>0</v>
      </c>
      <c r="AW61" s="33">
        <f t="shared" si="72"/>
        <v>0</v>
      </c>
      <c r="AX61" s="33">
        <f t="shared" si="72"/>
        <v>153.80000000000001</v>
      </c>
      <c r="AY61" s="33">
        <f t="shared" si="72"/>
        <v>153.80000000000001</v>
      </c>
      <c r="AZ61" s="33">
        <f t="shared" si="72"/>
        <v>153.80000000000001</v>
      </c>
      <c r="BA61" s="33">
        <f t="shared" si="72"/>
        <v>0</v>
      </c>
      <c r="BB61" s="33">
        <f t="shared" si="72"/>
        <v>0</v>
      </c>
      <c r="BC61" s="33">
        <f t="shared" si="72"/>
        <v>153.80000000000001</v>
      </c>
      <c r="BD61" s="33">
        <f t="shared" si="72"/>
        <v>0</v>
      </c>
      <c r="BE61" s="33">
        <f t="shared" si="72"/>
        <v>0</v>
      </c>
      <c r="BF61" s="33">
        <f t="shared" si="72"/>
        <v>0</v>
      </c>
      <c r="BG61" s="33">
        <f t="shared" si="72"/>
        <v>0</v>
      </c>
      <c r="BH61" s="33">
        <f t="shared" si="72"/>
        <v>153.80000000000001</v>
      </c>
      <c r="BI61" s="33">
        <f t="shared" si="72"/>
        <v>0</v>
      </c>
      <c r="BJ61" s="33">
        <f t="shared" si="72"/>
        <v>0</v>
      </c>
      <c r="BK61" s="33">
        <f t="shared" si="72"/>
        <v>0</v>
      </c>
      <c r="BL61" s="33">
        <f t="shared" si="72"/>
        <v>0</v>
      </c>
      <c r="BM61" s="33">
        <f t="shared" si="72"/>
        <v>153.80000000000001</v>
      </c>
      <c r="BN61" s="33">
        <f t="shared" si="72"/>
        <v>0</v>
      </c>
      <c r="BO61" s="33">
        <f t="shared" si="72"/>
        <v>0</v>
      </c>
      <c r="BP61" s="33">
        <f t="shared" ref="BP61:BY61" si="73">SUM(BP54:BP60)</f>
        <v>0</v>
      </c>
      <c r="BQ61" s="33">
        <f t="shared" si="73"/>
        <v>0</v>
      </c>
      <c r="BR61" s="33">
        <f t="shared" si="73"/>
        <v>153.80000000000001</v>
      </c>
      <c r="BS61" s="33">
        <f t="shared" si="73"/>
        <v>153.80000000000001</v>
      </c>
      <c r="BT61" s="33">
        <f t="shared" si="73"/>
        <v>153.80000000000001</v>
      </c>
      <c r="BU61" s="33">
        <f t="shared" si="73"/>
        <v>0</v>
      </c>
      <c r="BV61" s="33">
        <f t="shared" si="73"/>
        <v>0</v>
      </c>
      <c r="BW61" s="33">
        <f t="shared" si="73"/>
        <v>153.80000000000001</v>
      </c>
      <c r="BX61" s="33">
        <f t="shared" si="73"/>
        <v>153.80000000000001</v>
      </c>
      <c r="BY61" s="33">
        <f t="shared" si="73"/>
        <v>153.80000000000001</v>
      </c>
    </row>
    <row r="62" spans="1:77" ht="15.75" customHeight="1">
      <c r="A62" s="65" t="s">
        <v>119</v>
      </c>
      <c r="B62" s="29" t="s">
        <v>77</v>
      </c>
      <c r="C62" s="30">
        <v>246.3</v>
      </c>
      <c r="D62" s="30">
        <v>246.3</v>
      </c>
      <c r="E62" s="30">
        <v>246.3</v>
      </c>
      <c r="F62" s="30">
        <v>246.3</v>
      </c>
      <c r="G62" s="30">
        <v>246.3</v>
      </c>
      <c r="H62" s="30">
        <v>246.3</v>
      </c>
      <c r="I62" s="30">
        <v>246.3</v>
      </c>
      <c r="J62" s="30">
        <v>246.3</v>
      </c>
      <c r="K62" s="30">
        <v>246.3</v>
      </c>
      <c r="L62" s="30">
        <v>246.3</v>
      </c>
      <c r="M62" s="30">
        <v>246.3</v>
      </c>
      <c r="N62" s="30">
        <v>246.3</v>
      </c>
      <c r="O62" s="30">
        <v>246.3</v>
      </c>
      <c r="P62" s="30"/>
      <c r="Q62" s="30"/>
      <c r="R62" s="30">
        <v>246.3</v>
      </c>
      <c r="S62" s="30"/>
      <c r="T62" s="30"/>
      <c r="U62" s="30"/>
      <c r="V62" s="30"/>
      <c r="W62" s="30">
        <v>246.3</v>
      </c>
      <c r="X62" s="30"/>
      <c r="Y62" s="30"/>
      <c r="Z62" s="30"/>
      <c r="AA62" s="30"/>
      <c r="AB62" s="30"/>
      <c r="AC62" s="30"/>
      <c r="AD62" s="30">
        <v>246.3</v>
      </c>
      <c r="AE62" s="30"/>
      <c r="AF62" s="30"/>
      <c r="AG62" s="30"/>
      <c r="AH62" s="30"/>
      <c r="AI62" s="30">
        <v>246.3</v>
      </c>
      <c r="AJ62" s="30"/>
      <c r="AK62" s="30"/>
      <c r="AL62" s="30"/>
      <c r="AM62" s="30">
        <v>246.3</v>
      </c>
      <c r="AN62" s="30">
        <v>246.3</v>
      </c>
      <c r="AO62" s="30"/>
      <c r="AP62" s="30"/>
      <c r="AQ62" s="30"/>
      <c r="AR62" s="30"/>
      <c r="AS62" s="30">
        <v>246.3</v>
      </c>
      <c r="AT62" s="30">
        <v>246.3</v>
      </c>
      <c r="AU62" s="30">
        <v>246.3</v>
      </c>
      <c r="AV62" s="30"/>
      <c r="AW62" s="30"/>
      <c r="AX62" s="30">
        <v>246.3</v>
      </c>
      <c r="AY62" s="30">
        <v>246.3</v>
      </c>
      <c r="AZ62" s="30">
        <v>246.3</v>
      </c>
      <c r="BA62" s="30"/>
      <c r="BB62" s="30"/>
      <c r="BC62" s="30">
        <v>246.3</v>
      </c>
      <c r="BD62" s="30"/>
      <c r="BE62" s="30"/>
      <c r="BF62" s="30"/>
      <c r="BG62" s="30"/>
      <c r="BH62" s="30">
        <v>246.3</v>
      </c>
      <c r="BI62" s="30"/>
      <c r="BJ62" s="30"/>
      <c r="BK62" s="30"/>
      <c r="BL62" s="30"/>
      <c r="BM62" s="30">
        <v>246.3</v>
      </c>
      <c r="BN62" s="30"/>
      <c r="BO62" s="30"/>
      <c r="BP62" s="30"/>
      <c r="BQ62" s="30"/>
      <c r="BR62" s="30">
        <v>246.3</v>
      </c>
      <c r="BS62" s="30">
        <v>246.3</v>
      </c>
      <c r="BT62" s="30">
        <v>246.3</v>
      </c>
      <c r="BU62" s="30"/>
      <c r="BV62" s="30"/>
      <c r="BW62" s="30">
        <v>246.3</v>
      </c>
      <c r="BX62" s="30">
        <v>246.3</v>
      </c>
      <c r="BY62" s="30">
        <v>246.3</v>
      </c>
    </row>
    <row r="63" spans="1:77" ht="15.75" customHeight="1">
      <c r="A63" s="65"/>
      <c r="B63" s="29" t="s">
        <v>78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 spans="1:77" ht="15.75" customHeight="1">
      <c r="A64" s="65"/>
      <c r="B64" s="29" t="s">
        <v>1</v>
      </c>
      <c r="C64" s="30">
        <v>3.1</v>
      </c>
      <c r="D64" s="30">
        <v>3.1</v>
      </c>
      <c r="E64" s="30">
        <v>3.1</v>
      </c>
      <c r="F64" s="30">
        <v>3.1</v>
      </c>
      <c r="G64" s="30">
        <v>3.1</v>
      </c>
      <c r="H64" s="30">
        <v>3.1</v>
      </c>
      <c r="I64" s="30">
        <v>3.1</v>
      </c>
      <c r="J64" s="30">
        <v>3.1</v>
      </c>
      <c r="K64" s="30">
        <v>3.1</v>
      </c>
      <c r="L64" s="30">
        <v>3.1</v>
      </c>
      <c r="M64" s="30">
        <v>3.1</v>
      </c>
      <c r="N64" s="30">
        <v>3.1</v>
      </c>
      <c r="O64" s="30">
        <v>3.1</v>
      </c>
      <c r="P64" s="30"/>
      <c r="Q64" s="30"/>
      <c r="R64" s="30">
        <v>3.1</v>
      </c>
      <c r="S64" s="30"/>
      <c r="T64" s="30"/>
      <c r="U64" s="30"/>
      <c r="V64" s="30"/>
      <c r="W64" s="30">
        <v>3.1</v>
      </c>
      <c r="X64" s="30"/>
      <c r="Y64" s="30"/>
      <c r="Z64" s="30"/>
      <c r="AA64" s="30"/>
      <c r="AB64" s="30"/>
      <c r="AC64" s="30"/>
      <c r="AD64" s="30">
        <v>3.1</v>
      </c>
      <c r="AE64" s="30"/>
      <c r="AF64" s="30"/>
      <c r="AG64" s="30"/>
      <c r="AH64" s="30"/>
      <c r="AI64" s="30">
        <v>3.1</v>
      </c>
      <c r="AJ64" s="30"/>
      <c r="AK64" s="30"/>
      <c r="AL64" s="30"/>
      <c r="AM64" s="30">
        <v>3.1</v>
      </c>
      <c r="AN64" s="30">
        <v>3.1</v>
      </c>
      <c r="AO64" s="30"/>
      <c r="AP64" s="30"/>
      <c r="AQ64" s="30"/>
      <c r="AR64" s="30"/>
      <c r="AS64" s="30">
        <v>3.1</v>
      </c>
      <c r="AT64" s="30">
        <v>3.1</v>
      </c>
      <c r="AU64" s="30">
        <v>3.1</v>
      </c>
      <c r="AV64" s="30"/>
      <c r="AW64" s="30"/>
      <c r="AX64" s="30">
        <v>3.1</v>
      </c>
      <c r="AY64" s="30">
        <v>3.1</v>
      </c>
      <c r="AZ64" s="30">
        <v>3.1</v>
      </c>
      <c r="BA64" s="30"/>
      <c r="BB64" s="30"/>
      <c r="BC64" s="30">
        <v>3.1</v>
      </c>
      <c r="BD64" s="30"/>
      <c r="BE64" s="30"/>
      <c r="BF64" s="30"/>
      <c r="BG64" s="30"/>
      <c r="BH64" s="30">
        <v>3.1</v>
      </c>
      <c r="BI64" s="30"/>
      <c r="BJ64" s="30"/>
      <c r="BK64" s="30"/>
      <c r="BL64" s="30"/>
      <c r="BM64" s="30">
        <v>3.1</v>
      </c>
      <c r="BN64" s="30"/>
      <c r="BO64" s="30"/>
      <c r="BP64" s="30"/>
      <c r="BQ64" s="30"/>
      <c r="BR64" s="30">
        <v>3.1</v>
      </c>
      <c r="BS64" s="30">
        <v>3.1</v>
      </c>
      <c r="BT64" s="30">
        <v>3.1</v>
      </c>
      <c r="BU64" s="30"/>
      <c r="BV64" s="30"/>
      <c r="BW64" s="30">
        <v>3.1</v>
      </c>
      <c r="BX64" s="30">
        <v>3.1</v>
      </c>
      <c r="BY64" s="30">
        <v>3.1</v>
      </c>
    </row>
    <row r="65" spans="1:77" ht="15.75" customHeight="1">
      <c r="A65" s="65"/>
      <c r="B65" s="29" t="s">
        <v>2</v>
      </c>
      <c r="C65" s="30">
        <v>4.9000000000000004</v>
      </c>
      <c r="D65" s="30">
        <v>4.9000000000000004</v>
      </c>
      <c r="E65" s="30">
        <v>4.9000000000000004</v>
      </c>
      <c r="F65" s="30">
        <v>4.9000000000000004</v>
      </c>
      <c r="G65" s="30">
        <v>4.9000000000000004</v>
      </c>
      <c r="H65" s="30">
        <v>4.9000000000000004</v>
      </c>
      <c r="I65" s="30">
        <v>4.9000000000000004</v>
      </c>
      <c r="J65" s="30">
        <v>4.9000000000000004</v>
      </c>
      <c r="K65" s="30">
        <v>4.9000000000000004</v>
      </c>
      <c r="L65" s="30">
        <v>4.9000000000000004</v>
      </c>
      <c r="M65" s="30">
        <v>4.9000000000000004</v>
      </c>
      <c r="N65" s="30">
        <v>4.9000000000000004</v>
      </c>
      <c r="O65" s="30">
        <v>4.9000000000000004</v>
      </c>
      <c r="P65" s="30"/>
      <c r="Q65" s="30"/>
      <c r="R65" s="30">
        <v>4.9000000000000004</v>
      </c>
      <c r="S65" s="30"/>
      <c r="T65" s="30"/>
      <c r="U65" s="30"/>
      <c r="V65" s="30"/>
      <c r="W65" s="30">
        <v>4.9000000000000004</v>
      </c>
      <c r="X65" s="30"/>
      <c r="Y65" s="30"/>
      <c r="Z65" s="30"/>
      <c r="AA65" s="30"/>
      <c r="AB65" s="30"/>
      <c r="AC65" s="30"/>
      <c r="AD65" s="30">
        <v>4.9000000000000004</v>
      </c>
      <c r="AE65" s="30"/>
      <c r="AF65" s="30"/>
      <c r="AG65" s="30"/>
      <c r="AH65" s="30"/>
      <c r="AI65" s="30">
        <v>4.9000000000000004</v>
      </c>
      <c r="AJ65" s="30"/>
      <c r="AK65" s="30"/>
      <c r="AL65" s="30"/>
      <c r="AM65" s="30">
        <v>4.9000000000000004</v>
      </c>
      <c r="AN65" s="30">
        <v>4.9000000000000004</v>
      </c>
      <c r="AO65" s="30"/>
      <c r="AP65" s="30"/>
      <c r="AQ65" s="30"/>
      <c r="AR65" s="30"/>
      <c r="AS65" s="30">
        <v>4.9000000000000004</v>
      </c>
      <c r="AT65" s="30">
        <v>4.9000000000000004</v>
      </c>
      <c r="AU65" s="30">
        <v>4.9000000000000004</v>
      </c>
      <c r="AV65" s="30"/>
      <c r="AW65" s="30"/>
      <c r="AX65" s="30">
        <v>4.9000000000000004</v>
      </c>
      <c r="AY65" s="30">
        <v>4.9000000000000004</v>
      </c>
      <c r="AZ65" s="30">
        <v>4.9000000000000004</v>
      </c>
      <c r="BA65" s="30"/>
      <c r="BB65" s="30"/>
      <c r="BC65" s="30">
        <v>4.9000000000000004</v>
      </c>
      <c r="BD65" s="30"/>
      <c r="BE65" s="30"/>
      <c r="BF65" s="30"/>
      <c r="BG65" s="30"/>
      <c r="BH65" s="30">
        <v>4.9000000000000004</v>
      </c>
      <c r="BI65" s="30"/>
      <c r="BJ65" s="30"/>
      <c r="BK65" s="30"/>
      <c r="BL65" s="30"/>
      <c r="BM65" s="30">
        <v>4.9000000000000004</v>
      </c>
      <c r="BN65" s="30"/>
      <c r="BO65" s="30"/>
      <c r="BP65" s="30"/>
      <c r="BQ65" s="30"/>
      <c r="BR65" s="30">
        <v>4.9000000000000004</v>
      </c>
      <c r="BS65" s="30">
        <v>4.9000000000000004</v>
      </c>
      <c r="BT65" s="30">
        <v>4.9000000000000004</v>
      </c>
      <c r="BU65" s="30"/>
      <c r="BV65" s="30"/>
      <c r="BW65" s="30">
        <v>4.9000000000000004</v>
      </c>
      <c r="BX65" s="30">
        <v>4.9000000000000004</v>
      </c>
      <c r="BY65" s="30">
        <v>4.9000000000000004</v>
      </c>
    </row>
    <row r="66" spans="1:77" ht="15.75" customHeight="1">
      <c r="A66" s="65"/>
      <c r="B66" s="29" t="s">
        <v>3</v>
      </c>
      <c r="C66" s="30">
        <v>2.7</v>
      </c>
      <c r="D66" s="30">
        <v>2.7</v>
      </c>
      <c r="E66" s="30">
        <v>2.7</v>
      </c>
      <c r="F66" s="30">
        <v>2.7</v>
      </c>
      <c r="G66" s="30">
        <v>2.7</v>
      </c>
      <c r="H66" s="30">
        <v>2.7</v>
      </c>
      <c r="I66" s="30">
        <v>2.7</v>
      </c>
      <c r="J66" s="30">
        <v>2.7</v>
      </c>
      <c r="K66" s="30">
        <v>2.7</v>
      </c>
      <c r="L66" s="30">
        <v>2.7</v>
      </c>
      <c r="M66" s="30">
        <v>2.7</v>
      </c>
      <c r="N66" s="30">
        <v>2.7</v>
      </c>
      <c r="O66" s="30">
        <v>2.7</v>
      </c>
      <c r="P66" s="30"/>
      <c r="Q66" s="30"/>
      <c r="R66" s="30">
        <v>2.7</v>
      </c>
      <c r="S66" s="30"/>
      <c r="T66" s="30"/>
      <c r="U66" s="30"/>
      <c r="V66" s="30"/>
      <c r="W66" s="30">
        <v>2.7</v>
      </c>
      <c r="X66" s="30"/>
      <c r="Y66" s="30"/>
      <c r="Z66" s="30"/>
      <c r="AA66" s="30"/>
      <c r="AB66" s="30"/>
      <c r="AC66" s="30"/>
      <c r="AD66" s="30">
        <v>2.7</v>
      </c>
      <c r="AE66" s="30"/>
      <c r="AF66" s="30"/>
      <c r="AG66" s="30"/>
      <c r="AH66" s="30"/>
      <c r="AI66" s="30">
        <v>2.7</v>
      </c>
      <c r="AJ66" s="30"/>
      <c r="AK66" s="30"/>
      <c r="AL66" s="30"/>
      <c r="AM66" s="30">
        <v>2.7</v>
      </c>
      <c r="AN66" s="30">
        <v>2.7</v>
      </c>
      <c r="AO66" s="30"/>
      <c r="AP66" s="30"/>
      <c r="AQ66" s="30"/>
      <c r="AR66" s="30"/>
      <c r="AS66" s="30">
        <v>2.7</v>
      </c>
      <c r="AT66" s="30">
        <v>2.7</v>
      </c>
      <c r="AU66" s="30">
        <v>2.7</v>
      </c>
      <c r="AV66" s="30"/>
      <c r="AW66" s="30"/>
      <c r="AX66" s="30">
        <v>2.7</v>
      </c>
      <c r="AY66" s="30">
        <v>2.7</v>
      </c>
      <c r="AZ66" s="30">
        <v>2.7</v>
      </c>
      <c r="BA66" s="30"/>
      <c r="BB66" s="30"/>
      <c r="BC66" s="30">
        <v>2.7</v>
      </c>
      <c r="BD66" s="30"/>
      <c r="BE66" s="30"/>
      <c r="BF66" s="30"/>
      <c r="BG66" s="30"/>
      <c r="BH66" s="30">
        <v>2.7</v>
      </c>
      <c r="BI66" s="30"/>
      <c r="BJ66" s="30"/>
      <c r="BK66" s="30"/>
      <c r="BL66" s="30"/>
      <c r="BM66" s="30">
        <v>2.7</v>
      </c>
      <c r="BN66" s="30"/>
      <c r="BO66" s="30"/>
      <c r="BP66" s="30"/>
      <c r="BQ66" s="30"/>
      <c r="BR66" s="30">
        <v>2.7</v>
      </c>
      <c r="BS66" s="30">
        <v>2.7</v>
      </c>
      <c r="BT66" s="30">
        <v>2.7</v>
      </c>
      <c r="BU66" s="30"/>
      <c r="BV66" s="30"/>
      <c r="BW66" s="30">
        <v>2.7</v>
      </c>
      <c r="BX66" s="30">
        <v>2.7</v>
      </c>
      <c r="BY66" s="30">
        <v>2.7</v>
      </c>
    </row>
    <row r="67" spans="1:77" ht="15.75" customHeight="1">
      <c r="A67" s="65"/>
      <c r="B67" s="29" t="s">
        <v>4</v>
      </c>
      <c r="C67" s="30">
        <v>15</v>
      </c>
      <c r="D67" s="30">
        <v>15</v>
      </c>
      <c r="E67" s="30">
        <v>15</v>
      </c>
      <c r="F67" s="30">
        <v>15</v>
      </c>
      <c r="G67" s="30">
        <v>15</v>
      </c>
      <c r="H67" s="30">
        <v>15</v>
      </c>
      <c r="I67" s="30">
        <v>15</v>
      </c>
      <c r="J67" s="30">
        <v>15</v>
      </c>
      <c r="K67" s="30">
        <v>15</v>
      </c>
      <c r="L67" s="30">
        <v>15</v>
      </c>
      <c r="M67" s="30">
        <v>15</v>
      </c>
      <c r="N67" s="30">
        <v>15</v>
      </c>
      <c r="O67" s="30">
        <v>15</v>
      </c>
      <c r="P67" s="30"/>
      <c r="Q67" s="30"/>
      <c r="R67" s="30">
        <v>15</v>
      </c>
      <c r="S67" s="30"/>
      <c r="T67" s="30"/>
      <c r="U67" s="30"/>
      <c r="V67" s="30"/>
      <c r="W67" s="30">
        <v>15</v>
      </c>
      <c r="X67" s="30"/>
      <c r="Y67" s="30"/>
      <c r="Z67" s="30"/>
      <c r="AA67" s="30"/>
      <c r="AB67" s="30"/>
      <c r="AC67" s="30"/>
      <c r="AD67" s="30">
        <v>15</v>
      </c>
      <c r="AE67" s="30"/>
      <c r="AF67" s="30"/>
      <c r="AG67" s="30"/>
      <c r="AH67" s="30"/>
      <c r="AI67" s="30">
        <v>15</v>
      </c>
      <c r="AJ67" s="30"/>
      <c r="AK67" s="30"/>
      <c r="AL67" s="30"/>
      <c r="AM67" s="30">
        <v>15</v>
      </c>
      <c r="AN67" s="30">
        <v>15</v>
      </c>
      <c r="AO67" s="30"/>
      <c r="AP67" s="30"/>
      <c r="AQ67" s="30"/>
      <c r="AR67" s="30"/>
      <c r="AS67" s="30">
        <v>15</v>
      </c>
      <c r="AT67" s="30">
        <v>15</v>
      </c>
      <c r="AU67" s="30">
        <v>15</v>
      </c>
      <c r="AV67" s="30"/>
      <c r="AW67" s="30"/>
      <c r="AX67" s="30">
        <v>15</v>
      </c>
      <c r="AY67" s="30">
        <v>15</v>
      </c>
      <c r="AZ67" s="30">
        <v>15</v>
      </c>
      <c r="BA67" s="30"/>
      <c r="BB67" s="30"/>
      <c r="BC67" s="30">
        <v>15</v>
      </c>
      <c r="BD67" s="30"/>
      <c r="BE67" s="30"/>
      <c r="BF67" s="30"/>
      <c r="BG67" s="30"/>
      <c r="BH67" s="30">
        <v>15</v>
      </c>
      <c r="BI67" s="30"/>
      <c r="BJ67" s="30"/>
      <c r="BK67" s="30"/>
      <c r="BL67" s="30"/>
      <c r="BM67" s="30">
        <v>15</v>
      </c>
      <c r="BN67" s="30"/>
      <c r="BO67" s="30"/>
      <c r="BP67" s="30"/>
      <c r="BQ67" s="30"/>
      <c r="BR67" s="30">
        <v>15</v>
      </c>
      <c r="BS67" s="30">
        <v>15</v>
      </c>
      <c r="BT67" s="30">
        <v>15</v>
      </c>
      <c r="BU67" s="30"/>
      <c r="BV67" s="30"/>
      <c r="BW67" s="30">
        <v>15</v>
      </c>
      <c r="BX67" s="30">
        <v>15</v>
      </c>
      <c r="BY67" s="30">
        <v>15</v>
      </c>
    </row>
    <row r="68" spans="1:77" ht="15.75" customHeight="1">
      <c r="A68" s="65"/>
      <c r="B68" s="29" t="s">
        <v>5</v>
      </c>
      <c r="C68" s="30">
        <v>44.3</v>
      </c>
      <c r="D68" s="30">
        <v>44.3</v>
      </c>
      <c r="E68" s="30">
        <v>44.3</v>
      </c>
      <c r="F68" s="30">
        <v>44.3</v>
      </c>
      <c r="G68" s="30">
        <v>44.3</v>
      </c>
      <c r="H68" s="30">
        <v>44.3</v>
      </c>
      <c r="I68" s="30">
        <v>44.3</v>
      </c>
      <c r="J68" s="30">
        <v>44.3</v>
      </c>
      <c r="K68" s="30">
        <v>44.3</v>
      </c>
      <c r="L68" s="30">
        <v>44.3</v>
      </c>
      <c r="M68" s="30">
        <v>44.3</v>
      </c>
      <c r="N68" s="30">
        <v>44.3</v>
      </c>
      <c r="O68" s="30">
        <v>44.3</v>
      </c>
      <c r="P68" s="30"/>
      <c r="Q68" s="30"/>
      <c r="R68" s="30">
        <v>44.3</v>
      </c>
      <c r="S68" s="30"/>
      <c r="T68" s="30"/>
      <c r="U68" s="30"/>
      <c r="V68" s="30"/>
      <c r="W68" s="30">
        <v>44.3</v>
      </c>
      <c r="X68" s="30"/>
      <c r="Y68" s="30"/>
      <c r="Z68" s="30"/>
      <c r="AA68" s="30"/>
      <c r="AB68" s="30"/>
      <c r="AC68" s="30"/>
      <c r="AD68" s="30">
        <v>44.3</v>
      </c>
      <c r="AE68" s="30"/>
      <c r="AF68" s="30"/>
      <c r="AG68" s="30"/>
      <c r="AH68" s="30"/>
      <c r="AI68" s="30">
        <v>44.3</v>
      </c>
      <c r="AJ68" s="30"/>
      <c r="AK68" s="30"/>
      <c r="AL68" s="30"/>
      <c r="AM68" s="30">
        <v>44.3</v>
      </c>
      <c r="AN68" s="30">
        <v>44.3</v>
      </c>
      <c r="AO68" s="30"/>
      <c r="AP68" s="30"/>
      <c r="AQ68" s="30"/>
      <c r="AR68" s="30"/>
      <c r="AS68" s="30">
        <v>44.3</v>
      </c>
      <c r="AT68" s="30">
        <v>44.3</v>
      </c>
      <c r="AU68" s="30">
        <v>44.3</v>
      </c>
      <c r="AV68" s="30"/>
      <c r="AW68" s="30"/>
      <c r="AX68" s="30">
        <v>44.3</v>
      </c>
      <c r="AY68" s="30">
        <v>44.3</v>
      </c>
      <c r="AZ68" s="30">
        <v>44.3</v>
      </c>
      <c r="BA68" s="30"/>
      <c r="BB68" s="30"/>
      <c r="BC68" s="30">
        <v>44.3</v>
      </c>
      <c r="BD68" s="30"/>
      <c r="BE68" s="30"/>
      <c r="BF68" s="30"/>
      <c r="BG68" s="30"/>
      <c r="BH68" s="30">
        <v>44.3</v>
      </c>
      <c r="BI68" s="30"/>
      <c r="BJ68" s="30"/>
      <c r="BK68" s="30"/>
      <c r="BL68" s="30"/>
      <c r="BM68" s="30">
        <v>44.3</v>
      </c>
      <c r="BN68" s="30"/>
      <c r="BO68" s="30"/>
      <c r="BP68" s="30"/>
      <c r="BQ68" s="30"/>
      <c r="BR68" s="30">
        <v>44.3</v>
      </c>
      <c r="BS68" s="30">
        <v>44.3</v>
      </c>
      <c r="BT68" s="30">
        <v>44.3</v>
      </c>
      <c r="BU68" s="30"/>
      <c r="BV68" s="30"/>
      <c r="BW68" s="30">
        <v>44.3</v>
      </c>
      <c r="BX68" s="30">
        <v>44.3</v>
      </c>
      <c r="BY68" s="30">
        <v>44.3</v>
      </c>
    </row>
    <row r="69" spans="1:77" ht="15.75" customHeight="1">
      <c r="A69" s="65"/>
      <c r="B69" s="29" t="s">
        <v>6</v>
      </c>
      <c r="C69" s="30">
        <v>21</v>
      </c>
      <c r="D69" s="30">
        <v>21</v>
      </c>
      <c r="E69" s="30">
        <v>21</v>
      </c>
      <c r="F69" s="30">
        <v>21</v>
      </c>
      <c r="G69" s="30">
        <v>21</v>
      </c>
      <c r="H69" s="30">
        <v>21</v>
      </c>
      <c r="I69" s="30">
        <v>21</v>
      </c>
      <c r="J69" s="30">
        <v>21</v>
      </c>
      <c r="K69" s="30">
        <v>21</v>
      </c>
      <c r="L69" s="30">
        <v>21</v>
      </c>
      <c r="M69" s="30">
        <v>21</v>
      </c>
      <c r="N69" s="30">
        <v>21</v>
      </c>
      <c r="O69" s="30">
        <v>21</v>
      </c>
      <c r="P69" s="30"/>
      <c r="Q69" s="30"/>
      <c r="R69" s="30">
        <v>21</v>
      </c>
      <c r="S69" s="30"/>
      <c r="T69" s="30"/>
      <c r="U69" s="30"/>
      <c r="V69" s="30"/>
      <c r="W69" s="30">
        <v>21</v>
      </c>
      <c r="X69" s="30"/>
      <c r="Y69" s="30"/>
      <c r="Z69" s="30"/>
      <c r="AA69" s="30"/>
      <c r="AB69" s="30"/>
      <c r="AC69" s="30"/>
      <c r="AD69" s="30">
        <v>21</v>
      </c>
      <c r="AE69" s="30"/>
      <c r="AF69" s="30"/>
      <c r="AG69" s="30"/>
      <c r="AH69" s="30"/>
      <c r="AI69" s="30">
        <v>21</v>
      </c>
      <c r="AJ69" s="30"/>
      <c r="AK69" s="30"/>
      <c r="AL69" s="30"/>
      <c r="AM69" s="30">
        <v>21</v>
      </c>
      <c r="AN69" s="30">
        <v>21</v>
      </c>
      <c r="AO69" s="30"/>
      <c r="AP69" s="30"/>
      <c r="AQ69" s="30"/>
      <c r="AR69" s="30"/>
      <c r="AS69" s="30">
        <v>21</v>
      </c>
      <c r="AT69" s="30">
        <v>21</v>
      </c>
      <c r="AU69" s="30">
        <v>21</v>
      </c>
      <c r="AV69" s="30"/>
      <c r="AW69" s="30"/>
      <c r="AX69" s="30">
        <v>21</v>
      </c>
      <c r="AY69" s="30">
        <v>21</v>
      </c>
      <c r="AZ69" s="30">
        <v>21</v>
      </c>
      <c r="BA69" s="30"/>
      <c r="BB69" s="30"/>
      <c r="BC69" s="30">
        <v>21</v>
      </c>
      <c r="BD69" s="30"/>
      <c r="BE69" s="30"/>
      <c r="BF69" s="30"/>
      <c r="BG69" s="30"/>
      <c r="BH69" s="30">
        <v>21</v>
      </c>
      <c r="BI69" s="30"/>
      <c r="BJ69" s="30"/>
      <c r="BK69" s="30"/>
      <c r="BL69" s="30"/>
      <c r="BM69" s="30">
        <v>21</v>
      </c>
      <c r="BN69" s="30"/>
      <c r="BO69" s="30"/>
      <c r="BP69" s="30"/>
      <c r="BQ69" s="30"/>
      <c r="BR69" s="30">
        <v>21</v>
      </c>
      <c r="BS69" s="30">
        <v>21</v>
      </c>
      <c r="BT69" s="30">
        <v>21</v>
      </c>
      <c r="BU69" s="30"/>
      <c r="BV69" s="30"/>
      <c r="BW69" s="30">
        <v>21</v>
      </c>
      <c r="BX69" s="30">
        <v>21</v>
      </c>
      <c r="BY69" s="30">
        <v>21</v>
      </c>
    </row>
    <row r="70" spans="1:77" ht="15.75" customHeight="1">
      <c r="A70" s="65"/>
      <c r="B70" s="29" t="s">
        <v>7</v>
      </c>
      <c r="C70" s="30">
        <v>1.1000000000000001</v>
      </c>
      <c r="D70" s="30">
        <v>1.1000000000000001</v>
      </c>
      <c r="E70" s="30">
        <v>1.1000000000000001</v>
      </c>
      <c r="F70" s="30">
        <v>1.1000000000000001</v>
      </c>
      <c r="G70" s="30">
        <v>1.1000000000000001</v>
      </c>
      <c r="H70" s="30">
        <v>1.1000000000000001</v>
      </c>
      <c r="I70" s="30">
        <v>1.1000000000000001</v>
      </c>
      <c r="J70" s="30">
        <v>1.1000000000000001</v>
      </c>
      <c r="K70" s="30">
        <v>1.1000000000000001</v>
      </c>
      <c r="L70" s="30">
        <v>1.1000000000000001</v>
      </c>
      <c r="M70" s="30">
        <v>1.1000000000000001</v>
      </c>
      <c r="N70" s="30">
        <v>1.1000000000000001</v>
      </c>
      <c r="O70" s="30">
        <v>1.1000000000000001</v>
      </c>
      <c r="P70" s="30"/>
      <c r="Q70" s="30"/>
      <c r="R70" s="30">
        <v>1.1000000000000001</v>
      </c>
      <c r="S70" s="30"/>
      <c r="T70" s="30"/>
      <c r="U70" s="30"/>
      <c r="V70" s="30"/>
      <c r="W70" s="30">
        <v>1.1000000000000001</v>
      </c>
      <c r="X70" s="30"/>
      <c r="Y70" s="30"/>
      <c r="Z70" s="30"/>
      <c r="AA70" s="30"/>
      <c r="AB70" s="30"/>
      <c r="AC70" s="30"/>
      <c r="AD70" s="30">
        <v>1.1000000000000001</v>
      </c>
      <c r="AE70" s="30"/>
      <c r="AF70" s="30"/>
      <c r="AG70" s="30"/>
      <c r="AH70" s="30"/>
      <c r="AI70" s="30">
        <v>1.1000000000000001</v>
      </c>
      <c r="AJ70" s="30"/>
      <c r="AK70" s="30"/>
      <c r="AL70" s="30"/>
      <c r="AM70" s="30">
        <v>1.1000000000000001</v>
      </c>
      <c r="AN70" s="30">
        <v>1.1000000000000001</v>
      </c>
      <c r="AO70" s="30"/>
      <c r="AP70" s="30"/>
      <c r="AQ70" s="30"/>
      <c r="AR70" s="30"/>
      <c r="AS70" s="30">
        <v>1.1000000000000001</v>
      </c>
      <c r="AT70" s="30">
        <v>1.1000000000000001</v>
      </c>
      <c r="AU70" s="30">
        <v>1.1000000000000001</v>
      </c>
      <c r="AV70" s="30"/>
      <c r="AW70" s="30"/>
      <c r="AX70" s="30">
        <v>1.1000000000000001</v>
      </c>
      <c r="AY70" s="30">
        <v>1.1000000000000001</v>
      </c>
      <c r="AZ70" s="30">
        <v>1.1000000000000001</v>
      </c>
      <c r="BA70" s="30"/>
      <c r="BB70" s="30"/>
      <c r="BC70" s="30">
        <v>1.1000000000000001</v>
      </c>
      <c r="BD70" s="30"/>
      <c r="BE70" s="30"/>
      <c r="BF70" s="30"/>
      <c r="BG70" s="30"/>
      <c r="BH70" s="30">
        <v>1.1000000000000001</v>
      </c>
      <c r="BI70" s="30"/>
      <c r="BJ70" s="30"/>
      <c r="BK70" s="30"/>
      <c r="BL70" s="30"/>
      <c r="BM70" s="30">
        <v>1.1000000000000001</v>
      </c>
      <c r="BN70" s="30"/>
      <c r="BO70" s="30"/>
      <c r="BP70" s="30"/>
      <c r="BQ70" s="30"/>
      <c r="BR70" s="30">
        <v>1.1000000000000001</v>
      </c>
      <c r="BS70" s="30">
        <v>1.1000000000000001</v>
      </c>
      <c r="BT70" s="30">
        <v>1.1000000000000001</v>
      </c>
      <c r="BU70" s="30"/>
      <c r="BV70" s="30"/>
      <c r="BW70" s="30">
        <v>1.1000000000000001</v>
      </c>
      <c r="BX70" s="30">
        <v>1.1000000000000001</v>
      </c>
      <c r="BY70" s="30">
        <v>1.1000000000000001</v>
      </c>
    </row>
    <row r="71" spans="1:77" ht="15.75" customHeight="1">
      <c r="A71" s="65"/>
      <c r="B71" s="29" t="s">
        <v>8</v>
      </c>
      <c r="C71" s="30">
        <v>2.1</v>
      </c>
      <c r="D71" s="30">
        <v>2.1</v>
      </c>
      <c r="E71" s="30">
        <v>2.1</v>
      </c>
      <c r="F71" s="30">
        <v>2.1</v>
      </c>
      <c r="G71" s="30">
        <v>2.1</v>
      </c>
      <c r="H71" s="30">
        <v>2.1</v>
      </c>
      <c r="I71" s="30">
        <v>2.1</v>
      </c>
      <c r="J71" s="30">
        <v>2.1</v>
      </c>
      <c r="K71" s="30">
        <v>2.1</v>
      </c>
      <c r="L71" s="30">
        <v>2.1</v>
      </c>
      <c r="M71" s="30">
        <v>2.1</v>
      </c>
      <c r="N71" s="30">
        <v>2.1</v>
      </c>
      <c r="O71" s="30">
        <v>2.1</v>
      </c>
      <c r="P71" s="30"/>
      <c r="Q71" s="30"/>
      <c r="R71" s="30">
        <v>2.1</v>
      </c>
      <c r="S71" s="30"/>
      <c r="T71" s="30"/>
      <c r="U71" s="30"/>
      <c r="V71" s="30"/>
      <c r="W71" s="30">
        <v>2.1</v>
      </c>
      <c r="X71" s="30"/>
      <c r="Y71" s="30"/>
      <c r="Z71" s="30"/>
      <c r="AA71" s="30"/>
      <c r="AB71" s="30"/>
      <c r="AC71" s="30"/>
      <c r="AD71" s="30">
        <v>2.1</v>
      </c>
      <c r="AE71" s="30"/>
      <c r="AF71" s="30"/>
      <c r="AG71" s="30"/>
      <c r="AH71" s="30"/>
      <c r="AI71" s="30">
        <v>2.1</v>
      </c>
      <c r="AJ71" s="30"/>
      <c r="AK71" s="30"/>
      <c r="AL71" s="30"/>
      <c r="AM71" s="30">
        <v>2.1</v>
      </c>
      <c r="AN71" s="30">
        <v>2.1</v>
      </c>
      <c r="AO71" s="30"/>
      <c r="AP71" s="30"/>
      <c r="AQ71" s="30"/>
      <c r="AR71" s="30"/>
      <c r="AS71" s="30">
        <v>2.1</v>
      </c>
      <c r="AT71" s="30">
        <v>2.1</v>
      </c>
      <c r="AU71" s="30">
        <v>2.1</v>
      </c>
      <c r="AV71" s="30"/>
      <c r="AW71" s="30"/>
      <c r="AX71" s="30">
        <v>2.1</v>
      </c>
      <c r="AY71" s="30">
        <v>2.1</v>
      </c>
      <c r="AZ71" s="30">
        <v>2.1</v>
      </c>
      <c r="BA71" s="30"/>
      <c r="BB71" s="30"/>
      <c r="BC71" s="30">
        <v>2.1</v>
      </c>
      <c r="BD71" s="30"/>
      <c r="BE71" s="30"/>
      <c r="BF71" s="30"/>
      <c r="BG71" s="30"/>
      <c r="BH71" s="30">
        <v>2.1</v>
      </c>
      <c r="BI71" s="30"/>
      <c r="BJ71" s="30"/>
      <c r="BK71" s="30"/>
      <c r="BL71" s="30"/>
      <c r="BM71" s="30">
        <v>2.1</v>
      </c>
      <c r="BN71" s="30"/>
      <c r="BO71" s="30"/>
      <c r="BP71" s="30"/>
      <c r="BQ71" s="30"/>
      <c r="BR71" s="30">
        <v>2.1</v>
      </c>
      <c r="BS71" s="30">
        <v>2.1</v>
      </c>
      <c r="BT71" s="30">
        <v>2.1</v>
      </c>
      <c r="BU71" s="30"/>
      <c r="BV71" s="30"/>
      <c r="BW71" s="30">
        <v>2.1</v>
      </c>
      <c r="BX71" s="30">
        <v>2.1</v>
      </c>
      <c r="BY71" s="30">
        <v>2.1</v>
      </c>
    </row>
    <row r="72" spans="1:77" ht="15.75" customHeight="1">
      <c r="A72" s="65"/>
      <c r="B72" s="29" t="s">
        <v>9</v>
      </c>
      <c r="C72" s="30">
        <v>0.9</v>
      </c>
      <c r="D72" s="30">
        <v>0.9</v>
      </c>
      <c r="E72" s="30">
        <v>0.9</v>
      </c>
      <c r="F72" s="30">
        <v>0.9</v>
      </c>
      <c r="G72" s="30">
        <v>0.9</v>
      </c>
      <c r="H72" s="30">
        <v>0.9</v>
      </c>
      <c r="I72" s="30">
        <v>0.9</v>
      </c>
      <c r="J72" s="30">
        <v>0.9</v>
      </c>
      <c r="K72" s="30">
        <v>0.9</v>
      </c>
      <c r="L72" s="30">
        <v>0.9</v>
      </c>
      <c r="M72" s="30">
        <v>0.9</v>
      </c>
      <c r="N72" s="30">
        <v>0.9</v>
      </c>
      <c r="O72" s="30">
        <v>0.9</v>
      </c>
      <c r="P72" s="30"/>
      <c r="Q72" s="30"/>
      <c r="R72" s="30">
        <v>0.9</v>
      </c>
      <c r="S72" s="30"/>
      <c r="T72" s="30"/>
      <c r="U72" s="30"/>
      <c r="V72" s="30"/>
      <c r="W72" s="30">
        <v>0.9</v>
      </c>
      <c r="X72" s="30"/>
      <c r="Y72" s="30"/>
      <c r="Z72" s="30"/>
      <c r="AA72" s="30"/>
      <c r="AB72" s="30"/>
      <c r="AC72" s="30"/>
      <c r="AD72" s="30">
        <v>0.9</v>
      </c>
      <c r="AE72" s="30"/>
      <c r="AF72" s="30"/>
      <c r="AG72" s="30"/>
      <c r="AH72" s="30"/>
      <c r="AI72" s="30">
        <v>0.9</v>
      </c>
      <c r="AJ72" s="30"/>
      <c r="AK72" s="30"/>
      <c r="AL72" s="30"/>
      <c r="AM72" s="30">
        <v>0.9</v>
      </c>
      <c r="AN72" s="30">
        <v>0.9</v>
      </c>
      <c r="AO72" s="30"/>
      <c r="AP72" s="30"/>
      <c r="AQ72" s="30"/>
      <c r="AR72" s="30"/>
      <c r="AS72" s="30">
        <v>0.9</v>
      </c>
      <c r="AT72" s="30">
        <v>0.9</v>
      </c>
      <c r="AU72" s="30">
        <v>0.9</v>
      </c>
      <c r="AV72" s="30"/>
      <c r="AW72" s="30"/>
      <c r="AX72" s="30">
        <v>0.9</v>
      </c>
      <c r="AY72" s="30">
        <v>0.9</v>
      </c>
      <c r="AZ72" s="30">
        <v>0.9</v>
      </c>
      <c r="BA72" s="30"/>
      <c r="BB72" s="30"/>
      <c r="BC72" s="30">
        <v>0.9</v>
      </c>
      <c r="BD72" s="30"/>
      <c r="BE72" s="30"/>
      <c r="BF72" s="30"/>
      <c r="BG72" s="30"/>
      <c r="BH72" s="30">
        <v>0.9</v>
      </c>
      <c r="BI72" s="30"/>
      <c r="BJ72" s="30"/>
      <c r="BK72" s="30"/>
      <c r="BL72" s="30"/>
      <c r="BM72" s="30">
        <v>0.9</v>
      </c>
      <c r="BN72" s="30"/>
      <c r="BO72" s="30"/>
      <c r="BP72" s="30"/>
      <c r="BQ72" s="30"/>
      <c r="BR72" s="30">
        <v>0.9</v>
      </c>
      <c r="BS72" s="30">
        <v>0.9</v>
      </c>
      <c r="BT72" s="30">
        <v>0.9</v>
      </c>
      <c r="BU72" s="30"/>
      <c r="BV72" s="30"/>
      <c r="BW72" s="30">
        <v>0.9</v>
      </c>
      <c r="BX72" s="30">
        <v>0.9</v>
      </c>
      <c r="BY72" s="30">
        <v>0.9</v>
      </c>
    </row>
    <row r="73" spans="1:77" ht="15.75" customHeight="1">
      <c r="A73" s="65"/>
      <c r="B73" s="29" t="s">
        <v>10</v>
      </c>
      <c r="C73" s="30">
        <v>3.4</v>
      </c>
      <c r="D73" s="30">
        <v>3.4</v>
      </c>
      <c r="E73" s="30">
        <v>3.4</v>
      </c>
      <c r="F73" s="30">
        <v>3.4</v>
      </c>
      <c r="G73" s="30">
        <v>3.4</v>
      </c>
      <c r="H73" s="30">
        <v>3.4</v>
      </c>
      <c r="I73" s="30">
        <v>3.4</v>
      </c>
      <c r="J73" s="30">
        <v>3.4</v>
      </c>
      <c r="K73" s="30">
        <v>3.4</v>
      </c>
      <c r="L73" s="30">
        <v>3.4</v>
      </c>
      <c r="M73" s="30">
        <v>3.4</v>
      </c>
      <c r="N73" s="30">
        <v>3.4</v>
      </c>
      <c r="O73" s="30">
        <v>3.4</v>
      </c>
      <c r="P73" s="30"/>
      <c r="Q73" s="30"/>
      <c r="R73" s="30">
        <v>3.4</v>
      </c>
      <c r="S73" s="30"/>
      <c r="T73" s="30"/>
      <c r="U73" s="30"/>
      <c r="V73" s="30"/>
      <c r="W73" s="30">
        <v>3.4</v>
      </c>
      <c r="X73" s="30"/>
      <c r="Y73" s="30"/>
      <c r="Z73" s="30"/>
      <c r="AA73" s="30"/>
      <c r="AB73" s="30"/>
      <c r="AC73" s="30"/>
      <c r="AD73" s="30">
        <v>3.4</v>
      </c>
      <c r="AE73" s="30"/>
      <c r="AF73" s="30"/>
      <c r="AG73" s="30"/>
      <c r="AH73" s="30"/>
      <c r="AI73" s="30">
        <v>3.4</v>
      </c>
      <c r="AJ73" s="30"/>
      <c r="AK73" s="30"/>
      <c r="AL73" s="30"/>
      <c r="AM73" s="30">
        <v>3.4</v>
      </c>
      <c r="AN73" s="30">
        <v>3.4</v>
      </c>
      <c r="AO73" s="30"/>
      <c r="AP73" s="30"/>
      <c r="AQ73" s="30"/>
      <c r="AR73" s="30"/>
      <c r="AS73" s="30">
        <v>3.4</v>
      </c>
      <c r="AT73" s="30">
        <v>3.4</v>
      </c>
      <c r="AU73" s="30">
        <v>3.4</v>
      </c>
      <c r="AV73" s="30"/>
      <c r="AW73" s="30"/>
      <c r="AX73" s="30">
        <v>3.4</v>
      </c>
      <c r="AY73" s="30">
        <v>3.4</v>
      </c>
      <c r="AZ73" s="30">
        <v>3.4</v>
      </c>
      <c r="BA73" s="30"/>
      <c r="BB73" s="30"/>
      <c r="BC73" s="30">
        <v>3.4</v>
      </c>
      <c r="BD73" s="30"/>
      <c r="BE73" s="30"/>
      <c r="BF73" s="30"/>
      <c r="BG73" s="30"/>
      <c r="BH73" s="30">
        <v>3.4</v>
      </c>
      <c r="BI73" s="30"/>
      <c r="BJ73" s="30"/>
      <c r="BK73" s="30"/>
      <c r="BL73" s="30"/>
      <c r="BM73" s="30">
        <v>3.4</v>
      </c>
      <c r="BN73" s="30"/>
      <c r="BO73" s="30"/>
      <c r="BP73" s="30"/>
      <c r="BQ73" s="30"/>
      <c r="BR73" s="30">
        <v>3.4</v>
      </c>
      <c r="BS73" s="30">
        <v>3.4</v>
      </c>
      <c r="BT73" s="30">
        <v>3.4</v>
      </c>
      <c r="BU73" s="30"/>
      <c r="BV73" s="30"/>
      <c r="BW73" s="30">
        <v>3.4</v>
      </c>
      <c r="BX73" s="30">
        <v>3.4</v>
      </c>
      <c r="BY73" s="30">
        <v>3.4</v>
      </c>
    </row>
    <row r="74" spans="1:77" ht="15.75" customHeight="1">
      <c r="A74" s="65"/>
      <c r="B74" s="29" t="s">
        <v>11</v>
      </c>
      <c r="C74" s="30">
        <v>0.3</v>
      </c>
      <c r="D74" s="30">
        <v>0.3</v>
      </c>
      <c r="E74" s="30">
        <v>0.3</v>
      </c>
      <c r="F74" s="30">
        <v>0.3</v>
      </c>
      <c r="G74" s="30">
        <v>0.3</v>
      </c>
      <c r="H74" s="30">
        <v>0.3</v>
      </c>
      <c r="I74" s="30">
        <v>0.3</v>
      </c>
      <c r="J74" s="30">
        <v>0.3</v>
      </c>
      <c r="K74" s="30">
        <v>0.3</v>
      </c>
      <c r="L74" s="30">
        <v>0.3</v>
      </c>
      <c r="M74" s="30">
        <v>0.3</v>
      </c>
      <c r="N74" s="30">
        <v>0.3</v>
      </c>
      <c r="O74" s="30">
        <v>0.3</v>
      </c>
      <c r="P74" s="30"/>
      <c r="Q74" s="30"/>
      <c r="R74" s="30">
        <v>0.3</v>
      </c>
      <c r="S74" s="30"/>
      <c r="T74" s="30"/>
      <c r="U74" s="30"/>
      <c r="V74" s="30"/>
      <c r="W74" s="30">
        <v>0.3</v>
      </c>
      <c r="X74" s="30"/>
      <c r="Y74" s="30"/>
      <c r="Z74" s="30"/>
      <c r="AA74" s="30"/>
      <c r="AB74" s="30"/>
      <c r="AC74" s="30"/>
      <c r="AD74" s="30">
        <v>0.3</v>
      </c>
      <c r="AE74" s="30"/>
      <c r="AF74" s="30"/>
      <c r="AG74" s="30"/>
      <c r="AH74" s="30"/>
      <c r="AI74" s="30">
        <v>0.3</v>
      </c>
      <c r="AJ74" s="30"/>
      <c r="AK74" s="30"/>
      <c r="AL74" s="30"/>
      <c r="AM74" s="30">
        <v>0.3</v>
      </c>
      <c r="AN74" s="30">
        <v>0.3</v>
      </c>
      <c r="AO74" s="30"/>
      <c r="AP74" s="30"/>
      <c r="AQ74" s="30"/>
      <c r="AR74" s="30"/>
      <c r="AS74" s="30">
        <v>0.3</v>
      </c>
      <c r="AT74" s="30">
        <v>0.3</v>
      </c>
      <c r="AU74" s="30">
        <v>0.3</v>
      </c>
      <c r="AV74" s="30"/>
      <c r="AW74" s="30"/>
      <c r="AX74" s="30">
        <v>0.3</v>
      </c>
      <c r="AY74" s="30">
        <v>0.3</v>
      </c>
      <c r="AZ74" s="30">
        <v>0.3</v>
      </c>
      <c r="BA74" s="30"/>
      <c r="BB74" s="30"/>
      <c r="BC74" s="30">
        <v>0.3</v>
      </c>
      <c r="BD74" s="30"/>
      <c r="BE74" s="30"/>
      <c r="BF74" s="30"/>
      <c r="BG74" s="30"/>
      <c r="BH74" s="30">
        <v>0.3</v>
      </c>
      <c r="BI74" s="30"/>
      <c r="BJ74" s="30"/>
      <c r="BK74" s="30"/>
      <c r="BL74" s="30"/>
      <c r="BM74" s="30">
        <v>0.3</v>
      </c>
      <c r="BN74" s="30"/>
      <c r="BO74" s="30"/>
      <c r="BP74" s="30"/>
      <c r="BQ74" s="30"/>
      <c r="BR74" s="30">
        <v>0.3</v>
      </c>
      <c r="BS74" s="30">
        <v>0.3</v>
      </c>
      <c r="BT74" s="30">
        <v>0.3</v>
      </c>
      <c r="BU74" s="30"/>
      <c r="BV74" s="30"/>
      <c r="BW74" s="30">
        <v>0.3</v>
      </c>
      <c r="BX74" s="30">
        <v>0.3</v>
      </c>
      <c r="BY74" s="30">
        <v>0.3</v>
      </c>
    </row>
    <row r="75" spans="1:77" ht="15.75" customHeight="1">
      <c r="A75" s="65"/>
      <c r="B75" s="29" t="s">
        <v>12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 spans="1:77" ht="15.75" customHeight="1">
      <c r="A76" s="65"/>
      <c r="B76" s="29" t="s">
        <v>13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 spans="1:77" ht="15.75" customHeight="1">
      <c r="A77" s="65"/>
      <c r="B77" s="29" t="s">
        <v>120</v>
      </c>
      <c r="C77" s="30">
        <v>33.299999999999997</v>
      </c>
      <c r="D77" s="30">
        <v>33.299999999999997</v>
      </c>
      <c r="E77" s="30">
        <v>33.299999999999997</v>
      </c>
      <c r="F77" s="30">
        <v>33.299999999999997</v>
      </c>
      <c r="G77" s="30">
        <v>33.299999999999997</v>
      </c>
      <c r="H77" s="30">
        <v>33.299999999999997</v>
      </c>
      <c r="I77" s="30">
        <v>33.299999999999997</v>
      </c>
      <c r="J77" s="30">
        <v>33.299999999999997</v>
      </c>
      <c r="K77" s="30">
        <v>33.299999999999997</v>
      </c>
      <c r="L77" s="30">
        <v>33.299999999999997</v>
      </c>
      <c r="M77" s="30">
        <v>33.299999999999997</v>
      </c>
      <c r="N77" s="30">
        <v>33.299999999999997</v>
      </c>
      <c r="O77" s="30">
        <v>33.299999999999997</v>
      </c>
      <c r="P77" s="30"/>
      <c r="Q77" s="30"/>
      <c r="R77" s="30">
        <v>33.299999999999997</v>
      </c>
      <c r="S77" s="30"/>
      <c r="T77" s="30"/>
      <c r="U77" s="30"/>
      <c r="V77" s="30"/>
      <c r="W77" s="30">
        <v>33.299999999999997</v>
      </c>
      <c r="X77" s="30"/>
      <c r="Y77" s="30"/>
      <c r="Z77" s="30"/>
      <c r="AA77" s="30"/>
      <c r="AB77" s="30"/>
      <c r="AC77" s="30"/>
      <c r="AD77" s="30">
        <v>33.299999999999997</v>
      </c>
      <c r="AE77" s="30"/>
      <c r="AF77" s="30"/>
      <c r="AG77" s="30"/>
      <c r="AH77" s="30"/>
      <c r="AI77" s="30">
        <v>33.299999999999997</v>
      </c>
      <c r="AJ77" s="30"/>
      <c r="AK77" s="30"/>
      <c r="AL77" s="30"/>
      <c r="AM77" s="30">
        <v>33.299999999999997</v>
      </c>
      <c r="AN77" s="30">
        <v>33.299999999999997</v>
      </c>
      <c r="AO77" s="30"/>
      <c r="AP77" s="30"/>
      <c r="AQ77" s="30"/>
      <c r="AR77" s="30"/>
      <c r="AS77" s="30">
        <v>33.299999999999997</v>
      </c>
      <c r="AT77" s="30">
        <v>33.299999999999997</v>
      </c>
      <c r="AU77" s="30">
        <v>33.299999999999997</v>
      </c>
      <c r="AV77" s="30"/>
      <c r="AW77" s="30"/>
      <c r="AX77" s="30">
        <v>33.299999999999997</v>
      </c>
      <c r="AY77" s="30">
        <v>33.299999999999997</v>
      </c>
      <c r="AZ77" s="30">
        <v>33.299999999999997</v>
      </c>
      <c r="BA77" s="30"/>
      <c r="BB77" s="30"/>
      <c r="BC77" s="30">
        <v>33.299999999999997</v>
      </c>
      <c r="BD77" s="30"/>
      <c r="BE77" s="30"/>
      <c r="BF77" s="30"/>
      <c r="BG77" s="30"/>
      <c r="BH77" s="30">
        <v>33.299999999999997</v>
      </c>
      <c r="BI77" s="30"/>
      <c r="BJ77" s="30"/>
      <c r="BK77" s="30"/>
      <c r="BL77" s="30"/>
      <c r="BM77" s="30">
        <v>33.299999999999997</v>
      </c>
      <c r="BN77" s="30"/>
      <c r="BO77" s="30"/>
      <c r="BP77" s="30"/>
      <c r="BQ77" s="30"/>
      <c r="BR77" s="30">
        <v>33.299999999999997</v>
      </c>
      <c r="BS77" s="30">
        <v>33.299999999999997</v>
      </c>
      <c r="BT77" s="30">
        <v>33.299999999999997</v>
      </c>
      <c r="BU77" s="30"/>
      <c r="BV77" s="30"/>
      <c r="BW77" s="30">
        <v>33.299999999999997</v>
      </c>
      <c r="BX77" s="30">
        <v>33.299999999999997</v>
      </c>
      <c r="BY77" s="30">
        <v>33.299999999999997</v>
      </c>
    </row>
    <row r="78" spans="1:77" ht="15.75" customHeight="1">
      <c r="A78" s="65"/>
      <c r="B78" s="29" t="s">
        <v>121</v>
      </c>
      <c r="C78" s="30">
        <v>80</v>
      </c>
      <c r="D78" s="30">
        <v>80</v>
      </c>
      <c r="E78" s="30">
        <v>80</v>
      </c>
      <c r="F78" s="30">
        <v>80</v>
      </c>
      <c r="G78" s="30">
        <v>80</v>
      </c>
      <c r="H78" s="30">
        <v>80</v>
      </c>
      <c r="I78" s="30">
        <v>80</v>
      </c>
      <c r="J78" s="30">
        <v>80</v>
      </c>
      <c r="K78" s="30">
        <v>80</v>
      </c>
      <c r="L78" s="30">
        <v>80</v>
      </c>
      <c r="M78" s="30">
        <v>80</v>
      </c>
      <c r="N78" s="30">
        <v>80</v>
      </c>
      <c r="O78" s="30">
        <v>80</v>
      </c>
      <c r="P78" s="30"/>
      <c r="Q78" s="30"/>
      <c r="R78" s="30">
        <v>80</v>
      </c>
      <c r="S78" s="30"/>
      <c r="T78" s="30"/>
      <c r="U78" s="30"/>
      <c r="V78" s="30"/>
      <c r="W78" s="30">
        <v>80</v>
      </c>
      <c r="X78" s="30"/>
      <c r="Y78" s="30"/>
      <c r="Z78" s="30"/>
      <c r="AA78" s="30"/>
      <c r="AB78" s="30"/>
      <c r="AC78" s="30"/>
      <c r="AD78" s="30">
        <v>80</v>
      </c>
      <c r="AE78" s="30"/>
      <c r="AF78" s="30"/>
      <c r="AG78" s="30"/>
      <c r="AH78" s="30"/>
      <c r="AI78" s="30">
        <v>80</v>
      </c>
      <c r="AJ78" s="30"/>
      <c r="AK78" s="30"/>
      <c r="AL78" s="30"/>
      <c r="AM78" s="30">
        <v>80</v>
      </c>
      <c r="AN78" s="30">
        <v>80</v>
      </c>
      <c r="AO78" s="30"/>
      <c r="AP78" s="30"/>
      <c r="AQ78" s="30"/>
      <c r="AR78" s="30"/>
      <c r="AS78" s="30">
        <v>80</v>
      </c>
      <c r="AT78" s="30">
        <v>80</v>
      </c>
      <c r="AU78" s="30">
        <v>80</v>
      </c>
      <c r="AV78" s="30"/>
      <c r="AW78" s="30"/>
      <c r="AX78" s="30">
        <v>80</v>
      </c>
      <c r="AY78" s="30">
        <v>80</v>
      </c>
      <c r="AZ78" s="30">
        <v>80</v>
      </c>
      <c r="BA78" s="30"/>
      <c r="BB78" s="30"/>
      <c r="BC78" s="30">
        <v>80</v>
      </c>
      <c r="BD78" s="30"/>
      <c r="BE78" s="30"/>
      <c r="BF78" s="30"/>
      <c r="BG78" s="30"/>
      <c r="BH78" s="30">
        <v>80</v>
      </c>
      <c r="BI78" s="30"/>
      <c r="BJ78" s="30"/>
      <c r="BK78" s="30"/>
      <c r="BL78" s="30"/>
      <c r="BM78" s="30">
        <v>80</v>
      </c>
      <c r="BN78" s="30"/>
      <c r="BO78" s="30"/>
      <c r="BP78" s="30"/>
      <c r="BQ78" s="30"/>
      <c r="BR78" s="30">
        <v>80</v>
      </c>
      <c r="BS78" s="30">
        <v>80</v>
      </c>
      <c r="BT78" s="30">
        <v>80</v>
      </c>
      <c r="BU78" s="30"/>
      <c r="BV78" s="30"/>
      <c r="BW78" s="30">
        <v>80</v>
      </c>
      <c r="BX78" s="30">
        <v>80</v>
      </c>
      <c r="BY78" s="30">
        <v>80</v>
      </c>
    </row>
    <row r="79" spans="1:77" ht="15.75" customHeight="1">
      <c r="A79" s="65"/>
      <c r="B79" s="43" t="s">
        <v>36</v>
      </c>
      <c r="C79" s="33">
        <f>SUM(C62:C78)</f>
        <v>458.40000000000003</v>
      </c>
      <c r="D79" s="33">
        <f t="shared" ref="D79:BO79" si="74">SUM(D62:D78)</f>
        <v>458.40000000000003</v>
      </c>
      <c r="E79" s="33">
        <f t="shared" si="74"/>
        <v>458.40000000000003</v>
      </c>
      <c r="F79" s="33">
        <f t="shared" si="74"/>
        <v>458.40000000000003</v>
      </c>
      <c r="G79" s="33">
        <f t="shared" si="74"/>
        <v>458.40000000000003</v>
      </c>
      <c r="H79" s="33">
        <f t="shared" si="74"/>
        <v>458.40000000000003</v>
      </c>
      <c r="I79" s="33">
        <f t="shared" si="74"/>
        <v>458.40000000000003</v>
      </c>
      <c r="J79" s="33">
        <f t="shared" si="74"/>
        <v>458.40000000000003</v>
      </c>
      <c r="K79" s="33">
        <f t="shared" si="74"/>
        <v>458.40000000000003</v>
      </c>
      <c r="L79" s="33">
        <f t="shared" si="74"/>
        <v>458.40000000000003</v>
      </c>
      <c r="M79" s="33">
        <f t="shared" si="74"/>
        <v>458.40000000000003</v>
      </c>
      <c r="N79" s="33">
        <f t="shared" si="74"/>
        <v>458.40000000000003</v>
      </c>
      <c r="O79" s="33">
        <f t="shared" si="74"/>
        <v>458.40000000000003</v>
      </c>
      <c r="P79" s="33">
        <f t="shared" si="74"/>
        <v>0</v>
      </c>
      <c r="Q79" s="33">
        <f t="shared" si="74"/>
        <v>0</v>
      </c>
      <c r="R79" s="33">
        <f t="shared" si="74"/>
        <v>458.40000000000003</v>
      </c>
      <c r="S79" s="33">
        <f t="shared" si="74"/>
        <v>0</v>
      </c>
      <c r="T79" s="33">
        <f t="shared" si="74"/>
        <v>0</v>
      </c>
      <c r="U79" s="33">
        <f t="shared" si="74"/>
        <v>0</v>
      </c>
      <c r="V79" s="33">
        <f t="shared" si="74"/>
        <v>0</v>
      </c>
      <c r="W79" s="33">
        <f t="shared" si="74"/>
        <v>458.40000000000003</v>
      </c>
      <c r="X79" s="33">
        <f t="shared" si="74"/>
        <v>0</v>
      </c>
      <c r="Y79" s="33">
        <f t="shared" si="74"/>
        <v>0</v>
      </c>
      <c r="Z79" s="33">
        <f t="shared" si="74"/>
        <v>0</v>
      </c>
      <c r="AA79" s="33">
        <f t="shared" si="74"/>
        <v>0</v>
      </c>
      <c r="AB79" s="33">
        <f t="shared" si="74"/>
        <v>0</v>
      </c>
      <c r="AC79" s="33">
        <f t="shared" si="74"/>
        <v>0</v>
      </c>
      <c r="AD79" s="33">
        <f t="shared" si="74"/>
        <v>458.40000000000003</v>
      </c>
      <c r="AE79" s="33">
        <f t="shared" si="74"/>
        <v>0</v>
      </c>
      <c r="AF79" s="33">
        <f t="shared" si="74"/>
        <v>0</v>
      </c>
      <c r="AG79" s="33">
        <f t="shared" si="74"/>
        <v>0</v>
      </c>
      <c r="AH79" s="33">
        <f t="shared" si="74"/>
        <v>0</v>
      </c>
      <c r="AI79" s="33">
        <f t="shared" si="74"/>
        <v>458.40000000000003</v>
      </c>
      <c r="AJ79" s="33">
        <f t="shared" si="74"/>
        <v>0</v>
      </c>
      <c r="AK79" s="33">
        <f t="shared" si="74"/>
        <v>0</v>
      </c>
      <c r="AL79" s="33">
        <f t="shared" si="74"/>
        <v>0</v>
      </c>
      <c r="AM79" s="33">
        <f t="shared" si="74"/>
        <v>458.40000000000003</v>
      </c>
      <c r="AN79" s="33">
        <f t="shared" si="74"/>
        <v>458.40000000000003</v>
      </c>
      <c r="AO79" s="33">
        <f t="shared" si="74"/>
        <v>0</v>
      </c>
      <c r="AP79" s="33">
        <f t="shared" si="74"/>
        <v>0</v>
      </c>
      <c r="AQ79" s="33">
        <f t="shared" si="74"/>
        <v>0</v>
      </c>
      <c r="AR79" s="33">
        <f t="shared" si="74"/>
        <v>0</v>
      </c>
      <c r="AS79" s="33">
        <f t="shared" si="74"/>
        <v>458.40000000000003</v>
      </c>
      <c r="AT79" s="33">
        <f t="shared" si="74"/>
        <v>458.40000000000003</v>
      </c>
      <c r="AU79" s="33">
        <f t="shared" si="74"/>
        <v>458.40000000000003</v>
      </c>
      <c r="AV79" s="33">
        <f t="shared" si="74"/>
        <v>0</v>
      </c>
      <c r="AW79" s="33">
        <f t="shared" si="74"/>
        <v>0</v>
      </c>
      <c r="AX79" s="33">
        <f t="shared" si="74"/>
        <v>458.40000000000003</v>
      </c>
      <c r="AY79" s="33">
        <f t="shared" si="74"/>
        <v>458.40000000000003</v>
      </c>
      <c r="AZ79" s="33">
        <f t="shared" si="74"/>
        <v>458.40000000000003</v>
      </c>
      <c r="BA79" s="33">
        <f t="shared" si="74"/>
        <v>0</v>
      </c>
      <c r="BB79" s="33">
        <f t="shared" si="74"/>
        <v>0</v>
      </c>
      <c r="BC79" s="33">
        <f t="shared" si="74"/>
        <v>458.40000000000003</v>
      </c>
      <c r="BD79" s="33">
        <f t="shared" si="74"/>
        <v>0</v>
      </c>
      <c r="BE79" s="33">
        <f t="shared" si="74"/>
        <v>0</v>
      </c>
      <c r="BF79" s="33">
        <f t="shared" si="74"/>
        <v>0</v>
      </c>
      <c r="BG79" s="33">
        <f t="shared" si="74"/>
        <v>0</v>
      </c>
      <c r="BH79" s="33">
        <f t="shared" si="74"/>
        <v>458.40000000000003</v>
      </c>
      <c r="BI79" s="33">
        <f t="shared" si="74"/>
        <v>0</v>
      </c>
      <c r="BJ79" s="33">
        <f t="shared" si="74"/>
        <v>0</v>
      </c>
      <c r="BK79" s="33">
        <f t="shared" si="74"/>
        <v>0</v>
      </c>
      <c r="BL79" s="33">
        <f t="shared" si="74"/>
        <v>0</v>
      </c>
      <c r="BM79" s="33">
        <f t="shared" si="74"/>
        <v>458.40000000000003</v>
      </c>
      <c r="BN79" s="33">
        <f t="shared" si="74"/>
        <v>0</v>
      </c>
      <c r="BO79" s="33">
        <f t="shared" si="74"/>
        <v>0</v>
      </c>
      <c r="BP79" s="33">
        <f t="shared" ref="BP79:BY79" si="75">SUM(BP62:BP78)</f>
        <v>0</v>
      </c>
      <c r="BQ79" s="33">
        <f t="shared" si="75"/>
        <v>0</v>
      </c>
      <c r="BR79" s="33">
        <f t="shared" si="75"/>
        <v>458.40000000000003</v>
      </c>
      <c r="BS79" s="33">
        <f t="shared" si="75"/>
        <v>458.40000000000003</v>
      </c>
      <c r="BT79" s="33">
        <f t="shared" si="75"/>
        <v>458.40000000000003</v>
      </c>
      <c r="BU79" s="33">
        <f t="shared" si="75"/>
        <v>0</v>
      </c>
      <c r="BV79" s="33">
        <f t="shared" si="75"/>
        <v>0</v>
      </c>
      <c r="BW79" s="33">
        <f t="shared" si="75"/>
        <v>458.40000000000003</v>
      </c>
      <c r="BX79" s="33">
        <f t="shared" si="75"/>
        <v>458.40000000000003</v>
      </c>
      <c r="BY79" s="33">
        <f t="shared" si="75"/>
        <v>458.40000000000003</v>
      </c>
    </row>
    <row r="80" spans="1:77" ht="15.75" customHeight="1">
      <c r="A80" s="55" t="s">
        <v>106</v>
      </c>
      <c r="B80" s="55"/>
      <c r="C80" s="28">
        <f t="shared" ref="C80:AH80" si="76">-C9*11%</f>
        <v>0</v>
      </c>
      <c r="D80" s="28">
        <f t="shared" si="76"/>
        <v>0</v>
      </c>
      <c r="E80" s="28">
        <f t="shared" si="76"/>
        <v>0</v>
      </c>
      <c r="F80" s="28">
        <f t="shared" si="76"/>
        <v>0</v>
      </c>
      <c r="G80" s="28">
        <f t="shared" si="76"/>
        <v>0</v>
      </c>
      <c r="H80" s="28">
        <f t="shared" si="76"/>
        <v>0</v>
      </c>
      <c r="I80" s="28">
        <f t="shared" si="76"/>
        <v>0</v>
      </c>
      <c r="J80" s="28">
        <f t="shared" si="76"/>
        <v>0</v>
      </c>
      <c r="K80" s="28">
        <f t="shared" si="76"/>
        <v>0</v>
      </c>
      <c r="L80" s="28">
        <f t="shared" si="76"/>
        <v>0</v>
      </c>
      <c r="M80" s="28">
        <f t="shared" si="76"/>
        <v>0</v>
      </c>
      <c r="N80" s="28">
        <f t="shared" si="76"/>
        <v>0</v>
      </c>
      <c r="O80" s="28">
        <f t="shared" si="76"/>
        <v>0</v>
      </c>
      <c r="P80" s="28">
        <f t="shared" si="76"/>
        <v>0</v>
      </c>
      <c r="Q80" s="28">
        <f t="shared" si="76"/>
        <v>0</v>
      </c>
      <c r="R80" s="28">
        <f t="shared" si="76"/>
        <v>0</v>
      </c>
      <c r="S80" s="28">
        <f t="shared" si="76"/>
        <v>0</v>
      </c>
      <c r="T80" s="28">
        <f t="shared" si="76"/>
        <v>0</v>
      </c>
      <c r="U80" s="28">
        <f t="shared" si="76"/>
        <v>0</v>
      </c>
      <c r="V80" s="28">
        <f t="shared" si="76"/>
        <v>0</v>
      </c>
      <c r="W80" s="28">
        <f t="shared" si="76"/>
        <v>0</v>
      </c>
      <c r="X80" s="28">
        <f t="shared" si="76"/>
        <v>0</v>
      </c>
      <c r="Y80" s="28">
        <f t="shared" si="76"/>
        <v>0</v>
      </c>
      <c r="Z80" s="28">
        <f t="shared" si="76"/>
        <v>0</v>
      </c>
      <c r="AA80" s="28">
        <f t="shared" si="76"/>
        <v>0</v>
      </c>
      <c r="AB80" s="28">
        <f t="shared" si="76"/>
        <v>0</v>
      </c>
      <c r="AC80" s="28">
        <f t="shared" si="76"/>
        <v>0</v>
      </c>
      <c r="AD80" s="28">
        <f t="shared" si="76"/>
        <v>0</v>
      </c>
      <c r="AE80" s="28">
        <f t="shared" si="76"/>
        <v>0</v>
      </c>
      <c r="AF80" s="28">
        <f t="shared" si="76"/>
        <v>0</v>
      </c>
      <c r="AG80" s="28">
        <f t="shared" si="76"/>
        <v>0</v>
      </c>
      <c r="AH80" s="28">
        <f t="shared" si="76"/>
        <v>0</v>
      </c>
      <c r="AI80" s="28">
        <f t="shared" ref="AI80:BN80" si="77">-AI9*11%</f>
        <v>0</v>
      </c>
      <c r="AJ80" s="28">
        <f t="shared" si="77"/>
        <v>0</v>
      </c>
      <c r="AK80" s="28">
        <f t="shared" si="77"/>
        <v>0</v>
      </c>
      <c r="AL80" s="28">
        <f t="shared" si="77"/>
        <v>0</v>
      </c>
      <c r="AM80" s="28">
        <f t="shared" si="77"/>
        <v>0</v>
      </c>
      <c r="AN80" s="28">
        <f t="shared" si="77"/>
        <v>0</v>
      </c>
      <c r="AO80" s="28">
        <f t="shared" si="77"/>
        <v>0</v>
      </c>
      <c r="AP80" s="28">
        <f t="shared" si="77"/>
        <v>0</v>
      </c>
      <c r="AQ80" s="28">
        <f t="shared" si="77"/>
        <v>0</v>
      </c>
      <c r="AR80" s="28">
        <f t="shared" si="77"/>
        <v>0</v>
      </c>
      <c r="AS80" s="28">
        <f t="shared" si="77"/>
        <v>0</v>
      </c>
      <c r="AT80" s="28">
        <f t="shared" si="77"/>
        <v>0</v>
      </c>
      <c r="AU80" s="28">
        <f t="shared" si="77"/>
        <v>0</v>
      </c>
      <c r="AV80" s="28">
        <f t="shared" si="77"/>
        <v>0</v>
      </c>
      <c r="AW80" s="28">
        <f t="shared" si="77"/>
        <v>0</v>
      </c>
      <c r="AX80" s="28">
        <f t="shared" si="77"/>
        <v>0</v>
      </c>
      <c r="AY80" s="28">
        <f t="shared" si="77"/>
        <v>0</v>
      </c>
      <c r="AZ80" s="28">
        <f t="shared" si="77"/>
        <v>0</v>
      </c>
      <c r="BA80" s="28">
        <f t="shared" si="77"/>
        <v>0</v>
      </c>
      <c r="BB80" s="28">
        <f t="shared" si="77"/>
        <v>0</v>
      </c>
      <c r="BC80" s="28">
        <f t="shared" si="77"/>
        <v>0</v>
      </c>
      <c r="BD80" s="28">
        <f t="shared" si="77"/>
        <v>0</v>
      </c>
      <c r="BE80" s="28">
        <f t="shared" si="77"/>
        <v>0</v>
      </c>
      <c r="BF80" s="28">
        <f t="shared" si="77"/>
        <v>0</v>
      </c>
      <c r="BG80" s="28">
        <f t="shared" si="77"/>
        <v>0</v>
      </c>
      <c r="BH80" s="28">
        <f t="shared" si="77"/>
        <v>0</v>
      </c>
      <c r="BI80" s="28">
        <f t="shared" si="77"/>
        <v>0</v>
      </c>
      <c r="BJ80" s="28">
        <f t="shared" si="77"/>
        <v>0</v>
      </c>
      <c r="BK80" s="28">
        <f t="shared" si="77"/>
        <v>0</v>
      </c>
      <c r="BL80" s="28">
        <f t="shared" si="77"/>
        <v>0</v>
      </c>
      <c r="BM80" s="28">
        <f t="shared" si="77"/>
        <v>0</v>
      </c>
      <c r="BN80" s="28">
        <f t="shared" si="77"/>
        <v>0</v>
      </c>
      <c r="BO80" s="28">
        <f t="shared" ref="BO80:BY80" si="78">-BO9*11%</f>
        <v>0</v>
      </c>
      <c r="BP80" s="28">
        <f t="shared" si="78"/>
        <v>0</v>
      </c>
      <c r="BQ80" s="28">
        <f t="shared" si="78"/>
        <v>0</v>
      </c>
      <c r="BR80" s="28">
        <f t="shared" si="78"/>
        <v>0</v>
      </c>
      <c r="BS80" s="28">
        <f t="shared" si="78"/>
        <v>0</v>
      </c>
      <c r="BT80" s="28">
        <f t="shared" si="78"/>
        <v>0</v>
      </c>
      <c r="BU80" s="28">
        <f t="shared" si="78"/>
        <v>0</v>
      </c>
      <c r="BV80" s="28">
        <f t="shared" si="78"/>
        <v>0</v>
      </c>
      <c r="BW80" s="28">
        <f t="shared" si="78"/>
        <v>0</v>
      </c>
      <c r="BX80" s="28">
        <f t="shared" si="78"/>
        <v>0</v>
      </c>
      <c r="BY80" s="28">
        <f t="shared" si="78"/>
        <v>0</v>
      </c>
    </row>
    <row r="81" spans="1:77" ht="15.75" customHeight="1">
      <c r="A81" s="55" t="s">
        <v>107</v>
      </c>
      <c r="B81" s="55"/>
      <c r="C81" s="28">
        <f t="shared" ref="C81:AH81" si="79">C4-C10-C80</f>
        <v>952.39999999999691</v>
      </c>
      <c r="D81" s="28">
        <f t="shared" si="79"/>
        <v>1674.5999999999995</v>
      </c>
      <c r="E81" s="28">
        <f t="shared" si="79"/>
        <v>1674.5999999999995</v>
      </c>
      <c r="F81" s="28">
        <f t="shared" si="79"/>
        <v>1647.0999999999995</v>
      </c>
      <c r="G81" s="28">
        <f t="shared" si="79"/>
        <v>1689.5999999999995</v>
      </c>
      <c r="H81" s="28">
        <f t="shared" si="79"/>
        <v>2593.8000000000002</v>
      </c>
      <c r="I81" s="28">
        <f t="shared" si="79"/>
        <v>3196</v>
      </c>
      <c r="J81" s="28">
        <f t="shared" si="79"/>
        <v>3196</v>
      </c>
      <c r="K81" s="28">
        <f t="shared" si="79"/>
        <v>3168.4999999999982</v>
      </c>
      <c r="L81" s="28">
        <f t="shared" si="79"/>
        <v>3210.9999999999991</v>
      </c>
      <c r="M81" s="28">
        <f t="shared" si="79"/>
        <v>4118.8999999999996</v>
      </c>
      <c r="N81" s="28">
        <f t="shared" si="79"/>
        <v>4057.3999999999996</v>
      </c>
      <c r="O81" s="28">
        <f t="shared" si="79"/>
        <v>4057.3999999999987</v>
      </c>
      <c r="P81" s="28">
        <f t="shared" si="79"/>
        <v>0</v>
      </c>
      <c r="Q81" s="28">
        <f t="shared" si="79"/>
        <v>0</v>
      </c>
      <c r="R81" s="28">
        <f t="shared" si="79"/>
        <v>2049.8999999999996</v>
      </c>
      <c r="S81" s="28">
        <f t="shared" si="79"/>
        <v>0</v>
      </c>
      <c r="T81" s="28">
        <f t="shared" si="79"/>
        <v>0</v>
      </c>
      <c r="U81" s="28">
        <f t="shared" si="79"/>
        <v>0</v>
      </c>
      <c r="V81" s="28">
        <f t="shared" si="79"/>
        <v>0</v>
      </c>
      <c r="W81" s="28">
        <f t="shared" si="79"/>
        <v>2522.3000000000011</v>
      </c>
      <c r="X81" s="28">
        <f t="shared" si="79"/>
        <v>0</v>
      </c>
      <c r="Y81" s="28">
        <f t="shared" si="79"/>
        <v>0</v>
      </c>
      <c r="Z81" s="28">
        <f t="shared" si="79"/>
        <v>0</v>
      </c>
      <c r="AA81" s="28">
        <f t="shared" si="79"/>
        <v>0</v>
      </c>
      <c r="AB81" s="28">
        <f t="shared" si="79"/>
        <v>0</v>
      </c>
      <c r="AC81" s="28">
        <f t="shared" si="79"/>
        <v>0</v>
      </c>
      <c r="AD81" s="28">
        <f t="shared" si="79"/>
        <v>4675.5</v>
      </c>
      <c r="AE81" s="28">
        <f t="shared" si="79"/>
        <v>0</v>
      </c>
      <c r="AF81" s="28">
        <f t="shared" si="79"/>
        <v>0</v>
      </c>
      <c r="AG81" s="28">
        <f t="shared" si="79"/>
        <v>0</v>
      </c>
      <c r="AH81" s="28">
        <f t="shared" si="79"/>
        <v>0</v>
      </c>
      <c r="AI81" s="28">
        <f t="shared" ref="AI81:BN81" si="80">AI4-AI10-AI80</f>
        <v>4375.5000000000009</v>
      </c>
      <c r="AJ81" s="28">
        <f t="shared" si="80"/>
        <v>0</v>
      </c>
      <c r="AK81" s="28">
        <f t="shared" si="80"/>
        <v>0</v>
      </c>
      <c r="AL81" s="28">
        <f t="shared" si="80"/>
        <v>0</v>
      </c>
      <c r="AM81" s="28">
        <f t="shared" si="80"/>
        <v>3975.5000000000009</v>
      </c>
      <c r="AN81" s="28">
        <f t="shared" si="80"/>
        <v>3975.5000000000009</v>
      </c>
      <c r="AO81" s="28">
        <f t="shared" si="80"/>
        <v>0</v>
      </c>
      <c r="AP81" s="28">
        <f t="shared" si="80"/>
        <v>0</v>
      </c>
      <c r="AQ81" s="28">
        <f t="shared" si="80"/>
        <v>0</v>
      </c>
      <c r="AR81" s="28">
        <f t="shared" si="80"/>
        <v>0</v>
      </c>
      <c r="AS81" s="28">
        <f t="shared" si="80"/>
        <v>4875.5</v>
      </c>
      <c r="AT81" s="28">
        <f t="shared" si="80"/>
        <v>4848</v>
      </c>
      <c r="AU81" s="28">
        <f t="shared" si="80"/>
        <v>4890.5000000000009</v>
      </c>
      <c r="AV81" s="28">
        <f t="shared" si="80"/>
        <v>0</v>
      </c>
      <c r="AW81" s="28">
        <f t="shared" si="80"/>
        <v>0</v>
      </c>
      <c r="AX81" s="28">
        <f t="shared" si="80"/>
        <v>3875.5</v>
      </c>
      <c r="AY81" s="28">
        <f t="shared" si="80"/>
        <v>3848</v>
      </c>
      <c r="AZ81" s="28">
        <f t="shared" si="80"/>
        <v>3890.5</v>
      </c>
      <c r="BA81" s="28">
        <f t="shared" si="80"/>
        <v>0</v>
      </c>
      <c r="BB81" s="28">
        <f t="shared" si="80"/>
        <v>0</v>
      </c>
      <c r="BC81" s="28">
        <f t="shared" si="80"/>
        <v>3175.9999999999991</v>
      </c>
      <c r="BD81" s="28">
        <f t="shared" si="80"/>
        <v>0</v>
      </c>
      <c r="BE81" s="28">
        <f t="shared" si="80"/>
        <v>0</v>
      </c>
      <c r="BF81" s="28">
        <f t="shared" si="80"/>
        <v>0</v>
      </c>
      <c r="BG81" s="28">
        <f t="shared" si="80"/>
        <v>0</v>
      </c>
      <c r="BH81" s="28">
        <f t="shared" si="80"/>
        <v>3026</v>
      </c>
      <c r="BI81" s="28">
        <f t="shared" si="80"/>
        <v>0</v>
      </c>
      <c r="BJ81" s="28">
        <f t="shared" si="80"/>
        <v>0</v>
      </c>
      <c r="BK81" s="28">
        <f t="shared" si="80"/>
        <v>0</v>
      </c>
      <c r="BL81" s="28">
        <f t="shared" si="80"/>
        <v>0</v>
      </c>
      <c r="BM81" s="28">
        <f t="shared" si="80"/>
        <v>2826</v>
      </c>
      <c r="BN81" s="28">
        <f t="shared" si="80"/>
        <v>0</v>
      </c>
      <c r="BO81" s="28">
        <f t="shared" ref="BO81:BY81" si="81">BO4-BO10-BO80</f>
        <v>0</v>
      </c>
      <c r="BP81" s="28">
        <f t="shared" si="81"/>
        <v>0</v>
      </c>
      <c r="BQ81" s="28">
        <f t="shared" si="81"/>
        <v>0</v>
      </c>
      <c r="BR81" s="28">
        <f t="shared" si="81"/>
        <v>3275.9999999999991</v>
      </c>
      <c r="BS81" s="28">
        <f t="shared" si="81"/>
        <v>3248.4999999999991</v>
      </c>
      <c r="BT81" s="28">
        <f t="shared" si="81"/>
        <v>3290.9999999999991</v>
      </c>
      <c r="BU81" s="28">
        <f t="shared" si="81"/>
        <v>0</v>
      </c>
      <c r="BV81" s="28">
        <f t="shared" si="81"/>
        <v>0</v>
      </c>
      <c r="BW81" s="28">
        <f t="shared" si="81"/>
        <v>2775.9999999999991</v>
      </c>
      <c r="BX81" s="28">
        <f t="shared" si="81"/>
        <v>2748.4999999999991</v>
      </c>
      <c r="BY81" s="28">
        <f t="shared" si="81"/>
        <v>2790.9999999999991</v>
      </c>
    </row>
  </sheetData>
  <sheetProtection password="CA44" sheet="1" objects="1" scenarios="1"/>
  <mergeCells count="33">
    <mergeCell ref="A2:B2"/>
    <mergeCell ref="C2:G2"/>
    <mergeCell ref="H2:L2"/>
    <mergeCell ref="M2:Q2"/>
    <mergeCell ref="A1:B1"/>
    <mergeCell ref="C1:L1"/>
    <mergeCell ref="M1:AA1"/>
    <mergeCell ref="AB1:AZ1"/>
    <mergeCell ref="BA1:BY1"/>
    <mergeCell ref="BU2:BY2"/>
    <mergeCell ref="R2:V2"/>
    <mergeCell ref="W2:AA2"/>
    <mergeCell ref="AB2:AF2"/>
    <mergeCell ref="AG2:AK2"/>
    <mergeCell ref="AL2:AP2"/>
    <mergeCell ref="AQ2:AU2"/>
    <mergeCell ref="AV2:AZ2"/>
    <mergeCell ref="BA2:BE2"/>
    <mergeCell ref="BF2:BJ2"/>
    <mergeCell ref="BK2:BO2"/>
    <mergeCell ref="BP2:BT2"/>
    <mergeCell ref="A3:B3"/>
    <mergeCell ref="A4:B4"/>
    <mergeCell ref="A5:A9"/>
    <mergeCell ref="A10:B10"/>
    <mergeCell ref="A11:A26"/>
    <mergeCell ref="A80:B80"/>
    <mergeCell ref="A81:B81"/>
    <mergeCell ref="A27:A42"/>
    <mergeCell ref="A53:B53"/>
    <mergeCell ref="A54:A61"/>
    <mergeCell ref="A62:A79"/>
    <mergeCell ref="A43:A52"/>
  </mergeCells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22" sqref="D22:D33"/>
    </sheetView>
  </sheetViews>
  <sheetFormatPr defaultRowHeight="12"/>
  <cols>
    <col min="1" max="1" width="17.5" style="2" customWidth="1"/>
    <col min="2" max="2" width="14.375" style="4" customWidth="1"/>
    <col min="3" max="3" width="11.625" style="2" customWidth="1"/>
    <col min="4" max="13" width="11.25" style="2" bestFit="1" customWidth="1"/>
    <col min="14" max="14" width="15.25" style="2" customWidth="1"/>
    <col min="15" max="16384" width="9" style="2"/>
  </cols>
  <sheetData>
    <row r="1" spans="1:14" ht="20.25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5">
      <c r="A2" s="16" t="s">
        <v>37</v>
      </c>
      <c r="B2" s="17" t="s">
        <v>15</v>
      </c>
      <c r="C2" s="17" t="s">
        <v>26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7" t="s">
        <v>24</v>
      </c>
      <c r="M2" s="17" t="s">
        <v>25</v>
      </c>
      <c r="N2" s="1" t="s">
        <v>14</v>
      </c>
    </row>
    <row r="3" spans="1:14" ht="13.5">
      <c r="A3" s="18" t="s">
        <v>0</v>
      </c>
      <c r="B3" s="19">
        <f>'每月利润表-做账用'!C10+'每月利润表-做账用'!C11+'每月利润表-做账用'!C26</f>
        <v>93933.3</v>
      </c>
      <c r="C3" s="19">
        <f>'每月利润表-做账用'!D10+'每月利润表-做账用'!D11+'每月利润表-做账用'!D26</f>
        <v>89244.200000000012</v>
      </c>
      <c r="D3" s="19">
        <f>'每月利润表-做账用'!E10+'每月利润表-做账用'!E11+'每月利润表-做账用'!E26</f>
        <v>86448.4</v>
      </c>
      <c r="E3" s="19">
        <f>'每月利润表-做账用'!F10+'每月利润表-做账用'!F11+'每月利润表-做账用'!F26</f>
        <v>80110.399999999994</v>
      </c>
      <c r="F3" s="19">
        <f>'每月利润表-做账用'!G10+'每月利润表-做账用'!G11+'每月利润表-做账用'!G26</f>
        <v>80664.600000000006</v>
      </c>
      <c r="G3" s="19">
        <f>'每月利润表-做账用'!H10+'每月利润表-做账用'!H11+'每月利润表-做账用'!H26</f>
        <v>94774.200000000012</v>
      </c>
      <c r="H3" s="19">
        <f>'每月利润表-做账用'!I10+'每月利润表-做账用'!I11+'每月利润表-做账用'!I26</f>
        <v>0</v>
      </c>
      <c r="I3" s="19">
        <f>'每月利润表-做账用'!J10+'每月利润表-做账用'!J11+'每月利润表-做账用'!J26</f>
        <v>0</v>
      </c>
      <c r="J3" s="19">
        <f>'每月利润表-做账用'!K10+'每月利润表-做账用'!K11+'每月利润表-做账用'!K26</f>
        <v>0</v>
      </c>
      <c r="K3" s="19">
        <f>'每月利润表-做账用'!L10+'每月利润表-做账用'!L11+'每月利润表-做账用'!L26</f>
        <v>0</v>
      </c>
      <c r="L3" s="19">
        <f>'每月利润表-做账用'!M10+'每月利润表-做账用'!M11+'每月利润表-做账用'!M26</f>
        <v>0</v>
      </c>
      <c r="M3" s="19">
        <f>'每月利润表-做账用'!N10+'每月利润表-做账用'!N11+'每月利润表-做账用'!N26</f>
        <v>0</v>
      </c>
      <c r="N3" s="3">
        <f>SUM(B3:M3)</f>
        <v>525175.10000000009</v>
      </c>
    </row>
    <row r="4" spans="1:14" ht="13.5">
      <c r="A4" s="18" t="s">
        <v>1</v>
      </c>
      <c r="B4" s="19">
        <f>'每月利润表-做账用'!C12+'每月利润表-做账用'!C28</f>
        <v>18195.5</v>
      </c>
      <c r="C4" s="19">
        <f>'每月利润表-做账用'!D12+'每月利润表-做账用'!D28</f>
        <v>17344.099999999999</v>
      </c>
      <c r="D4" s="19">
        <f>'每月利润表-做账用'!E12+'每月利润表-做账用'!E28</f>
        <v>16856.699999999997</v>
      </c>
      <c r="E4" s="19">
        <f>'每月利润表-做账用'!F12+'每月利润表-做账用'!F28</f>
        <v>15643.300000000001</v>
      </c>
      <c r="F4" s="19">
        <f>'每月利润表-做账用'!G12+'每月利润表-做账用'!G28</f>
        <v>14713.9</v>
      </c>
      <c r="G4" s="19">
        <f>'每月利润表-做账用'!H12+'每月利润表-做账用'!H28</f>
        <v>17968.599999999999</v>
      </c>
      <c r="H4" s="19">
        <f>'每月利润表-做账用'!I12+'每月利润表-做账用'!I28</f>
        <v>0</v>
      </c>
      <c r="I4" s="19">
        <f>'每月利润表-做账用'!J12+'每月利润表-做账用'!J28</f>
        <v>0</v>
      </c>
      <c r="J4" s="19">
        <f>'每月利润表-做账用'!K12+'每月利润表-做账用'!K28</f>
        <v>0</v>
      </c>
      <c r="K4" s="19">
        <f>'每月利润表-做账用'!L12+'每月利润表-做账用'!L28</f>
        <v>0</v>
      </c>
      <c r="L4" s="19">
        <f>'每月利润表-做账用'!M12+'每月利润表-做账用'!M28</f>
        <v>0</v>
      </c>
      <c r="M4" s="19">
        <f>'每月利润表-做账用'!N12+'每月利润表-做账用'!N28</f>
        <v>0</v>
      </c>
      <c r="N4" s="3">
        <f t="shared" ref="N4:N17" si="0">SUM(B4:M4)</f>
        <v>100722.09999999998</v>
      </c>
    </row>
    <row r="5" spans="1:14" ht="13.5">
      <c r="A5" s="18" t="s">
        <v>2</v>
      </c>
      <c r="B5" s="19">
        <f>'每月利润表-做账用'!C13+'每月利润表-做账用'!C29</f>
        <v>14093.400000000001</v>
      </c>
      <c r="C5" s="19">
        <f>'每月利润表-做账用'!D13+'每月利润表-做账用'!D29</f>
        <v>13426.7</v>
      </c>
      <c r="D5" s="19">
        <f>'每月利润表-做账用'!E13+'每月利润表-做账用'!E29</f>
        <v>13042.300000000001</v>
      </c>
      <c r="E5" s="19">
        <f>'每月利润表-做账用'!F13+'每月利润表-做账用'!F29</f>
        <v>12100.5</v>
      </c>
      <c r="F5" s="19">
        <f>'每月利润表-做账用'!G13+'每月利润表-做账用'!G29</f>
        <v>11512.900000000003</v>
      </c>
      <c r="G5" s="19">
        <f>'每月利润表-做账用'!H13+'每月利润表-做账用'!H29</f>
        <v>13967.2</v>
      </c>
      <c r="H5" s="19">
        <f>'每月利润表-做账用'!I13+'每月利润表-做账用'!I29</f>
        <v>0</v>
      </c>
      <c r="I5" s="19">
        <f>'每月利润表-做账用'!J13+'每月利润表-做账用'!J29</f>
        <v>0</v>
      </c>
      <c r="J5" s="19">
        <f>'每月利润表-做账用'!K13+'每月利润表-做账用'!K29</f>
        <v>0</v>
      </c>
      <c r="K5" s="19">
        <f>'每月利润表-做账用'!L13+'每月利润表-做账用'!L29</f>
        <v>0</v>
      </c>
      <c r="L5" s="19">
        <f>'每月利润表-做账用'!M13+'每月利润表-做账用'!M29</f>
        <v>0</v>
      </c>
      <c r="M5" s="19">
        <f>'每月利润表-做账用'!N13+'每月利润表-做账用'!N29</f>
        <v>0</v>
      </c>
      <c r="N5" s="3">
        <f t="shared" si="0"/>
        <v>78143</v>
      </c>
    </row>
    <row r="6" spans="1:14" ht="13.5">
      <c r="A6" s="18" t="s">
        <v>3</v>
      </c>
      <c r="B6" s="19">
        <f>'每月利润表-做账用'!C14+'每月利润表-做账用'!C30</f>
        <v>0</v>
      </c>
      <c r="C6" s="19">
        <f>'每月利润表-做账用'!D14+'每月利润表-做账用'!D30</f>
        <v>0</v>
      </c>
      <c r="D6" s="19">
        <f>'每月利润表-做账用'!E14+'每月利润表-做账用'!E30</f>
        <v>0</v>
      </c>
      <c r="E6" s="19">
        <f>'每月利润表-做账用'!F14+'每月利润表-做账用'!F30</f>
        <v>0</v>
      </c>
      <c r="F6" s="19">
        <f>'每月利润表-做账用'!G14+'每月利润表-做账用'!G30</f>
        <v>0</v>
      </c>
      <c r="G6" s="19">
        <f>'每月利润表-做账用'!H14+'每月利润表-做账用'!H30</f>
        <v>0</v>
      </c>
      <c r="H6" s="19">
        <f>'每月利润表-做账用'!I14+'每月利润表-做账用'!I30</f>
        <v>0</v>
      </c>
      <c r="I6" s="19">
        <f>'每月利润表-做账用'!J14+'每月利润表-做账用'!J30</f>
        <v>0</v>
      </c>
      <c r="J6" s="19">
        <f>'每月利润表-做账用'!K14+'每月利润表-做账用'!K30</f>
        <v>0</v>
      </c>
      <c r="K6" s="19">
        <f>'每月利润表-做账用'!L14+'每月利润表-做账用'!L30</f>
        <v>0</v>
      </c>
      <c r="L6" s="19">
        <f>'每月利润表-做账用'!M14+'每月利润表-做账用'!M30</f>
        <v>0</v>
      </c>
      <c r="M6" s="19">
        <f>'每月利润表-做账用'!N14+'每月利润表-做账用'!N30</f>
        <v>0</v>
      </c>
      <c r="N6" s="3">
        <f t="shared" si="0"/>
        <v>0</v>
      </c>
    </row>
    <row r="7" spans="1:14" ht="13.5">
      <c r="A7" s="18" t="s">
        <v>4</v>
      </c>
      <c r="B7" s="19">
        <f>'每月利润表-做账用'!C15+'每月利润表-做账用'!C31</f>
        <v>57399</v>
      </c>
      <c r="C7" s="19">
        <f>'每月利润表-做账用'!D15+'每月利润表-做账用'!D31</f>
        <v>54686.6</v>
      </c>
      <c r="D7" s="19">
        <f>'每月利润表-做账用'!E15+'每月利润表-做账用'!E31</f>
        <v>53123.799999999996</v>
      </c>
      <c r="E7" s="19">
        <f>'每月利润表-做账用'!F15+'每月利润表-做账用'!F31</f>
        <v>49288.800000000003</v>
      </c>
      <c r="F7" s="19">
        <f>'每月利润表-做账用'!G15+'每月利润表-做账用'!G31</f>
        <v>46842.700000000004</v>
      </c>
      <c r="G7" s="19">
        <f>'每月利润表-做账用'!H15+'每月利润表-做账用'!H31</f>
        <v>56865.1</v>
      </c>
      <c r="H7" s="19">
        <f>'每月利润表-做账用'!I15+'每月利润表-做账用'!I31</f>
        <v>0</v>
      </c>
      <c r="I7" s="19">
        <f>'每月利润表-做账用'!J15+'每月利润表-做账用'!J31</f>
        <v>0</v>
      </c>
      <c r="J7" s="19">
        <f>'每月利润表-做账用'!K15+'每月利润表-做账用'!K31</f>
        <v>0</v>
      </c>
      <c r="K7" s="19">
        <f>'每月利润表-做账用'!L15+'每月利润表-做账用'!L31</f>
        <v>0</v>
      </c>
      <c r="L7" s="19">
        <f>'每月利润表-做账用'!M15+'每月利润表-做账用'!M31</f>
        <v>0</v>
      </c>
      <c r="M7" s="19">
        <f>'每月利润表-做账用'!N15+'每月利润表-做账用'!N31</f>
        <v>0</v>
      </c>
      <c r="N7" s="3">
        <f t="shared" si="0"/>
        <v>318206</v>
      </c>
    </row>
    <row r="8" spans="1:14" ht="13.5">
      <c r="A8" s="18" t="s">
        <v>5</v>
      </c>
      <c r="B8" s="19">
        <f>'每月利润表-做账用'!C16+'每月利润表-做账用'!C32</f>
        <v>170238.9</v>
      </c>
      <c r="C8" s="19">
        <f>'每月利润表-做账用'!D16+'每月利润表-做账用'!D32</f>
        <v>162190.09999999998</v>
      </c>
      <c r="D8" s="19">
        <f>'每月利润表-做账用'!E16+'每月利润表-做账用'!E32</f>
        <v>157551.09999999998</v>
      </c>
      <c r="E8" s="19">
        <f>'每月利润表-做账用'!F16+'每月利润表-做账用'!F32</f>
        <v>146175.69999999998</v>
      </c>
      <c r="F8" s="19">
        <f>'每月利润表-做账用'!G16+'每月利润表-做账用'!G32</f>
        <v>138996.5</v>
      </c>
      <c r="G8" s="19">
        <f>'每月利润表-做账用'!H16+'每月利润表-做账用'!H32</f>
        <v>168683.6</v>
      </c>
      <c r="H8" s="19">
        <f>'每月利润表-做账用'!I16+'每月利润表-做账用'!I32</f>
        <v>0</v>
      </c>
      <c r="I8" s="19">
        <f>'每月利润表-做账用'!J16+'每月利润表-做账用'!J32</f>
        <v>0</v>
      </c>
      <c r="J8" s="19">
        <f>'每月利润表-做账用'!K16+'每月利润表-做账用'!K32</f>
        <v>0</v>
      </c>
      <c r="K8" s="19">
        <f>'每月利润表-做账用'!L16+'每月利润表-做账用'!L32</f>
        <v>0</v>
      </c>
      <c r="L8" s="19">
        <f>'每月利润表-做账用'!M16+'每月利润表-做账用'!M32</f>
        <v>0</v>
      </c>
      <c r="M8" s="19">
        <f>'每月利润表-做账用'!N16+'每月利润表-做账用'!N32</f>
        <v>0</v>
      </c>
      <c r="N8" s="3">
        <f t="shared" si="0"/>
        <v>943835.89999999991</v>
      </c>
    </row>
    <row r="9" spans="1:14" ht="13.5">
      <c r="A9" s="18" t="s">
        <v>6</v>
      </c>
      <c r="B9" s="19">
        <f>'每月利润表-做账用'!C17+'每月利润表-做账用'!C33</f>
        <v>80860.299999999988</v>
      </c>
      <c r="C9" s="19">
        <f>'每月利润表-做账用'!D17+'每月利润表-做账用'!D33</f>
        <v>77037.3</v>
      </c>
      <c r="D9" s="19">
        <f>'每月利润表-做账用'!E17+'每月利润表-做账用'!E33</f>
        <v>74833.900000000009</v>
      </c>
      <c r="E9" s="19">
        <f>'每月利润表-做账用'!F17+'每月利润表-做账用'!F33</f>
        <v>69430.7</v>
      </c>
      <c r="F9" s="19">
        <f>'每月利润表-做账用'!G17+'每月利润表-做账用'!G33</f>
        <v>66020.399999999994</v>
      </c>
      <c r="G9" s="19">
        <f>'每月利润表-做账用'!H17+'每月利润表-做账用'!H33</f>
        <v>80121.3</v>
      </c>
      <c r="H9" s="19">
        <f>'每月利润表-做账用'!I17+'每月利润表-做账用'!I33</f>
        <v>0</v>
      </c>
      <c r="I9" s="19">
        <f>'每月利润表-做账用'!J17+'每月利润表-做账用'!J33</f>
        <v>0</v>
      </c>
      <c r="J9" s="19">
        <f>'每月利润表-做账用'!K17+'每月利润表-做账用'!K33</f>
        <v>0</v>
      </c>
      <c r="K9" s="19">
        <f>'每月利润表-做账用'!L17+'每月利润表-做账用'!L33</f>
        <v>0</v>
      </c>
      <c r="L9" s="19">
        <f>'每月利润表-做账用'!M17+'每月利润表-做账用'!M33</f>
        <v>0</v>
      </c>
      <c r="M9" s="19">
        <f>'每月利润表-做账用'!N17+'每月利润表-做账用'!N33</f>
        <v>0</v>
      </c>
      <c r="N9" s="3">
        <f t="shared" si="0"/>
        <v>448303.89999999997</v>
      </c>
    </row>
    <row r="10" spans="1:14" ht="13.5">
      <c r="A10" s="18" t="s">
        <v>7</v>
      </c>
      <c r="B10" s="19">
        <f>'每月利润表-做账用'!C18+'每月利润表-做账用'!C34</f>
        <v>4195.8</v>
      </c>
      <c r="C10" s="19">
        <f>'每月利润表-做账用'!D18+'每月利润表-做账用'!D34</f>
        <v>3997.2999999999997</v>
      </c>
      <c r="D10" s="19">
        <f>'每月利润表-做账用'!E18+'每月利润表-做账用'!E34</f>
        <v>3882.5</v>
      </c>
      <c r="E10" s="19">
        <f>'每月利润表-做账用'!F18+'每月利润表-做账用'!F34</f>
        <v>3605.6999999999994</v>
      </c>
      <c r="F10" s="19">
        <f>'每月利润表-做账用'!G18+'每月利润表-做账用'!G34</f>
        <v>3423.2</v>
      </c>
      <c r="G10" s="19">
        <f>'每月利润表-做账用'!H18+'每月利润表-做账用'!H34</f>
        <v>4160.3</v>
      </c>
      <c r="H10" s="19">
        <f>'每月利润表-做账用'!I18+'每月利润表-做账用'!I34</f>
        <v>0</v>
      </c>
      <c r="I10" s="19">
        <f>'每月利润表-做账用'!J18+'每月利润表-做账用'!J34</f>
        <v>0</v>
      </c>
      <c r="J10" s="19">
        <f>'每月利润表-做账用'!K18+'每月利润表-做账用'!K34</f>
        <v>0</v>
      </c>
      <c r="K10" s="19">
        <f>'每月利润表-做账用'!L18+'每月利润表-做账用'!L34</f>
        <v>0</v>
      </c>
      <c r="L10" s="19">
        <f>'每月利润表-做账用'!M18+'每月利润表-做账用'!M34</f>
        <v>0</v>
      </c>
      <c r="M10" s="19">
        <f>'每月利润表-做账用'!N18+'每月利润表-做账用'!N34</f>
        <v>0</v>
      </c>
      <c r="N10" s="3">
        <f t="shared" si="0"/>
        <v>23264.799999999999</v>
      </c>
    </row>
    <row r="11" spans="1:14" ht="13.5">
      <c r="A11" s="18" t="s">
        <v>8</v>
      </c>
      <c r="B11" s="19">
        <f>'每月利润表-做账用'!C19+'每月利润表-做账用'!C35</f>
        <v>8512.4</v>
      </c>
      <c r="C11" s="19">
        <f>'每月利润表-做账用'!D19+'每月利润表-做账用'!D35</f>
        <v>8109.9</v>
      </c>
      <c r="D11" s="19">
        <f>'每月利润表-做账用'!E19+'每月利润表-做账用'!E35</f>
        <v>7877.9</v>
      </c>
      <c r="E11" s="19">
        <f>'每月利润表-做账用'!F19+'每月利润表-做账用'!F35</f>
        <v>7309.0999999999985</v>
      </c>
      <c r="F11" s="19">
        <f>'每月利润表-做账用'!G19+'每月利润表-做账用'!G35</f>
        <v>6950.7999999999984</v>
      </c>
      <c r="G11" s="19">
        <f>'每月利润表-做账用'!H19+'每月利润表-做账用'!H35</f>
        <v>8434.9</v>
      </c>
      <c r="H11" s="19">
        <f>'每月利润表-做账用'!I19+'每月利润表-做账用'!I35</f>
        <v>0</v>
      </c>
      <c r="I11" s="19">
        <f>'每月利润表-做账用'!J19+'每月利润表-做账用'!J35</f>
        <v>0</v>
      </c>
      <c r="J11" s="19">
        <f>'每月利润表-做账用'!K19+'每月利润表-做账用'!K35</f>
        <v>0</v>
      </c>
      <c r="K11" s="19">
        <f>'每月利润表-做账用'!L19+'每月利润表-做账用'!L35</f>
        <v>0</v>
      </c>
      <c r="L11" s="19">
        <f>'每月利润表-做账用'!M19+'每月利润表-做账用'!M35</f>
        <v>0</v>
      </c>
      <c r="M11" s="19">
        <f>'每月利润表-做账用'!N19+'每月利润表-做账用'!N35</f>
        <v>0</v>
      </c>
      <c r="N11" s="3">
        <f t="shared" si="0"/>
        <v>47194.999999999993</v>
      </c>
    </row>
    <row r="12" spans="1:14" ht="13.5">
      <c r="A12" s="18" t="s">
        <v>9</v>
      </c>
      <c r="B12" s="19">
        <f>'每月利润表-做账用'!C20+'每月利润表-做账用'!C36</f>
        <v>3744.6</v>
      </c>
      <c r="C12" s="19">
        <f>'每月利润表-做账用'!D20+'每月利润表-做账用'!D36</f>
        <v>3567.6</v>
      </c>
      <c r="D12" s="19">
        <f>'每月利润表-做账用'!E20+'每月利润表-做账用'!E36</f>
        <v>3465.6</v>
      </c>
      <c r="E12" s="19">
        <f>'每月利润表-做账用'!F20+'每月利润表-做账用'!F36</f>
        <v>3215.4</v>
      </c>
      <c r="F12" s="19">
        <f>'每月利润表-做账用'!G20+'每月利润表-做账用'!G36</f>
        <v>3056.7000000000003</v>
      </c>
      <c r="G12" s="19">
        <f>'每月利润表-做账用'!H20+'每月利润表-做账用'!H36</f>
        <v>3710.1</v>
      </c>
      <c r="H12" s="19">
        <f>'每月利润表-做账用'!I20+'每月利润表-做账用'!I36</f>
        <v>0</v>
      </c>
      <c r="I12" s="19">
        <f>'每月利润表-做账用'!J20+'每月利润表-做账用'!J36</f>
        <v>0</v>
      </c>
      <c r="J12" s="19">
        <f>'每月利润表-做账用'!K20+'每月利润表-做账用'!K36</f>
        <v>0</v>
      </c>
      <c r="K12" s="19">
        <f>'每月利润表-做账用'!L20+'每月利润表-做账用'!L36</f>
        <v>0</v>
      </c>
      <c r="L12" s="19">
        <f>'每月利润表-做账用'!M20+'每月利润表-做账用'!M36</f>
        <v>0</v>
      </c>
      <c r="M12" s="19">
        <f>'每月利润表-做账用'!N20+'每月利润表-做账用'!N36</f>
        <v>0</v>
      </c>
      <c r="N12" s="3">
        <f t="shared" si="0"/>
        <v>20759.999999999996</v>
      </c>
    </row>
    <row r="13" spans="1:14" ht="13.5">
      <c r="A13" s="18" t="s">
        <v>10</v>
      </c>
      <c r="B13" s="19">
        <f>'每月利润表-做账用'!C21+'每月利润表-做账用'!C37</f>
        <v>13610.199999999999</v>
      </c>
      <c r="C13" s="19">
        <f>'每月利润表-做账用'!D21+'每月利润表-做账用'!D37</f>
        <v>12966.8</v>
      </c>
      <c r="D13" s="19">
        <f>'每月利润表-做账用'!E21+'每月利润表-做账用'!E37</f>
        <v>12596</v>
      </c>
      <c r="E13" s="19">
        <f>'每月利润表-做账用'!F21+'每月利润表-做账用'!F37</f>
        <v>11686.6</v>
      </c>
      <c r="F13" s="19">
        <f>'每月利润表-做账用'!G21+'每月利润表-做账用'!G37</f>
        <v>11111.099999999997</v>
      </c>
      <c r="G13" s="19">
        <f>'每月利润表-做账用'!H21+'每月利润表-做账用'!H37</f>
        <v>13485.3</v>
      </c>
      <c r="H13" s="19">
        <f>'每月利润表-做账用'!I21+'每月利润表-做账用'!I37</f>
        <v>0</v>
      </c>
      <c r="I13" s="19">
        <f>'每月利润表-做账用'!J21+'每月利润表-做账用'!J37</f>
        <v>0</v>
      </c>
      <c r="J13" s="19">
        <f>'每月利润表-做账用'!K21+'每月利润表-做账用'!K37</f>
        <v>0</v>
      </c>
      <c r="K13" s="19">
        <f>'每月利润表-做账用'!L21+'每月利润表-做账用'!L37</f>
        <v>0</v>
      </c>
      <c r="L13" s="19">
        <f>'每月利润表-做账用'!M21+'每月利润表-做账用'!M37</f>
        <v>0</v>
      </c>
      <c r="M13" s="19">
        <f>'每月利润表-做账用'!N21+'每月利润表-做账用'!N37</f>
        <v>0</v>
      </c>
      <c r="N13" s="3">
        <f t="shared" si="0"/>
        <v>75456</v>
      </c>
    </row>
    <row r="14" spans="1:14" ht="13.5">
      <c r="A14" s="18" t="s">
        <v>11</v>
      </c>
      <c r="B14" s="19">
        <f>'每月利润表-做账用'!C22+'每月利润表-做账用'!C38</f>
        <v>1050</v>
      </c>
      <c r="C14" s="19">
        <f>'每月利润表-做账用'!D22+'每月利润表-做账用'!D38</f>
        <v>1001</v>
      </c>
      <c r="D14" s="19">
        <f>'每月利润表-做账用'!E22+'每月利润表-做账用'!E38</f>
        <v>973</v>
      </c>
      <c r="E14" s="19">
        <f>'每月利润表-做账用'!F22+'每月利润表-做账用'!F38</f>
        <v>903</v>
      </c>
      <c r="F14" s="19">
        <f>'每月利润表-做账用'!G22+'每月利润表-做账用'!G38</f>
        <v>847</v>
      </c>
      <c r="G14" s="19">
        <f>'每月利润表-做账用'!H22+'每月利润表-做账用'!H38</f>
        <v>1036</v>
      </c>
      <c r="H14" s="19">
        <f>'每月利润表-做账用'!I22+'每月利润表-做账用'!I38</f>
        <v>0</v>
      </c>
      <c r="I14" s="19">
        <f>'每月利润表-做账用'!J22+'每月利润表-做账用'!J38</f>
        <v>0</v>
      </c>
      <c r="J14" s="19">
        <f>'每月利润表-做账用'!K22+'每月利润表-做账用'!K38</f>
        <v>0</v>
      </c>
      <c r="K14" s="19">
        <f>'每月利润表-做账用'!L22+'每月利润表-做账用'!L38</f>
        <v>0</v>
      </c>
      <c r="L14" s="19">
        <f>'每月利润表-做账用'!M22+'每月利润表-做账用'!M38</f>
        <v>0</v>
      </c>
      <c r="M14" s="19">
        <f>'每月利润表-做账用'!N22+'每月利润表-做账用'!N38</f>
        <v>0</v>
      </c>
      <c r="N14" s="3">
        <f t="shared" si="0"/>
        <v>5810</v>
      </c>
    </row>
    <row r="15" spans="1:14" ht="13.5">
      <c r="A15" s="18" t="s">
        <v>12</v>
      </c>
      <c r="B15" s="19">
        <f>'每月利润表-做账用'!C23+'每月利润表-做账用'!C39</f>
        <v>6770.9</v>
      </c>
      <c r="C15" s="19">
        <f>'每月利润表-做账用'!D23+'每月利润表-做账用'!D39</f>
        <v>6454.8999999999987</v>
      </c>
      <c r="D15" s="19">
        <f>'每月利润表-做账用'!E23+'每月利润表-做账用'!E39</f>
        <v>6274.3</v>
      </c>
      <c r="E15" s="19">
        <f>'每月利润表-做账用'!F23+'每月利润表-做账用'!F39</f>
        <v>5823.0999999999985</v>
      </c>
      <c r="F15" s="19">
        <f>'每月利润表-做账用'!G23+'每月利润表-做账用'!G39</f>
        <v>5461.9999999999991</v>
      </c>
      <c r="G15" s="19">
        <f>'每月利润表-做账用'!H23+'每月利润表-做账用'!H39</f>
        <v>6680.9000000000005</v>
      </c>
      <c r="H15" s="19">
        <f>'每月利润表-做账用'!I23+'每月利润表-做账用'!I39</f>
        <v>0</v>
      </c>
      <c r="I15" s="19">
        <f>'每月利润表-做账用'!J23+'每月利润表-做账用'!J39</f>
        <v>0</v>
      </c>
      <c r="J15" s="19">
        <f>'每月利润表-做账用'!K23+'每月利润表-做账用'!K39</f>
        <v>0</v>
      </c>
      <c r="K15" s="19">
        <f>'每月利润表-做账用'!L23+'每月利润表-做账用'!L39</f>
        <v>0</v>
      </c>
      <c r="L15" s="19">
        <f>'每月利润表-做账用'!M23+'每月利润表-做账用'!M39</f>
        <v>0</v>
      </c>
      <c r="M15" s="19">
        <f>'每月利润表-做账用'!N23+'每月利润表-做账用'!N39</f>
        <v>0</v>
      </c>
      <c r="N15" s="3">
        <f t="shared" si="0"/>
        <v>37466.1</v>
      </c>
    </row>
    <row r="16" spans="1:14" ht="13.5">
      <c r="A16" s="18" t="s">
        <v>13</v>
      </c>
      <c r="B16" s="19">
        <f>'每月利润表-做账用'!C24+'每月利润表-做账用'!C40</f>
        <v>419.99999999999994</v>
      </c>
      <c r="C16" s="19">
        <f>'每月利润表-做账用'!D24+'每月利润表-做账用'!D40</f>
        <v>400.4</v>
      </c>
      <c r="D16" s="19">
        <f>'每月利润表-做账用'!E24+'每月利润表-做账用'!E40</f>
        <v>389.2</v>
      </c>
      <c r="E16" s="19">
        <f>'每月利润表-做账用'!F24+'每月利润表-做账用'!F40</f>
        <v>361.2</v>
      </c>
      <c r="F16" s="19">
        <f>'每月利润表-做账用'!G24+'每月利润表-做账用'!G40</f>
        <v>338.7999999999999</v>
      </c>
      <c r="G16" s="19">
        <f>'每月利润表-做账用'!H24+'每月利润表-做账用'!H40</f>
        <v>414.4</v>
      </c>
      <c r="H16" s="19">
        <f>'每月利润表-做账用'!I24+'每月利润表-做账用'!I40</f>
        <v>0</v>
      </c>
      <c r="I16" s="19">
        <f>'每月利润表-做账用'!J24+'每月利润表-做账用'!J40</f>
        <v>0</v>
      </c>
      <c r="J16" s="19">
        <f>'每月利润表-做账用'!K24+'每月利润表-做账用'!K40</f>
        <v>0</v>
      </c>
      <c r="K16" s="19">
        <f>'每月利润表-做账用'!L24+'每月利润表-做账用'!L40</f>
        <v>0</v>
      </c>
      <c r="L16" s="19">
        <f>'每月利润表-做账用'!M24+'每月利润表-做账用'!M40</f>
        <v>0</v>
      </c>
      <c r="M16" s="19">
        <f>'每月利润表-做账用'!N24+'每月利润表-做账用'!N40</f>
        <v>0</v>
      </c>
      <c r="N16" s="3">
        <f t="shared" si="0"/>
        <v>2324</v>
      </c>
    </row>
    <row r="17" spans="1:14" ht="13.5">
      <c r="A17" s="18" t="s">
        <v>50</v>
      </c>
      <c r="B17" s="19">
        <f>'每月利润表-做账用'!C52</f>
        <v>224233.60000000003</v>
      </c>
      <c r="C17" s="19">
        <f>'每月利润表-做账用'!D52</f>
        <v>211106.00000000003</v>
      </c>
      <c r="D17" s="19">
        <f>'每月利润表-做账用'!E52</f>
        <v>202590.80000000002</v>
      </c>
      <c r="E17" s="19">
        <f>'每月利润表-做账用'!F52</f>
        <v>186979.60000000003</v>
      </c>
      <c r="F17" s="19">
        <f>'每月利润表-做账用'!G52</f>
        <v>223524.00000000003</v>
      </c>
      <c r="G17" s="19">
        <f>'每月利润表-做账用'!H52</f>
        <v>239490</v>
      </c>
      <c r="H17" s="19">
        <f>'每月利润表-做账用'!I52</f>
        <v>0</v>
      </c>
      <c r="I17" s="19">
        <f>'每月利润表-做账用'!J52</f>
        <v>0</v>
      </c>
      <c r="J17" s="19">
        <f>'每月利润表-做账用'!K52</f>
        <v>0</v>
      </c>
      <c r="K17" s="19">
        <f>'每月利润表-做账用'!L52</f>
        <v>0</v>
      </c>
      <c r="L17" s="19">
        <f>'每月利润表-做账用'!M52</f>
        <v>0</v>
      </c>
      <c r="M17" s="19">
        <f>'每月利润表-做账用'!N52</f>
        <v>0</v>
      </c>
      <c r="N17" s="3">
        <f t="shared" si="0"/>
        <v>1287924.0000000002</v>
      </c>
    </row>
    <row r="18" spans="1:14" ht="13.5">
      <c r="A18" s="20" t="s">
        <v>38</v>
      </c>
      <c r="B18" s="19">
        <f>SUM(B3:B17)</f>
        <v>697257.9</v>
      </c>
      <c r="C18" s="19">
        <f t="shared" ref="C18:M18" si="1">SUM(C3:C17)</f>
        <v>661532.9</v>
      </c>
      <c r="D18" s="19">
        <f t="shared" si="1"/>
        <v>639905.5</v>
      </c>
      <c r="E18" s="19">
        <f t="shared" si="1"/>
        <v>592633.1</v>
      </c>
      <c r="F18" s="19">
        <f t="shared" si="1"/>
        <v>613464.6</v>
      </c>
      <c r="G18" s="19">
        <f t="shared" si="1"/>
        <v>709791.9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>SUM(N3:N17)</f>
        <v>3914585.9000000004</v>
      </c>
    </row>
    <row r="20" spans="1:14" ht="20.25">
      <c r="A20" s="80" t="s">
        <v>39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13.5">
      <c r="A21" s="16" t="s">
        <v>37</v>
      </c>
      <c r="B21" s="17" t="s">
        <v>15</v>
      </c>
      <c r="C21" s="17" t="s">
        <v>26</v>
      </c>
      <c r="D21" s="17" t="s">
        <v>16</v>
      </c>
      <c r="E21" s="17" t="s">
        <v>17</v>
      </c>
      <c r="F21" s="17" t="s">
        <v>18</v>
      </c>
      <c r="G21" s="17" t="s">
        <v>19</v>
      </c>
      <c r="H21" s="17" t="s">
        <v>20</v>
      </c>
      <c r="I21" s="17" t="s">
        <v>21</v>
      </c>
      <c r="J21" s="17" t="s">
        <v>22</v>
      </c>
      <c r="K21" s="17" t="s">
        <v>23</v>
      </c>
      <c r="L21" s="17" t="s">
        <v>24</v>
      </c>
      <c r="M21" s="17" t="s">
        <v>25</v>
      </c>
      <c r="N21" s="1" t="s">
        <v>14</v>
      </c>
    </row>
    <row r="22" spans="1:14" ht="13.5">
      <c r="A22" s="18" t="s">
        <v>0</v>
      </c>
      <c r="B22" s="19">
        <f>'每月利润表-做账用'!C61+'每月利润表-做账用'!C62</f>
        <v>155661.60000000003</v>
      </c>
      <c r="C22" s="19">
        <f>'每月利润表-做账用'!D61+'每月利润表-做账用'!D62</f>
        <v>146548.50000000003</v>
      </c>
      <c r="D22" s="19">
        <f>'每月利润表-做账用'!E61+'每月利润表-做账用'!E62</f>
        <v>140637.30000000002</v>
      </c>
      <c r="E22" s="19">
        <f>'每月利润表-做账用'!F61+'每月利润表-做账用'!F62</f>
        <v>129800.1</v>
      </c>
      <c r="F22" s="19">
        <f>'每月利润表-做账用'!G61+'每月利润表-做账用'!G62</f>
        <v>155169.00000000003</v>
      </c>
      <c r="G22" s="19">
        <f>'每月利润表-做账用'!H61+'每月利润表-做账用'!H62</f>
        <v>166252.50000000003</v>
      </c>
      <c r="H22" s="19">
        <f>'每月利润表-做账用'!I61+'每月利润表-做账用'!I62</f>
        <v>0</v>
      </c>
      <c r="I22" s="19">
        <f>'每月利润表-做账用'!J61+'每月利润表-做账用'!J62</f>
        <v>0</v>
      </c>
      <c r="J22" s="19">
        <f>'每月利润表-做账用'!K61+'每月利润表-做账用'!K62</f>
        <v>0</v>
      </c>
      <c r="K22" s="19">
        <f>'每月利润表-做账用'!L61+'每月利润表-做账用'!L62</f>
        <v>0</v>
      </c>
      <c r="L22" s="19">
        <f>'每月利润表-做账用'!M61+'每月利润表-做账用'!M62</f>
        <v>0</v>
      </c>
      <c r="M22" s="19">
        <f>'每月利润表-做账用'!N61+'每月利润表-做账用'!N62</f>
        <v>0</v>
      </c>
      <c r="N22" s="3">
        <f>SUM(B22:M22)</f>
        <v>894069.00000000012</v>
      </c>
    </row>
    <row r="23" spans="1:14" ht="13.5">
      <c r="A23" s="18" t="s">
        <v>1</v>
      </c>
      <c r="B23" s="19">
        <f>'每月利润表-做账用'!C63</f>
        <v>1959.2000000000003</v>
      </c>
      <c r="C23" s="19">
        <f>'每月利润表-做账用'!D63</f>
        <v>1844.5000000000002</v>
      </c>
      <c r="D23" s="19">
        <f>'每月利润表-做账用'!E63</f>
        <v>1770.1000000000001</v>
      </c>
      <c r="E23" s="19">
        <f>'每月利润表-做账用'!F63</f>
        <v>1633.7000000000003</v>
      </c>
      <c r="F23" s="19">
        <f>'每月利润表-做账用'!G63</f>
        <v>1953.0000000000002</v>
      </c>
      <c r="G23" s="19">
        <f>'每月利润表-做账用'!H63</f>
        <v>2092.5</v>
      </c>
      <c r="H23" s="19">
        <f>'每月利润表-做账用'!I63</f>
        <v>0</v>
      </c>
      <c r="I23" s="19">
        <f>'每月利润表-做账用'!J63</f>
        <v>0</v>
      </c>
      <c r="J23" s="19">
        <f>'每月利润表-做账用'!K63</f>
        <v>0</v>
      </c>
      <c r="K23" s="19">
        <f>'每月利润表-做账用'!L63</f>
        <v>0</v>
      </c>
      <c r="L23" s="19">
        <f>'每月利润表-做账用'!M63</f>
        <v>0</v>
      </c>
      <c r="M23" s="19">
        <f>'每月利润表-做账用'!N63</f>
        <v>0</v>
      </c>
      <c r="N23" s="3">
        <f t="shared" ref="N23:N36" si="2">SUM(B23:M23)</f>
        <v>11253.000000000002</v>
      </c>
    </row>
    <row r="24" spans="1:14" ht="13.5">
      <c r="A24" s="18" t="s">
        <v>2</v>
      </c>
      <c r="B24" s="19">
        <f>'每月利润表-做账用'!C64</f>
        <v>3096.8000000000006</v>
      </c>
      <c r="C24" s="19">
        <f>'每月利润表-做账用'!D64</f>
        <v>2915.5000000000009</v>
      </c>
      <c r="D24" s="19">
        <f>'每月利润表-做账用'!E64</f>
        <v>2797.9</v>
      </c>
      <c r="E24" s="19">
        <f>'每月利润表-做账用'!F64</f>
        <v>2582.3000000000002</v>
      </c>
      <c r="F24" s="19">
        <f>'每月利润表-做账用'!G64</f>
        <v>3086.9999999999995</v>
      </c>
      <c r="G24" s="19">
        <f>'每月利润表-做账用'!H64</f>
        <v>3307.5000000000009</v>
      </c>
      <c r="H24" s="19">
        <f>'每月利润表-做账用'!I64</f>
        <v>0</v>
      </c>
      <c r="I24" s="19">
        <f>'每月利润表-做账用'!J64</f>
        <v>0</v>
      </c>
      <c r="J24" s="19">
        <f>'每月利润表-做账用'!K64</f>
        <v>0</v>
      </c>
      <c r="K24" s="19">
        <f>'每月利润表-做账用'!L64</f>
        <v>0</v>
      </c>
      <c r="L24" s="19">
        <f>'每月利润表-做账用'!M64</f>
        <v>0</v>
      </c>
      <c r="M24" s="19">
        <f>'每月利润表-做账用'!N64</f>
        <v>0</v>
      </c>
      <c r="N24" s="3">
        <f t="shared" si="2"/>
        <v>17787</v>
      </c>
    </row>
    <row r="25" spans="1:14" ht="13.5">
      <c r="A25" s="18" t="s">
        <v>3</v>
      </c>
      <c r="B25" s="19">
        <f>'每月利润表-做账用'!C65</f>
        <v>1706.4000000000003</v>
      </c>
      <c r="C25" s="19">
        <f>'每月利润表-做账用'!D65</f>
        <v>1606.5000000000005</v>
      </c>
      <c r="D25" s="19">
        <f>'每月利润表-做账用'!E65</f>
        <v>1541.7000000000003</v>
      </c>
      <c r="E25" s="19">
        <f>'每月利润表-做账用'!F65</f>
        <v>1422.9</v>
      </c>
      <c r="F25" s="19">
        <f>'每月利润表-做账用'!G65</f>
        <v>1700.9999999999998</v>
      </c>
      <c r="G25" s="19">
        <f>'每月利润表-做账用'!H65</f>
        <v>1822.5000000000005</v>
      </c>
      <c r="H25" s="19">
        <f>'每月利润表-做账用'!I65</f>
        <v>0</v>
      </c>
      <c r="I25" s="19">
        <f>'每月利润表-做账用'!J65</f>
        <v>0</v>
      </c>
      <c r="J25" s="19">
        <f>'每月利润表-做账用'!K65</f>
        <v>0</v>
      </c>
      <c r="K25" s="19">
        <f>'每月利润表-做账用'!L65</f>
        <v>0</v>
      </c>
      <c r="L25" s="19">
        <f>'每月利润表-做账用'!M65</f>
        <v>0</v>
      </c>
      <c r="M25" s="19">
        <f>'每月利润表-做账用'!N65</f>
        <v>0</v>
      </c>
      <c r="N25" s="3">
        <f t="shared" si="2"/>
        <v>9801</v>
      </c>
    </row>
    <row r="26" spans="1:14" ht="13.5">
      <c r="A26" s="18" t="s">
        <v>4</v>
      </c>
      <c r="B26" s="19">
        <f>'每月利润表-做账用'!C66</f>
        <v>9480</v>
      </c>
      <c r="C26" s="19">
        <f>'每月利润表-做账用'!D66</f>
        <v>8925</v>
      </c>
      <c r="D26" s="19">
        <f>'每月利润表-做账用'!E66</f>
        <v>8565</v>
      </c>
      <c r="E26" s="19">
        <f>'每月利润表-做账用'!F66</f>
        <v>7905</v>
      </c>
      <c r="F26" s="19">
        <f>'每月利润表-做账用'!G66</f>
        <v>9450</v>
      </c>
      <c r="G26" s="19">
        <f>'每月利润表-做账用'!H66</f>
        <v>10125</v>
      </c>
      <c r="H26" s="19">
        <f>'每月利润表-做账用'!I66</f>
        <v>0</v>
      </c>
      <c r="I26" s="19">
        <f>'每月利润表-做账用'!J66</f>
        <v>0</v>
      </c>
      <c r="J26" s="19">
        <f>'每月利润表-做账用'!K66</f>
        <v>0</v>
      </c>
      <c r="K26" s="19">
        <f>'每月利润表-做账用'!L66</f>
        <v>0</v>
      </c>
      <c r="L26" s="19">
        <f>'每月利润表-做账用'!M66</f>
        <v>0</v>
      </c>
      <c r="M26" s="19">
        <f>'每月利润表-做账用'!N66</f>
        <v>0</v>
      </c>
      <c r="N26" s="3">
        <f t="shared" si="2"/>
        <v>54450</v>
      </c>
    </row>
    <row r="27" spans="1:14" ht="13.5">
      <c r="A27" s="18" t="s">
        <v>5</v>
      </c>
      <c r="B27" s="19">
        <f>'每月利润表-做账用'!C67</f>
        <v>27997.599999999995</v>
      </c>
      <c r="C27" s="19">
        <f>'每月利润表-做账用'!D67</f>
        <v>26358.499999999993</v>
      </c>
      <c r="D27" s="19">
        <f>'每月利润表-做账用'!E67</f>
        <v>25295.299999999996</v>
      </c>
      <c r="E27" s="19">
        <f>'每月利润表-做账用'!F67</f>
        <v>23346.1</v>
      </c>
      <c r="F27" s="19">
        <f>'每月利润表-做账用'!G67</f>
        <v>27909.000000000004</v>
      </c>
      <c r="G27" s="19">
        <f>'每月利润表-做账用'!H67</f>
        <v>29902.499999999993</v>
      </c>
      <c r="H27" s="19">
        <f>'每月利润表-做账用'!I67</f>
        <v>0</v>
      </c>
      <c r="I27" s="19">
        <f>'每月利润表-做账用'!J67</f>
        <v>0</v>
      </c>
      <c r="J27" s="19">
        <f>'每月利润表-做账用'!K67</f>
        <v>0</v>
      </c>
      <c r="K27" s="19">
        <f>'每月利润表-做账用'!L67</f>
        <v>0</v>
      </c>
      <c r="L27" s="19">
        <f>'每月利润表-做账用'!M67</f>
        <v>0</v>
      </c>
      <c r="M27" s="19">
        <f>'每月利润表-做账用'!N67</f>
        <v>0</v>
      </c>
      <c r="N27" s="3">
        <f t="shared" si="2"/>
        <v>160809</v>
      </c>
    </row>
    <row r="28" spans="1:14" ht="13.5">
      <c r="A28" s="18" t="s">
        <v>6</v>
      </c>
      <c r="B28" s="19">
        <f>'每月利润表-做账用'!C68</f>
        <v>13272</v>
      </c>
      <c r="C28" s="19">
        <f>'每月利润表-做账用'!D68</f>
        <v>12495</v>
      </c>
      <c r="D28" s="19">
        <f>'每月利润表-做账用'!E68</f>
        <v>11991</v>
      </c>
      <c r="E28" s="19">
        <f>'每月利润表-做账用'!F68</f>
        <v>11067</v>
      </c>
      <c r="F28" s="19">
        <f>'每月利润表-做账用'!G68</f>
        <v>13230</v>
      </c>
      <c r="G28" s="19">
        <f>'每月利润表-做账用'!H68</f>
        <v>14175</v>
      </c>
      <c r="H28" s="19">
        <f>'每月利润表-做账用'!I68</f>
        <v>0</v>
      </c>
      <c r="I28" s="19">
        <f>'每月利润表-做账用'!J68</f>
        <v>0</v>
      </c>
      <c r="J28" s="19">
        <f>'每月利润表-做账用'!K68</f>
        <v>0</v>
      </c>
      <c r="K28" s="19">
        <f>'每月利润表-做账用'!L68</f>
        <v>0</v>
      </c>
      <c r="L28" s="19">
        <f>'每月利润表-做账用'!M68</f>
        <v>0</v>
      </c>
      <c r="M28" s="19">
        <f>'每月利润表-做账用'!N68</f>
        <v>0</v>
      </c>
      <c r="N28" s="3">
        <f t="shared" si="2"/>
        <v>76230</v>
      </c>
    </row>
    <row r="29" spans="1:14" ht="13.5">
      <c r="A29" s="18" t="s">
        <v>7</v>
      </c>
      <c r="B29" s="19">
        <f>'每月利润表-做账用'!C69</f>
        <v>695.2</v>
      </c>
      <c r="C29" s="19">
        <f>'每月利润表-做账用'!D69</f>
        <v>654.50000000000023</v>
      </c>
      <c r="D29" s="19">
        <f>'每月利润表-做账用'!E69</f>
        <v>628.1</v>
      </c>
      <c r="E29" s="19">
        <f>'每月利润表-做账用'!F69</f>
        <v>579.70000000000005</v>
      </c>
      <c r="F29" s="19">
        <f>'每月利润表-做账用'!G69</f>
        <v>692.99999999999989</v>
      </c>
      <c r="G29" s="19">
        <f>'每月利润表-做账用'!H69</f>
        <v>742.50000000000023</v>
      </c>
      <c r="H29" s="19">
        <f>'每月利润表-做账用'!I69</f>
        <v>0</v>
      </c>
      <c r="I29" s="19">
        <f>'每月利润表-做账用'!J69</f>
        <v>0</v>
      </c>
      <c r="J29" s="19">
        <f>'每月利润表-做账用'!K69</f>
        <v>0</v>
      </c>
      <c r="K29" s="19">
        <f>'每月利润表-做账用'!L69</f>
        <v>0</v>
      </c>
      <c r="L29" s="19">
        <f>'每月利润表-做账用'!M69</f>
        <v>0</v>
      </c>
      <c r="M29" s="19">
        <f>'每月利润表-做账用'!N69</f>
        <v>0</v>
      </c>
      <c r="N29" s="3">
        <f t="shared" si="2"/>
        <v>3993</v>
      </c>
    </row>
    <row r="30" spans="1:14" ht="13.5">
      <c r="A30" s="18" t="s">
        <v>8</v>
      </c>
      <c r="B30" s="19">
        <f>'每月利润表-做账用'!C70</f>
        <v>1327.2000000000003</v>
      </c>
      <c r="C30" s="19">
        <f>'每月利润表-做账用'!D70</f>
        <v>1249.5000000000002</v>
      </c>
      <c r="D30" s="19">
        <f>'每月利润表-做账用'!E70</f>
        <v>1199.1000000000001</v>
      </c>
      <c r="E30" s="19">
        <f>'每月利润表-做账用'!F70</f>
        <v>1106.7000000000003</v>
      </c>
      <c r="F30" s="19">
        <f>'每月利润表-做账用'!G70</f>
        <v>1323.0000000000002</v>
      </c>
      <c r="G30" s="19">
        <f>'每月利润表-做账用'!H70</f>
        <v>1417.5</v>
      </c>
      <c r="H30" s="19">
        <f>'每月利润表-做账用'!I70</f>
        <v>0</v>
      </c>
      <c r="I30" s="19">
        <f>'每月利润表-做账用'!J70</f>
        <v>0</v>
      </c>
      <c r="J30" s="19">
        <f>'每月利润表-做账用'!K70</f>
        <v>0</v>
      </c>
      <c r="K30" s="19">
        <f>'每月利润表-做账用'!L70</f>
        <v>0</v>
      </c>
      <c r="L30" s="19">
        <f>'每月利润表-做账用'!M70</f>
        <v>0</v>
      </c>
      <c r="M30" s="19">
        <f>'每月利润表-做账用'!N70</f>
        <v>0</v>
      </c>
      <c r="N30" s="3">
        <f t="shared" si="2"/>
        <v>7623.0000000000018</v>
      </c>
    </row>
    <row r="31" spans="1:14" ht="13.5">
      <c r="A31" s="18" t="s">
        <v>9</v>
      </c>
      <c r="B31" s="19">
        <f>'每月利润表-做账用'!C71</f>
        <v>568.80000000000007</v>
      </c>
      <c r="C31" s="19">
        <f>'每月利润表-做账用'!D71</f>
        <v>535.5</v>
      </c>
      <c r="D31" s="19">
        <f>'每月利润表-做账用'!E71</f>
        <v>513.90000000000009</v>
      </c>
      <c r="E31" s="19">
        <f>'每月利润表-做账用'!F71</f>
        <v>474.3</v>
      </c>
      <c r="F31" s="19">
        <f>'每月利润表-做账用'!G71</f>
        <v>567</v>
      </c>
      <c r="G31" s="19">
        <f>'每月利润表-做账用'!H71</f>
        <v>607.5</v>
      </c>
      <c r="H31" s="19">
        <f>'每月利润表-做账用'!I71</f>
        <v>0</v>
      </c>
      <c r="I31" s="19">
        <f>'每月利润表-做账用'!J71</f>
        <v>0</v>
      </c>
      <c r="J31" s="19">
        <f>'每月利润表-做账用'!K71</f>
        <v>0</v>
      </c>
      <c r="K31" s="19">
        <f>'每月利润表-做账用'!L71</f>
        <v>0</v>
      </c>
      <c r="L31" s="19">
        <f>'每月利润表-做账用'!M71</f>
        <v>0</v>
      </c>
      <c r="M31" s="19">
        <f>'每月利润表-做账用'!N71</f>
        <v>0</v>
      </c>
      <c r="N31" s="3">
        <f t="shared" si="2"/>
        <v>3267.0000000000005</v>
      </c>
    </row>
    <row r="32" spans="1:14" ht="13.5">
      <c r="A32" s="18" t="s">
        <v>10</v>
      </c>
      <c r="B32" s="19">
        <f>'每月利润表-做账用'!C72</f>
        <v>2148.7999999999997</v>
      </c>
      <c r="C32" s="19">
        <f>'每月利润表-做账用'!D72</f>
        <v>2022.9999999999998</v>
      </c>
      <c r="D32" s="19">
        <f>'每月利润表-做账用'!E72</f>
        <v>1941.3999999999999</v>
      </c>
      <c r="E32" s="19">
        <f>'每月利润表-做账用'!F72</f>
        <v>1791.8</v>
      </c>
      <c r="F32" s="19">
        <f>'每月利润表-做账用'!G72</f>
        <v>2142</v>
      </c>
      <c r="G32" s="19">
        <f>'每月利润表-做账用'!H72</f>
        <v>2295</v>
      </c>
      <c r="H32" s="19">
        <f>'每月利润表-做账用'!I72</f>
        <v>0</v>
      </c>
      <c r="I32" s="19">
        <f>'每月利润表-做账用'!J72</f>
        <v>0</v>
      </c>
      <c r="J32" s="19">
        <f>'每月利润表-做账用'!K72</f>
        <v>0</v>
      </c>
      <c r="K32" s="19">
        <f>'每月利润表-做账用'!L72</f>
        <v>0</v>
      </c>
      <c r="L32" s="19">
        <f>'每月利润表-做账用'!M72</f>
        <v>0</v>
      </c>
      <c r="M32" s="19">
        <f>'每月利润表-做账用'!N72</f>
        <v>0</v>
      </c>
      <c r="N32" s="3">
        <f t="shared" si="2"/>
        <v>12342</v>
      </c>
    </row>
    <row r="33" spans="1:14" ht="13.5">
      <c r="A33" s="18" t="s">
        <v>11</v>
      </c>
      <c r="B33" s="19">
        <f>'每月利润表-做账用'!C73</f>
        <v>189.59999999999997</v>
      </c>
      <c r="C33" s="19">
        <f>'每月利润表-做账用'!D73</f>
        <v>178.49999999999997</v>
      </c>
      <c r="D33" s="19">
        <f>'每月利润表-做账用'!E73</f>
        <v>171.29999999999998</v>
      </c>
      <c r="E33" s="19">
        <f>'每月利润表-做账用'!F73</f>
        <v>158.09999999999997</v>
      </c>
      <c r="F33" s="19">
        <f>'每月利润表-做账用'!G73</f>
        <v>188.99999999999997</v>
      </c>
      <c r="G33" s="19">
        <f>'每月利润表-做账用'!H73</f>
        <v>202.5</v>
      </c>
      <c r="H33" s="19">
        <f>'每月利润表-做账用'!I73</f>
        <v>0</v>
      </c>
      <c r="I33" s="19">
        <f>'每月利润表-做账用'!J73</f>
        <v>0</v>
      </c>
      <c r="J33" s="19">
        <f>'每月利润表-做账用'!K73</f>
        <v>0</v>
      </c>
      <c r="K33" s="19">
        <f>'每月利润表-做账用'!L73</f>
        <v>0</v>
      </c>
      <c r="L33" s="19">
        <f>'每月利润表-做账用'!M73</f>
        <v>0</v>
      </c>
      <c r="M33" s="19">
        <f>'每月利润表-做账用'!N73</f>
        <v>0</v>
      </c>
      <c r="N33" s="3">
        <f t="shared" si="2"/>
        <v>1088.9999999999998</v>
      </c>
    </row>
    <row r="34" spans="1:14" ht="13.5">
      <c r="A34" s="18" t="s">
        <v>12</v>
      </c>
      <c r="B34" s="19">
        <f>'每月利润表-做账用'!C74</f>
        <v>0</v>
      </c>
      <c r="C34" s="19">
        <f>'每月利润表-做账用'!D74</f>
        <v>0</v>
      </c>
      <c r="D34" s="19">
        <f>'每月利润表-做账用'!E74</f>
        <v>0</v>
      </c>
      <c r="E34" s="19">
        <f>'每月利润表-做账用'!F74</f>
        <v>0</v>
      </c>
      <c r="F34" s="19">
        <f>'每月利润表-做账用'!G74</f>
        <v>0</v>
      </c>
      <c r="G34" s="19">
        <f>'每月利润表-做账用'!H74</f>
        <v>0</v>
      </c>
      <c r="H34" s="19">
        <f>'每月利润表-做账用'!I74</f>
        <v>0</v>
      </c>
      <c r="I34" s="19">
        <f>'每月利润表-做账用'!J74</f>
        <v>0</v>
      </c>
      <c r="J34" s="19">
        <f>'每月利润表-做账用'!K74</f>
        <v>0</v>
      </c>
      <c r="K34" s="19">
        <f>'每月利润表-做账用'!L74</f>
        <v>0</v>
      </c>
      <c r="L34" s="19">
        <f>'每月利润表-做账用'!M74</f>
        <v>0</v>
      </c>
      <c r="M34" s="19">
        <f>'每月利润表-做账用'!N74</f>
        <v>0</v>
      </c>
      <c r="N34" s="3">
        <f t="shared" si="2"/>
        <v>0</v>
      </c>
    </row>
    <row r="35" spans="1:14" ht="13.5">
      <c r="A35" s="18" t="s">
        <v>13</v>
      </c>
      <c r="B35" s="19">
        <f>'每月利润表-做账用'!C75</f>
        <v>0</v>
      </c>
      <c r="C35" s="19">
        <f>'每月利润表-做账用'!D75</f>
        <v>0</v>
      </c>
      <c r="D35" s="19">
        <f>'每月利润表-做账用'!E75</f>
        <v>0</v>
      </c>
      <c r="E35" s="19">
        <f>'每月利润表-做账用'!F75</f>
        <v>0</v>
      </c>
      <c r="F35" s="19">
        <f>'每月利润表-做账用'!G75</f>
        <v>0</v>
      </c>
      <c r="G35" s="19">
        <f>'每月利润表-做账用'!H75</f>
        <v>0</v>
      </c>
      <c r="H35" s="19">
        <f>'每月利润表-做账用'!I75</f>
        <v>0</v>
      </c>
      <c r="I35" s="19">
        <f>'每月利润表-做账用'!J75</f>
        <v>0</v>
      </c>
      <c r="J35" s="19">
        <f>'每月利润表-做账用'!K75</f>
        <v>0</v>
      </c>
      <c r="K35" s="19">
        <f>'每月利润表-做账用'!L75</f>
        <v>0</v>
      </c>
      <c r="L35" s="19">
        <f>'每月利润表-做账用'!M75</f>
        <v>0</v>
      </c>
      <c r="M35" s="19">
        <f>'每月利润表-做账用'!N75</f>
        <v>0</v>
      </c>
      <c r="N35" s="3">
        <f t="shared" si="2"/>
        <v>0</v>
      </c>
    </row>
    <row r="36" spans="1:14" ht="13.5">
      <c r="A36" s="18" t="s">
        <v>50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3">
        <f t="shared" si="2"/>
        <v>0</v>
      </c>
    </row>
    <row r="37" spans="1:14" ht="13.5">
      <c r="A37" s="20" t="s">
        <v>38</v>
      </c>
      <c r="B37" s="19">
        <f>SUM(B22:B36)</f>
        <v>218103.20000000004</v>
      </c>
      <c r="C37" s="19">
        <f t="shared" ref="C37:N37" si="3">SUM(C22:C36)</f>
        <v>205334.50000000003</v>
      </c>
      <c r="D37" s="19">
        <f t="shared" si="3"/>
        <v>197052.1</v>
      </c>
      <c r="E37" s="19">
        <f t="shared" si="3"/>
        <v>181867.7</v>
      </c>
      <c r="F37" s="19">
        <f t="shared" si="3"/>
        <v>217413.00000000003</v>
      </c>
      <c r="G37" s="19">
        <f t="shared" si="3"/>
        <v>232942.50000000003</v>
      </c>
      <c r="H37" s="19">
        <f t="shared" si="3"/>
        <v>0</v>
      </c>
      <c r="I37" s="19">
        <f t="shared" si="3"/>
        <v>0</v>
      </c>
      <c r="J37" s="19">
        <f t="shared" si="3"/>
        <v>0</v>
      </c>
      <c r="K37" s="19">
        <f t="shared" si="3"/>
        <v>0</v>
      </c>
      <c r="L37" s="19">
        <f t="shared" si="3"/>
        <v>0</v>
      </c>
      <c r="M37" s="19">
        <f t="shared" si="3"/>
        <v>0</v>
      </c>
      <c r="N37" s="19">
        <f t="shared" si="3"/>
        <v>1252713</v>
      </c>
    </row>
    <row r="39" spans="1:14" ht="20.25">
      <c r="A39" s="80" t="s">
        <v>38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5">
      <c r="A40" s="16" t="s">
        <v>37</v>
      </c>
      <c r="B40" s="17" t="s">
        <v>15</v>
      </c>
      <c r="C40" s="17" t="s">
        <v>26</v>
      </c>
      <c r="D40" s="17" t="s">
        <v>16</v>
      </c>
      <c r="E40" s="17" t="s">
        <v>17</v>
      </c>
      <c r="F40" s="17" t="s">
        <v>18</v>
      </c>
      <c r="G40" s="17" t="s">
        <v>19</v>
      </c>
      <c r="H40" s="17" t="s">
        <v>20</v>
      </c>
      <c r="I40" s="17" t="s">
        <v>21</v>
      </c>
      <c r="J40" s="17" t="s">
        <v>22</v>
      </c>
      <c r="K40" s="17" t="s">
        <v>23</v>
      </c>
      <c r="L40" s="17" t="s">
        <v>24</v>
      </c>
      <c r="M40" s="17" t="s">
        <v>25</v>
      </c>
      <c r="N40" s="1" t="s">
        <v>14</v>
      </c>
    </row>
    <row r="41" spans="1:14" ht="13.5">
      <c r="A41" s="18" t="s">
        <v>0</v>
      </c>
      <c r="B41" s="19">
        <f>B3+B22</f>
        <v>249594.90000000002</v>
      </c>
      <c r="C41" s="19">
        <f t="shared" ref="C41:M41" si="4">C3+C22</f>
        <v>235792.70000000004</v>
      </c>
      <c r="D41" s="19">
        <f t="shared" si="4"/>
        <v>227085.7</v>
      </c>
      <c r="E41" s="19">
        <f t="shared" si="4"/>
        <v>209910.5</v>
      </c>
      <c r="F41" s="19">
        <f t="shared" si="4"/>
        <v>235833.60000000003</v>
      </c>
      <c r="G41" s="19">
        <f t="shared" si="4"/>
        <v>261026.70000000004</v>
      </c>
      <c r="H41" s="19">
        <f t="shared" si="4"/>
        <v>0</v>
      </c>
      <c r="I41" s="19">
        <f t="shared" si="4"/>
        <v>0</v>
      </c>
      <c r="J41" s="19">
        <f t="shared" si="4"/>
        <v>0</v>
      </c>
      <c r="K41" s="19">
        <f t="shared" si="4"/>
        <v>0</v>
      </c>
      <c r="L41" s="19">
        <f t="shared" si="4"/>
        <v>0</v>
      </c>
      <c r="M41" s="19">
        <f t="shared" si="4"/>
        <v>0</v>
      </c>
      <c r="N41" s="3">
        <f>SUM(B41:M41)</f>
        <v>1419244.1</v>
      </c>
    </row>
    <row r="42" spans="1:14" ht="13.5">
      <c r="A42" s="18" t="s">
        <v>1</v>
      </c>
      <c r="B42" s="19">
        <f t="shared" ref="B42:M42" si="5">B4+B23</f>
        <v>20154.7</v>
      </c>
      <c r="C42" s="19">
        <f t="shared" si="5"/>
        <v>19188.599999999999</v>
      </c>
      <c r="D42" s="19">
        <f t="shared" si="5"/>
        <v>18626.799999999996</v>
      </c>
      <c r="E42" s="19">
        <f t="shared" si="5"/>
        <v>17277</v>
      </c>
      <c r="F42" s="19">
        <f t="shared" si="5"/>
        <v>16666.900000000001</v>
      </c>
      <c r="G42" s="19">
        <f t="shared" si="5"/>
        <v>20061.099999999999</v>
      </c>
      <c r="H42" s="19">
        <f t="shared" si="5"/>
        <v>0</v>
      </c>
      <c r="I42" s="19">
        <f t="shared" si="5"/>
        <v>0</v>
      </c>
      <c r="J42" s="19">
        <f t="shared" si="5"/>
        <v>0</v>
      </c>
      <c r="K42" s="19">
        <f t="shared" si="5"/>
        <v>0</v>
      </c>
      <c r="L42" s="19">
        <f t="shared" si="5"/>
        <v>0</v>
      </c>
      <c r="M42" s="19">
        <f t="shared" si="5"/>
        <v>0</v>
      </c>
      <c r="N42" s="3">
        <f t="shared" ref="N42:N55" si="6">SUM(B42:M42)</f>
        <v>111975.1</v>
      </c>
    </row>
    <row r="43" spans="1:14" ht="13.5">
      <c r="A43" s="18" t="s">
        <v>2</v>
      </c>
      <c r="B43" s="19">
        <f t="shared" ref="B43:M43" si="7">B5+B24</f>
        <v>17190.2</v>
      </c>
      <c r="C43" s="19">
        <f t="shared" si="7"/>
        <v>16342.2</v>
      </c>
      <c r="D43" s="19">
        <f t="shared" si="7"/>
        <v>15840.2</v>
      </c>
      <c r="E43" s="19">
        <f t="shared" si="7"/>
        <v>14682.8</v>
      </c>
      <c r="F43" s="19">
        <f t="shared" si="7"/>
        <v>14599.900000000003</v>
      </c>
      <c r="G43" s="19">
        <f t="shared" si="7"/>
        <v>17274.7</v>
      </c>
      <c r="H43" s="19">
        <f t="shared" si="7"/>
        <v>0</v>
      </c>
      <c r="I43" s="19">
        <f t="shared" si="7"/>
        <v>0</v>
      </c>
      <c r="J43" s="19">
        <f t="shared" si="7"/>
        <v>0</v>
      </c>
      <c r="K43" s="19">
        <f t="shared" si="7"/>
        <v>0</v>
      </c>
      <c r="L43" s="19">
        <f t="shared" si="7"/>
        <v>0</v>
      </c>
      <c r="M43" s="19">
        <f t="shared" si="7"/>
        <v>0</v>
      </c>
      <c r="N43" s="3">
        <f t="shared" si="6"/>
        <v>95930.000000000015</v>
      </c>
    </row>
    <row r="44" spans="1:14" ht="13.5">
      <c r="A44" s="18" t="s">
        <v>3</v>
      </c>
      <c r="B44" s="19">
        <f t="shared" ref="B44:M44" si="8">B6+B25</f>
        <v>1706.4000000000003</v>
      </c>
      <c r="C44" s="19">
        <f t="shared" si="8"/>
        <v>1606.5000000000005</v>
      </c>
      <c r="D44" s="19">
        <f t="shared" si="8"/>
        <v>1541.7000000000003</v>
      </c>
      <c r="E44" s="19">
        <f t="shared" si="8"/>
        <v>1422.9</v>
      </c>
      <c r="F44" s="19">
        <f t="shared" si="8"/>
        <v>1700.9999999999998</v>
      </c>
      <c r="G44" s="19">
        <f t="shared" si="8"/>
        <v>1822.5000000000005</v>
      </c>
      <c r="H44" s="19">
        <f t="shared" si="8"/>
        <v>0</v>
      </c>
      <c r="I44" s="19">
        <f t="shared" si="8"/>
        <v>0</v>
      </c>
      <c r="J44" s="19">
        <f t="shared" si="8"/>
        <v>0</v>
      </c>
      <c r="K44" s="19">
        <f t="shared" si="8"/>
        <v>0</v>
      </c>
      <c r="L44" s="19">
        <f t="shared" si="8"/>
        <v>0</v>
      </c>
      <c r="M44" s="19">
        <f t="shared" si="8"/>
        <v>0</v>
      </c>
      <c r="N44" s="3">
        <f t="shared" si="6"/>
        <v>9801</v>
      </c>
    </row>
    <row r="45" spans="1:14" ht="13.5">
      <c r="A45" s="18" t="s">
        <v>4</v>
      </c>
      <c r="B45" s="19">
        <f t="shared" ref="B45:M45" si="9">B7+B26</f>
        <v>66879</v>
      </c>
      <c r="C45" s="19">
        <f t="shared" si="9"/>
        <v>63611.6</v>
      </c>
      <c r="D45" s="19">
        <f t="shared" si="9"/>
        <v>61688.799999999996</v>
      </c>
      <c r="E45" s="19">
        <f t="shared" si="9"/>
        <v>57193.8</v>
      </c>
      <c r="F45" s="19">
        <f t="shared" si="9"/>
        <v>56292.700000000004</v>
      </c>
      <c r="G45" s="19">
        <f t="shared" si="9"/>
        <v>66990.100000000006</v>
      </c>
      <c r="H45" s="19">
        <f t="shared" si="9"/>
        <v>0</v>
      </c>
      <c r="I45" s="19">
        <f t="shared" si="9"/>
        <v>0</v>
      </c>
      <c r="J45" s="19">
        <f t="shared" si="9"/>
        <v>0</v>
      </c>
      <c r="K45" s="19">
        <f t="shared" si="9"/>
        <v>0</v>
      </c>
      <c r="L45" s="19">
        <f t="shared" si="9"/>
        <v>0</v>
      </c>
      <c r="M45" s="19">
        <f t="shared" si="9"/>
        <v>0</v>
      </c>
      <c r="N45" s="3">
        <f t="shared" si="6"/>
        <v>372656</v>
      </c>
    </row>
    <row r="46" spans="1:14" ht="13.5">
      <c r="A46" s="18" t="s">
        <v>5</v>
      </c>
      <c r="B46" s="19">
        <f t="shared" ref="B46:M46" si="10">B8+B27</f>
        <v>198236.5</v>
      </c>
      <c r="C46" s="19">
        <f t="shared" si="10"/>
        <v>188548.59999999998</v>
      </c>
      <c r="D46" s="19">
        <f t="shared" si="10"/>
        <v>182846.39999999997</v>
      </c>
      <c r="E46" s="19">
        <f t="shared" si="10"/>
        <v>169521.8</v>
      </c>
      <c r="F46" s="19">
        <f t="shared" si="10"/>
        <v>166905.5</v>
      </c>
      <c r="G46" s="19">
        <f t="shared" si="10"/>
        <v>198586.1</v>
      </c>
      <c r="H46" s="19">
        <f t="shared" si="10"/>
        <v>0</v>
      </c>
      <c r="I46" s="19">
        <f t="shared" si="10"/>
        <v>0</v>
      </c>
      <c r="J46" s="19">
        <f t="shared" si="10"/>
        <v>0</v>
      </c>
      <c r="K46" s="19">
        <f t="shared" si="10"/>
        <v>0</v>
      </c>
      <c r="L46" s="19">
        <f t="shared" si="10"/>
        <v>0</v>
      </c>
      <c r="M46" s="19">
        <f t="shared" si="10"/>
        <v>0</v>
      </c>
      <c r="N46" s="3">
        <f t="shared" si="6"/>
        <v>1104644.9000000001</v>
      </c>
    </row>
    <row r="47" spans="1:14" ht="13.5">
      <c r="A47" s="18" t="s">
        <v>6</v>
      </c>
      <c r="B47" s="19">
        <f t="shared" ref="B47:M47" si="11">B9+B28</f>
        <v>94132.299999999988</v>
      </c>
      <c r="C47" s="19">
        <f t="shared" si="11"/>
        <v>89532.3</v>
      </c>
      <c r="D47" s="19">
        <f t="shared" si="11"/>
        <v>86824.900000000009</v>
      </c>
      <c r="E47" s="19">
        <f t="shared" si="11"/>
        <v>80497.7</v>
      </c>
      <c r="F47" s="19">
        <f t="shared" si="11"/>
        <v>79250.399999999994</v>
      </c>
      <c r="G47" s="19">
        <f t="shared" si="11"/>
        <v>94296.3</v>
      </c>
      <c r="H47" s="19">
        <f t="shared" si="11"/>
        <v>0</v>
      </c>
      <c r="I47" s="19">
        <f t="shared" si="11"/>
        <v>0</v>
      </c>
      <c r="J47" s="19">
        <f t="shared" si="11"/>
        <v>0</v>
      </c>
      <c r="K47" s="19">
        <f t="shared" si="11"/>
        <v>0</v>
      </c>
      <c r="L47" s="19">
        <f t="shared" si="11"/>
        <v>0</v>
      </c>
      <c r="M47" s="19">
        <f t="shared" si="11"/>
        <v>0</v>
      </c>
      <c r="N47" s="3">
        <f t="shared" si="6"/>
        <v>524533.9</v>
      </c>
    </row>
    <row r="48" spans="1:14" ht="13.5">
      <c r="A48" s="18" t="s">
        <v>7</v>
      </c>
      <c r="B48" s="19">
        <f t="shared" ref="B48:M48" si="12">B10+B29</f>
        <v>4891</v>
      </c>
      <c r="C48" s="19">
        <f t="shared" si="12"/>
        <v>4651.8</v>
      </c>
      <c r="D48" s="19">
        <f t="shared" si="12"/>
        <v>4510.6000000000004</v>
      </c>
      <c r="E48" s="19">
        <f t="shared" si="12"/>
        <v>4185.3999999999996</v>
      </c>
      <c r="F48" s="19">
        <f t="shared" si="12"/>
        <v>4116.2</v>
      </c>
      <c r="G48" s="19">
        <f t="shared" si="12"/>
        <v>4902.8</v>
      </c>
      <c r="H48" s="19">
        <f t="shared" si="12"/>
        <v>0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 t="shared" si="12"/>
        <v>0</v>
      </c>
      <c r="M48" s="19">
        <f t="shared" si="12"/>
        <v>0</v>
      </c>
      <c r="N48" s="3">
        <f t="shared" si="6"/>
        <v>27257.8</v>
      </c>
    </row>
    <row r="49" spans="1:14" ht="13.5">
      <c r="A49" s="18" t="s">
        <v>8</v>
      </c>
      <c r="B49" s="19">
        <f t="shared" ref="B49:M49" si="13">B11+B30</f>
        <v>9839.6</v>
      </c>
      <c r="C49" s="19">
        <f t="shared" si="13"/>
        <v>9359.4</v>
      </c>
      <c r="D49" s="19">
        <f t="shared" si="13"/>
        <v>9077</v>
      </c>
      <c r="E49" s="19">
        <f t="shared" si="13"/>
        <v>8415.7999999999993</v>
      </c>
      <c r="F49" s="19">
        <f t="shared" si="13"/>
        <v>8273.7999999999993</v>
      </c>
      <c r="G49" s="19">
        <f t="shared" si="13"/>
        <v>9852.4</v>
      </c>
      <c r="H49" s="19">
        <f t="shared" si="13"/>
        <v>0</v>
      </c>
      <c r="I49" s="19">
        <f t="shared" si="13"/>
        <v>0</v>
      </c>
      <c r="J49" s="19">
        <f t="shared" si="13"/>
        <v>0</v>
      </c>
      <c r="K49" s="19">
        <f t="shared" si="13"/>
        <v>0</v>
      </c>
      <c r="L49" s="19">
        <f t="shared" si="13"/>
        <v>0</v>
      </c>
      <c r="M49" s="19">
        <f t="shared" si="13"/>
        <v>0</v>
      </c>
      <c r="N49" s="3">
        <f t="shared" si="6"/>
        <v>54818.000000000007</v>
      </c>
    </row>
    <row r="50" spans="1:14" ht="13.5">
      <c r="A50" s="18" t="s">
        <v>9</v>
      </c>
      <c r="B50" s="19">
        <f t="shared" ref="B50:M50" si="14">B12+B31</f>
        <v>4313.3999999999996</v>
      </c>
      <c r="C50" s="19">
        <f t="shared" si="14"/>
        <v>4103.1000000000004</v>
      </c>
      <c r="D50" s="19">
        <f t="shared" si="14"/>
        <v>3979.5</v>
      </c>
      <c r="E50" s="19">
        <f t="shared" si="14"/>
        <v>3689.7000000000003</v>
      </c>
      <c r="F50" s="19">
        <f t="shared" si="14"/>
        <v>3623.7000000000003</v>
      </c>
      <c r="G50" s="19">
        <f t="shared" si="14"/>
        <v>4317.6000000000004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4"/>
        <v>0</v>
      </c>
      <c r="N50" s="3">
        <f t="shared" si="6"/>
        <v>24027</v>
      </c>
    </row>
    <row r="51" spans="1:14" ht="13.5">
      <c r="A51" s="18" t="s">
        <v>10</v>
      </c>
      <c r="B51" s="19">
        <f t="shared" ref="B51:M51" si="15">B13+B32</f>
        <v>15758.999999999998</v>
      </c>
      <c r="C51" s="19">
        <f t="shared" si="15"/>
        <v>14989.8</v>
      </c>
      <c r="D51" s="19">
        <f t="shared" si="15"/>
        <v>14537.4</v>
      </c>
      <c r="E51" s="19">
        <f t="shared" si="15"/>
        <v>13478.4</v>
      </c>
      <c r="F51" s="19">
        <f t="shared" si="15"/>
        <v>13253.099999999997</v>
      </c>
      <c r="G51" s="19">
        <f t="shared" si="15"/>
        <v>15780.3</v>
      </c>
      <c r="H51" s="19">
        <f t="shared" si="15"/>
        <v>0</v>
      </c>
      <c r="I51" s="19">
        <f t="shared" si="15"/>
        <v>0</v>
      </c>
      <c r="J51" s="19">
        <f t="shared" si="15"/>
        <v>0</v>
      </c>
      <c r="K51" s="19">
        <f t="shared" si="15"/>
        <v>0</v>
      </c>
      <c r="L51" s="19">
        <f t="shared" si="15"/>
        <v>0</v>
      </c>
      <c r="M51" s="19">
        <f t="shared" si="15"/>
        <v>0</v>
      </c>
      <c r="N51" s="3">
        <f t="shared" si="6"/>
        <v>87798</v>
      </c>
    </row>
    <row r="52" spans="1:14" ht="13.5">
      <c r="A52" s="18" t="s">
        <v>11</v>
      </c>
      <c r="B52" s="19">
        <f t="shared" ref="B52:M52" si="16">B14+B33</f>
        <v>1239.5999999999999</v>
      </c>
      <c r="C52" s="19">
        <f t="shared" si="16"/>
        <v>1179.5</v>
      </c>
      <c r="D52" s="19">
        <f t="shared" si="16"/>
        <v>1144.3</v>
      </c>
      <c r="E52" s="19">
        <f t="shared" si="16"/>
        <v>1061.0999999999999</v>
      </c>
      <c r="F52" s="19">
        <f t="shared" si="16"/>
        <v>1036</v>
      </c>
      <c r="G52" s="19">
        <f t="shared" si="16"/>
        <v>1238.5</v>
      </c>
      <c r="H52" s="19">
        <f t="shared" si="16"/>
        <v>0</v>
      </c>
      <c r="I52" s="19">
        <f t="shared" si="16"/>
        <v>0</v>
      </c>
      <c r="J52" s="19">
        <f t="shared" si="16"/>
        <v>0</v>
      </c>
      <c r="K52" s="19">
        <f t="shared" si="16"/>
        <v>0</v>
      </c>
      <c r="L52" s="19">
        <f t="shared" si="16"/>
        <v>0</v>
      </c>
      <c r="M52" s="19">
        <f t="shared" si="16"/>
        <v>0</v>
      </c>
      <c r="N52" s="3">
        <f t="shared" si="6"/>
        <v>6899</v>
      </c>
    </row>
    <row r="53" spans="1:14" ht="13.5">
      <c r="A53" s="18" t="s">
        <v>12</v>
      </c>
      <c r="B53" s="19">
        <f t="shared" ref="B53:M53" si="17">B15+B34</f>
        <v>6770.9</v>
      </c>
      <c r="C53" s="19">
        <f t="shared" si="17"/>
        <v>6454.8999999999987</v>
      </c>
      <c r="D53" s="19">
        <f t="shared" si="17"/>
        <v>6274.3</v>
      </c>
      <c r="E53" s="19">
        <f t="shared" si="17"/>
        <v>5823.0999999999985</v>
      </c>
      <c r="F53" s="19">
        <f t="shared" si="17"/>
        <v>5461.9999999999991</v>
      </c>
      <c r="G53" s="19">
        <f t="shared" si="17"/>
        <v>6680.9000000000005</v>
      </c>
      <c r="H53" s="19">
        <f t="shared" si="17"/>
        <v>0</v>
      </c>
      <c r="I53" s="19">
        <f t="shared" si="17"/>
        <v>0</v>
      </c>
      <c r="J53" s="19">
        <f t="shared" si="17"/>
        <v>0</v>
      </c>
      <c r="K53" s="19">
        <f t="shared" si="17"/>
        <v>0</v>
      </c>
      <c r="L53" s="19">
        <f t="shared" si="17"/>
        <v>0</v>
      </c>
      <c r="M53" s="19">
        <f t="shared" si="17"/>
        <v>0</v>
      </c>
      <c r="N53" s="3">
        <f t="shared" si="6"/>
        <v>37466.1</v>
      </c>
    </row>
    <row r="54" spans="1:14" ht="13.5">
      <c r="A54" s="18" t="s">
        <v>13</v>
      </c>
      <c r="B54" s="19">
        <f t="shared" ref="B54:M55" si="18">B16+B35</f>
        <v>419.99999999999994</v>
      </c>
      <c r="C54" s="19">
        <f t="shared" si="18"/>
        <v>400.4</v>
      </c>
      <c r="D54" s="19">
        <f t="shared" si="18"/>
        <v>389.2</v>
      </c>
      <c r="E54" s="19">
        <f t="shared" si="18"/>
        <v>361.2</v>
      </c>
      <c r="F54" s="19">
        <f t="shared" si="18"/>
        <v>338.7999999999999</v>
      </c>
      <c r="G54" s="19">
        <f t="shared" si="18"/>
        <v>414.4</v>
      </c>
      <c r="H54" s="19">
        <f t="shared" si="18"/>
        <v>0</v>
      </c>
      <c r="I54" s="19">
        <f t="shared" si="18"/>
        <v>0</v>
      </c>
      <c r="J54" s="19">
        <f t="shared" si="18"/>
        <v>0</v>
      </c>
      <c r="K54" s="19">
        <f t="shared" si="18"/>
        <v>0</v>
      </c>
      <c r="L54" s="19">
        <f t="shared" si="18"/>
        <v>0</v>
      </c>
      <c r="M54" s="19">
        <f t="shared" si="18"/>
        <v>0</v>
      </c>
      <c r="N54" s="3">
        <f t="shared" si="6"/>
        <v>2324</v>
      </c>
    </row>
    <row r="55" spans="1:14" ht="13.5">
      <c r="A55" s="18" t="s">
        <v>50</v>
      </c>
      <c r="B55" s="19">
        <f t="shared" si="18"/>
        <v>224233.60000000003</v>
      </c>
      <c r="C55" s="19">
        <f t="shared" si="18"/>
        <v>211106.00000000003</v>
      </c>
      <c r="D55" s="19">
        <f t="shared" si="18"/>
        <v>202590.80000000002</v>
      </c>
      <c r="E55" s="19">
        <f t="shared" si="18"/>
        <v>186979.60000000003</v>
      </c>
      <c r="F55" s="19">
        <f t="shared" si="18"/>
        <v>223524.00000000003</v>
      </c>
      <c r="G55" s="19">
        <f t="shared" si="18"/>
        <v>239490</v>
      </c>
      <c r="H55" s="19">
        <f t="shared" si="18"/>
        <v>0</v>
      </c>
      <c r="I55" s="19">
        <f t="shared" si="18"/>
        <v>0</v>
      </c>
      <c r="J55" s="19">
        <f t="shared" si="18"/>
        <v>0</v>
      </c>
      <c r="K55" s="19">
        <f t="shared" si="18"/>
        <v>0</v>
      </c>
      <c r="L55" s="19">
        <f t="shared" si="18"/>
        <v>0</v>
      </c>
      <c r="M55" s="19">
        <f t="shared" si="18"/>
        <v>0</v>
      </c>
      <c r="N55" s="3">
        <f t="shared" si="6"/>
        <v>1287924.0000000002</v>
      </c>
    </row>
    <row r="56" spans="1:14" ht="13.5">
      <c r="A56" s="20" t="s">
        <v>38</v>
      </c>
      <c r="B56" s="19">
        <f>SUM(B41:B55)</f>
        <v>915361.10000000009</v>
      </c>
      <c r="C56" s="19">
        <f t="shared" ref="C56:N56" si="19">SUM(C41:C55)</f>
        <v>866867.40000000014</v>
      </c>
      <c r="D56" s="19">
        <f t="shared" si="19"/>
        <v>836957.60000000009</v>
      </c>
      <c r="E56" s="19">
        <f t="shared" si="19"/>
        <v>774500.8</v>
      </c>
      <c r="F56" s="19">
        <f t="shared" si="19"/>
        <v>830877.6</v>
      </c>
      <c r="G56" s="19">
        <f t="shared" si="19"/>
        <v>942734.40000000026</v>
      </c>
      <c r="H56" s="19">
        <f t="shared" si="19"/>
        <v>0</v>
      </c>
      <c r="I56" s="19">
        <f t="shared" si="19"/>
        <v>0</v>
      </c>
      <c r="J56" s="19">
        <f t="shared" si="19"/>
        <v>0</v>
      </c>
      <c r="K56" s="19">
        <f t="shared" si="19"/>
        <v>0</v>
      </c>
      <c r="L56" s="19">
        <f t="shared" si="19"/>
        <v>0</v>
      </c>
      <c r="M56" s="19">
        <f t="shared" si="19"/>
        <v>0</v>
      </c>
      <c r="N56" s="19">
        <f t="shared" si="19"/>
        <v>5167298.9000000004</v>
      </c>
    </row>
    <row r="59" spans="1:14">
      <c r="M59" s="2" t="s">
        <v>41</v>
      </c>
      <c r="N59" s="21">
        <f>N3+N22</f>
        <v>1419244.1</v>
      </c>
    </row>
    <row r="60" spans="1:14">
      <c r="M60" s="2" t="s">
        <v>42</v>
      </c>
      <c r="N60" s="21">
        <f t="shared" ref="N60:N67" si="20">N7+N26</f>
        <v>372656</v>
      </c>
    </row>
    <row r="61" spans="1:14">
      <c r="M61" s="2" t="s">
        <v>43</v>
      </c>
      <c r="N61" s="21">
        <f t="shared" si="20"/>
        <v>1104644.8999999999</v>
      </c>
    </row>
    <row r="62" spans="1:14">
      <c r="M62" s="2" t="s">
        <v>44</v>
      </c>
      <c r="N62" s="21">
        <f t="shared" si="20"/>
        <v>524533.89999999991</v>
      </c>
    </row>
    <row r="63" spans="1:14">
      <c r="M63" s="2" t="s">
        <v>45</v>
      </c>
      <c r="N63" s="21">
        <f t="shared" si="20"/>
        <v>27257.8</v>
      </c>
    </row>
    <row r="64" spans="1:14">
      <c r="M64" s="2" t="s">
        <v>46</v>
      </c>
      <c r="N64" s="21">
        <f t="shared" si="20"/>
        <v>54817.999999999993</v>
      </c>
    </row>
    <row r="65" spans="13:14">
      <c r="M65" s="2" t="s">
        <v>47</v>
      </c>
      <c r="N65" s="21">
        <f t="shared" si="20"/>
        <v>24026.999999999996</v>
      </c>
    </row>
    <row r="66" spans="13:14">
      <c r="M66" s="2" t="s">
        <v>48</v>
      </c>
      <c r="N66" s="21">
        <f t="shared" si="20"/>
        <v>87798</v>
      </c>
    </row>
    <row r="67" spans="13:14">
      <c r="M67" s="2" t="s">
        <v>49</v>
      </c>
      <c r="N67" s="21">
        <f t="shared" si="20"/>
        <v>6899</v>
      </c>
    </row>
  </sheetData>
  <sheetProtection password="CA44" sheet="1" objects="1" scenarios="1"/>
  <mergeCells count="3">
    <mergeCell ref="A1:N1"/>
    <mergeCell ref="A20:N20"/>
    <mergeCell ref="A39:N39"/>
  </mergeCells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C24" sqref="C24"/>
    </sheetView>
  </sheetViews>
  <sheetFormatPr defaultRowHeight="13.5"/>
  <cols>
    <col min="1" max="1" width="11" customWidth="1"/>
    <col min="2" max="2" width="9.375" bestFit="1" customWidth="1"/>
    <col min="6" max="8" width="9.375" bestFit="1" customWidth="1"/>
    <col min="14" max="14" width="11.625" bestFit="1" customWidth="1"/>
    <col min="15" max="16" width="9.375" bestFit="1" customWidth="1"/>
  </cols>
  <sheetData>
    <row r="1" spans="1:13" ht="14.25">
      <c r="A1" s="82" t="s">
        <v>109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>
      <c r="A2" s="5" t="s">
        <v>27</v>
      </c>
      <c r="B2" s="6" t="s">
        <v>28</v>
      </c>
      <c r="C2" s="6" t="s">
        <v>26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</row>
    <row r="3" spans="1:13">
      <c r="A3" s="7" t="s">
        <v>29</v>
      </c>
      <c r="B3" s="8">
        <v>4279</v>
      </c>
      <c r="C3" s="8">
        <v>4279</v>
      </c>
      <c r="D3" s="8">
        <v>4279</v>
      </c>
      <c r="E3" s="8">
        <v>4279</v>
      </c>
      <c r="F3" s="8">
        <v>4686</v>
      </c>
      <c r="G3" s="8">
        <f>F3</f>
        <v>4686</v>
      </c>
      <c r="H3" s="8">
        <f t="shared" ref="H3:M3" si="0">G3</f>
        <v>4686</v>
      </c>
      <c r="I3" s="8">
        <f t="shared" si="0"/>
        <v>4686</v>
      </c>
      <c r="J3" s="8">
        <f t="shared" si="0"/>
        <v>4686</v>
      </c>
      <c r="K3" s="8">
        <f t="shared" si="0"/>
        <v>4686</v>
      </c>
      <c r="L3" s="8">
        <f t="shared" si="0"/>
        <v>4686</v>
      </c>
      <c r="M3" s="8">
        <f t="shared" si="0"/>
        <v>4686</v>
      </c>
    </row>
    <row r="4" spans="1:13">
      <c r="A4" s="7" t="s">
        <v>30</v>
      </c>
      <c r="B4" s="8">
        <v>4279</v>
      </c>
      <c r="C4" s="8">
        <v>4279</v>
      </c>
      <c r="D4" s="8">
        <v>4279</v>
      </c>
      <c r="E4" s="8">
        <v>4279</v>
      </c>
      <c r="F4" s="8">
        <f>F3</f>
        <v>4686</v>
      </c>
      <c r="G4" s="8">
        <f t="shared" ref="G4:M4" si="1">F4</f>
        <v>4686</v>
      </c>
      <c r="H4" s="8">
        <f t="shared" si="1"/>
        <v>4686</v>
      </c>
      <c r="I4" s="8">
        <f t="shared" si="1"/>
        <v>4686</v>
      </c>
      <c r="J4" s="8">
        <f t="shared" si="1"/>
        <v>4686</v>
      </c>
      <c r="K4" s="8">
        <f t="shared" si="1"/>
        <v>4686</v>
      </c>
      <c r="L4" s="8">
        <f t="shared" si="1"/>
        <v>4686</v>
      </c>
      <c r="M4" s="8">
        <f t="shared" si="1"/>
        <v>4686</v>
      </c>
    </row>
    <row r="5" spans="1:13">
      <c r="A5" s="7" t="s">
        <v>31</v>
      </c>
      <c r="B5" s="8">
        <v>4279</v>
      </c>
      <c r="C5" s="8">
        <v>4279</v>
      </c>
      <c r="D5" s="8">
        <v>4279</v>
      </c>
      <c r="E5" s="8">
        <v>4279</v>
      </c>
      <c r="F5" s="8">
        <f t="shared" ref="F5:F8" si="2">F4</f>
        <v>4686</v>
      </c>
      <c r="G5" s="8">
        <f t="shared" ref="G5:M5" si="3">F5</f>
        <v>4686</v>
      </c>
      <c r="H5" s="8">
        <f t="shared" si="3"/>
        <v>4686</v>
      </c>
      <c r="I5" s="8">
        <f t="shared" si="3"/>
        <v>4686</v>
      </c>
      <c r="J5" s="8">
        <f t="shared" si="3"/>
        <v>4686</v>
      </c>
      <c r="K5" s="8">
        <f t="shared" si="3"/>
        <v>4686</v>
      </c>
      <c r="L5" s="8">
        <f t="shared" si="3"/>
        <v>4686</v>
      </c>
      <c r="M5" s="8">
        <f t="shared" si="3"/>
        <v>4686</v>
      </c>
    </row>
    <row r="6" spans="1:13">
      <c r="A6" s="7" t="s">
        <v>32</v>
      </c>
      <c r="B6" s="8">
        <v>4279</v>
      </c>
      <c r="C6" s="8">
        <v>4279</v>
      </c>
      <c r="D6" s="8">
        <v>4279</v>
      </c>
      <c r="E6" s="8">
        <v>4279</v>
      </c>
      <c r="F6" s="8">
        <f t="shared" si="2"/>
        <v>4686</v>
      </c>
      <c r="G6" s="8">
        <f t="shared" ref="G6:M6" si="4">F6</f>
        <v>4686</v>
      </c>
      <c r="H6" s="8">
        <f t="shared" si="4"/>
        <v>4686</v>
      </c>
      <c r="I6" s="8">
        <f t="shared" si="4"/>
        <v>4686</v>
      </c>
      <c r="J6" s="8">
        <f t="shared" si="4"/>
        <v>4686</v>
      </c>
      <c r="K6" s="8">
        <f t="shared" si="4"/>
        <v>4686</v>
      </c>
      <c r="L6" s="8">
        <f t="shared" si="4"/>
        <v>4686</v>
      </c>
      <c r="M6" s="8">
        <f t="shared" si="4"/>
        <v>4686</v>
      </c>
    </row>
    <row r="7" spans="1:13">
      <c r="A7" s="7" t="s">
        <v>33</v>
      </c>
      <c r="B7" s="8">
        <v>4279</v>
      </c>
      <c r="C7" s="8">
        <v>4279</v>
      </c>
      <c r="D7" s="8">
        <v>4279</v>
      </c>
      <c r="E7" s="8">
        <v>4279</v>
      </c>
      <c r="F7" s="8">
        <f t="shared" si="2"/>
        <v>4686</v>
      </c>
      <c r="G7" s="8">
        <f t="shared" ref="G7:M7" si="5">F7</f>
        <v>4686</v>
      </c>
      <c r="H7" s="8">
        <f t="shared" si="5"/>
        <v>4686</v>
      </c>
      <c r="I7" s="8">
        <f t="shared" si="5"/>
        <v>4686</v>
      </c>
      <c r="J7" s="8">
        <f t="shared" si="5"/>
        <v>4686</v>
      </c>
      <c r="K7" s="8">
        <f t="shared" si="5"/>
        <v>4686</v>
      </c>
      <c r="L7" s="8">
        <f t="shared" si="5"/>
        <v>4686</v>
      </c>
      <c r="M7" s="8">
        <f t="shared" si="5"/>
        <v>4686</v>
      </c>
    </row>
    <row r="8" spans="1:13">
      <c r="A8" s="7" t="s">
        <v>34</v>
      </c>
      <c r="B8" s="8">
        <v>4279</v>
      </c>
      <c r="C8" s="8">
        <v>4279</v>
      </c>
      <c r="D8" s="8">
        <v>4279</v>
      </c>
      <c r="E8" s="8">
        <v>4279</v>
      </c>
      <c r="F8" s="8">
        <f t="shared" si="2"/>
        <v>4686</v>
      </c>
      <c r="G8" s="8">
        <f t="shared" ref="G8:M8" si="6">F8</f>
        <v>4686</v>
      </c>
      <c r="H8" s="8">
        <f t="shared" si="6"/>
        <v>4686</v>
      </c>
      <c r="I8" s="8">
        <f t="shared" si="6"/>
        <v>4686</v>
      </c>
      <c r="J8" s="8">
        <f t="shared" si="6"/>
        <v>4686</v>
      </c>
      <c r="K8" s="8">
        <f t="shared" si="6"/>
        <v>4686</v>
      </c>
      <c r="L8" s="8">
        <f t="shared" si="6"/>
        <v>4686</v>
      </c>
      <c r="M8" s="8">
        <f t="shared" si="6"/>
        <v>4686</v>
      </c>
    </row>
    <row r="9" spans="1:13">
      <c r="A9" s="7" t="s">
        <v>4</v>
      </c>
      <c r="B9" s="8">
        <v>4279</v>
      </c>
      <c r="C9" s="8">
        <v>4279</v>
      </c>
      <c r="D9" s="8">
        <v>4279</v>
      </c>
      <c r="E9" s="8">
        <v>4279</v>
      </c>
      <c r="F9" s="8">
        <f>E9</f>
        <v>4279</v>
      </c>
      <c r="G9" s="8">
        <f t="shared" ref="G9" si="7">F9</f>
        <v>4279</v>
      </c>
      <c r="H9" s="8">
        <f>G3</f>
        <v>4686</v>
      </c>
      <c r="I9" s="8">
        <f t="shared" ref="I9:M9" si="8">H3</f>
        <v>4686</v>
      </c>
      <c r="J9" s="8">
        <f t="shared" si="8"/>
        <v>4686</v>
      </c>
      <c r="K9" s="8">
        <f t="shared" si="8"/>
        <v>4686</v>
      </c>
      <c r="L9" s="8">
        <f t="shared" si="8"/>
        <v>4686</v>
      </c>
      <c r="M9" s="8">
        <f t="shared" si="8"/>
        <v>4686</v>
      </c>
    </row>
    <row r="10" spans="1:13">
      <c r="A10" s="10"/>
      <c r="B10" s="11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4.25">
      <c r="A11" s="82" t="s">
        <v>116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>
      <c r="A12" s="5" t="s">
        <v>27</v>
      </c>
      <c r="B12" s="6" t="s">
        <v>28</v>
      </c>
      <c r="C12" s="6" t="s">
        <v>26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6" t="s">
        <v>21</v>
      </c>
      <c r="J12" s="6" t="s">
        <v>22</v>
      </c>
      <c r="K12" s="6" t="s">
        <v>23</v>
      </c>
      <c r="L12" s="6" t="s">
        <v>24</v>
      </c>
      <c r="M12" s="6" t="s">
        <v>25</v>
      </c>
    </row>
    <row r="13" spans="1:13">
      <c r="A13" s="7" t="s">
        <v>29</v>
      </c>
      <c r="B13" s="12">
        <v>0.2</v>
      </c>
      <c r="C13" s="12">
        <v>0.2</v>
      </c>
      <c r="D13" s="12">
        <v>0.2</v>
      </c>
      <c r="E13" s="12">
        <v>0.2</v>
      </c>
      <c r="F13" s="12">
        <v>0.2</v>
      </c>
      <c r="G13" s="12">
        <v>0.2</v>
      </c>
      <c r="H13" s="12">
        <v>0.2</v>
      </c>
      <c r="I13" s="12">
        <v>0.2</v>
      </c>
      <c r="J13" s="12">
        <v>0.2</v>
      </c>
      <c r="K13" s="12">
        <v>0.2</v>
      </c>
      <c r="L13" s="12">
        <v>0.2</v>
      </c>
      <c r="M13" s="12">
        <v>0.2</v>
      </c>
    </row>
    <row r="14" spans="1:13">
      <c r="A14" s="7" t="s">
        <v>30</v>
      </c>
      <c r="B14" s="12">
        <v>9.5000000000000001E-2</v>
      </c>
      <c r="C14" s="12">
        <v>9.5000000000000001E-2</v>
      </c>
      <c r="D14" s="12">
        <v>9.5000000000000001E-2</v>
      </c>
      <c r="E14" s="12">
        <v>9.5000000000000001E-2</v>
      </c>
      <c r="F14" s="12">
        <v>9.5000000000000001E-2</v>
      </c>
      <c r="G14" s="12">
        <v>9.5000000000000001E-2</v>
      </c>
      <c r="H14" s="12">
        <v>9.5000000000000001E-2</v>
      </c>
      <c r="I14" s="12">
        <v>9.5000000000000001E-2</v>
      </c>
      <c r="J14" s="12">
        <v>9.5000000000000001E-2</v>
      </c>
      <c r="K14" s="12">
        <v>9.5000000000000001E-2</v>
      </c>
      <c r="L14" s="12">
        <v>9.5000000000000001E-2</v>
      </c>
      <c r="M14" s="12">
        <v>9.5000000000000001E-2</v>
      </c>
    </row>
    <row r="15" spans="1:13">
      <c r="A15" s="7" t="s">
        <v>31</v>
      </c>
      <c r="B15" s="12">
        <v>5.0000000000000001E-3</v>
      </c>
      <c r="C15" s="12">
        <v>5.0000000000000001E-3</v>
      </c>
      <c r="D15" s="12">
        <v>5.0000000000000001E-3</v>
      </c>
      <c r="E15" s="12">
        <v>5.0000000000000001E-3</v>
      </c>
      <c r="F15" s="12">
        <v>5.0000000000000001E-3</v>
      </c>
      <c r="G15" s="12">
        <v>5.0000000000000001E-3</v>
      </c>
      <c r="H15" s="12">
        <v>5.0000000000000001E-3</v>
      </c>
      <c r="I15" s="12">
        <v>5.0000000000000001E-3</v>
      </c>
      <c r="J15" s="12">
        <v>5.0000000000000001E-3</v>
      </c>
      <c r="K15" s="12">
        <v>5.0000000000000001E-3</v>
      </c>
      <c r="L15" s="12">
        <v>5.0000000000000001E-3</v>
      </c>
      <c r="M15" s="12">
        <v>5.0000000000000001E-3</v>
      </c>
    </row>
    <row r="16" spans="1:13">
      <c r="A16" s="7" t="s">
        <v>32</v>
      </c>
      <c r="B16" s="12">
        <v>4.4000000000000003E-3</v>
      </c>
      <c r="C16" s="12">
        <v>4.4000000000000003E-3</v>
      </c>
      <c r="D16" s="12">
        <v>4.4000000000000003E-3</v>
      </c>
      <c r="E16" s="12">
        <v>4.4000000000000003E-3</v>
      </c>
      <c r="F16" s="12">
        <v>4.4000000000000003E-3</v>
      </c>
      <c r="G16" s="12">
        <v>4.4000000000000003E-3</v>
      </c>
      <c r="H16" s="12">
        <v>4.4000000000000003E-3</v>
      </c>
      <c r="I16" s="12">
        <v>4.4000000000000003E-3</v>
      </c>
      <c r="J16" s="12">
        <v>4.4000000000000003E-3</v>
      </c>
      <c r="K16" s="12">
        <v>4.4000000000000003E-3</v>
      </c>
      <c r="L16" s="12">
        <v>4.4000000000000003E-3</v>
      </c>
      <c r="M16" s="12">
        <v>4.4000000000000003E-3</v>
      </c>
    </row>
    <row r="17" spans="1:13">
      <c r="A17" s="7" t="s">
        <v>33</v>
      </c>
      <c r="B17" s="12">
        <v>0.01</v>
      </c>
      <c r="C17" s="12">
        <v>0.01</v>
      </c>
      <c r="D17" s="12">
        <v>0.01</v>
      </c>
      <c r="E17" s="12">
        <v>0.01</v>
      </c>
      <c r="F17" s="12">
        <v>0.01</v>
      </c>
      <c r="G17" s="12">
        <v>0.01</v>
      </c>
      <c r="H17" s="12">
        <v>0.01</v>
      </c>
      <c r="I17" s="12">
        <v>0.01</v>
      </c>
      <c r="J17" s="12">
        <v>0.01</v>
      </c>
      <c r="K17" s="12">
        <v>0.01</v>
      </c>
      <c r="L17" s="12">
        <v>0.01</v>
      </c>
      <c r="M17" s="12">
        <v>0.01</v>
      </c>
    </row>
    <row r="18" spans="1:13">
      <c r="A18" s="7" t="s">
        <v>34</v>
      </c>
      <c r="B18" s="12">
        <v>1.6E-2</v>
      </c>
      <c r="C18" s="12">
        <v>1.6E-2</v>
      </c>
      <c r="D18" s="12">
        <v>1.6E-2</v>
      </c>
      <c r="E18" s="12">
        <v>1.6E-2</v>
      </c>
      <c r="F18" s="12">
        <v>1.6E-2</v>
      </c>
      <c r="G18" s="12">
        <v>1.6E-2</v>
      </c>
      <c r="H18" s="12">
        <v>1.6E-2</v>
      </c>
      <c r="I18" s="12">
        <v>1.6E-2</v>
      </c>
      <c r="J18" s="12">
        <v>1.6E-2</v>
      </c>
      <c r="K18" s="12">
        <v>1.6E-2</v>
      </c>
      <c r="L18" s="12">
        <v>1.6E-2</v>
      </c>
      <c r="M18" s="12">
        <v>1.6E-2</v>
      </c>
    </row>
    <row r="19" spans="1:13">
      <c r="A19" s="7" t="s">
        <v>4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2">
        <v>7.0000000000000007E-2</v>
      </c>
      <c r="G19" s="12">
        <v>7.0000000000000007E-2</v>
      </c>
      <c r="H19" s="12">
        <v>7.0000000000000007E-2</v>
      </c>
      <c r="I19" s="12">
        <v>7.0000000000000007E-2</v>
      </c>
      <c r="J19" s="12">
        <v>7.0000000000000007E-2</v>
      </c>
      <c r="K19" s="12">
        <v>7.0000000000000007E-2</v>
      </c>
      <c r="L19" s="12">
        <v>7.0000000000000007E-2</v>
      </c>
      <c r="M19" s="12">
        <v>7.0000000000000007E-2</v>
      </c>
    </row>
    <row r="20" spans="1:13">
      <c r="A20" s="7" t="s">
        <v>35</v>
      </c>
      <c r="B20" s="12">
        <v>0.40480000000000005</v>
      </c>
      <c r="C20" s="12">
        <v>0.40480000000000005</v>
      </c>
      <c r="D20" s="12">
        <v>0.40480000000000005</v>
      </c>
      <c r="E20" s="12">
        <v>0.40480000000000005</v>
      </c>
      <c r="F20" s="12">
        <v>0.40480000000000005</v>
      </c>
      <c r="G20" s="12">
        <v>0.40480000000000005</v>
      </c>
      <c r="H20" s="12">
        <v>0.40480000000000005</v>
      </c>
      <c r="I20" s="12">
        <v>0.40480000000000005</v>
      </c>
      <c r="J20" s="12">
        <v>0.40480000000000005</v>
      </c>
      <c r="K20" s="12">
        <v>0.40480000000000005</v>
      </c>
      <c r="L20" s="12">
        <v>0.40480000000000005</v>
      </c>
      <c r="M20" s="12">
        <v>0.40480000000000005</v>
      </c>
    </row>
    <row r="22" spans="1:13" ht="14.25">
      <c r="A22" s="81" t="s">
        <v>117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1:13">
      <c r="A23" s="13" t="s">
        <v>27</v>
      </c>
      <c r="B23" s="6" t="s">
        <v>28</v>
      </c>
      <c r="C23" s="6" t="s">
        <v>26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20</v>
      </c>
      <c r="I23" s="6" t="s">
        <v>21</v>
      </c>
      <c r="J23" s="6" t="s">
        <v>22</v>
      </c>
      <c r="K23" s="6" t="s">
        <v>23</v>
      </c>
      <c r="L23" s="6" t="s">
        <v>24</v>
      </c>
      <c r="M23" s="6" t="s">
        <v>25</v>
      </c>
    </row>
    <row r="24" spans="1:13">
      <c r="A24" s="14" t="s">
        <v>29</v>
      </c>
      <c r="B24" s="15">
        <f>B3*B13</f>
        <v>855.80000000000007</v>
      </c>
      <c r="C24" s="15">
        <f t="shared" ref="C24:M24" si="9">C3*C13</f>
        <v>855.80000000000007</v>
      </c>
      <c r="D24" s="15">
        <f t="shared" si="9"/>
        <v>855.80000000000007</v>
      </c>
      <c r="E24" s="15">
        <f t="shared" si="9"/>
        <v>855.80000000000007</v>
      </c>
      <c r="F24" s="15">
        <f t="shared" si="9"/>
        <v>937.2</v>
      </c>
      <c r="G24" s="15">
        <f t="shared" si="9"/>
        <v>937.2</v>
      </c>
      <c r="H24" s="15">
        <f t="shared" si="9"/>
        <v>937.2</v>
      </c>
      <c r="I24" s="15">
        <f t="shared" si="9"/>
        <v>937.2</v>
      </c>
      <c r="J24" s="15">
        <f t="shared" si="9"/>
        <v>937.2</v>
      </c>
      <c r="K24" s="15">
        <f t="shared" si="9"/>
        <v>937.2</v>
      </c>
      <c r="L24" s="15">
        <f t="shared" si="9"/>
        <v>937.2</v>
      </c>
      <c r="M24" s="15">
        <f t="shared" si="9"/>
        <v>937.2</v>
      </c>
    </row>
    <row r="25" spans="1:13">
      <c r="A25" s="14" t="s">
        <v>30</v>
      </c>
      <c r="B25" s="15">
        <f t="shared" ref="B25:M25" si="10">B4*B14</f>
        <v>406.505</v>
      </c>
      <c r="C25" s="15">
        <f t="shared" si="10"/>
        <v>406.505</v>
      </c>
      <c r="D25" s="15">
        <f t="shared" si="10"/>
        <v>406.505</v>
      </c>
      <c r="E25" s="15">
        <f t="shared" si="10"/>
        <v>406.505</v>
      </c>
      <c r="F25" s="15">
        <f t="shared" si="10"/>
        <v>445.17</v>
      </c>
      <c r="G25" s="15">
        <f t="shared" si="10"/>
        <v>445.17</v>
      </c>
      <c r="H25" s="15">
        <f t="shared" si="10"/>
        <v>445.17</v>
      </c>
      <c r="I25" s="15">
        <f t="shared" si="10"/>
        <v>445.17</v>
      </c>
      <c r="J25" s="15">
        <f t="shared" si="10"/>
        <v>445.17</v>
      </c>
      <c r="K25" s="15">
        <f t="shared" si="10"/>
        <v>445.17</v>
      </c>
      <c r="L25" s="15">
        <f t="shared" si="10"/>
        <v>445.17</v>
      </c>
      <c r="M25" s="15">
        <f t="shared" si="10"/>
        <v>445.17</v>
      </c>
    </row>
    <row r="26" spans="1:13">
      <c r="A26" s="14" t="s">
        <v>31</v>
      </c>
      <c r="B26" s="15">
        <f t="shared" ref="B26:M26" si="11">B5*B15</f>
        <v>21.395</v>
      </c>
      <c r="C26" s="15">
        <f t="shared" si="11"/>
        <v>21.395</v>
      </c>
      <c r="D26" s="15">
        <f t="shared" si="11"/>
        <v>21.395</v>
      </c>
      <c r="E26" s="15">
        <f t="shared" si="11"/>
        <v>21.395</v>
      </c>
      <c r="F26" s="15">
        <f t="shared" si="11"/>
        <v>23.43</v>
      </c>
      <c r="G26" s="15">
        <f t="shared" si="11"/>
        <v>23.43</v>
      </c>
      <c r="H26" s="15">
        <f t="shared" si="11"/>
        <v>23.43</v>
      </c>
      <c r="I26" s="15">
        <f t="shared" si="11"/>
        <v>23.43</v>
      </c>
      <c r="J26" s="15">
        <f t="shared" si="11"/>
        <v>23.43</v>
      </c>
      <c r="K26" s="15">
        <f t="shared" si="11"/>
        <v>23.43</v>
      </c>
      <c r="L26" s="15">
        <f t="shared" si="11"/>
        <v>23.43</v>
      </c>
      <c r="M26" s="15">
        <f t="shared" si="11"/>
        <v>23.43</v>
      </c>
    </row>
    <row r="27" spans="1:13">
      <c r="A27" s="14" t="s">
        <v>32</v>
      </c>
      <c r="B27" s="15">
        <f t="shared" ref="B27:M27" si="12">B6*B16</f>
        <v>18.8276</v>
      </c>
      <c r="C27" s="15">
        <f t="shared" si="12"/>
        <v>18.8276</v>
      </c>
      <c r="D27" s="15">
        <f t="shared" si="12"/>
        <v>18.8276</v>
      </c>
      <c r="E27" s="15">
        <f t="shared" si="12"/>
        <v>18.8276</v>
      </c>
      <c r="F27" s="15">
        <f t="shared" si="12"/>
        <v>20.618400000000001</v>
      </c>
      <c r="G27" s="15">
        <f t="shared" si="12"/>
        <v>20.618400000000001</v>
      </c>
      <c r="H27" s="15">
        <f t="shared" si="12"/>
        <v>20.618400000000001</v>
      </c>
      <c r="I27" s="15">
        <f t="shared" si="12"/>
        <v>20.618400000000001</v>
      </c>
      <c r="J27" s="15">
        <f t="shared" si="12"/>
        <v>20.618400000000001</v>
      </c>
      <c r="K27" s="15">
        <f t="shared" si="12"/>
        <v>20.618400000000001</v>
      </c>
      <c r="L27" s="15">
        <f t="shared" si="12"/>
        <v>20.618400000000001</v>
      </c>
      <c r="M27" s="15">
        <f t="shared" si="12"/>
        <v>20.618400000000001</v>
      </c>
    </row>
    <row r="28" spans="1:13">
      <c r="A28" s="14" t="s">
        <v>33</v>
      </c>
      <c r="B28" s="15">
        <f t="shared" ref="B28:M28" si="13">B7*B17</f>
        <v>42.79</v>
      </c>
      <c r="C28" s="15">
        <f t="shared" si="13"/>
        <v>42.79</v>
      </c>
      <c r="D28" s="15">
        <f t="shared" si="13"/>
        <v>42.79</v>
      </c>
      <c r="E28" s="15">
        <f t="shared" si="13"/>
        <v>42.79</v>
      </c>
      <c r="F28" s="15">
        <f t="shared" si="13"/>
        <v>46.86</v>
      </c>
      <c r="G28" s="15">
        <f t="shared" si="13"/>
        <v>46.86</v>
      </c>
      <c r="H28" s="15">
        <f t="shared" si="13"/>
        <v>46.86</v>
      </c>
      <c r="I28" s="15">
        <f t="shared" si="13"/>
        <v>46.86</v>
      </c>
      <c r="J28" s="15">
        <f t="shared" si="13"/>
        <v>46.86</v>
      </c>
      <c r="K28" s="15">
        <f t="shared" si="13"/>
        <v>46.86</v>
      </c>
      <c r="L28" s="15">
        <f t="shared" si="13"/>
        <v>46.86</v>
      </c>
      <c r="M28" s="15">
        <f t="shared" si="13"/>
        <v>46.86</v>
      </c>
    </row>
    <row r="29" spans="1:13">
      <c r="A29" s="14" t="s">
        <v>34</v>
      </c>
      <c r="B29" s="15">
        <f t="shared" ref="B29:M29" si="14">B8*B18</f>
        <v>68.463999999999999</v>
      </c>
      <c r="C29" s="15">
        <f t="shared" si="14"/>
        <v>68.463999999999999</v>
      </c>
      <c r="D29" s="15">
        <f t="shared" si="14"/>
        <v>68.463999999999999</v>
      </c>
      <c r="E29" s="15">
        <f t="shared" si="14"/>
        <v>68.463999999999999</v>
      </c>
      <c r="F29" s="15">
        <f t="shared" si="14"/>
        <v>74.975999999999999</v>
      </c>
      <c r="G29" s="15">
        <f t="shared" si="14"/>
        <v>74.975999999999999</v>
      </c>
      <c r="H29" s="15">
        <f t="shared" si="14"/>
        <v>74.975999999999999</v>
      </c>
      <c r="I29" s="15">
        <f t="shared" si="14"/>
        <v>74.975999999999999</v>
      </c>
      <c r="J29" s="15">
        <f t="shared" si="14"/>
        <v>74.975999999999999</v>
      </c>
      <c r="K29" s="15">
        <f t="shared" si="14"/>
        <v>74.975999999999999</v>
      </c>
      <c r="L29" s="15">
        <f t="shared" si="14"/>
        <v>74.975999999999999</v>
      </c>
      <c r="M29" s="15">
        <f t="shared" si="14"/>
        <v>74.975999999999999</v>
      </c>
    </row>
    <row r="30" spans="1:13">
      <c r="A30" s="14" t="s">
        <v>4</v>
      </c>
      <c r="B30" s="15">
        <f t="shared" ref="B30:M30" si="15">B9*B19</f>
        <v>299.53000000000003</v>
      </c>
      <c r="C30" s="15">
        <f t="shared" si="15"/>
        <v>299.53000000000003</v>
      </c>
      <c r="D30" s="15">
        <f t="shared" si="15"/>
        <v>299.53000000000003</v>
      </c>
      <c r="E30" s="15">
        <f t="shared" si="15"/>
        <v>299.53000000000003</v>
      </c>
      <c r="F30" s="15">
        <f t="shared" si="15"/>
        <v>299.53000000000003</v>
      </c>
      <c r="G30" s="15">
        <f t="shared" si="15"/>
        <v>299.53000000000003</v>
      </c>
      <c r="H30" s="15">
        <f t="shared" si="15"/>
        <v>328.02000000000004</v>
      </c>
      <c r="I30" s="15">
        <f t="shared" si="15"/>
        <v>328.02000000000004</v>
      </c>
      <c r="J30" s="15">
        <f t="shared" si="15"/>
        <v>328.02000000000004</v>
      </c>
      <c r="K30" s="15">
        <f t="shared" si="15"/>
        <v>328.02000000000004</v>
      </c>
      <c r="L30" s="15">
        <f t="shared" si="15"/>
        <v>328.02000000000004</v>
      </c>
      <c r="M30" s="15">
        <f t="shared" si="15"/>
        <v>328.02000000000004</v>
      </c>
    </row>
    <row r="31" spans="1:13">
      <c r="A31" s="14" t="s">
        <v>35</v>
      </c>
      <c r="B31" s="15">
        <f>SUM(B24:B30)</f>
        <v>1713.3116</v>
      </c>
      <c r="C31" s="15">
        <f t="shared" ref="C31:M31" si="16">SUM(C24:C30)</f>
        <v>1713.3116</v>
      </c>
      <c r="D31" s="15">
        <f t="shared" si="16"/>
        <v>1713.3116</v>
      </c>
      <c r="E31" s="15">
        <f t="shared" si="16"/>
        <v>1713.3116</v>
      </c>
      <c r="F31" s="15">
        <f t="shared" si="16"/>
        <v>1847.7844000000002</v>
      </c>
      <c r="G31" s="15">
        <f t="shared" si="16"/>
        <v>1847.7844000000002</v>
      </c>
      <c r="H31" s="15">
        <f t="shared" si="16"/>
        <v>1876.2744000000002</v>
      </c>
      <c r="I31" s="15">
        <f t="shared" si="16"/>
        <v>1876.2744000000002</v>
      </c>
      <c r="J31" s="15">
        <f t="shared" si="16"/>
        <v>1876.2744000000002</v>
      </c>
      <c r="K31" s="15">
        <f t="shared" si="16"/>
        <v>1876.2744000000002</v>
      </c>
      <c r="L31" s="15">
        <f t="shared" si="16"/>
        <v>1876.2744000000002</v>
      </c>
      <c r="M31" s="15">
        <f t="shared" si="16"/>
        <v>1876.2744000000002</v>
      </c>
    </row>
  </sheetData>
  <sheetProtection password="CA44" sheet="1" objects="1" scenarios="1"/>
  <mergeCells count="3">
    <mergeCell ref="A22:M22"/>
    <mergeCell ref="A1:M1"/>
    <mergeCell ref="A11:M1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82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RowHeight="13.5"/>
  <cols>
    <col min="1" max="1" width="6.125" customWidth="1"/>
    <col min="2" max="2" width="15" bestFit="1" customWidth="1"/>
    <col min="3" max="15" width="13.75" customWidth="1"/>
  </cols>
  <sheetData>
    <row r="1" spans="1:15" ht="20.25">
      <c r="A1" s="57" t="s">
        <v>125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15.75" customHeight="1">
      <c r="A2" s="66" t="s">
        <v>99</v>
      </c>
      <c r="B2" s="66"/>
      <c r="C2" s="23" t="s">
        <v>122</v>
      </c>
      <c r="D2" s="22" t="s">
        <v>54</v>
      </c>
      <c r="E2" s="23" t="s">
        <v>16</v>
      </c>
      <c r="F2" s="22" t="s">
        <v>17</v>
      </c>
      <c r="G2" s="23" t="s">
        <v>18</v>
      </c>
      <c r="H2" s="22" t="s">
        <v>19</v>
      </c>
      <c r="I2" s="23" t="s">
        <v>20</v>
      </c>
      <c r="J2" s="22" t="s">
        <v>21</v>
      </c>
      <c r="K2" s="23" t="s">
        <v>22</v>
      </c>
      <c r="L2" s="22" t="s">
        <v>23</v>
      </c>
      <c r="M2" s="23" t="s">
        <v>24</v>
      </c>
      <c r="N2" s="22" t="s">
        <v>25</v>
      </c>
      <c r="O2" s="23" t="s">
        <v>123</v>
      </c>
    </row>
    <row r="3" spans="1:15" ht="15.75" customHeight="1">
      <c r="A3" s="55" t="s">
        <v>56</v>
      </c>
      <c r="B3" s="55"/>
      <c r="C3" s="28">
        <f>SUM(C4:C8)</f>
        <v>3424089</v>
      </c>
      <c r="D3" s="28">
        <f>SUM(D4:D8)</f>
        <v>3254540</v>
      </c>
      <c r="E3" s="28">
        <f t="shared" ref="E3:N3" si="0">SUM(E4:E8)</f>
        <v>3136364</v>
      </c>
      <c r="F3" s="28">
        <f t="shared" si="0"/>
        <v>2912564</v>
      </c>
      <c r="G3" s="28">
        <f t="shared" si="0"/>
        <v>3585411</v>
      </c>
      <c r="H3" s="28">
        <f t="shared" si="0"/>
        <v>4027644</v>
      </c>
      <c r="I3" s="28">
        <f t="shared" si="0"/>
        <v>-103750</v>
      </c>
      <c r="J3" s="28">
        <f t="shared" si="0"/>
        <v>-98000</v>
      </c>
      <c r="K3" s="28">
        <f t="shared" si="0"/>
        <v>-80000</v>
      </c>
      <c r="L3" s="28">
        <f t="shared" si="0"/>
        <v>-48000</v>
      </c>
      <c r="M3" s="28">
        <f t="shared" si="0"/>
        <v>-21250</v>
      </c>
      <c r="N3" s="28">
        <f t="shared" si="0"/>
        <v>-13250</v>
      </c>
      <c r="O3" s="28">
        <f>SUM(C3:N3)</f>
        <v>19976362</v>
      </c>
    </row>
    <row r="4" spans="1:15" ht="15.75" customHeight="1">
      <c r="A4" s="58" t="s">
        <v>57</v>
      </c>
      <c r="B4" s="29" t="s">
        <v>62</v>
      </c>
      <c r="C4" s="30">
        <f>'1月'!BZ5</f>
        <v>3038887</v>
      </c>
      <c r="D4" s="30">
        <f>'2月'!BZ5</f>
        <v>2891090</v>
      </c>
      <c r="E4" s="30">
        <f>'3月'!BZ5</f>
        <v>2789554</v>
      </c>
      <c r="F4" s="30">
        <f>'4月'!BZ5</f>
        <v>2622142</v>
      </c>
      <c r="G4" s="30">
        <f>'5月'!BZ5</f>
        <v>3296916</v>
      </c>
      <c r="H4" s="30">
        <f>'6月'!BZ5</f>
        <v>3762656</v>
      </c>
      <c r="I4" s="30">
        <f>'7月'!BZ5</f>
        <v>0</v>
      </c>
      <c r="J4" s="30">
        <f>'8月'!BZ5</f>
        <v>0</v>
      </c>
      <c r="K4" s="30">
        <f>'9月'!BZ5</f>
        <v>0</v>
      </c>
      <c r="L4" s="30">
        <f>'10月'!BZ5</f>
        <v>0</v>
      </c>
      <c r="M4" s="30">
        <f>'11月'!BZ5</f>
        <v>0</v>
      </c>
      <c r="N4" s="30">
        <f>'12月'!BZ5</f>
        <v>0</v>
      </c>
      <c r="O4" s="30">
        <f t="shared" ref="O4:O67" si="1">SUM(C4:N4)</f>
        <v>18401245</v>
      </c>
    </row>
    <row r="5" spans="1:15" ht="15.75" customHeight="1">
      <c r="A5" s="58"/>
      <c r="B5" s="29" t="s">
        <v>63</v>
      </c>
      <c r="C5" s="30">
        <f>'1月'!BZ6</f>
        <v>78368</v>
      </c>
      <c r="D5" s="30">
        <f>'2月'!BZ6</f>
        <v>73780</v>
      </c>
      <c r="E5" s="30">
        <f>'3月'!BZ6</f>
        <v>70804</v>
      </c>
      <c r="F5" s="30">
        <f>'4月'!BZ6</f>
        <v>65348</v>
      </c>
      <c r="G5" s="30">
        <f>'5月'!BZ6</f>
        <v>78120</v>
      </c>
      <c r="H5" s="30">
        <f>'6月'!BZ6</f>
        <v>83700</v>
      </c>
      <c r="I5" s="30">
        <f>'7月'!BZ6</f>
        <v>0</v>
      </c>
      <c r="J5" s="30">
        <f>'8月'!BZ6</f>
        <v>0</v>
      </c>
      <c r="K5" s="30">
        <f>'9月'!BZ6</f>
        <v>0</v>
      </c>
      <c r="L5" s="30">
        <f>'10月'!BZ6</f>
        <v>0</v>
      </c>
      <c r="M5" s="30">
        <f>'11月'!BZ6</f>
        <v>0</v>
      </c>
      <c r="N5" s="30">
        <f>'12月'!BZ6</f>
        <v>0</v>
      </c>
      <c r="O5" s="30">
        <f t="shared" si="1"/>
        <v>450120</v>
      </c>
    </row>
    <row r="6" spans="1:15" ht="15.75" customHeight="1">
      <c r="A6" s="58"/>
      <c r="B6" s="29" t="s">
        <v>76</v>
      </c>
      <c r="C6" s="30">
        <f>'1月'!BZ7</f>
        <v>492834</v>
      </c>
      <c r="D6" s="30">
        <f>'2月'!BZ7</f>
        <v>478420</v>
      </c>
      <c r="E6" s="30">
        <f>'3月'!BZ7</f>
        <v>464006</v>
      </c>
      <c r="F6" s="30">
        <f>'4月'!BZ7</f>
        <v>402074</v>
      </c>
      <c r="G6" s="30">
        <f>'5月'!BZ7</f>
        <v>356625</v>
      </c>
      <c r="H6" s="30">
        <f>'6月'!BZ7</f>
        <v>307038</v>
      </c>
      <c r="I6" s="30">
        <f>'7月'!BZ7</f>
        <v>0</v>
      </c>
      <c r="J6" s="30">
        <f>'8月'!BZ7</f>
        <v>0</v>
      </c>
      <c r="K6" s="30">
        <f>'9月'!BZ7</f>
        <v>0</v>
      </c>
      <c r="L6" s="30">
        <f>'10月'!BZ7</f>
        <v>0</v>
      </c>
      <c r="M6" s="30">
        <f>'11月'!BZ7</f>
        <v>0</v>
      </c>
      <c r="N6" s="30">
        <f>'12月'!BZ7</f>
        <v>0</v>
      </c>
      <c r="O6" s="30">
        <f t="shared" si="1"/>
        <v>2500997</v>
      </c>
    </row>
    <row r="7" spans="1:15" ht="15.75" customHeight="1">
      <c r="A7" s="58"/>
      <c r="B7" s="29" t="s">
        <v>108</v>
      </c>
      <c r="C7" s="30">
        <v>-185999.99999999997</v>
      </c>
      <c r="D7" s="30">
        <v>-188750</v>
      </c>
      <c r="E7" s="30">
        <v>-188000</v>
      </c>
      <c r="F7" s="30">
        <v>-177000</v>
      </c>
      <c r="G7" s="30">
        <v>-146250</v>
      </c>
      <c r="H7" s="30">
        <v>-125750.00000000001</v>
      </c>
      <c r="I7" s="30">
        <v>-103750</v>
      </c>
      <c r="J7" s="30">
        <v>-98000</v>
      </c>
      <c r="K7" s="30">
        <v>-80000</v>
      </c>
      <c r="L7" s="30">
        <v>-48000</v>
      </c>
      <c r="M7" s="30">
        <v>-21250</v>
      </c>
      <c r="N7" s="30">
        <v>-13250</v>
      </c>
      <c r="O7" s="30">
        <f t="shared" si="1"/>
        <v>-1376000</v>
      </c>
    </row>
    <row r="8" spans="1:15" ht="15.75" customHeight="1">
      <c r="A8" s="58"/>
      <c r="B8" s="31" t="s">
        <v>103</v>
      </c>
      <c r="C8" s="30">
        <f>'1月'!BZ9</f>
        <v>0</v>
      </c>
      <c r="D8" s="30">
        <f>'2月'!BZ9</f>
        <v>0</v>
      </c>
      <c r="E8" s="30">
        <f>'3月'!BZ9</f>
        <v>0</v>
      </c>
      <c r="F8" s="30">
        <f>'4月'!BZ9</f>
        <v>0</v>
      </c>
      <c r="G8" s="30">
        <f>'5月'!BZ9</f>
        <v>0</v>
      </c>
      <c r="H8" s="30">
        <f>'6月'!BZ9</f>
        <v>0</v>
      </c>
      <c r="I8" s="30">
        <f>'7月'!BZ9</f>
        <v>0</v>
      </c>
      <c r="J8" s="30">
        <f>'8月'!BZ9</f>
        <v>0</v>
      </c>
      <c r="K8" s="30">
        <f>'9月'!BZ9</f>
        <v>0</v>
      </c>
      <c r="L8" s="30">
        <f>'10月'!BZ9</f>
        <v>0</v>
      </c>
      <c r="M8" s="30">
        <f>'11月'!BZ9</f>
        <v>0</v>
      </c>
      <c r="N8" s="30">
        <f>'12月'!BZ9</f>
        <v>0</v>
      </c>
      <c r="O8" s="30">
        <f t="shared" si="1"/>
        <v>0</v>
      </c>
    </row>
    <row r="9" spans="1:15" ht="15.75" customHeight="1">
      <c r="A9" s="55" t="s">
        <v>58</v>
      </c>
      <c r="B9" s="55"/>
      <c r="C9" s="28">
        <f>C25+C41+C51+C52+C60+C78</f>
        <v>1330457.8999999999</v>
      </c>
      <c r="D9" s="28">
        <f>D25+D41+D51+D52+D60+D78</f>
        <v>1256460.8999999999</v>
      </c>
      <c r="E9" s="28">
        <f t="shared" ref="E9:N9" si="2">E25+E41+E51+E52+E60+E78</f>
        <v>1209702.5999999999</v>
      </c>
      <c r="F9" s="28">
        <f t="shared" si="2"/>
        <v>1122678.5999999999</v>
      </c>
      <c r="G9" s="28">
        <f t="shared" si="2"/>
        <v>1295826.2999999998</v>
      </c>
      <c r="H9" s="28">
        <f t="shared" si="2"/>
        <v>1474415.6</v>
      </c>
      <c r="I9" s="28">
        <f t="shared" si="2"/>
        <v>0</v>
      </c>
      <c r="J9" s="28">
        <f t="shared" si="2"/>
        <v>0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f t="shared" si="2"/>
        <v>0</v>
      </c>
      <c r="O9" s="28">
        <f t="shared" si="1"/>
        <v>7689541.8999999985</v>
      </c>
    </row>
    <row r="10" spans="1:15" ht="15.75" customHeight="1">
      <c r="A10" s="59" t="s">
        <v>110</v>
      </c>
      <c r="B10" s="29" t="s">
        <v>77</v>
      </c>
      <c r="C10" s="30">
        <f>'1月'!BZ11</f>
        <v>52670.9</v>
      </c>
      <c r="D10" s="30">
        <f>'2月'!BZ11</f>
        <v>50212.899999999994</v>
      </c>
      <c r="E10" s="30">
        <f>'3月'!BZ11</f>
        <v>48808.299999999996</v>
      </c>
      <c r="F10" s="30">
        <f>'4月'!BZ11</f>
        <v>45297.1</v>
      </c>
      <c r="G10" s="30">
        <f>'5月'!BZ11</f>
        <v>42488.000000000007</v>
      </c>
      <c r="H10" s="30">
        <f>'6月'!BZ11</f>
        <v>51968.900000000009</v>
      </c>
      <c r="I10" s="30">
        <f>'7月'!BZ11</f>
        <v>0</v>
      </c>
      <c r="J10" s="30">
        <f>'8月'!BZ11</f>
        <v>0</v>
      </c>
      <c r="K10" s="30">
        <f>'9月'!BZ11</f>
        <v>0</v>
      </c>
      <c r="L10" s="30">
        <f>'10月'!BZ11</f>
        <v>0</v>
      </c>
      <c r="M10" s="30">
        <f>'11月'!BZ11</f>
        <v>0</v>
      </c>
      <c r="N10" s="30">
        <f>'12月'!BZ11</f>
        <v>0</v>
      </c>
      <c r="O10" s="30">
        <f t="shared" si="1"/>
        <v>291446.09999999998</v>
      </c>
    </row>
    <row r="11" spans="1:15" ht="15.75" customHeight="1">
      <c r="A11" s="60"/>
      <c r="B11" s="29" t="s">
        <v>78</v>
      </c>
      <c r="C11" s="30">
        <f>'1月'!BZ12</f>
        <v>15539.999999999998</v>
      </c>
      <c r="D11" s="30">
        <f>'2月'!BZ12</f>
        <v>14814.8</v>
      </c>
      <c r="E11" s="30">
        <f>'3月'!BZ12</f>
        <v>14400.4</v>
      </c>
      <c r="F11" s="30">
        <f>'4月'!BZ12</f>
        <v>13364.399999999998</v>
      </c>
      <c r="G11" s="30">
        <f>'5月'!BZ12</f>
        <v>12535.599999999997</v>
      </c>
      <c r="H11" s="30">
        <f>'6月'!BZ12</f>
        <v>15332.8</v>
      </c>
      <c r="I11" s="30">
        <f>'7月'!BZ12</f>
        <v>0</v>
      </c>
      <c r="J11" s="30">
        <f>'8月'!BZ12</f>
        <v>0</v>
      </c>
      <c r="K11" s="30">
        <f>'9月'!BZ12</f>
        <v>0</v>
      </c>
      <c r="L11" s="30">
        <f>'10月'!BZ12</f>
        <v>0</v>
      </c>
      <c r="M11" s="30">
        <f>'11月'!BZ12</f>
        <v>0</v>
      </c>
      <c r="N11" s="30">
        <f>'12月'!BZ12</f>
        <v>0</v>
      </c>
      <c r="O11" s="30">
        <f t="shared" si="1"/>
        <v>85987.999999999985</v>
      </c>
    </row>
    <row r="12" spans="1:15" ht="15.75" customHeight="1">
      <c r="A12" s="60"/>
      <c r="B12" s="29" t="s">
        <v>1</v>
      </c>
      <c r="C12" s="30">
        <f>'1月'!BZ13</f>
        <v>18005.900000000001</v>
      </c>
      <c r="D12" s="30">
        <f>'2月'!BZ13</f>
        <v>17165.599999999999</v>
      </c>
      <c r="E12" s="30">
        <f>'3月'!BZ13</f>
        <v>16685.399999999998</v>
      </c>
      <c r="F12" s="30">
        <f>'4月'!BZ13</f>
        <v>15485.2</v>
      </c>
      <c r="G12" s="30">
        <f>'5月'!BZ13</f>
        <v>14524.9</v>
      </c>
      <c r="H12" s="30">
        <f>'6月'!BZ13</f>
        <v>17766.099999999999</v>
      </c>
      <c r="I12" s="30">
        <f>'7月'!BZ13</f>
        <v>0</v>
      </c>
      <c r="J12" s="30">
        <f>'8月'!BZ13</f>
        <v>0</v>
      </c>
      <c r="K12" s="30">
        <f>'9月'!BZ13</f>
        <v>0</v>
      </c>
      <c r="L12" s="30">
        <f>'10月'!BZ13</f>
        <v>0</v>
      </c>
      <c r="M12" s="30">
        <f>'11月'!BZ13</f>
        <v>0</v>
      </c>
      <c r="N12" s="30">
        <f>'12月'!BZ13</f>
        <v>0</v>
      </c>
      <c r="O12" s="30">
        <f t="shared" si="1"/>
        <v>99633.099999999977</v>
      </c>
    </row>
    <row r="13" spans="1:15" ht="15.75" customHeight="1">
      <c r="A13" s="60"/>
      <c r="B13" s="29" t="s">
        <v>2</v>
      </c>
      <c r="C13" s="30">
        <f>'1月'!BZ14</f>
        <v>13335.000000000002</v>
      </c>
      <c r="D13" s="30">
        <f>'2月'!BZ14</f>
        <v>12712.7</v>
      </c>
      <c r="E13" s="30">
        <f>'3月'!BZ14</f>
        <v>12357.1</v>
      </c>
      <c r="F13" s="30">
        <f>'4月'!BZ14</f>
        <v>11468.1</v>
      </c>
      <c r="G13" s="30">
        <f>'5月'!BZ14</f>
        <v>10756.900000000003</v>
      </c>
      <c r="H13" s="30">
        <f>'6月'!BZ14</f>
        <v>13157.2</v>
      </c>
      <c r="I13" s="30">
        <f>'7月'!BZ14</f>
        <v>0</v>
      </c>
      <c r="J13" s="30">
        <f>'8月'!BZ14</f>
        <v>0</v>
      </c>
      <c r="K13" s="30">
        <f>'9月'!BZ14</f>
        <v>0</v>
      </c>
      <c r="L13" s="30">
        <f>'10月'!BZ14</f>
        <v>0</v>
      </c>
      <c r="M13" s="30">
        <f>'11月'!BZ14</f>
        <v>0</v>
      </c>
      <c r="N13" s="30">
        <f>'12月'!BZ14</f>
        <v>0</v>
      </c>
      <c r="O13" s="30">
        <f t="shared" si="1"/>
        <v>73787</v>
      </c>
    </row>
    <row r="14" spans="1:15" ht="15.75" customHeight="1">
      <c r="A14" s="60"/>
      <c r="B14" s="29" t="s">
        <v>3</v>
      </c>
      <c r="C14" s="30">
        <f>'1月'!BZ15</f>
        <v>0</v>
      </c>
      <c r="D14" s="30">
        <f>'2月'!BZ15</f>
        <v>0</v>
      </c>
      <c r="E14" s="30">
        <f>'3月'!BZ15</f>
        <v>0</v>
      </c>
      <c r="F14" s="30">
        <f>'4月'!BZ15</f>
        <v>0</v>
      </c>
      <c r="G14" s="30">
        <f>'5月'!BZ15</f>
        <v>0</v>
      </c>
      <c r="H14" s="30">
        <f>'6月'!BZ15</f>
        <v>0</v>
      </c>
      <c r="I14" s="30">
        <f>'7月'!BZ15</f>
        <v>0</v>
      </c>
      <c r="J14" s="30">
        <f>'8月'!BZ15</f>
        <v>0</v>
      </c>
      <c r="K14" s="30">
        <f>'9月'!BZ15</f>
        <v>0</v>
      </c>
      <c r="L14" s="30">
        <f>'10月'!BZ15</f>
        <v>0</v>
      </c>
      <c r="M14" s="30">
        <f>'11月'!BZ15</f>
        <v>0</v>
      </c>
      <c r="N14" s="30">
        <f>'12月'!BZ15</f>
        <v>0</v>
      </c>
      <c r="O14" s="30">
        <f t="shared" si="1"/>
        <v>0</v>
      </c>
    </row>
    <row r="15" spans="1:15" ht="15.75" customHeight="1">
      <c r="A15" s="60"/>
      <c r="B15" s="29" t="s">
        <v>4</v>
      </c>
      <c r="C15" s="30">
        <f>'1月'!BZ16</f>
        <v>54555</v>
      </c>
      <c r="D15" s="30">
        <f>'2月'!BZ16</f>
        <v>52009.1</v>
      </c>
      <c r="E15" s="30">
        <f>'3月'!BZ16</f>
        <v>50554.299999999996</v>
      </c>
      <c r="F15" s="30">
        <f>'4月'!BZ16</f>
        <v>46917.3</v>
      </c>
      <c r="G15" s="30">
        <f>'5月'!BZ16</f>
        <v>44007.700000000004</v>
      </c>
      <c r="H15" s="30">
        <f>'6月'!BZ16</f>
        <v>53827.6</v>
      </c>
      <c r="I15" s="30">
        <f>'7月'!BZ16</f>
        <v>0</v>
      </c>
      <c r="J15" s="30">
        <f>'8月'!BZ16</f>
        <v>0</v>
      </c>
      <c r="K15" s="30">
        <f>'9月'!BZ16</f>
        <v>0</v>
      </c>
      <c r="L15" s="30">
        <f>'10月'!BZ16</f>
        <v>0</v>
      </c>
      <c r="M15" s="30">
        <f>'11月'!BZ16</f>
        <v>0</v>
      </c>
      <c r="N15" s="30">
        <f>'12月'!BZ16</f>
        <v>0</v>
      </c>
      <c r="O15" s="30">
        <f t="shared" si="1"/>
        <v>301871</v>
      </c>
    </row>
    <row r="16" spans="1:15" ht="15.75" customHeight="1">
      <c r="A16" s="60"/>
      <c r="B16" s="29" t="s">
        <v>5</v>
      </c>
      <c r="C16" s="30">
        <f>'1月'!BZ17</f>
        <v>161454.1</v>
      </c>
      <c r="D16" s="30">
        <f>'2月'!BZ17</f>
        <v>153919.59999999998</v>
      </c>
      <c r="E16" s="30">
        <f>'3月'!BZ17</f>
        <v>149614.19999999998</v>
      </c>
      <c r="F16" s="30">
        <f>'4月'!BZ17</f>
        <v>138850.4</v>
      </c>
      <c r="G16" s="30">
        <f>'5月'!BZ17</f>
        <v>130239.50000000001</v>
      </c>
      <c r="H16" s="30">
        <f>'6月'!BZ17</f>
        <v>159301.1</v>
      </c>
      <c r="I16" s="30">
        <f>'7月'!BZ17</f>
        <v>0</v>
      </c>
      <c r="J16" s="30">
        <f>'8月'!BZ17</f>
        <v>0</v>
      </c>
      <c r="K16" s="30">
        <f>'9月'!BZ17</f>
        <v>0</v>
      </c>
      <c r="L16" s="30">
        <f>'10月'!BZ17</f>
        <v>0</v>
      </c>
      <c r="M16" s="30">
        <f>'11月'!BZ17</f>
        <v>0</v>
      </c>
      <c r="N16" s="30">
        <f>'12月'!BZ17</f>
        <v>0</v>
      </c>
      <c r="O16" s="30">
        <f t="shared" si="1"/>
        <v>893378.89999999991</v>
      </c>
    </row>
    <row r="17" spans="1:15" ht="15.75" customHeight="1">
      <c r="A17" s="60"/>
      <c r="B17" s="29" t="s">
        <v>6</v>
      </c>
      <c r="C17" s="30">
        <f>'1月'!BZ18</f>
        <v>76689.099999999991</v>
      </c>
      <c r="D17" s="30">
        <f>'2月'!BZ18</f>
        <v>73110.3</v>
      </c>
      <c r="E17" s="30">
        <f>'3月'!BZ18</f>
        <v>71065.3</v>
      </c>
      <c r="F17" s="30">
        <f>'4月'!BZ18</f>
        <v>65952.5</v>
      </c>
      <c r="G17" s="30">
        <f>'5月'!BZ18</f>
        <v>61862.399999999994</v>
      </c>
      <c r="H17" s="30">
        <f>'6月'!BZ18</f>
        <v>75666.3</v>
      </c>
      <c r="I17" s="30">
        <f>'7月'!BZ18</f>
        <v>0</v>
      </c>
      <c r="J17" s="30">
        <f>'8月'!BZ18</f>
        <v>0</v>
      </c>
      <c r="K17" s="30">
        <f>'9月'!BZ18</f>
        <v>0</v>
      </c>
      <c r="L17" s="30">
        <f>'10月'!BZ18</f>
        <v>0</v>
      </c>
      <c r="M17" s="30">
        <f>'11月'!BZ18</f>
        <v>0</v>
      </c>
      <c r="N17" s="30">
        <f>'12月'!BZ18</f>
        <v>0</v>
      </c>
      <c r="O17" s="30">
        <f t="shared" si="1"/>
        <v>424345.89999999997</v>
      </c>
    </row>
    <row r="18" spans="1:15" ht="15.75" customHeight="1">
      <c r="A18" s="60"/>
      <c r="B18" s="29" t="s">
        <v>7</v>
      </c>
      <c r="C18" s="30">
        <f>'1月'!BZ19</f>
        <v>4006.2</v>
      </c>
      <c r="D18" s="30">
        <f>'2月'!BZ19</f>
        <v>3818.7999999999997</v>
      </c>
      <c r="E18" s="30">
        <f>'3月'!BZ19</f>
        <v>3711.2</v>
      </c>
      <c r="F18" s="30">
        <f>'4月'!BZ19</f>
        <v>3447.5999999999995</v>
      </c>
      <c r="G18" s="30">
        <f>'5月'!BZ19</f>
        <v>3234.2</v>
      </c>
      <c r="H18" s="30">
        <f>'6月'!BZ19</f>
        <v>3957.8</v>
      </c>
      <c r="I18" s="30">
        <f>'7月'!BZ19</f>
        <v>0</v>
      </c>
      <c r="J18" s="30">
        <f>'8月'!BZ19</f>
        <v>0</v>
      </c>
      <c r="K18" s="30">
        <f>'9月'!BZ19</f>
        <v>0</v>
      </c>
      <c r="L18" s="30">
        <f>'10月'!BZ19</f>
        <v>0</v>
      </c>
      <c r="M18" s="30">
        <f>'11月'!BZ19</f>
        <v>0</v>
      </c>
      <c r="N18" s="30">
        <f>'12月'!BZ19</f>
        <v>0</v>
      </c>
      <c r="O18" s="30">
        <f t="shared" si="1"/>
        <v>22175.8</v>
      </c>
    </row>
    <row r="19" spans="1:15" ht="15.75" customHeight="1">
      <c r="A19" s="60"/>
      <c r="B19" s="29" t="s">
        <v>8</v>
      </c>
      <c r="C19" s="30">
        <f>'1月'!BZ20</f>
        <v>8069.9999999999991</v>
      </c>
      <c r="D19" s="30">
        <f>'2月'!BZ20</f>
        <v>7693.4</v>
      </c>
      <c r="E19" s="30">
        <f>'3月'!BZ20</f>
        <v>7478.2</v>
      </c>
      <c r="F19" s="30">
        <f>'4月'!BZ20</f>
        <v>6940.1999999999989</v>
      </c>
      <c r="G19" s="30">
        <f>'5月'!BZ20</f>
        <v>6509.7999999999984</v>
      </c>
      <c r="H19" s="30">
        <f>'6月'!BZ20</f>
        <v>7962.4</v>
      </c>
      <c r="I19" s="30">
        <f>'7月'!BZ20</f>
        <v>0</v>
      </c>
      <c r="J19" s="30">
        <f>'8月'!BZ20</f>
        <v>0</v>
      </c>
      <c r="K19" s="30">
        <f>'9月'!BZ20</f>
        <v>0</v>
      </c>
      <c r="L19" s="30">
        <f>'10月'!BZ20</f>
        <v>0</v>
      </c>
      <c r="M19" s="30">
        <f>'11月'!BZ20</f>
        <v>0</v>
      </c>
      <c r="N19" s="30">
        <f>'12月'!BZ20</f>
        <v>0</v>
      </c>
      <c r="O19" s="30">
        <f t="shared" si="1"/>
        <v>44653.999999999993</v>
      </c>
    </row>
    <row r="20" spans="1:15" ht="15.75" customHeight="1">
      <c r="A20" s="60"/>
      <c r="B20" s="29" t="s">
        <v>9</v>
      </c>
      <c r="C20" s="30">
        <f>'1月'!BZ21</f>
        <v>3555</v>
      </c>
      <c r="D20" s="30">
        <f>'2月'!BZ21</f>
        <v>3389.1</v>
      </c>
      <c r="E20" s="30">
        <f>'3月'!BZ21</f>
        <v>3294.2999999999997</v>
      </c>
      <c r="F20" s="30">
        <f>'4月'!BZ21</f>
        <v>3057.3</v>
      </c>
      <c r="G20" s="30">
        <f>'5月'!BZ21</f>
        <v>2867.7000000000003</v>
      </c>
      <c r="H20" s="30">
        <f>'6月'!BZ21</f>
        <v>3507.6</v>
      </c>
      <c r="I20" s="30">
        <f>'7月'!BZ21</f>
        <v>0</v>
      </c>
      <c r="J20" s="30">
        <f>'8月'!BZ21</f>
        <v>0</v>
      </c>
      <c r="K20" s="30">
        <f>'9月'!BZ21</f>
        <v>0</v>
      </c>
      <c r="L20" s="30">
        <f>'10月'!BZ21</f>
        <v>0</v>
      </c>
      <c r="M20" s="30">
        <f>'11月'!BZ21</f>
        <v>0</v>
      </c>
      <c r="N20" s="30">
        <f>'12月'!BZ21</f>
        <v>0</v>
      </c>
      <c r="O20" s="30">
        <f t="shared" si="1"/>
        <v>19671</v>
      </c>
    </row>
    <row r="21" spans="1:15" ht="15.75" customHeight="1">
      <c r="A21" s="60"/>
      <c r="B21" s="29" t="s">
        <v>10</v>
      </c>
      <c r="C21" s="30">
        <f>'1月'!BZ22</f>
        <v>12914.999999999998</v>
      </c>
      <c r="D21" s="30">
        <f>'2月'!BZ22</f>
        <v>12312.3</v>
      </c>
      <c r="E21" s="30">
        <f>'3月'!BZ22</f>
        <v>11967.9</v>
      </c>
      <c r="F21" s="30">
        <f>'4月'!BZ22</f>
        <v>11106.9</v>
      </c>
      <c r="G21" s="30">
        <f>'5月'!BZ22</f>
        <v>10418.099999999997</v>
      </c>
      <c r="H21" s="30">
        <f>'6月'!BZ22</f>
        <v>12742.8</v>
      </c>
      <c r="I21" s="30">
        <f>'7月'!BZ22</f>
        <v>0</v>
      </c>
      <c r="J21" s="30">
        <f>'8月'!BZ22</f>
        <v>0</v>
      </c>
      <c r="K21" s="30">
        <f>'9月'!BZ22</f>
        <v>0</v>
      </c>
      <c r="L21" s="30">
        <f>'10月'!BZ22</f>
        <v>0</v>
      </c>
      <c r="M21" s="30">
        <f>'11月'!BZ22</f>
        <v>0</v>
      </c>
      <c r="N21" s="30">
        <f>'12月'!BZ22</f>
        <v>0</v>
      </c>
      <c r="O21" s="30">
        <f t="shared" si="1"/>
        <v>71463</v>
      </c>
    </row>
    <row r="22" spans="1:15" ht="15.75" customHeight="1">
      <c r="A22" s="60"/>
      <c r="B22" s="29" t="s">
        <v>11</v>
      </c>
      <c r="C22" s="30">
        <f>'1月'!BZ23</f>
        <v>1050</v>
      </c>
      <c r="D22" s="30">
        <f>'2月'!BZ23</f>
        <v>1001</v>
      </c>
      <c r="E22" s="30">
        <f>'3月'!BZ23</f>
        <v>973</v>
      </c>
      <c r="F22" s="30">
        <f>'4月'!BZ23</f>
        <v>903</v>
      </c>
      <c r="G22" s="30">
        <f>'5月'!BZ23</f>
        <v>847</v>
      </c>
      <c r="H22" s="30">
        <f>'6月'!BZ23</f>
        <v>1036</v>
      </c>
      <c r="I22" s="30">
        <f>'7月'!BZ23</f>
        <v>0</v>
      </c>
      <c r="J22" s="30">
        <f>'8月'!BZ23</f>
        <v>0</v>
      </c>
      <c r="K22" s="30">
        <f>'9月'!BZ23</f>
        <v>0</v>
      </c>
      <c r="L22" s="30">
        <f>'10月'!BZ23</f>
        <v>0</v>
      </c>
      <c r="M22" s="30">
        <f>'11月'!BZ23</f>
        <v>0</v>
      </c>
      <c r="N22" s="30">
        <f>'12月'!BZ23</f>
        <v>0</v>
      </c>
      <c r="O22" s="30">
        <f t="shared" si="1"/>
        <v>5810</v>
      </c>
    </row>
    <row r="23" spans="1:15" ht="15.75" customHeight="1">
      <c r="A23" s="60"/>
      <c r="B23" s="29" t="s">
        <v>12</v>
      </c>
      <c r="C23" s="30">
        <f>'1月'!BZ24</f>
        <v>6770.9</v>
      </c>
      <c r="D23" s="30">
        <f>'2月'!BZ24</f>
        <v>6454.8999999999987</v>
      </c>
      <c r="E23" s="30">
        <f>'3月'!BZ24</f>
        <v>6274.3</v>
      </c>
      <c r="F23" s="30">
        <f>'4月'!BZ24</f>
        <v>5823.0999999999985</v>
      </c>
      <c r="G23" s="30">
        <f>'5月'!BZ24</f>
        <v>5461.9999999999991</v>
      </c>
      <c r="H23" s="30">
        <f>'6月'!BZ24</f>
        <v>6680.9000000000005</v>
      </c>
      <c r="I23" s="30">
        <f>'7月'!BZ24</f>
        <v>0</v>
      </c>
      <c r="J23" s="30">
        <f>'8月'!BZ24</f>
        <v>0</v>
      </c>
      <c r="K23" s="30">
        <f>'9月'!BZ24</f>
        <v>0</v>
      </c>
      <c r="L23" s="30">
        <f>'10月'!BZ24</f>
        <v>0</v>
      </c>
      <c r="M23" s="30">
        <f>'11月'!BZ24</f>
        <v>0</v>
      </c>
      <c r="N23" s="30">
        <f>'12月'!BZ24</f>
        <v>0</v>
      </c>
      <c r="O23" s="30">
        <f t="shared" si="1"/>
        <v>37466.1</v>
      </c>
    </row>
    <row r="24" spans="1:15" ht="15.75" customHeight="1">
      <c r="A24" s="60"/>
      <c r="B24" s="29" t="s">
        <v>13</v>
      </c>
      <c r="C24" s="30">
        <f>'1月'!BZ25</f>
        <v>419.99999999999994</v>
      </c>
      <c r="D24" s="30">
        <f>'2月'!BZ25</f>
        <v>400.4</v>
      </c>
      <c r="E24" s="30">
        <f>'3月'!BZ25</f>
        <v>389.2</v>
      </c>
      <c r="F24" s="30">
        <f>'4月'!BZ25</f>
        <v>361.2</v>
      </c>
      <c r="G24" s="30">
        <f>'5月'!BZ25</f>
        <v>338.7999999999999</v>
      </c>
      <c r="H24" s="30">
        <f>'6月'!BZ25</f>
        <v>414.4</v>
      </c>
      <c r="I24" s="30">
        <f>'7月'!BZ25</f>
        <v>0</v>
      </c>
      <c r="J24" s="30">
        <f>'8月'!BZ25</f>
        <v>0</v>
      </c>
      <c r="K24" s="30">
        <f>'9月'!BZ25</f>
        <v>0</v>
      </c>
      <c r="L24" s="30">
        <f>'10月'!BZ25</f>
        <v>0</v>
      </c>
      <c r="M24" s="30">
        <f>'11月'!BZ25</f>
        <v>0</v>
      </c>
      <c r="N24" s="30">
        <f>'12月'!BZ25</f>
        <v>0</v>
      </c>
      <c r="O24" s="30">
        <f t="shared" si="1"/>
        <v>2324</v>
      </c>
    </row>
    <row r="25" spans="1:15" ht="15.75" customHeight="1">
      <c r="A25" s="61"/>
      <c r="B25" s="32" t="s">
        <v>104</v>
      </c>
      <c r="C25" s="33">
        <f t="shared" ref="C25:N25" si="3">SUM(C10:C24)</f>
        <v>429037.10000000003</v>
      </c>
      <c r="D25" s="33">
        <f t="shared" si="3"/>
        <v>409014.89999999997</v>
      </c>
      <c r="E25" s="33">
        <f t="shared" si="3"/>
        <v>397573.1</v>
      </c>
      <c r="F25" s="33">
        <f t="shared" si="3"/>
        <v>368974.3</v>
      </c>
      <c r="G25" s="33">
        <f t="shared" si="3"/>
        <v>346092.6</v>
      </c>
      <c r="H25" s="33">
        <f t="shared" si="3"/>
        <v>423321.9</v>
      </c>
      <c r="I25" s="33">
        <f t="shared" si="3"/>
        <v>0</v>
      </c>
      <c r="J25" s="33">
        <f t="shared" si="3"/>
        <v>0</v>
      </c>
      <c r="K25" s="33">
        <f t="shared" si="3"/>
        <v>0</v>
      </c>
      <c r="L25" s="33">
        <f t="shared" si="3"/>
        <v>0</v>
      </c>
      <c r="M25" s="33">
        <f t="shared" si="3"/>
        <v>0</v>
      </c>
      <c r="N25" s="33">
        <f t="shared" si="3"/>
        <v>0</v>
      </c>
      <c r="O25" s="33">
        <f t="shared" si="1"/>
        <v>2374013.9</v>
      </c>
    </row>
    <row r="26" spans="1:15" ht="15.75" customHeight="1">
      <c r="A26" s="59" t="s">
        <v>111</v>
      </c>
      <c r="B26" s="29" t="s">
        <v>77</v>
      </c>
      <c r="C26" s="30">
        <f>'1月'!BZ27</f>
        <v>25722.400000000005</v>
      </c>
      <c r="D26" s="30">
        <f>'2月'!BZ27</f>
        <v>24216.500000000007</v>
      </c>
      <c r="E26" s="30">
        <f>'3月'!BZ27</f>
        <v>23239.7</v>
      </c>
      <c r="F26" s="30">
        <f>'4月'!BZ27</f>
        <v>21448.9</v>
      </c>
      <c r="G26" s="30">
        <f>'5月'!BZ27</f>
        <v>25640.999999999996</v>
      </c>
      <c r="H26" s="30">
        <f>'6月'!BZ27</f>
        <v>27472.500000000007</v>
      </c>
      <c r="I26" s="30">
        <f>'7月'!BZ27</f>
        <v>0</v>
      </c>
      <c r="J26" s="30">
        <f>'8月'!BZ27</f>
        <v>0</v>
      </c>
      <c r="K26" s="30">
        <f>'9月'!BZ27</f>
        <v>0</v>
      </c>
      <c r="L26" s="30">
        <f>'10月'!BZ27</f>
        <v>0</v>
      </c>
      <c r="M26" s="30">
        <f>'11月'!BZ27</f>
        <v>0</v>
      </c>
      <c r="N26" s="30">
        <f>'12月'!BZ27</f>
        <v>0</v>
      </c>
      <c r="O26" s="30">
        <f t="shared" si="1"/>
        <v>147741</v>
      </c>
    </row>
    <row r="27" spans="1:15" ht="15.75" customHeight="1">
      <c r="A27" s="60"/>
      <c r="B27" s="29" t="s">
        <v>78</v>
      </c>
      <c r="C27" s="30">
        <f>'1月'!BZ28</f>
        <v>0</v>
      </c>
      <c r="D27" s="30">
        <f>'2月'!BZ28</f>
        <v>0</v>
      </c>
      <c r="E27" s="30">
        <f>'3月'!BZ28</f>
        <v>0</v>
      </c>
      <c r="F27" s="30">
        <f>'4月'!BZ28</f>
        <v>0</v>
      </c>
      <c r="G27" s="30">
        <f>'5月'!BZ28</f>
        <v>0</v>
      </c>
      <c r="H27" s="30">
        <f>'6月'!BZ28</f>
        <v>0</v>
      </c>
      <c r="I27" s="30">
        <f>'7月'!BZ28</f>
        <v>0</v>
      </c>
      <c r="J27" s="30">
        <f>'8月'!BZ28</f>
        <v>0</v>
      </c>
      <c r="K27" s="30">
        <f>'9月'!BZ28</f>
        <v>0</v>
      </c>
      <c r="L27" s="30">
        <f>'10月'!BZ28</f>
        <v>0</v>
      </c>
      <c r="M27" s="30">
        <f>'11月'!BZ28</f>
        <v>0</v>
      </c>
      <c r="N27" s="30">
        <f>'12月'!BZ28</f>
        <v>0</v>
      </c>
      <c r="O27" s="30">
        <f t="shared" si="1"/>
        <v>0</v>
      </c>
    </row>
    <row r="28" spans="1:15" ht="15.75" customHeight="1">
      <c r="A28" s="60"/>
      <c r="B28" s="29" t="s">
        <v>1</v>
      </c>
      <c r="C28" s="30">
        <f>'1月'!BZ29</f>
        <v>189.59999999999997</v>
      </c>
      <c r="D28" s="30">
        <f>'2月'!BZ29</f>
        <v>178.49999999999997</v>
      </c>
      <c r="E28" s="30">
        <f>'3月'!BZ29</f>
        <v>171.29999999999998</v>
      </c>
      <c r="F28" s="30">
        <f>'4月'!BZ29</f>
        <v>158.09999999999997</v>
      </c>
      <c r="G28" s="30">
        <f>'5月'!BZ29</f>
        <v>188.99999999999997</v>
      </c>
      <c r="H28" s="30">
        <f>'6月'!BZ29</f>
        <v>202.5</v>
      </c>
      <c r="I28" s="30">
        <f>'7月'!BZ29</f>
        <v>0</v>
      </c>
      <c r="J28" s="30">
        <f>'8月'!BZ29</f>
        <v>0</v>
      </c>
      <c r="K28" s="30">
        <f>'9月'!BZ29</f>
        <v>0</v>
      </c>
      <c r="L28" s="30">
        <f>'10月'!BZ29</f>
        <v>0</v>
      </c>
      <c r="M28" s="30">
        <f>'11月'!BZ29</f>
        <v>0</v>
      </c>
      <c r="N28" s="30">
        <f>'12月'!BZ29</f>
        <v>0</v>
      </c>
      <c r="O28" s="30">
        <f t="shared" si="1"/>
        <v>1088.9999999999998</v>
      </c>
    </row>
    <row r="29" spans="1:15" ht="15.75" customHeight="1">
      <c r="A29" s="60"/>
      <c r="B29" s="29" t="s">
        <v>2</v>
      </c>
      <c r="C29" s="30">
        <f>'1月'!BZ30</f>
        <v>758.39999999999986</v>
      </c>
      <c r="D29" s="30">
        <f>'2月'!BZ30</f>
        <v>713.99999999999989</v>
      </c>
      <c r="E29" s="30">
        <f>'3月'!BZ30</f>
        <v>685.19999999999993</v>
      </c>
      <c r="F29" s="30">
        <f>'4月'!BZ30</f>
        <v>632.39999999999986</v>
      </c>
      <c r="G29" s="30">
        <f>'5月'!BZ30</f>
        <v>755.99999999999989</v>
      </c>
      <c r="H29" s="30">
        <f>'6月'!BZ30</f>
        <v>810</v>
      </c>
      <c r="I29" s="30">
        <f>'7月'!BZ30</f>
        <v>0</v>
      </c>
      <c r="J29" s="30">
        <f>'8月'!BZ30</f>
        <v>0</v>
      </c>
      <c r="K29" s="30">
        <f>'9月'!BZ30</f>
        <v>0</v>
      </c>
      <c r="L29" s="30">
        <f>'10月'!BZ30</f>
        <v>0</v>
      </c>
      <c r="M29" s="30">
        <f>'11月'!BZ30</f>
        <v>0</v>
      </c>
      <c r="N29" s="30">
        <f>'12月'!BZ30</f>
        <v>0</v>
      </c>
      <c r="O29" s="30">
        <f t="shared" si="1"/>
        <v>4355.9999999999991</v>
      </c>
    </row>
    <row r="30" spans="1:15" ht="15.75" customHeight="1">
      <c r="A30" s="60"/>
      <c r="B30" s="29" t="s">
        <v>3</v>
      </c>
      <c r="C30" s="30">
        <f>'1月'!BZ31</f>
        <v>0</v>
      </c>
      <c r="D30" s="30">
        <f>'2月'!BZ31</f>
        <v>0</v>
      </c>
      <c r="E30" s="30">
        <f>'3月'!BZ31</f>
        <v>0</v>
      </c>
      <c r="F30" s="30">
        <f>'4月'!BZ31</f>
        <v>0</v>
      </c>
      <c r="G30" s="30">
        <f>'5月'!BZ31</f>
        <v>0</v>
      </c>
      <c r="H30" s="30">
        <f>'6月'!BZ31</f>
        <v>0</v>
      </c>
      <c r="I30" s="30">
        <f>'7月'!BZ31</f>
        <v>0</v>
      </c>
      <c r="J30" s="30">
        <f>'8月'!BZ31</f>
        <v>0</v>
      </c>
      <c r="K30" s="30">
        <f>'9月'!BZ31</f>
        <v>0</v>
      </c>
      <c r="L30" s="30">
        <f>'10月'!BZ31</f>
        <v>0</v>
      </c>
      <c r="M30" s="30">
        <f>'11月'!BZ31</f>
        <v>0</v>
      </c>
      <c r="N30" s="30">
        <f>'12月'!BZ31</f>
        <v>0</v>
      </c>
      <c r="O30" s="30">
        <f t="shared" si="1"/>
        <v>0</v>
      </c>
    </row>
    <row r="31" spans="1:15" ht="15.75" customHeight="1">
      <c r="A31" s="60"/>
      <c r="B31" s="29" t="s">
        <v>4</v>
      </c>
      <c r="C31" s="30">
        <f>'1月'!BZ32</f>
        <v>2844</v>
      </c>
      <c r="D31" s="30">
        <f>'2月'!BZ32</f>
        <v>2677.5</v>
      </c>
      <c r="E31" s="30">
        <f>'3月'!BZ32</f>
        <v>2569.5</v>
      </c>
      <c r="F31" s="30">
        <f>'4月'!BZ32</f>
        <v>2371.5</v>
      </c>
      <c r="G31" s="30">
        <f>'5月'!BZ32</f>
        <v>2835</v>
      </c>
      <c r="H31" s="30">
        <f>'6月'!BZ32</f>
        <v>3037.5</v>
      </c>
      <c r="I31" s="30">
        <f>'7月'!BZ32</f>
        <v>0</v>
      </c>
      <c r="J31" s="30">
        <f>'8月'!BZ32</f>
        <v>0</v>
      </c>
      <c r="K31" s="30">
        <f>'9月'!BZ32</f>
        <v>0</v>
      </c>
      <c r="L31" s="30">
        <f>'10月'!BZ32</f>
        <v>0</v>
      </c>
      <c r="M31" s="30">
        <f>'11月'!BZ32</f>
        <v>0</v>
      </c>
      <c r="N31" s="30">
        <f>'12月'!BZ32</f>
        <v>0</v>
      </c>
      <c r="O31" s="30">
        <f t="shared" si="1"/>
        <v>16335</v>
      </c>
    </row>
    <row r="32" spans="1:15" ht="15.75" customHeight="1">
      <c r="A32" s="60"/>
      <c r="B32" s="29" t="s">
        <v>5</v>
      </c>
      <c r="C32" s="30">
        <f>'1月'!BZ33</f>
        <v>8784.8000000000011</v>
      </c>
      <c r="D32" s="30">
        <f>'2月'!BZ33</f>
        <v>8270.5</v>
      </c>
      <c r="E32" s="30">
        <f>'3月'!BZ33</f>
        <v>7936.9000000000005</v>
      </c>
      <c r="F32" s="30">
        <f>'4月'!BZ33</f>
        <v>7325.3</v>
      </c>
      <c r="G32" s="30">
        <f>'5月'!BZ33</f>
        <v>8757</v>
      </c>
      <c r="H32" s="30">
        <f>'6月'!BZ33</f>
        <v>9382.5</v>
      </c>
      <c r="I32" s="30">
        <f>'7月'!BZ33</f>
        <v>0</v>
      </c>
      <c r="J32" s="30">
        <f>'8月'!BZ33</f>
        <v>0</v>
      </c>
      <c r="K32" s="30">
        <f>'9月'!BZ33</f>
        <v>0</v>
      </c>
      <c r="L32" s="30">
        <f>'10月'!BZ33</f>
        <v>0</v>
      </c>
      <c r="M32" s="30">
        <f>'11月'!BZ33</f>
        <v>0</v>
      </c>
      <c r="N32" s="30">
        <f>'12月'!BZ33</f>
        <v>0</v>
      </c>
      <c r="O32" s="30">
        <f t="shared" si="1"/>
        <v>50457</v>
      </c>
    </row>
    <row r="33" spans="1:15" ht="15.75" customHeight="1">
      <c r="A33" s="60"/>
      <c r="B33" s="29" t="s">
        <v>6</v>
      </c>
      <c r="C33" s="30">
        <f>'1月'!BZ34</f>
        <v>4171.1999999999989</v>
      </c>
      <c r="D33" s="30">
        <f>'2月'!BZ34</f>
        <v>3926.9999999999991</v>
      </c>
      <c r="E33" s="30">
        <f>'3月'!BZ34</f>
        <v>3768.5999999999995</v>
      </c>
      <c r="F33" s="30">
        <f>'4月'!BZ34</f>
        <v>3478.2</v>
      </c>
      <c r="G33" s="30">
        <f>'5月'!BZ34</f>
        <v>4158</v>
      </c>
      <c r="H33" s="30">
        <f>'6月'!BZ34</f>
        <v>4454.9999999999991</v>
      </c>
      <c r="I33" s="30">
        <f>'7月'!BZ34</f>
        <v>0</v>
      </c>
      <c r="J33" s="30">
        <f>'8月'!BZ34</f>
        <v>0</v>
      </c>
      <c r="K33" s="30">
        <f>'9月'!BZ34</f>
        <v>0</v>
      </c>
      <c r="L33" s="30">
        <f>'10月'!BZ34</f>
        <v>0</v>
      </c>
      <c r="M33" s="30">
        <f>'11月'!BZ34</f>
        <v>0</v>
      </c>
      <c r="N33" s="30">
        <f>'12月'!BZ34</f>
        <v>0</v>
      </c>
      <c r="O33" s="30">
        <f t="shared" si="1"/>
        <v>23957.999999999996</v>
      </c>
    </row>
    <row r="34" spans="1:15" ht="15.75" customHeight="1">
      <c r="A34" s="60"/>
      <c r="B34" s="29" t="s">
        <v>7</v>
      </c>
      <c r="C34" s="30">
        <f>'1月'!BZ35</f>
        <v>189.59999999999997</v>
      </c>
      <c r="D34" s="30">
        <f>'2月'!BZ35</f>
        <v>178.49999999999997</v>
      </c>
      <c r="E34" s="30">
        <f>'3月'!BZ35</f>
        <v>171.29999999999998</v>
      </c>
      <c r="F34" s="30">
        <f>'4月'!BZ35</f>
        <v>158.09999999999997</v>
      </c>
      <c r="G34" s="30">
        <f>'5月'!BZ35</f>
        <v>188.99999999999997</v>
      </c>
      <c r="H34" s="30">
        <f>'6月'!BZ35</f>
        <v>202.5</v>
      </c>
      <c r="I34" s="30">
        <f>'7月'!BZ35</f>
        <v>0</v>
      </c>
      <c r="J34" s="30">
        <f>'8月'!BZ35</f>
        <v>0</v>
      </c>
      <c r="K34" s="30">
        <f>'9月'!BZ35</f>
        <v>0</v>
      </c>
      <c r="L34" s="30">
        <f>'10月'!BZ35</f>
        <v>0</v>
      </c>
      <c r="M34" s="30">
        <f>'11月'!BZ35</f>
        <v>0</v>
      </c>
      <c r="N34" s="30">
        <f>'12月'!BZ35</f>
        <v>0</v>
      </c>
      <c r="O34" s="30">
        <f t="shared" si="1"/>
        <v>1088.9999999999998</v>
      </c>
    </row>
    <row r="35" spans="1:15" ht="15.75" customHeight="1">
      <c r="A35" s="60"/>
      <c r="B35" s="29" t="s">
        <v>8</v>
      </c>
      <c r="C35" s="30">
        <f>'1月'!BZ36</f>
        <v>442.39999999999992</v>
      </c>
      <c r="D35" s="30">
        <f>'2月'!BZ36</f>
        <v>416.49999999999989</v>
      </c>
      <c r="E35" s="30">
        <f>'3月'!BZ36</f>
        <v>399.69999999999993</v>
      </c>
      <c r="F35" s="30">
        <f>'4月'!BZ36</f>
        <v>368.9</v>
      </c>
      <c r="G35" s="30">
        <f>'5月'!BZ36</f>
        <v>441.00000000000006</v>
      </c>
      <c r="H35" s="30">
        <f>'6月'!BZ36</f>
        <v>472.49999999999989</v>
      </c>
      <c r="I35" s="30">
        <f>'7月'!BZ36</f>
        <v>0</v>
      </c>
      <c r="J35" s="30">
        <f>'8月'!BZ36</f>
        <v>0</v>
      </c>
      <c r="K35" s="30">
        <f>'9月'!BZ36</f>
        <v>0</v>
      </c>
      <c r="L35" s="30">
        <f>'10月'!BZ36</f>
        <v>0</v>
      </c>
      <c r="M35" s="30">
        <f>'11月'!BZ36</f>
        <v>0</v>
      </c>
      <c r="N35" s="30">
        <f>'12月'!BZ36</f>
        <v>0</v>
      </c>
      <c r="O35" s="30">
        <f t="shared" si="1"/>
        <v>2541</v>
      </c>
    </row>
    <row r="36" spans="1:15" ht="15.75" customHeight="1">
      <c r="A36" s="60"/>
      <c r="B36" s="29" t="s">
        <v>9</v>
      </c>
      <c r="C36" s="30">
        <f>'1月'!BZ37</f>
        <v>189.59999999999997</v>
      </c>
      <c r="D36" s="30">
        <f>'2月'!BZ37</f>
        <v>178.49999999999997</v>
      </c>
      <c r="E36" s="30">
        <f>'3月'!BZ37</f>
        <v>171.29999999999998</v>
      </c>
      <c r="F36" s="30">
        <f>'4月'!BZ37</f>
        <v>158.09999999999997</v>
      </c>
      <c r="G36" s="30">
        <f>'5月'!BZ37</f>
        <v>188.99999999999997</v>
      </c>
      <c r="H36" s="30">
        <f>'6月'!BZ37</f>
        <v>202.5</v>
      </c>
      <c r="I36" s="30">
        <f>'7月'!BZ37</f>
        <v>0</v>
      </c>
      <c r="J36" s="30">
        <f>'8月'!BZ37</f>
        <v>0</v>
      </c>
      <c r="K36" s="30">
        <f>'9月'!BZ37</f>
        <v>0</v>
      </c>
      <c r="L36" s="30">
        <f>'10月'!BZ37</f>
        <v>0</v>
      </c>
      <c r="M36" s="30">
        <f>'11月'!BZ37</f>
        <v>0</v>
      </c>
      <c r="N36" s="30">
        <f>'12月'!BZ37</f>
        <v>0</v>
      </c>
      <c r="O36" s="30">
        <f t="shared" si="1"/>
        <v>1088.9999999999998</v>
      </c>
    </row>
    <row r="37" spans="1:15" ht="15.75" customHeight="1">
      <c r="A37" s="60"/>
      <c r="B37" s="29" t="s">
        <v>10</v>
      </c>
      <c r="C37" s="30">
        <f>'1月'!BZ38</f>
        <v>695.2</v>
      </c>
      <c r="D37" s="30">
        <f>'2月'!BZ38</f>
        <v>654.50000000000023</v>
      </c>
      <c r="E37" s="30">
        <f>'3月'!BZ38</f>
        <v>628.1</v>
      </c>
      <c r="F37" s="30">
        <f>'4月'!BZ38</f>
        <v>579.70000000000005</v>
      </c>
      <c r="G37" s="30">
        <f>'5月'!BZ38</f>
        <v>692.99999999999989</v>
      </c>
      <c r="H37" s="30">
        <f>'6月'!BZ38</f>
        <v>742.50000000000023</v>
      </c>
      <c r="I37" s="30">
        <f>'7月'!BZ38</f>
        <v>0</v>
      </c>
      <c r="J37" s="30">
        <f>'8月'!BZ38</f>
        <v>0</v>
      </c>
      <c r="K37" s="30">
        <f>'9月'!BZ38</f>
        <v>0</v>
      </c>
      <c r="L37" s="30">
        <f>'10月'!BZ38</f>
        <v>0</v>
      </c>
      <c r="M37" s="30">
        <f>'11月'!BZ38</f>
        <v>0</v>
      </c>
      <c r="N37" s="30">
        <f>'12月'!BZ38</f>
        <v>0</v>
      </c>
      <c r="O37" s="30">
        <f t="shared" si="1"/>
        <v>3993</v>
      </c>
    </row>
    <row r="38" spans="1:15" ht="15.75" customHeight="1">
      <c r="A38" s="60"/>
      <c r="B38" s="29" t="s">
        <v>11</v>
      </c>
      <c r="C38" s="30">
        <f>'1月'!BZ39</f>
        <v>0</v>
      </c>
      <c r="D38" s="30">
        <f>'2月'!BZ39</f>
        <v>0</v>
      </c>
      <c r="E38" s="30">
        <f>'3月'!BZ39</f>
        <v>0</v>
      </c>
      <c r="F38" s="30">
        <f>'4月'!BZ39</f>
        <v>0</v>
      </c>
      <c r="G38" s="30">
        <f>'5月'!BZ39</f>
        <v>0</v>
      </c>
      <c r="H38" s="30">
        <f>'6月'!BZ39</f>
        <v>0</v>
      </c>
      <c r="I38" s="30">
        <f>'7月'!BZ39</f>
        <v>0</v>
      </c>
      <c r="J38" s="30">
        <f>'8月'!BZ39</f>
        <v>0</v>
      </c>
      <c r="K38" s="30">
        <f>'9月'!BZ39</f>
        <v>0</v>
      </c>
      <c r="L38" s="30">
        <f>'10月'!BZ39</f>
        <v>0</v>
      </c>
      <c r="M38" s="30">
        <f>'11月'!BZ39</f>
        <v>0</v>
      </c>
      <c r="N38" s="30">
        <f>'12月'!BZ39</f>
        <v>0</v>
      </c>
      <c r="O38" s="30">
        <f t="shared" si="1"/>
        <v>0</v>
      </c>
    </row>
    <row r="39" spans="1:15" ht="15.75" customHeight="1">
      <c r="A39" s="60"/>
      <c r="B39" s="29" t="s">
        <v>12</v>
      </c>
      <c r="C39" s="30">
        <f>'1月'!BZ40</f>
        <v>0</v>
      </c>
      <c r="D39" s="30">
        <f>'2月'!BZ40</f>
        <v>0</v>
      </c>
      <c r="E39" s="30">
        <f>'3月'!BZ40</f>
        <v>0</v>
      </c>
      <c r="F39" s="30">
        <f>'4月'!BZ40</f>
        <v>0</v>
      </c>
      <c r="G39" s="30">
        <f>'5月'!BZ40</f>
        <v>0</v>
      </c>
      <c r="H39" s="30">
        <f>'6月'!BZ40</f>
        <v>0</v>
      </c>
      <c r="I39" s="30">
        <f>'7月'!BZ40</f>
        <v>0</v>
      </c>
      <c r="J39" s="30">
        <f>'8月'!BZ40</f>
        <v>0</v>
      </c>
      <c r="K39" s="30">
        <f>'9月'!BZ40</f>
        <v>0</v>
      </c>
      <c r="L39" s="30">
        <f>'10月'!BZ40</f>
        <v>0</v>
      </c>
      <c r="M39" s="30">
        <f>'11月'!BZ40</f>
        <v>0</v>
      </c>
      <c r="N39" s="30">
        <f>'12月'!BZ40</f>
        <v>0</v>
      </c>
      <c r="O39" s="30">
        <f t="shared" si="1"/>
        <v>0</v>
      </c>
    </row>
    <row r="40" spans="1:15" ht="15.75" customHeight="1">
      <c r="A40" s="60"/>
      <c r="B40" s="29" t="s">
        <v>13</v>
      </c>
      <c r="C40" s="30">
        <f>'1月'!BZ41</f>
        <v>0</v>
      </c>
      <c r="D40" s="30">
        <f>'2月'!BZ41</f>
        <v>0</v>
      </c>
      <c r="E40" s="30">
        <f>'3月'!BZ41</f>
        <v>0</v>
      </c>
      <c r="F40" s="30">
        <f>'4月'!BZ41</f>
        <v>0</v>
      </c>
      <c r="G40" s="30">
        <f>'5月'!BZ41</f>
        <v>0</v>
      </c>
      <c r="H40" s="30">
        <f>'6月'!BZ41</f>
        <v>0</v>
      </c>
      <c r="I40" s="30">
        <f>'7月'!BZ41</f>
        <v>0</v>
      </c>
      <c r="J40" s="30">
        <f>'8月'!BZ41</f>
        <v>0</v>
      </c>
      <c r="K40" s="30">
        <f>'9月'!BZ41</f>
        <v>0</v>
      </c>
      <c r="L40" s="30">
        <f>'10月'!BZ41</f>
        <v>0</v>
      </c>
      <c r="M40" s="30">
        <f>'11月'!BZ41</f>
        <v>0</v>
      </c>
      <c r="N40" s="30">
        <f>'12月'!BZ41</f>
        <v>0</v>
      </c>
      <c r="O40" s="30">
        <f t="shared" si="1"/>
        <v>0</v>
      </c>
    </row>
    <row r="41" spans="1:15" ht="15.75" customHeight="1">
      <c r="A41" s="61"/>
      <c r="B41" s="32" t="s">
        <v>104</v>
      </c>
      <c r="C41" s="33">
        <f>SUM(C26:C40)</f>
        <v>43987.199999999997</v>
      </c>
      <c r="D41" s="33">
        <f>SUM(D26:D40)</f>
        <v>41412.000000000007</v>
      </c>
      <c r="E41" s="33">
        <f t="shared" ref="E41:N41" si="4">SUM(E26:E40)</f>
        <v>39741.599999999999</v>
      </c>
      <c r="F41" s="33">
        <f t="shared" si="4"/>
        <v>36679.199999999997</v>
      </c>
      <c r="G41" s="33">
        <f t="shared" si="4"/>
        <v>43848</v>
      </c>
      <c r="H41" s="33">
        <f t="shared" si="4"/>
        <v>46980.000000000007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1"/>
        <v>252648</v>
      </c>
    </row>
    <row r="42" spans="1:15" ht="15.75" customHeight="1">
      <c r="A42" s="62" t="s">
        <v>59</v>
      </c>
      <c r="B42" s="29" t="s">
        <v>64</v>
      </c>
      <c r="C42" s="30">
        <f>'1月'!BZ43</f>
        <v>0</v>
      </c>
      <c r="D42" s="30">
        <f>'2月'!BZ43</f>
        <v>0</v>
      </c>
      <c r="E42" s="30">
        <f>'3月'!BZ43</f>
        <v>0</v>
      </c>
      <c r="F42" s="30">
        <f>'4月'!BZ43</f>
        <v>0</v>
      </c>
      <c r="G42" s="30">
        <f>'5月'!BZ43</f>
        <v>0</v>
      </c>
      <c r="H42" s="30">
        <f>'6月'!BZ43</f>
        <v>0</v>
      </c>
      <c r="I42" s="30">
        <f>'7月'!BZ43</f>
        <v>0</v>
      </c>
      <c r="J42" s="30">
        <f>'8月'!BZ43</f>
        <v>0</v>
      </c>
      <c r="K42" s="30">
        <f>'9月'!BZ43</f>
        <v>0</v>
      </c>
      <c r="L42" s="30">
        <f>'10月'!BZ43</f>
        <v>0</v>
      </c>
      <c r="M42" s="30">
        <f>'11月'!BZ43</f>
        <v>0</v>
      </c>
      <c r="N42" s="30">
        <f>'12月'!BZ43</f>
        <v>0</v>
      </c>
      <c r="O42" s="30">
        <f t="shared" si="1"/>
        <v>0</v>
      </c>
    </row>
    <row r="43" spans="1:15" ht="15.75" customHeight="1">
      <c r="A43" s="62"/>
      <c r="B43" s="29" t="s">
        <v>65</v>
      </c>
      <c r="C43" s="30">
        <f>'1月'!BZ44</f>
        <v>0</v>
      </c>
      <c r="D43" s="30">
        <f>'2月'!BZ44</f>
        <v>0</v>
      </c>
      <c r="E43" s="30">
        <f>'3月'!BZ44</f>
        <v>0</v>
      </c>
      <c r="F43" s="30">
        <f>'4月'!BZ44</f>
        <v>0</v>
      </c>
      <c r="G43" s="30">
        <f>'5月'!BZ44</f>
        <v>0</v>
      </c>
      <c r="H43" s="30">
        <f>'6月'!BZ44</f>
        <v>0</v>
      </c>
      <c r="I43" s="30">
        <f>'7月'!BZ44</f>
        <v>0</v>
      </c>
      <c r="J43" s="30">
        <f>'8月'!BZ44</f>
        <v>0</v>
      </c>
      <c r="K43" s="30">
        <f>'9月'!BZ44</f>
        <v>0</v>
      </c>
      <c r="L43" s="30">
        <f>'10月'!BZ44</f>
        <v>0</v>
      </c>
      <c r="M43" s="30">
        <f>'11月'!BZ44</f>
        <v>0</v>
      </c>
      <c r="N43" s="30">
        <f>'12月'!BZ44</f>
        <v>0</v>
      </c>
      <c r="O43" s="30">
        <f t="shared" si="1"/>
        <v>0</v>
      </c>
    </row>
    <row r="44" spans="1:15" ht="15.75" customHeight="1">
      <c r="A44" s="62"/>
      <c r="B44" s="29" t="s">
        <v>105</v>
      </c>
      <c r="C44" s="30">
        <f>'1月'!BZ45</f>
        <v>224764.6</v>
      </c>
      <c r="D44" s="30">
        <f>'2月'!BZ45</f>
        <v>210531.5</v>
      </c>
      <c r="E44" s="30">
        <f>'3月'!BZ45</f>
        <v>200985.9</v>
      </c>
      <c r="F44" s="30">
        <f>'4月'!BZ45</f>
        <v>189821.09999999998</v>
      </c>
      <c r="G44" s="30">
        <f>'5月'!BZ45</f>
        <v>276080.69999999995</v>
      </c>
      <c r="H44" s="30">
        <f>'6月'!BZ45</f>
        <v>329781.19999999995</v>
      </c>
      <c r="I44" s="30">
        <f>'7月'!BZ45</f>
        <v>0</v>
      </c>
      <c r="J44" s="30">
        <f>'8月'!BZ45</f>
        <v>0</v>
      </c>
      <c r="K44" s="30">
        <f>'9月'!BZ45</f>
        <v>0</v>
      </c>
      <c r="L44" s="30">
        <f>'10月'!BZ45</f>
        <v>0</v>
      </c>
      <c r="M44" s="30">
        <f>'11月'!BZ45</f>
        <v>0</v>
      </c>
      <c r="N44" s="30">
        <f>'12月'!BZ45</f>
        <v>0</v>
      </c>
      <c r="O44" s="30">
        <f t="shared" si="1"/>
        <v>1431964.9999999998</v>
      </c>
    </row>
    <row r="45" spans="1:15" ht="15.75" customHeight="1">
      <c r="A45" s="62"/>
      <c r="B45" s="29" t="s">
        <v>79</v>
      </c>
      <c r="C45" s="30">
        <f>'1月'!BZ46</f>
        <v>0</v>
      </c>
      <c r="D45" s="30">
        <f>'2月'!BZ46</f>
        <v>0</v>
      </c>
      <c r="E45" s="30">
        <f>'3月'!BZ46</f>
        <v>0</v>
      </c>
      <c r="F45" s="30">
        <f>'4月'!BZ46</f>
        <v>0</v>
      </c>
      <c r="G45" s="30">
        <f>'5月'!BZ46</f>
        <v>0</v>
      </c>
      <c r="H45" s="30">
        <f>'6月'!BZ46</f>
        <v>0</v>
      </c>
      <c r="I45" s="30">
        <f>'7月'!BZ46</f>
        <v>0</v>
      </c>
      <c r="J45" s="30">
        <f>'8月'!BZ46</f>
        <v>0</v>
      </c>
      <c r="K45" s="30">
        <f>'9月'!BZ46</f>
        <v>0</v>
      </c>
      <c r="L45" s="30">
        <f>'10月'!BZ46</f>
        <v>0</v>
      </c>
      <c r="M45" s="30">
        <f>'11月'!BZ46</f>
        <v>0</v>
      </c>
      <c r="N45" s="30">
        <f>'12月'!BZ46</f>
        <v>0</v>
      </c>
      <c r="O45" s="30">
        <f t="shared" si="1"/>
        <v>0</v>
      </c>
    </row>
    <row r="46" spans="1:15" ht="15.75" customHeight="1">
      <c r="A46" s="62"/>
      <c r="B46" s="29" t="s">
        <v>66</v>
      </c>
      <c r="C46" s="30">
        <f>'1月'!BZ47</f>
        <v>21525</v>
      </c>
      <c r="D46" s="30">
        <f>'2月'!BZ47</f>
        <v>20137.5</v>
      </c>
      <c r="E46" s="30">
        <f>'3月'!BZ47</f>
        <v>19245</v>
      </c>
      <c r="F46" s="30">
        <f>'4月'!BZ47</f>
        <v>17595</v>
      </c>
      <c r="G46" s="30">
        <f>'5月'!BZ47</f>
        <v>20595</v>
      </c>
      <c r="H46" s="30">
        <f>'6月'!BZ47</f>
        <v>21607.5</v>
      </c>
      <c r="I46" s="30">
        <f>'7月'!BZ47</f>
        <v>0</v>
      </c>
      <c r="J46" s="30">
        <f>'8月'!BZ47</f>
        <v>0</v>
      </c>
      <c r="K46" s="30">
        <f>'9月'!BZ47</f>
        <v>0</v>
      </c>
      <c r="L46" s="30">
        <f>'10月'!BZ47</f>
        <v>0</v>
      </c>
      <c r="M46" s="30">
        <f>'11月'!BZ47</f>
        <v>0</v>
      </c>
      <c r="N46" s="30">
        <f>'12月'!BZ47</f>
        <v>0</v>
      </c>
      <c r="O46" s="30">
        <f t="shared" si="1"/>
        <v>120705</v>
      </c>
    </row>
    <row r="47" spans="1:15" ht="15.75" customHeight="1">
      <c r="A47" s="62"/>
      <c r="B47" s="29" t="s">
        <v>61</v>
      </c>
      <c r="C47" s="30">
        <f>'1月'!BZ48</f>
        <v>0</v>
      </c>
      <c r="D47" s="30">
        <f>'2月'!BZ48</f>
        <v>0</v>
      </c>
      <c r="E47" s="30">
        <f>'3月'!BZ48</f>
        <v>0</v>
      </c>
      <c r="F47" s="30">
        <f>'4月'!BZ48</f>
        <v>0</v>
      </c>
      <c r="G47" s="30">
        <f>'5月'!BZ48</f>
        <v>0</v>
      </c>
      <c r="H47" s="30">
        <f>'6月'!BZ48</f>
        <v>0</v>
      </c>
      <c r="I47" s="30">
        <f>'7月'!BZ48</f>
        <v>0</v>
      </c>
      <c r="J47" s="30">
        <f>'8月'!BZ48</f>
        <v>0</v>
      </c>
      <c r="K47" s="30">
        <f>'9月'!BZ48</f>
        <v>0</v>
      </c>
      <c r="L47" s="30">
        <f>'10月'!BZ48</f>
        <v>0</v>
      </c>
      <c r="M47" s="30">
        <f>'11月'!BZ48</f>
        <v>0</v>
      </c>
      <c r="N47" s="30">
        <f>'12月'!BZ48</f>
        <v>0</v>
      </c>
      <c r="O47" s="30">
        <f t="shared" si="1"/>
        <v>0</v>
      </c>
    </row>
    <row r="48" spans="1:15" ht="15.75" customHeight="1">
      <c r="A48" s="62"/>
      <c r="B48" s="29" t="s">
        <v>67</v>
      </c>
      <c r="C48" s="30">
        <f>'1月'!BZ49</f>
        <v>0</v>
      </c>
      <c r="D48" s="30">
        <f>'2月'!BZ49</f>
        <v>0</v>
      </c>
      <c r="E48" s="30">
        <f>'3月'!BZ49</f>
        <v>0</v>
      </c>
      <c r="F48" s="30">
        <f>'4月'!BZ49</f>
        <v>0</v>
      </c>
      <c r="G48" s="30">
        <f>'5月'!BZ49</f>
        <v>0</v>
      </c>
      <c r="H48" s="30">
        <f>'6月'!BZ49</f>
        <v>0</v>
      </c>
      <c r="I48" s="30">
        <f>'7月'!BZ49</f>
        <v>0</v>
      </c>
      <c r="J48" s="30">
        <f>'8月'!BZ49</f>
        <v>0</v>
      </c>
      <c r="K48" s="30">
        <f>'9月'!BZ49</f>
        <v>0</v>
      </c>
      <c r="L48" s="30">
        <f>'10月'!BZ49</f>
        <v>0</v>
      </c>
      <c r="M48" s="30">
        <f>'11月'!BZ49</f>
        <v>0</v>
      </c>
      <c r="N48" s="30">
        <f>'12月'!BZ49</f>
        <v>0</v>
      </c>
      <c r="O48" s="30">
        <f t="shared" si="1"/>
        <v>0</v>
      </c>
    </row>
    <row r="49" spans="1:15" ht="15.75" customHeight="1">
      <c r="A49" s="62"/>
      <c r="B49" s="29" t="s">
        <v>68</v>
      </c>
      <c r="C49" s="30">
        <f>'1月'!BZ50</f>
        <v>0</v>
      </c>
      <c r="D49" s="30">
        <f>'2月'!BZ50</f>
        <v>0</v>
      </c>
      <c r="E49" s="30">
        <f>'3月'!BZ50</f>
        <v>0</v>
      </c>
      <c r="F49" s="30">
        <f>'4月'!BZ50</f>
        <v>0</v>
      </c>
      <c r="G49" s="30">
        <f>'5月'!BZ50</f>
        <v>0</v>
      </c>
      <c r="H49" s="30">
        <f>'6月'!BZ50</f>
        <v>0</v>
      </c>
      <c r="I49" s="30">
        <f>'7月'!BZ50</f>
        <v>0</v>
      </c>
      <c r="J49" s="30">
        <f>'8月'!BZ50</f>
        <v>0</v>
      </c>
      <c r="K49" s="30">
        <f>'9月'!BZ50</f>
        <v>0</v>
      </c>
      <c r="L49" s="30">
        <f>'10月'!BZ50</f>
        <v>0</v>
      </c>
      <c r="M49" s="30">
        <f>'11月'!BZ50</f>
        <v>0</v>
      </c>
      <c r="N49" s="30">
        <f>'12月'!BZ50</f>
        <v>0</v>
      </c>
      <c r="O49" s="30">
        <f t="shared" si="1"/>
        <v>0</v>
      </c>
    </row>
    <row r="50" spans="1:15" ht="15.75" customHeight="1">
      <c r="A50" s="62"/>
      <c r="B50" s="29" t="s">
        <v>69</v>
      </c>
      <c r="C50" s="30">
        <f>'1月'!BZ51</f>
        <v>0</v>
      </c>
      <c r="D50" s="30">
        <f>'2月'!BZ51</f>
        <v>0</v>
      </c>
      <c r="E50" s="30">
        <f>'3月'!BZ51</f>
        <v>0</v>
      </c>
      <c r="F50" s="30">
        <f>'4月'!BZ51</f>
        <v>0</v>
      </c>
      <c r="G50" s="30">
        <f>'5月'!BZ51</f>
        <v>0</v>
      </c>
      <c r="H50" s="30">
        <f>'6月'!BZ51</f>
        <v>0</v>
      </c>
      <c r="I50" s="30">
        <f>'7月'!BZ51</f>
        <v>0</v>
      </c>
      <c r="J50" s="30">
        <f>'8月'!BZ51</f>
        <v>0</v>
      </c>
      <c r="K50" s="30">
        <f>'9月'!BZ51</f>
        <v>0</v>
      </c>
      <c r="L50" s="30">
        <f>'10月'!BZ51</f>
        <v>0</v>
      </c>
      <c r="M50" s="30">
        <f>'11月'!BZ51</f>
        <v>0</v>
      </c>
      <c r="N50" s="30">
        <f>'12月'!BZ51</f>
        <v>0</v>
      </c>
      <c r="O50" s="30">
        <f t="shared" si="1"/>
        <v>0</v>
      </c>
    </row>
    <row r="51" spans="1:15" ht="15.75" customHeight="1">
      <c r="A51" s="62"/>
      <c r="B51" s="29" t="s">
        <v>55</v>
      </c>
      <c r="C51" s="33">
        <f>SUM(C42:C50)</f>
        <v>246289.6</v>
      </c>
      <c r="D51" s="33">
        <f>SUM(D42:D50)</f>
        <v>230669</v>
      </c>
      <c r="E51" s="33">
        <f t="shared" ref="E51:N51" si="5">SUM(E42:E50)</f>
        <v>220230.9</v>
      </c>
      <c r="F51" s="33">
        <f t="shared" si="5"/>
        <v>207416.09999999998</v>
      </c>
      <c r="G51" s="33">
        <f t="shared" si="5"/>
        <v>296675.69999999995</v>
      </c>
      <c r="H51" s="33">
        <f t="shared" si="5"/>
        <v>351388.69999999995</v>
      </c>
      <c r="I51" s="33">
        <f t="shared" si="5"/>
        <v>0</v>
      </c>
      <c r="J51" s="33">
        <f t="shared" si="5"/>
        <v>0</v>
      </c>
      <c r="K51" s="33">
        <f t="shared" si="5"/>
        <v>0</v>
      </c>
      <c r="L51" s="33">
        <f t="shared" si="5"/>
        <v>0</v>
      </c>
      <c r="M51" s="33">
        <f t="shared" si="5"/>
        <v>0</v>
      </c>
      <c r="N51" s="33">
        <f t="shared" si="5"/>
        <v>0</v>
      </c>
      <c r="O51" s="33">
        <f t="shared" si="1"/>
        <v>1552669.9999999998</v>
      </c>
    </row>
    <row r="52" spans="1:15" ht="15.75" customHeight="1">
      <c r="A52" s="63" t="s">
        <v>112</v>
      </c>
      <c r="B52" s="64"/>
      <c r="C52" s="33">
        <f>'1月'!BZ53</f>
        <v>224233.60000000003</v>
      </c>
      <c r="D52" s="33">
        <f>'2月'!BZ53</f>
        <v>211106.00000000003</v>
      </c>
      <c r="E52" s="33">
        <f>'3月'!BZ53</f>
        <v>202590.80000000002</v>
      </c>
      <c r="F52" s="33">
        <f>'4月'!BZ53</f>
        <v>186979.60000000003</v>
      </c>
      <c r="G52" s="33">
        <f>'5月'!BZ53</f>
        <v>223524.00000000003</v>
      </c>
      <c r="H52" s="33">
        <f>'6月'!BZ53</f>
        <v>239490</v>
      </c>
      <c r="I52" s="33">
        <f>'7月'!BZ53</f>
        <v>0</v>
      </c>
      <c r="J52" s="33">
        <f>'8月'!BZ53</f>
        <v>0</v>
      </c>
      <c r="K52" s="33">
        <f>'9月'!BZ53</f>
        <v>0</v>
      </c>
      <c r="L52" s="33">
        <f>'10月'!BZ53</f>
        <v>0</v>
      </c>
      <c r="M52" s="33">
        <f>'11月'!BZ53</f>
        <v>0</v>
      </c>
      <c r="N52" s="33">
        <f>'12月'!BZ53</f>
        <v>0</v>
      </c>
      <c r="O52" s="33">
        <f t="shared" si="1"/>
        <v>1287924.0000000002</v>
      </c>
    </row>
    <row r="53" spans="1:15" ht="15.75" customHeight="1">
      <c r="A53" s="65" t="s">
        <v>60</v>
      </c>
      <c r="B53" s="29" t="s">
        <v>118</v>
      </c>
      <c r="C53" s="30">
        <f>'1月'!BZ54</f>
        <v>24900.799999999996</v>
      </c>
      <c r="D53" s="30">
        <f>'2月'!BZ54</f>
        <v>23442.999999999996</v>
      </c>
      <c r="E53" s="30">
        <f>'3月'!BZ54</f>
        <v>22497.399999999998</v>
      </c>
      <c r="F53" s="30">
        <f>'4月'!BZ54</f>
        <v>20763.799999999996</v>
      </c>
      <c r="G53" s="30">
        <f>'5月'!BZ54</f>
        <v>24821.999999999996</v>
      </c>
      <c r="H53" s="30">
        <f>'6月'!BZ54</f>
        <v>26595</v>
      </c>
      <c r="I53" s="30">
        <f>'7月'!BZ54</f>
        <v>0</v>
      </c>
      <c r="J53" s="30">
        <f>'8月'!BZ54</f>
        <v>0</v>
      </c>
      <c r="K53" s="30">
        <f>'9月'!BZ54</f>
        <v>0</v>
      </c>
      <c r="L53" s="30">
        <f>'10月'!BZ54</f>
        <v>0</v>
      </c>
      <c r="M53" s="30">
        <f>'11月'!BZ54</f>
        <v>0</v>
      </c>
      <c r="N53" s="30">
        <f>'12月'!BZ54</f>
        <v>0</v>
      </c>
      <c r="O53" s="30">
        <f t="shared" si="1"/>
        <v>143021.99999999997</v>
      </c>
    </row>
    <row r="54" spans="1:15" ht="15.75" customHeight="1">
      <c r="A54" s="65"/>
      <c r="B54" s="29" t="s">
        <v>70</v>
      </c>
      <c r="C54" s="30">
        <f>'1月'!BZ55</f>
        <v>15800</v>
      </c>
      <c r="D54" s="30">
        <f>'2月'!BZ55</f>
        <v>14875</v>
      </c>
      <c r="E54" s="30">
        <f>'3月'!BZ55</f>
        <v>14275</v>
      </c>
      <c r="F54" s="30">
        <f>'4月'!BZ55</f>
        <v>13175</v>
      </c>
      <c r="G54" s="30">
        <f>'5月'!BZ55</f>
        <v>15750</v>
      </c>
      <c r="H54" s="30">
        <f>'6月'!BZ55</f>
        <v>16875</v>
      </c>
      <c r="I54" s="30">
        <f>'7月'!BZ55</f>
        <v>0</v>
      </c>
      <c r="J54" s="30">
        <f>'8月'!BZ55</f>
        <v>0</v>
      </c>
      <c r="K54" s="30">
        <f>'9月'!BZ55</f>
        <v>0</v>
      </c>
      <c r="L54" s="30">
        <f>'10月'!BZ55</f>
        <v>0</v>
      </c>
      <c r="M54" s="30">
        <f>'11月'!BZ55</f>
        <v>0</v>
      </c>
      <c r="N54" s="30">
        <f>'12月'!BZ55</f>
        <v>0</v>
      </c>
      <c r="O54" s="30">
        <f t="shared" si="1"/>
        <v>90750</v>
      </c>
    </row>
    <row r="55" spans="1:15" ht="15.75" customHeight="1">
      <c r="A55" s="65"/>
      <c r="B55" s="29" t="s">
        <v>71</v>
      </c>
      <c r="C55" s="30">
        <f>'1月'!BZ56</f>
        <v>13145.600000000002</v>
      </c>
      <c r="D55" s="30">
        <f>'2月'!BZ56</f>
        <v>12376.000000000002</v>
      </c>
      <c r="E55" s="30">
        <f>'3月'!BZ56</f>
        <v>11876.800000000001</v>
      </c>
      <c r="F55" s="30">
        <f>'4月'!BZ56</f>
        <v>10961.600000000002</v>
      </c>
      <c r="G55" s="30">
        <f>'5月'!BZ56</f>
        <v>13104.000000000002</v>
      </c>
      <c r="H55" s="30">
        <f>'6月'!BZ56</f>
        <v>14040</v>
      </c>
      <c r="I55" s="30">
        <f>'7月'!BZ56</f>
        <v>0</v>
      </c>
      <c r="J55" s="30">
        <f>'8月'!BZ56</f>
        <v>0</v>
      </c>
      <c r="K55" s="30">
        <f>'9月'!BZ56</f>
        <v>0</v>
      </c>
      <c r="L55" s="30">
        <f>'10月'!BZ56</f>
        <v>0</v>
      </c>
      <c r="M55" s="30">
        <f>'11月'!BZ56</f>
        <v>0</v>
      </c>
      <c r="N55" s="30">
        <f>'12月'!BZ56</f>
        <v>0</v>
      </c>
      <c r="O55" s="30">
        <f t="shared" si="1"/>
        <v>75504.000000000015</v>
      </c>
    </row>
    <row r="56" spans="1:15" ht="15.75" customHeight="1">
      <c r="A56" s="65"/>
      <c r="B56" s="29" t="s">
        <v>72</v>
      </c>
      <c r="C56" s="30">
        <f>'1月'!BZ57</f>
        <v>29261.599999999995</v>
      </c>
      <c r="D56" s="30">
        <f>'2月'!BZ57</f>
        <v>27548.499999999993</v>
      </c>
      <c r="E56" s="30">
        <f>'3月'!BZ57</f>
        <v>26437.299999999996</v>
      </c>
      <c r="F56" s="30">
        <f>'4月'!BZ57</f>
        <v>24400.1</v>
      </c>
      <c r="G56" s="30">
        <f>'5月'!BZ57</f>
        <v>29169.000000000004</v>
      </c>
      <c r="H56" s="30">
        <f>'6月'!BZ57</f>
        <v>31252.499999999993</v>
      </c>
      <c r="I56" s="30">
        <f>'7月'!BZ57</f>
        <v>0</v>
      </c>
      <c r="J56" s="30">
        <f>'8月'!BZ57</f>
        <v>0</v>
      </c>
      <c r="K56" s="30">
        <f>'9月'!BZ57</f>
        <v>0</v>
      </c>
      <c r="L56" s="30">
        <f>'10月'!BZ57</f>
        <v>0</v>
      </c>
      <c r="M56" s="30">
        <f>'11月'!BZ57</f>
        <v>0</v>
      </c>
      <c r="N56" s="30">
        <f>'12月'!BZ57</f>
        <v>0</v>
      </c>
      <c r="O56" s="30">
        <f t="shared" si="1"/>
        <v>168069</v>
      </c>
    </row>
    <row r="57" spans="1:15" ht="15.75" customHeight="1">
      <c r="A57" s="65"/>
      <c r="B57" s="29" t="s">
        <v>73</v>
      </c>
      <c r="C57" s="30">
        <f>'1月'!BZ58</f>
        <v>11376</v>
      </c>
      <c r="D57" s="30">
        <f>'2月'!BZ58</f>
        <v>10710</v>
      </c>
      <c r="E57" s="30">
        <f>'3月'!BZ58</f>
        <v>10278</v>
      </c>
      <c r="F57" s="30">
        <f>'4月'!BZ58</f>
        <v>9486</v>
      </c>
      <c r="G57" s="30">
        <f>'5月'!BZ58</f>
        <v>11340</v>
      </c>
      <c r="H57" s="30">
        <f>'6月'!BZ58</f>
        <v>12150</v>
      </c>
      <c r="I57" s="30">
        <f>'7月'!BZ58</f>
        <v>0</v>
      </c>
      <c r="J57" s="30">
        <f>'8月'!BZ58</f>
        <v>0</v>
      </c>
      <c r="K57" s="30">
        <f>'9月'!BZ58</f>
        <v>0</v>
      </c>
      <c r="L57" s="30">
        <f>'10月'!BZ58</f>
        <v>0</v>
      </c>
      <c r="M57" s="30">
        <f>'11月'!BZ58</f>
        <v>0</v>
      </c>
      <c r="N57" s="30">
        <f>'12月'!BZ58</f>
        <v>0</v>
      </c>
      <c r="O57" s="30">
        <f t="shared" si="1"/>
        <v>65340</v>
      </c>
    </row>
    <row r="58" spans="1:15" ht="15.75" customHeight="1">
      <c r="A58" s="65"/>
      <c r="B58" s="29" t="s">
        <v>74</v>
      </c>
      <c r="C58" s="30">
        <f>'1月'!BZ59</f>
        <v>568.80000000000007</v>
      </c>
      <c r="D58" s="30">
        <f>'2月'!BZ59</f>
        <v>535.5</v>
      </c>
      <c r="E58" s="30">
        <f>'3月'!BZ59</f>
        <v>513.90000000000009</v>
      </c>
      <c r="F58" s="30">
        <f>'4月'!BZ59</f>
        <v>474.3</v>
      </c>
      <c r="G58" s="30">
        <f>'5月'!BZ59</f>
        <v>567</v>
      </c>
      <c r="H58" s="30">
        <f>'6月'!BZ59</f>
        <v>607.5</v>
      </c>
      <c r="I58" s="30">
        <f>'7月'!BZ59</f>
        <v>0</v>
      </c>
      <c r="J58" s="30">
        <f>'8月'!BZ59</f>
        <v>0</v>
      </c>
      <c r="K58" s="30">
        <f>'9月'!BZ59</f>
        <v>0</v>
      </c>
      <c r="L58" s="30">
        <f>'10月'!BZ59</f>
        <v>0</v>
      </c>
      <c r="M58" s="30">
        <f>'11月'!BZ59</f>
        <v>0</v>
      </c>
      <c r="N58" s="30">
        <f>'12月'!BZ59</f>
        <v>0</v>
      </c>
      <c r="O58" s="30">
        <f t="shared" si="1"/>
        <v>3267.0000000000005</v>
      </c>
    </row>
    <row r="59" spans="1:15" ht="15.75" customHeight="1">
      <c r="A59" s="65"/>
      <c r="B59" s="29" t="s">
        <v>75</v>
      </c>
      <c r="C59" s="30">
        <f>'1月'!BZ60</f>
        <v>2148.7999999999997</v>
      </c>
      <c r="D59" s="30">
        <f>'2月'!BZ60</f>
        <v>2022.9999999999998</v>
      </c>
      <c r="E59" s="30">
        <f>'3月'!BZ60</f>
        <v>1941.3999999999999</v>
      </c>
      <c r="F59" s="30">
        <f>'4月'!BZ60</f>
        <v>1791.8</v>
      </c>
      <c r="G59" s="30">
        <f>'5月'!BZ60</f>
        <v>2142</v>
      </c>
      <c r="H59" s="30">
        <f>'6月'!BZ60</f>
        <v>2295</v>
      </c>
      <c r="I59" s="30">
        <f>'7月'!BZ60</f>
        <v>0</v>
      </c>
      <c r="J59" s="30">
        <f>'8月'!BZ60</f>
        <v>0</v>
      </c>
      <c r="K59" s="30">
        <f>'9月'!BZ60</f>
        <v>0</v>
      </c>
      <c r="L59" s="30">
        <f>'10月'!BZ60</f>
        <v>0</v>
      </c>
      <c r="M59" s="30">
        <f>'11月'!BZ60</f>
        <v>0</v>
      </c>
      <c r="N59" s="30">
        <f>'12月'!BZ60</f>
        <v>0</v>
      </c>
      <c r="O59" s="30">
        <f t="shared" si="1"/>
        <v>12342</v>
      </c>
    </row>
    <row r="60" spans="1:15" ht="15.75" customHeight="1">
      <c r="A60" s="65"/>
      <c r="B60" s="43" t="s">
        <v>104</v>
      </c>
      <c r="C60" s="33">
        <f>SUM(C53:C59)</f>
        <v>97201.599999999991</v>
      </c>
      <c r="D60" s="33">
        <f>SUM(D53:D59)</f>
        <v>91511</v>
      </c>
      <c r="E60" s="33">
        <f t="shared" ref="E60:N60" si="6">SUM(E53:E59)</f>
        <v>87819.799999999988</v>
      </c>
      <c r="F60" s="33">
        <f t="shared" si="6"/>
        <v>81052.600000000006</v>
      </c>
      <c r="G60" s="33">
        <f t="shared" si="6"/>
        <v>96894</v>
      </c>
      <c r="H60" s="33">
        <f t="shared" si="6"/>
        <v>103815</v>
      </c>
      <c r="I60" s="33">
        <f t="shared" si="6"/>
        <v>0</v>
      </c>
      <c r="J60" s="33">
        <f t="shared" si="6"/>
        <v>0</v>
      </c>
      <c r="K60" s="33">
        <f t="shared" si="6"/>
        <v>0</v>
      </c>
      <c r="L60" s="33">
        <f t="shared" si="6"/>
        <v>0</v>
      </c>
      <c r="M60" s="33">
        <f t="shared" si="6"/>
        <v>0</v>
      </c>
      <c r="N60" s="33">
        <f t="shared" si="6"/>
        <v>0</v>
      </c>
      <c r="O60" s="33">
        <f t="shared" si="1"/>
        <v>558294</v>
      </c>
    </row>
    <row r="61" spans="1:15" ht="15.75" customHeight="1">
      <c r="A61" s="65" t="s">
        <v>119</v>
      </c>
      <c r="B61" s="29" t="s">
        <v>77</v>
      </c>
      <c r="C61" s="30">
        <f>'1月'!BZ62</f>
        <v>155661.60000000003</v>
      </c>
      <c r="D61" s="30">
        <f>'2月'!BZ62</f>
        <v>146548.50000000003</v>
      </c>
      <c r="E61" s="30">
        <f>'3月'!BZ62</f>
        <v>140637.30000000002</v>
      </c>
      <c r="F61" s="30">
        <f>'4月'!BZ62</f>
        <v>129800.1</v>
      </c>
      <c r="G61" s="30">
        <f>'5月'!BZ62</f>
        <v>155169.00000000003</v>
      </c>
      <c r="H61" s="30">
        <f>'6月'!BZ62</f>
        <v>166252.50000000003</v>
      </c>
      <c r="I61" s="30">
        <f>'7月'!BZ62</f>
        <v>0</v>
      </c>
      <c r="J61" s="30">
        <f>'8月'!BZ62</f>
        <v>0</v>
      </c>
      <c r="K61" s="30">
        <f>'9月'!BZ62</f>
        <v>0</v>
      </c>
      <c r="L61" s="30">
        <f>'10月'!BZ62</f>
        <v>0</v>
      </c>
      <c r="M61" s="30">
        <f>'11月'!BZ62</f>
        <v>0</v>
      </c>
      <c r="N61" s="30">
        <f>'12月'!BZ62</f>
        <v>0</v>
      </c>
      <c r="O61" s="30">
        <f t="shared" si="1"/>
        <v>894069.00000000012</v>
      </c>
    </row>
    <row r="62" spans="1:15" ht="15.75" customHeight="1">
      <c r="A62" s="65"/>
      <c r="B62" s="29" t="s">
        <v>78</v>
      </c>
      <c r="C62" s="30">
        <f>'1月'!BZ63</f>
        <v>0</v>
      </c>
      <c r="D62" s="30">
        <f>'2月'!BZ63</f>
        <v>0</v>
      </c>
      <c r="E62" s="30">
        <f>'3月'!BZ63</f>
        <v>0</v>
      </c>
      <c r="F62" s="30">
        <f>'4月'!BZ63</f>
        <v>0</v>
      </c>
      <c r="G62" s="30">
        <f>'5月'!BZ63</f>
        <v>0</v>
      </c>
      <c r="H62" s="30">
        <f>'6月'!BZ63</f>
        <v>0</v>
      </c>
      <c r="I62" s="30">
        <f>'7月'!BZ63</f>
        <v>0</v>
      </c>
      <c r="J62" s="30">
        <f>'8月'!BZ63</f>
        <v>0</v>
      </c>
      <c r="K62" s="30">
        <f>'9月'!BZ63</f>
        <v>0</v>
      </c>
      <c r="L62" s="30">
        <f>'10月'!BZ63</f>
        <v>0</v>
      </c>
      <c r="M62" s="30">
        <f>'11月'!BZ63</f>
        <v>0</v>
      </c>
      <c r="N62" s="30">
        <f>'12月'!BZ63</f>
        <v>0</v>
      </c>
      <c r="O62" s="30">
        <f t="shared" si="1"/>
        <v>0</v>
      </c>
    </row>
    <row r="63" spans="1:15" ht="15.75" customHeight="1">
      <c r="A63" s="65"/>
      <c r="B63" s="29" t="s">
        <v>1</v>
      </c>
      <c r="C63" s="30">
        <f>'1月'!BZ64</f>
        <v>1959.2000000000003</v>
      </c>
      <c r="D63" s="30">
        <f>'2月'!BZ64</f>
        <v>1844.5000000000002</v>
      </c>
      <c r="E63" s="30">
        <f>'3月'!BZ64</f>
        <v>1770.1000000000001</v>
      </c>
      <c r="F63" s="30">
        <f>'4月'!BZ64</f>
        <v>1633.7000000000003</v>
      </c>
      <c r="G63" s="30">
        <f>'5月'!BZ64</f>
        <v>1953.0000000000002</v>
      </c>
      <c r="H63" s="30">
        <f>'6月'!BZ64</f>
        <v>2092.5</v>
      </c>
      <c r="I63" s="30">
        <f>'7月'!BZ64</f>
        <v>0</v>
      </c>
      <c r="J63" s="30">
        <f>'8月'!BZ64</f>
        <v>0</v>
      </c>
      <c r="K63" s="30">
        <f>'9月'!BZ64</f>
        <v>0</v>
      </c>
      <c r="L63" s="30">
        <f>'10月'!BZ64</f>
        <v>0</v>
      </c>
      <c r="M63" s="30">
        <f>'11月'!BZ64</f>
        <v>0</v>
      </c>
      <c r="N63" s="30">
        <f>'12月'!BZ64</f>
        <v>0</v>
      </c>
      <c r="O63" s="30">
        <f t="shared" si="1"/>
        <v>11253.000000000002</v>
      </c>
    </row>
    <row r="64" spans="1:15" ht="15.75" customHeight="1">
      <c r="A64" s="65"/>
      <c r="B64" s="29" t="s">
        <v>2</v>
      </c>
      <c r="C64" s="30">
        <f>'1月'!BZ65</f>
        <v>3096.8000000000006</v>
      </c>
      <c r="D64" s="30">
        <f>'2月'!BZ65</f>
        <v>2915.5000000000009</v>
      </c>
      <c r="E64" s="30">
        <f>'3月'!BZ65</f>
        <v>2797.9</v>
      </c>
      <c r="F64" s="30">
        <f>'4月'!BZ65</f>
        <v>2582.3000000000002</v>
      </c>
      <c r="G64" s="30">
        <f>'5月'!BZ65</f>
        <v>3086.9999999999995</v>
      </c>
      <c r="H64" s="30">
        <f>'6月'!BZ65</f>
        <v>3307.5000000000009</v>
      </c>
      <c r="I64" s="30">
        <f>'7月'!BZ65</f>
        <v>0</v>
      </c>
      <c r="J64" s="30">
        <f>'8月'!BZ65</f>
        <v>0</v>
      </c>
      <c r="K64" s="30">
        <f>'9月'!BZ65</f>
        <v>0</v>
      </c>
      <c r="L64" s="30">
        <f>'10月'!BZ65</f>
        <v>0</v>
      </c>
      <c r="M64" s="30">
        <f>'11月'!BZ65</f>
        <v>0</v>
      </c>
      <c r="N64" s="30">
        <f>'12月'!BZ65</f>
        <v>0</v>
      </c>
      <c r="O64" s="30">
        <f t="shared" si="1"/>
        <v>17787</v>
      </c>
    </row>
    <row r="65" spans="1:15" ht="15.75" customHeight="1">
      <c r="A65" s="65"/>
      <c r="B65" s="29" t="s">
        <v>3</v>
      </c>
      <c r="C65" s="30">
        <f>'1月'!BZ66</f>
        <v>1706.4000000000003</v>
      </c>
      <c r="D65" s="30">
        <f>'2月'!BZ66</f>
        <v>1606.5000000000005</v>
      </c>
      <c r="E65" s="30">
        <f>'3月'!BZ66</f>
        <v>1541.7000000000003</v>
      </c>
      <c r="F65" s="30">
        <f>'4月'!BZ66</f>
        <v>1422.9</v>
      </c>
      <c r="G65" s="30">
        <f>'5月'!BZ66</f>
        <v>1700.9999999999998</v>
      </c>
      <c r="H65" s="30">
        <f>'6月'!BZ66</f>
        <v>1822.5000000000005</v>
      </c>
      <c r="I65" s="30">
        <f>'7月'!BZ66</f>
        <v>0</v>
      </c>
      <c r="J65" s="30">
        <f>'8月'!BZ66</f>
        <v>0</v>
      </c>
      <c r="K65" s="30">
        <f>'9月'!BZ66</f>
        <v>0</v>
      </c>
      <c r="L65" s="30">
        <f>'10月'!BZ66</f>
        <v>0</v>
      </c>
      <c r="M65" s="30">
        <f>'11月'!BZ66</f>
        <v>0</v>
      </c>
      <c r="N65" s="30">
        <f>'12月'!BZ66</f>
        <v>0</v>
      </c>
      <c r="O65" s="30">
        <f t="shared" si="1"/>
        <v>9801</v>
      </c>
    </row>
    <row r="66" spans="1:15" ht="15.75" customHeight="1">
      <c r="A66" s="65"/>
      <c r="B66" s="29" t="s">
        <v>4</v>
      </c>
      <c r="C66" s="30">
        <f>'1月'!BZ67</f>
        <v>9480</v>
      </c>
      <c r="D66" s="30">
        <f>'2月'!BZ67</f>
        <v>8925</v>
      </c>
      <c r="E66" s="30">
        <f>'3月'!BZ67</f>
        <v>8565</v>
      </c>
      <c r="F66" s="30">
        <f>'4月'!BZ67</f>
        <v>7905</v>
      </c>
      <c r="G66" s="30">
        <f>'5月'!BZ67</f>
        <v>9450</v>
      </c>
      <c r="H66" s="30">
        <f>'6月'!BZ67</f>
        <v>10125</v>
      </c>
      <c r="I66" s="30">
        <f>'7月'!BZ67</f>
        <v>0</v>
      </c>
      <c r="J66" s="30">
        <f>'8月'!BZ67</f>
        <v>0</v>
      </c>
      <c r="K66" s="30">
        <f>'9月'!BZ67</f>
        <v>0</v>
      </c>
      <c r="L66" s="30">
        <f>'10月'!BZ67</f>
        <v>0</v>
      </c>
      <c r="M66" s="30">
        <f>'11月'!BZ67</f>
        <v>0</v>
      </c>
      <c r="N66" s="30">
        <f>'12月'!BZ67</f>
        <v>0</v>
      </c>
      <c r="O66" s="30">
        <f t="shared" si="1"/>
        <v>54450</v>
      </c>
    </row>
    <row r="67" spans="1:15" ht="15.75" customHeight="1">
      <c r="A67" s="65"/>
      <c r="B67" s="29" t="s">
        <v>5</v>
      </c>
      <c r="C67" s="30">
        <f>'1月'!BZ68</f>
        <v>27997.599999999995</v>
      </c>
      <c r="D67" s="30">
        <f>'2月'!BZ68</f>
        <v>26358.499999999993</v>
      </c>
      <c r="E67" s="30">
        <f>'3月'!BZ68</f>
        <v>25295.299999999996</v>
      </c>
      <c r="F67" s="30">
        <f>'4月'!BZ68</f>
        <v>23346.1</v>
      </c>
      <c r="G67" s="30">
        <f>'5月'!BZ68</f>
        <v>27909.000000000004</v>
      </c>
      <c r="H67" s="30">
        <f>'6月'!BZ68</f>
        <v>29902.499999999993</v>
      </c>
      <c r="I67" s="30">
        <f>'7月'!BZ68</f>
        <v>0</v>
      </c>
      <c r="J67" s="30">
        <f>'8月'!BZ68</f>
        <v>0</v>
      </c>
      <c r="K67" s="30">
        <f>'9月'!BZ68</f>
        <v>0</v>
      </c>
      <c r="L67" s="30">
        <f>'10月'!BZ68</f>
        <v>0</v>
      </c>
      <c r="M67" s="30">
        <f>'11月'!BZ68</f>
        <v>0</v>
      </c>
      <c r="N67" s="30">
        <f>'12月'!BZ68</f>
        <v>0</v>
      </c>
      <c r="O67" s="30">
        <f t="shared" si="1"/>
        <v>160809</v>
      </c>
    </row>
    <row r="68" spans="1:15" ht="15.75" customHeight="1">
      <c r="A68" s="65"/>
      <c r="B68" s="29" t="s">
        <v>6</v>
      </c>
      <c r="C68" s="30">
        <f>'1月'!BZ69</f>
        <v>13272</v>
      </c>
      <c r="D68" s="30">
        <f>'2月'!BZ69</f>
        <v>12495</v>
      </c>
      <c r="E68" s="30">
        <f>'3月'!BZ69</f>
        <v>11991</v>
      </c>
      <c r="F68" s="30">
        <f>'4月'!BZ69</f>
        <v>11067</v>
      </c>
      <c r="G68" s="30">
        <f>'5月'!BZ69</f>
        <v>13230</v>
      </c>
      <c r="H68" s="30">
        <f>'6月'!BZ69</f>
        <v>14175</v>
      </c>
      <c r="I68" s="30">
        <f>'7月'!BZ69</f>
        <v>0</v>
      </c>
      <c r="J68" s="30">
        <f>'8月'!BZ69</f>
        <v>0</v>
      </c>
      <c r="K68" s="30">
        <f>'9月'!BZ69</f>
        <v>0</v>
      </c>
      <c r="L68" s="30">
        <f>'10月'!BZ69</f>
        <v>0</v>
      </c>
      <c r="M68" s="30">
        <f>'11月'!BZ69</f>
        <v>0</v>
      </c>
      <c r="N68" s="30">
        <f>'12月'!BZ69</f>
        <v>0</v>
      </c>
      <c r="O68" s="30">
        <f t="shared" ref="O68:O80" si="7">SUM(C68:N68)</f>
        <v>76230</v>
      </c>
    </row>
    <row r="69" spans="1:15" ht="15.75" customHeight="1">
      <c r="A69" s="65"/>
      <c r="B69" s="29" t="s">
        <v>7</v>
      </c>
      <c r="C69" s="30">
        <f>'1月'!BZ70</f>
        <v>695.2</v>
      </c>
      <c r="D69" s="30">
        <f>'2月'!BZ70</f>
        <v>654.50000000000023</v>
      </c>
      <c r="E69" s="30">
        <f>'3月'!BZ70</f>
        <v>628.1</v>
      </c>
      <c r="F69" s="30">
        <f>'4月'!BZ70</f>
        <v>579.70000000000005</v>
      </c>
      <c r="G69" s="30">
        <f>'5月'!BZ70</f>
        <v>692.99999999999989</v>
      </c>
      <c r="H69" s="30">
        <f>'6月'!BZ70</f>
        <v>742.50000000000023</v>
      </c>
      <c r="I69" s="30">
        <f>'7月'!BZ70</f>
        <v>0</v>
      </c>
      <c r="J69" s="30">
        <f>'8月'!BZ70</f>
        <v>0</v>
      </c>
      <c r="K69" s="30">
        <f>'9月'!BZ70</f>
        <v>0</v>
      </c>
      <c r="L69" s="30">
        <f>'10月'!BZ70</f>
        <v>0</v>
      </c>
      <c r="M69" s="30">
        <f>'11月'!BZ70</f>
        <v>0</v>
      </c>
      <c r="N69" s="30">
        <f>'12月'!BZ70</f>
        <v>0</v>
      </c>
      <c r="O69" s="30">
        <f t="shared" si="7"/>
        <v>3993</v>
      </c>
    </row>
    <row r="70" spans="1:15" ht="15.75" customHeight="1">
      <c r="A70" s="65"/>
      <c r="B70" s="29" t="s">
        <v>8</v>
      </c>
      <c r="C70" s="30">
        <f>'1月'!BZ71</f>
        <v>1327.2000000000003</v>
      </c>
      <c r="D70" s="30">
        <f>'2月'!BZ71</f>
        <v>1249.5000000000002</v>
      </c>
      <c r="E70" s="30">
        <f>'3月'!BZ71</f>
        <v>1199.1000000000001</v>
      </c>
      <c r="F70" s="30">
        <f>'4月'!BZ71</f>
        <v>1106.7000000000003</v>
      </c>
      <c r="G70" s="30">
        <f>'5月'!BZ71</f>
        <v>1323.0000000000002</v>
      </c>
      <c r="H70" s="30">
        <f>'6月'!BZ71</f>
        <v>1417.5</v>
      </c>
      <c r="I70" s="30">
        <f>'7月'!BZ71</f>
        <v>0</v>
      </c>
      <c r="J70" s="30">
        <f>'8月'!BZ71</f>
        <v>0</v>
      </c>
      <c r="K70" s="30">
        <f>'9月'!BZ71</f>
        <v>0</v>
      </c>
      <c r="L70" s="30">
        <f>'10月'!BZ71</f>
        <v>0</v>
      </c>
      <c r="M70" s="30">
        <f>'11月'!BZ71</f>
        <v>0</v>
      </c>
      <c r="N70" s="30">
        <f>'12月'!BZ71</f>
        <v>0</v>
      </c>
      <c r="O70" s="30">
        <f t="shared" si="7"/>
        <v>7623.0000000000018</v>
      </c>
    </row>
    <row r="71" spans="1:15" ht="15.75" customHeight="1">
      <c r="A71" s="65"/>
      <c r="B71" s="29" t="s">
        <v>9</v>
      </c>
      <c r="C71" s="30">
        <f>'1月'!BZ72</f>
        <v>568.80000000000007</v>
      </c>
      <c r="D71" s="30">
        <f>'2月'!BZ72</f>
        <v>535.5</v>
      </c>
      <c r="E71" s="30">
        <f>'3月'!BZ72</f>
        <v>513.90000000000009</v>
      </c>
      <c r="F71" s="30">
        <f>'4月'!BZ72</f>
        <v>474.3</v>
      </c>
      <c r="G71" s="30">
        <f>'5月'!BZ72</f>
        <v>567</v>
      </c>
      <c r="H71" s="30">
        <f>'6月'!BZ72</f>
        <v>607.5</v>
      </c>
      <c r="I71" s="30">
        <f>'7月'!BZ72</f>
        <v>0</v>
      </c>
      <c r="J71" s="30">
        <f>'8月'!BZ72</f>
        <v>0</v>
      </c>
      <c r="K71" s="30">
        <f>'9月'!BZ72</f>
        <v>0</v>
      </c>
      <c r="L71" s="30">
        <f>'10月'!BZ72</f>
        <v>0</v>
      </c>
      <c r="M71" s="30">
        <f>'11月'!BZ72</f>
        <v>0</v>
      </c>
      <c r="N71" s="30">
        <f>'12月'!BZ72</f>
        <v>0</v>
      </c>
      <c r="O71" s="30">
        <f t="shared" si="7"/>
        <v>3267.0000000000005</v>
      </c>
    </row>
    <row r="72" spans="1:15" ht="15.75" customHeight="1">
      <c r="A72" s="65"/>
      <c r="B72" s="29" t="s">
        <v>10</v>
      </c>
      <c r="C72" s="30">
        <f>'1月'!BZ73</f>
        <v>2148.7999999999997</v>
      </c>
      <c r="D72" s="30">
        <f>'2月'!BZ73</f>
        <v>2022.9999999999998</v>
      </c>
      <c r="E72" s="30">
        <f>'3月'!BZ73</f>
        <v>1941.3999999999999</v>
      </c>
      <c r="F72" s="30">
        <f>'4月'!BZ73</f>
        <v>1791.8</v>
      </c>
      <c r="G72" s="30">
        <f>'5月'!BZ73</f>
        <v>2142</v>
      </c>
      <c r="H72" s="30">
        <f>'6月'!BZ73</f>
        <v>2295</v>
      </c>
      <c r="I72" s="30">
        <f>'7月'!BZ73</f>
        <v>0</v>
      </c>
      <c r="J72" s="30">
        <f>'8月'!BZ73</f>
        <v>0</v>
      </c>
      <c r="K72" s="30">
        <f>'9月'!BZ73</f>
        <v>0</v>
      </c>
      <c r="L72" s="30">
        <f>'10月'!BZ73</f>
        <v>0</v>
      </c>
      <c r="M72" s="30">
        <f>'11月'!BZ73</f>
        <v>0</v>
      </c>
      <c r="N72" s="30">
        <f>'12月'!BZ73</f>
        <v>0</v>
      </c>
      <c r="O72" s="30">
        <f t="shared" si="7"/>
        <v>12342</v>
      </c>
    </row>
    <row r="73" spans="1:15" ht="15.75" customHeight="1">
      <c r="A73" s="65"/>
      <c r="B73" s="29" t="s">
        <v>11</v>
      </c>
      <c r="C73" s="30">
        <f>'1月'!BZ74</f>
        <v>189.59999999999997</v>
      </c>
      <c r="D73" s="30">
        <f>'2月'!BZ74</f>
        <v>178.49999999999997</v>
      </c>
      <c r="E73" s="30">
        <f>'3月'!BZ74</f>
        <v>171.29999999999998</v>
      </c>
      <c r="F73" s="30">
        <f>'4月'!BZ74</f>
        <v>158.09999999999997</v>
      </c>
      <c r="G73" s="30">
        <f>'5月'!BZ74</f>
        <v>188.99999999999997</v>
      </c>
      <c r="H73" s="30">
        <f>'6月'!BZ74</f>
        <v>202.5</v>
      </c>
      <c r="I73" s="30">
        <f>'7月'!BZ74</f>
        <v>0</v>
      </c>
      <c r="J73" s="30">
        <f>'8月'!BZ74</f>
        <v>0</v>
      </c>
      <c r="K73" s="30">
        <f>'9月'!BZ74</f>
        <v>0</v>
      </c>
      <c r="L73" s="30">
        <f>'10月'!BZ74</f>
        <v>0</v>
      </c>
      <c r="M73" s="30">
        <f>'11月'!BZ74</f>
        <v>0</v>
      </c>
      <c r="N73" s="30">
        <f>'12月'!BZ74</f>
        <v>0</v>
      </c>
      <c r="O73" s="30">
        <f t="shared" si="7"/>
        <v>1088.9999999999998</v>
      </c>
    </row>
    <row r="74" spans="1:15" ht="15.75" customHeight="1">
      <c r="A74" s="65"/>
      <c r="B74" s="29" t="s">
        <v>12</v>
      </c>
      <c r="C74" s="30">
        <f>'1月'!BZ75</f>
        <v>0</v>
      </c>
      <c r="D74" s="30">
        <f>'2月'!BZ75</f>
        <v>0</v>
      </c>
      <c r="E74" s="30">
        <f>'3月'!BZ75</f>
        <v>0</v>
      </c>
      <c r="F74" s="30">
        <f>'4月'!BZ75</f>
        <v>0</v>
      </c>
      <c r="G74" s="30">
        <f>'5月'!BZ75</f>
        <v>0</v>
      </c>
      <c r="H74" s="30">
        <f>'6月'!BZ75</f>
        <v>0</v>
      </c>
      <c r="I74" s="30">
        <f>'7月'!BZ75</f>
        <v>0</v>
      </c>
      <c r="J74" s="30">
        <f>'8月'!BZ75</f>
        <v>0</v>
      </c>
      <c r="K74" s="30">
        <f>'9月'!BZ75</f>
        <v>0</v>
      </c>
      <c r="L74" s="30">
        <f>'10月'!BZ75</f>
        <v>0</v>
      </c>
      <c r="M74" s="30">
        <f>'11月'!BZ75</f>
        <v>0</v>
      </c>
      <c r="N74" s="30">
        <f>'12月'!BZ75</f>
        <v>0</v>
      </c>
      <c r="O74" s="30">
        <f t="shared" si="7"/>
        <v>0</v>
      </c>
    </row>
    <row r="75" spans="1:15" ht="15.75" customHeight="1">
      <c r="A75" s="65"/>
      <c r="B75" s="29" t="s">
        <v>13</v>
      </c>
      <c r="C75" s="30">
        <f>'1月'!BZ76</f>
        <v>0</v>
      </c>
      <c r="D75" s="30">
        <f>'2月'!BZ76</f>
        <v>0</v>
      </c>
      <c r="E75" s="30">
        <f>'3月'!BZ76</f>
        <v>0</v>
      </c>
      <c r="F75" s="30">
        <f>'4月'!BZ76</f>
        <v>0</v>
      </c>
      <c r="G75" s="30">
        <f>'5月'!BZ76</f>
        <v>0</v>
      </c>
      <c r="H75" s="30">
        <f>'6月'!BZ76</f>
        <v>0</v>
      </c>
      <c r="I75" s="30">
        <f>'7月'!BZ76</f>
        <v>0</v>
      </c>
      <c r="J75" s="30">
        <f>'8月'!BZ76</f>
        <v>0</v>
      </c>
      <c r="K75" s="30">
        <f>'9月'!BZ76</f>
        <v>0</v>
      </c>
      <c r="L75" s="30">
        <f>'10月'!BZ76</f>
        <v>0</v>
      </c>
      <c r="M75" s="30">
        <f>'11月'!BZ76</f>
        <v>0</v>
      </c>
      <c r="N75" s="30">
        <f>'12月'!BZ76</f>
        <v>0</v>
      </c>
      <c r="O75" s="30">
        <f t="shared" si="7"/>
        <v>0</v>
      </c>
    </row>
    <row r="76" spans="1:15" ht="15.75" customHeight="1">
      <c r="A76" s="65"/>
      <c r="B76" s="29" t="s">
        <v>120</v>
      </c>
      <c r="C76" s="30">
        <f>'1月'!BZ77</f>
        <v>21045.599999999999</v>
      </c>
      <c r="D76" s="30">
        <f>'2月'!BZ77</f>
        <v>19813.499999999993</v>
      </c>
      <c r="E76" s="30">
        <f>'3月'!BZ77</f>
        <v>19014.3</v>
      </c>
      <c r="F76" s="30">
        <f>'4月'!BZ77</f>
        <v>17549.099999999999</v>
      </c>
      <c r="G76" s="30">
        <f>'5月'!BZ77</f>
        <v>20979.000000000004</v>
      </c>
      <c r="H76" s="30">
        <f>'6月'!BZ77</f>
        <v>22477.499999999993</v>
      </c>
      <c r="I76" s="30">
        <f>'7月'!BZ77</f>
        <v>0</v>
      </c>
      <c r="J76" s="30">
        <f>'8月'!BZ77</f>
        <v>0</v>
      </c>
      <c r="K76" s="30">
        <f>'9月'!BZ77</f>
        <v>0</v>
      </c>
      <c r="L76" s="30">
        <f>'10月'!BZ77</f>
        <v>0</v>
      </c>
      <c r="M76" s="30">
        <f>'11月'!BZ77</f>
        <v>0</v>
      </c>
      <c r="N76" s="30">
        <f>'12月'!BZ77</f>
        <v>0</v>
      </c>
      <c r="O76" s="30">
        <f t="shared" si="7"/>
        <v>120879</v>
      </c>
    </row>
    <row r="77" spans="1:15" ht="15.75" customHeight="1">
      <c r="A77" s="65"/>
      <c r="B77" s="29" t="s">
        <v>121</v>
      </c>
      <c r="C77" s="30">
        <f>'1月'!BZ78</f>
        <v>50560</v>
      </c>
      <c r="D77" s="30">
        <f>'2月'!BZ78</f>
        <v>47600</v>
      </c>
      <c r="E77" s="30">
        <f>'3月'!BZ78</f>
        <v>45680</v>
      </c>
      <c r="F77" s="30">
        <f>'4月'!BZ78</f>
        <v>42160</v>
      </c>
      <c r="G77" s="30">
        <f>'5月'!BZ78</f>
        <v>50400</v>
      </c>
      <c r="H77" s="30">
        <f>'6月'!BZ78</f>
        <v>54000</v>
      </c>
      <c r="I77" s="30">
        <f>'7月'!BZ78</f>
        <v>0</v>
      </c>
      <c r="J77" s="30">
        <f>'8月'!BZ78</f>
        <v>0</v>
      </c>
      <c r="K77" s="30">
        <f>'9月'!BZ78</f>
        <v>0</v>
      </c>
      <c r="L77" s="30">
        <f>'10月'!BZ78</f>
        <v>0</v>
      </c>
      <c r="M77" s="30">
        <f>'11月'!BZ78</f>
        <v>0</v>
      </c>
      <c r="N77" s="30">
        <f>'12月'!BZ78</f>
        <v>0</v>
      </c>
      <c r="O77" s="30">
        <f t="shared" si="7"/>
        <v>290400</v>
      </c>
    </row>
    <row r="78" spans="1:15" ht="15.75" customHeight="1">
      <c r="A78" s="65"/>
      <c r="B78" s="43" t="s">
        <v>36</v>
      </c>
      <c r="C78" s="33">
        <f>SUM(C61:C77)</f>
        <v>289708.80000000005</v>
      </c>
      <c r="D78" s="33">
        <f>SUM(D61:D77)</f>
        <v>272748</v>
      </c>
      <c r="E78" s="33">
        <f t="shared" ref="E78:N78" si="8">SUM(E61:E77)</f>
        <v>261746.4</v>
      </c>
      <c r="F78" s="33">
        <f t="shared" si="8"/>
        <v>241576.80000000002</v>
      </c>
      <c r="G78" s="33">
        <f t="shared" si="8"/>
        <v>288792</v>
      </c>
      <c r="H78" s="33">
        <f t="shared" si="8"/>
        <v>309420</v>
      </c>
      <c r="I78" s="33">
        <f t="shared" si="8"/>
        <v>0</v>
      </c>
      <c r="J78" s="33">
        <f t="shared" si="8"/>
        <v>0</v>
      </c>
      <c r="K78" s="33">
        <f t="shared" si="8"/>
        <v>0</v>
      </c>
      <c r="L78" s="33">
        <f t="shared" si="8"/>
        <v>0</v>
      </c>
      <c r="M78" s="33">
        <f t="shared" si="8"/>
        <v>0</v>
      </c>
      <c r="N78" s="33">
        <f t="shared" si="8"/>
        <v>0</v>
      </c>
      <c r="O78" s="33">
        <f t="shared" si="7"/>
        <v>1663992</v>
      </c>
    </row>
    <row r="79" spans="1:15" ht="15.75" customHeight="1">
      <c r="A79" s="55" t="s">
        <v>106</v>
      </c>
      <c r="B79" s="55"/>
      <c r="C79" s="28">
        <f>'1月'!BZ80</f>
        <v>0</v>
      </c>
      <c r="D79" s="28">
        <f>'2月'!BZ80</f>
        <v>0</v>
      </c>
      <c r="E79" s="28">
        <f>'3月'!BZ80</f>
        <v>0</v>
      </c>
      <c r="F79" s="28">
        <f>'4月'!BZ80</f>
        <v>0</v>
      </c>
      <c r="G79" s="28">
        <f>'5月'!BZ80</f>
        <v>0</v>
      </c>
      <c r="H79" s="28">
        <f>'6月'!BZ80</f>
        <v>0</v>
      </c>
      <c r="I79" s="28">
        <f>'7月'!BZ80</f>
        <v>0</v>
      </c>
      <c r="J79" s="28">
        <f>'8月'!BZ80</f>
        <v>0</v>
      </c>
      <c r="K79" s="28">
        <f>'9月'!BZ80</f>
        <v>0</v>
      </c>
      <c r="L79" s="28">
        <f>'10月'!BZ80</f>
        <v>0</v>
      </c>
      <c r="M79" s="28">
        <f>'11月'!BZ80</f>
        <v>0</v>
      </c>
      <c r="N79" s="28">
        <f>'12月'!BZ80</f>
        <v>0</v>
      </c>
      <c r="O79" s="28">
        <f t="shared" si="7"/>
        <v>0</v>
      </c>
    </row>
    <row r="80" spans="1:15" ht="15.75" customHeight="1">
      <c r="A80" s="55" t="s">
        <v>107</v>
      </c>
      <c r="B80" s="55"/>
      <c r="C80" s="28">
        <f t="shared" ref="C80:N80" si="9">C3-C9-C79</f>
        <v>2093631.1</v>
      </c>
      <c r="D80" s="28">
        <f t="shared" si="9"/>
        <v>1998079.1</v>
      </c>
      <c r="E80" s="28">
        <f t="shared" si="9"/>
        <v>1926661.4000000001</v>
      </c>
      <c r="F80" s="28">
        <f t="shared" si="9"/>
        <v>1789885.4000000001</v>
      </c>
      <c r="G80" s="28">
        <f t="shared" si="9"/>
        <v>2289584.7000000002</v>
      </c>
      <c r="H80" s="28">
        <f t="shared" si="9"/>
        <v>2553228.4</v>
      </c>
      <c r="I80" s="28">
        <f t="shared" si="9"/>
        <v>-103750</v>
      </c>
      <c r="J80" s="28">
        <f t="shared" si="9"/>
        <v>-98000</v>
      </c>
      <c r="K80" s="28">
        <f t="shared" si="9"/>
        <v>-80000</v>
      </c>
      <c r="L80" s="28">
        <f t="shared" si="9"/>
        <v>-48000</v>
      </c>
      <c r="M80" s="28">
        <f t="shared" si="9"/>
        <v>-21250</v>
      </c>
      <c r="N80" s="28">
        <f t="shared" si="9"/>
        <v>-13250</v>
      </c>
      <c r="O80" s="28">
        <f t="shared" si="7"/>
        <v>12286820.100000001</v>
      </c>
    </row>
    <row r="81" spans="1:15" ht="15.75" customHeight="1">
      <c r="A81" s="56" t="s">
        <v>124</v>
      </c>
      <c r="B81" s="56"/>
      <c r="C81" s="44">
        <f>各种车型各种模式车辆数!$BY$4*20</f>
        <v>12640</v>
      </c>
      <c r="D81" s="44">
        <f>各种车型各种模式车辆数!$BY$5*20</f>
        <v>11900</v>
      </c>
      <c r="E81" s="44">
        <f>各种车型各种模式车辆数!$BY$6*20</f>
        <v>11420</v>
      </c>
      <c r="F81" s="44">
        <f>各种车型各种模式车辆数!$BY$7*20</f>
        <v>10540</v>
      </c>
      <c r="G81" s="44">
        <f>各种车型各种模式车辆数!$BY$8*20</f>
        <v>12600</v>
      </c>
      <c r="H81" s="44">
        <f>各种车型各种模式车辆数!$BY$9*20</f>
        <v>13500</v>
      </c>
      <c r="I81" s="44">
        <f>各种车型各种模式车辆数!$BY$10*20</f>
        <v>0</v>
      </c>
      <c r="J81" s="44">
        <f>各种车型各种模式车辆数!$BY$11*20</f>
        <v>0</v>
      </c>
      <c r="K81" s="44">
        <f>各种车型各种模式车辆数!$BY$12*20</f>
        <v>0</v>
      </c>
      <c r="L81" s="44">
        <f>各种车型各种模式车辆数!$BY$13*20</f>
        <v>0</v>
      </c>
      <c r="M81" s="44">
        <f>各种车型各种模式车辆数!$BY$14*20</f>
        <v>0</v>
      </c>
      <c r="N81" s="44">
        <f>各种车型各种模式车辆数!$BY$15*20</f>
        <v>0</v>
      </c>
      <c r="O81" s="44">
        <f>各种车型各种模式车辆数!$BY$16*20</f>
        <v>72600</v>
      </c>
    </row>
    <row r="82" spans="1:15" s="45" customFormat="1">
      <c r="C82" s="45">
        <f>C80-C7-'1月'!$BZ$81</f>
        <v>0</v>
      </c>
      <c r="D82" s="45">
        <f>D80-D7-'2月'!$BZ$81</f>
        <v>0</v>
      </c>
      <c r="E82" s="45">
        <f>E80-E7-'3月'!$BZ$81</f>
        <v>0</v>
      </c>
      <c r="F82" s="45">
        <f>F80-F7-'4月'!$BZ$81</f>
        <v>0</v>
      </c>
      <c r="G82" s="45">
        <f>G80-G7-'5月'!$BZ$81</f>
        <v>0</v>
      </c>
      <c r="H82" s="45">
        <f>H80-H7-'6月'!$BZ$81</f>
        <v>0</v>
      </c>
      <c r="I82" s="45">
        <f>I80-I7-'7月'!$BZ$81</f>
        <v>0</v>
      </c>
      <c r="J82" s="45">
        <f>J80-J7-'8月'!$BZ$81</f>
        <v>0</v>
      </c>
      <c r="K82" s="45">
        <f>K80-K7-'9月'!$BZ$81</f>
        <v>0</v>
      </c>
      <c r="L82" s="45">
        <f>L80-L7-'10月'!$BZ$81</f>
        <v>0</v>
      </c>
      <c r="M82" s="45">
        <f>M80-M7-'11月'!$BZ$81</f>
        <v>0</v>
      </c>
      <c r="N82" s="45">
        <f>N80-N7-'12月'!$BZ$81</f>
        <v>0</v>
      </c>
      <c r="O82" s="45">
        <f>SUM(C80:N80)-O80</f>
        <v>0</v>
      </c>
    </row>
  </sheetData>
  <sheetProtection password="CA44" sheet="1" objects="1" scenarios="1"/>
  <mergeCells count="14">
    <mergeCell ref="A79:B79"/>
    <mergeCell ref="A80:B80"/>
    <mergeCell ref="A81:B81"/>
    <mergeCell ref="A1:O1"/>
    <mergeCell ref="A3:B3"/>
    <mergeCell ref="A4:A8"/>
    <mergeCell ref="A9:B9"/>
    <mergeCell ref="A10:A25"/>
    <mergeCell ref="A26:A41"/>
    <mergeCell ref="A42:A51"/>
    <mergeCell ref="A52:B52"/>
    <mergeCell ref="A53:A60"/>
    <mergeCell ref="A61:A78"/>
    <mergeCell ref="A2:B2"/>
  </mergeCells>
  <phoneticPr fontId="9" type="noConversion"/>
  <pageMargins left="0.11811023622047245" right="0.11811023622047245" top="1.3385826771653544" bottom="0.74803149606299213" header="0.31496062992125984" footer="0.31496062992125984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J1" zoomScale="90" zoomScaleNormal="90" workbookViewId="0">
      <selection activeCell="S18" sqref="S18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116815.99999999997</v>
      </c>
      <c r="D4" s="28">
        <f t="shared" ref="D4:BO4" si="0">SUM(D5:D9)</f>
        <v>0</v>
      </c>
      <c r="E4" s="28">
        <f t="shared" si="0"/>
        <v>411480</v>
      </c>
      <c r="F4" s="28">
        <f t="shared" si="0"/>
        <v>0</v>
      </c>
      <c r="G4" s="28">
        <f t="shared" si="0"/>
        <v>0</v>
      </c>
      <c r="H4" s="28">
        <f t="shared" si="0"/>
        <v>71240</v>
      </c>
      <c r="I4" s="28">
        <f t="shared" si="0"/>
        <v>0</v>
      </c>
      <c r="J4" s="28">
        <f t="shared" si="0"/>
        <v>62432</v>
      </c>
      <c r="K4" s="28">
        <f t="shared" si="0"/>
        <v>0</v>
      </c>
      <c r="L4" s="28">
        <f t="shared" si="0"/>
        <v>0</v>
      </c>
      <c r="M4" s="28">
        <f t="shared" si="0"/>
        <v>965898</v>
      </c>
      <c r="N4" s="28">
        <f t="shared" si="0"/>
        <v>0</v>
      </c>
      <c r="O4" s="28">
        <f t="shared" si="0"/>
        <v>276695.99999999994</v>
      </c>
      <c r="P4" s="28">
        <f t="shared" si="0"/>
        <v>0</v>
      </c>
      <c r="Q4" s="28">
        <f t="shared" si="0"/>
        <v>0</v>
      </c>
      <c r="R4" s="28">
        <f t="shared" si="0"/>
        <v>153076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348019.00000000006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623128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42868.000000000007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430560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3610089</v>
      </c>
    </row>
    <row r="5" spans="1:78" ht="15.75" customHeight="1">
      <c r="A5" s="58" t="s">
        <v>57</v>
      </c>
      <c r="B5" s="29" t="s">
        <v>62</v>
      </c>
      <c r="C5" s="30">
        <f>各种车型各种模式车辆数!$B$4*各种车型各种模式结算标准!C5</f>
        <v>115079.99999999997</v>
      </c>
      <c r="D5" s="30">
        <f>各种车型各种模式车辆数!$C$4*各种车型各种模式结算标准!D5</f>
        <v>0</v>
      </c>
      <c r="E5" s="30">
        <f>各种车型各种模式车辆数!$D$4*各种车型各种模式结算标准!E5</f>
        <v>405900</v>
      </c>
      <c r="F5" s="30">
        <f>各种车型各种模式车辆数!$E$4*各种车型各种模式结算标准!F5</f>
        <v>0</v>
      </c>
      <c r="G5" s="30">
        <f>各种车型各种模式车辆数!$F$4*各种车型各种模式结算标准!G5</f>
        <v>0</v>
      </c>
      <c r="H5" s="30">
        <f>各种车型各种模式车辆数!$G$4*各种车型各种模式结算标准!H5</f>
        <v>70000</v>
      </c>
      <c r="I5" s="30">
        <f>各种车型各种模式车辆数!$H$4*各种车型各种模式结算标准!I5</f>
        <v>0</v>
      </c>
      <c r="J5" s="30">
        <f>各种车型各种模式车辆数!$I$4*各种车型各种模式结算标准!J5</f>
        <v>61440</v>
      </c>
      <c r="K5" s="30">
        <f>各种车型各种模式车辆数!$J$4*各种车型各种模式结算标准!K5</f>
        <v>0</v>
      </c>
      <c r="L5" s="30">
        <f>各种车型各种模式车辆数!$K$4*各种车型各种模式结算标准!L5</f>
        <v>0</v>
      </c>
      <c r="M5" s="30">
        <f>各种车型各种模式车辆数!$L$4*各种车型各种模式结算标准!M5</f>
        <v>558000</v>
      </c>
      <c r="N5" s="30">
        <f>各种车型各种模式车辆数!$M$4*各种车型各种模式结算标准!N5</f>
        <v>0</v>
      </c>
      <c r="O5" s="30">
        <f>各种车型各种模式车辆数!$N$4*各种车型各种模式结算标准!O5</f>
        <v>161999.99999999997</v>
      </c>
      <c r="P5" s="30">
        <f>各种车型各种模式车辆数!$O$4*各种车型各种模式结算标准!P5</f>
        <v>0</v>
      </c>
      <c r="Q5" s="30">
        <f>各种车型各种模式车辆数!$P$4*各种车型各种模式结算标准!Q5</f>
        <v>0</v>
      </c>
      <c r="R5" s="30">
        <f>各种车型各种模式车辆数!$Q$4*各种车型各种模式结算标准!R5</f>
        <v>147000</v>
      </c>
      <c r="S5" s="30">
        <f>各种车型各种模式车辆数!$R$4*各种车型各种模式结算标准!S5</f>
        <v>0</v>
      </c>
      <c r="T5" s="30">
        <f>各种车型各种模式车辆数!$S$4*各种车型各种模式结算标准!T5</f>
        <v>0</v>
      </c>
      <c r="U5" s="30">
        <f>各种车型各种模式车辆数!$T$4*各种车型各种模式结算标准!U5</f>
        <v>0</v>
      </c>
      <c r="V5" s="30">
        <f>各种车型各种模式车辆数!$U$4*各种车型各种模式结算标准!V5</f>
        <v>0</v>
      </c>
      <c r="W5" s="30">
        <f>各种车型各种模式车辆数!$V$4*各种车型各种模式结算标准!W5</f>
        <v>337727.00000000006</v>
      </c>
      <c r="X5" s="30">
        <f>各种车型各种模式车辆数!$W$4*各种车型各种模式结算标准!X5</f>
        <v>0</v>
      </c>
      <c r="Y5" s="30">
        <f>各种车型各种模式车辆数!$X$4*各种车型各种模式结算标准!Y5</f>
        <v>0</v>
      </c>
      <c r="Z5" s="30">
        <f>各种车型各种模式车辆数!$Y$4*各种车型各种模式结算标准!Z5</f>
        <v>0</v>
      </c>
      <c r="AA5" s="30">
        <f>各种车型各种模式车辆数!$Z$4*各种车型各种模式结算标准!AA5</f>
        <v>0</v>
      </c>
      <c r="AB5" s="30">
        <f>各种车型各种模式车辆数!$AA$4*各种车型各种模式结算标准!AB5</f>
        <v>0</v>
      </c>
      <c r="AC5" s="30">
        <f>各种车型各种模式车辆数!$AB$4*各种车型各种模式结算标准!AC5</f>
        <v>0</v>
      </c>
      <c r="AD5" s="30">
        <f>各种车型各种模式车辆数!$AC$4*各种车型各种模式结算标准!AD5</f>
        <v>611100</v>
      </c>
      <c r="AE5" s="30">
        <f>各种车型各种模式车辆数!$AD$4*各种车型各种模式结算标准!AE5</f>
        <v>0</v>
      </c>
      <c r="AF5" s="30">
        <f>各种车型各种模式车辆数!$AE$4*各种车型各种模式结算标准!AF5</f>
        <v>0</v>
      </c>
      <c r="AG5" s="30">
        <f>各种车型各种模式车辆数!$AF$4*各种车型各种模式结算标准!AG5</f>
        <v>0</v>
      </c>
      <c r="AH5" s="30">
        <f>各种车型各种模式车辆数!$AG$4*各种车型各种模式结算标准!AH5</f>
        <v>0</v>
      </c>
      <c r="AI5" s="30">
        <f>各种车型各种模式车辆数!$AH$4*各种车型各种模式结算标准!AI5</f>
        <v>42000.000000000007</v>
      </c>
      <c r="AJ5" s="30">
        <f>各种车型各种模式车辆数!$AI$4*各种车型各种模式结算标准!AJ5</f>
        <v>0</v>
      </c>
      <c r="AK5" s="30">
        <f>各种车型各种模式车辆数!$AJ$4*各种车型各种模式结算标准!AK5</f>
        <v>0</v>
      </c>
      <c r="AL5" s="30">
        <f>各种车型各种模式车辆数!$AK$4*各种车型各种模式结算标准!AL5</f>
        <v>0</v>
      </c>
      <c r="AM5" s="30">
        <f>各种车型各种模式车辆数!$AL$4*各种车型各种模式结算标准!AM5</f>
        <v>0</v>
      </c>
      <c r="AN5" s="30">
        <f>各种车型各种模式车辆数!$AM$4*各种车型各种模式结算标准!AN5</f>
        <v>0</v>
      </c>
      <c r="AO5" s="30">
        <f>各种车型各种模式车辆数!$AN$4*各种车型各种模式结算标准!AO5</f>
        <v>0</v>
      </c>
      <c r="AP5" s="30">
        <f>各种车型各种模式车辆数!$AO$4*各种车型各种模式结算标准!AP5</f>
        <v>0</v>
      </c>
      <c r="AQ5" s="30">
        <f>各种车型各种模式车辆数!$AP$4*各种车型各种模式结算标准!AQ5</f>
        <v>0</v>
      </c>
      <c r="AR5" s="30">
        <f>各种车型各种模式车辆数!$AQ$4*各种车型各种模式结算标准!AR5</f>
        <v>0</v>
      </c>
      <c r="AS5" s="30">
        <f>各种车型各种模式车辆数!$AR$4*各种车型各种模式结算标准!AS5</f>
        <v>422500</v>
      </c>
      <c r="AT5" s="30">
        <f>各种车型各种模式车辆数!$AS$4*各种车型各种模式结算标准!AT5</f>
        <v>0</v>
      </c>
      <c r="AU5" s="30">
        <f>各种车型各种模式车辆数!$AT$4*各种车型各种模式结算标准!AU5</f>
        <v>0</v>
      </c>
      <c r="AV5" s="30">
        <f>各种车型各种模式车辆数!$AU$4*各种车型各种模式结算标准!AV5</f>
        <v>0</v>
      </c>
      <c r="AW5" s="30">
        <f>各种车型各种模式车辆数!$AV$4*各种车型各种模式结算标准!AW5</f>
        <v>0</v>
      </c>
      <c r="AX5" s="30">
        <f>各种车型各种模式车辆数!$AW$4*各种车型各种模式结算标准!AX5</f>
        <v>0</v>
      </c>
      <c r="AY5" s="30">
        <f>各种车型各种模式车辆数!$AX$4*各种车型各种模式结算标准!AY5</f>
        <v>0</v>
      </c>
      <c r="AZ5" s="30">
        <f>各种车型各种模式车辆数!$AY$4*各种车型各种模式结算标准!AZ5</f>
        <v>0</v>
      </c>
      <c r="BA5" s="30">
        <f>各种车型各种模式车辆数!$AZ$4*各种车型各种模式结算标准!BA5</f>
        <v>0</v>
      </c>
      <c r="BB5" s="30">
        <f>各种车型各种模式车辆数!$BA$4*各种车型各种模式结算标准!BB5</f>
        <v>0</v>
      </c>
      <c r="BC5" s="30">
        <f>各种车型各种模式车辆数!$BB$4*各种车型各种模式结算标准!BC5</f>
        <v>0</v>
      </c>
      <c r="BD5" s="30">
        <f>各种车型各种模式车辆数!$BC$4*各种车型各种模式结算标准!BD5</f>
        <v>0</v>
      </c>
      <c r="BE5" s="30">
        <f>各种车型各种模式车辆数!$BD$4*各种车型各种模式结算标准!BE5</f>
        <v>0</v>
      </c>
      <c r="BF5" s="30">
        <f>各种车型各种模式车辆数!$BE$4*各种车型各种模式结算标准!BF5</f>
        <v>0</v>
      </c>
      <c r="BG5" s="30">
        <f>各种车型各种模式车辆数!$BF$4*各种车型各种模式结算标准!BG5</f>
        <v>0</v>
      </c>
      <c r="BH5" s="30">
        <f>各种车型各种模式车辆数!$BG$4*各种车型各种模式结算标准!BH5</f>
        <v>75100</v>
      </c>
      <c r="BI5" s="30">
        <f>各种车型各种模式车辆数!$BH$4*各种车型各种模式结算标准!BI5</f>
        <v>0</v>
      </c>
      <c r="BJ5" s="30">
        <f>各种车型各种模式车辆数!$BI$4*各种车型各种模式结算标准!BJ5</f>
        <v>0</v>
      </c>
      <c r="BK5" s="30">
        <f>各种车型各种模式车辆数!$BJ$4*各种车型各种模式结算标准!BK5</f>
        <v>0</v>
      </c>
      <c r="BL5" s="30">
        <f>各种车型各种模式车辆数!$BK$4*各种车型各种模式结算标准!BL5</f>
        <v>0</v>
      </c>
      <c r="BM5" s="30">
        <f>各种车型各种模式车辆数!$BL$4*各种车型各种模式结算标准!BM5</f>
        <v>0</v>
      </c>
      <c r="BN5" s="30">
        <f>各种车型各种模式车辆数!$BM$4*各种车型各种模式结算标准!BN5</f>
        <v>0</v>
      </c>
      <c r="BO5" s="30">
        <f>各种车型各种模式车辆数!$BN$4*各种车型各种模式结算标准!BO5</f>
        <v>0</v>
      </c>
      <c r="BP5" s="30">
        <f>各种车型各种模式车辆数!$BO$4*各种车型各种模式结算标准!BP5</f>
        <v>0</v>
      </c>
      <c r="BQ5" s="30">
        <f>各种车型各种模式车辆数!$BP$4*各种车型各种模式结算标准!BQ5</f>
        <v>0</v>
      </c>
      <c r="BR5" s="30">
        <f>各种车型各种模式车辆数!$BQ$4*各种车型各种模式结算标准!BR5</f>
        <v>31039.999999999996</v>
      </c>
      <c r="BS5" s="30">
        <f>各种车型各种模式车辆数!$BR$4*各种车型各种模式结算标准!BS5</f>
        <v>0</v>
      </c>
      <c r="BT5" s="30">
        <f>各种车型各种模式车辆数!$BS$4*各种车型各种模式结算标准!BT5</f>
        <v>0</v>
      </c>
      <c r="BU5" s="30">
        <f>各种车型各种模式车辆数!$BT$4*各种车型各种模式结算标准!BU5</f>
        <v>0</v>
      </c>
      <c r="BV5" s="30">
        <f>各种车型各种模式车辆数!$BU$4*各种车型各种模式结算标准!BV5</f>
        <v>0</v>
      </c>
      <c r="BW5" s="30">
        <f>各种车型各种模式车辆数!$BV$4*各种车型各种模式结算标准!BW5</f>
        <v>0</v>
      </c>
      <c r="BX5" s="30">
        <f>各种车型各种模式车辆数!$BW$4*各种车型各种模式结算标准!BX5</f>
        <v>0</v>
      </c>
      <c r="BY5" s="30">
        <f>各种车型各种模式车辆数!$BX$4*各种车型各种模式结算标准!BY5</f>
        <v>0</v>
      </c>
      <c r="BZ5" s="30">
        <f t="shared" ref="BZ5:BZ68" si="2">SUM(C5:BY5)</f>
        <v>3038887</v>
      </c>
    </row>
    <row r="6" spans="1:78" ht="15.75" customHeight="1">
      <c r="A6" s="58"/>
      <c r="B6" s="29" t="s">
        <v>63</v>
      </c>
      <c r="C6" s="30">
        <f>各种车型各种模式车辆数!$B$4*各种车型各种模式结算标准!C6</f>
        <v>1735.9999999999995</v>
      </c>
      <c r="D6" s="30">
        <f>各种车型各种模式车辆数!$C$4*各种车型各种模式结算标准!D6</f>
        <v>0</v>
      </c>
      <c r="E6" s="30">
        <f>各种车型各种模式车辆数!$D$4*各种车型各种模式结算标准!E6</f>
        <v>5580</v>
      </c>
      <c r="F6" s="30">
        <f>各种车型各种模式车辆数!$E$4*各种车型各种模式结算标准!F6</f>
        <v>0</v>
      </c>
      <c r="G6" s="30">
        <f>各种车型各种模式车辆数!$F$4*各种车型各种模式结算标准!G6</f>
        <v>0</v>
      </c>
      <c r="H6" s="30">
        <f>各种车型各种模式车辆数!$G$4*各种车型各种模式结算标准!H6</f>
        <v>1240.0000000000002</v>
      </c>
      <c r="I6" s="30">
        <f>各种车型各种模式车辆数!$H$4*各种车型各种模式结算标准!I6</f>
        <v>0</v>
      </c>
      <c r="J6" s="30">
        <f>各种车型各种模式车辆数!$I$4*各种车型各种模式结算标准!J6</f>
        <v>992</v>
      </c>
      <c r="K6" s="30">
        <f>各种车型各种模式车辆数!$J$4*各种车型各种模式结算标准!K6</f>
        <v>0</v>
      </c>
      <c r="L6" s="30">
        <f>各种车型各种模式车辆数!$K$4*各种车型各种模式结算标准!L6</f>
        <v>0</v>
      </c>
      <c r="M6" s="30">
        <f>各种车型各种模式车辆数!$L$4*各种车型各种模式结算标准!M6</f>
        <v>23063.999999999996</v>
      </c>
      <c r="N6" s="30">
        <f>各种车型各种模式车辆数!$M$4*各种车型各种模式结算标准!N6</f>
        <v>0</v>
      </c>
      <c r="O6" s="30">
        <f>各种车型各种模式车辆数!$N$4*各种车型各种模式结算标准!O6</f>
        <v>6696</v>
      </c>
      <c r="P6" s="30">
        <f>各种车型各种模式车辆数!$O$4*各种车型各种模式结算标准!P6</f>
        <v>0</v>
      </c>
      <c r="Q6" s="30">
        <f>各种车型各种模式车辆数!$P$4*各种车型各种模式结算标准!Q6</f>
        <v>0</v>
      </c>
      <c r="R6" s="30">
        <f>各种车型各种模式车辆数!$Q$4*各种车型各种模式结算标准!R6</f>
        <v>6076</v>
      </c>
      <c r="S6" s="30">
        <f>各种车型各种模式车辆数!$R$4*各种车型各种模式结算标准!S6</f>
        <v>0</v>
      </c>
      <c r="T6" s="30">
        <f>各种车型各种模式车辆数!$S$4*各种车型各种模式结算标准!T6</f>
        <v>0</v>
      </c>
      <c r="U6" s="30">
        <f>各种车型各种模式车辆数!$T$4*各种车型各种模式结算标准!U6</f>
        <v>0</v>
      </c>
      <c r="V6" s="30">
        <f>各种车型各种模式车辆数!$U$4*各种车型各种模式结算标准!V6</f>
        <v>0</v>
      </c>
      <c r="W6" s="30">
        <f>各种车型各种模式车辆数!$V$4*各种车型各种模式结算标准!W6</f>
        <v>10292.000000000002</v>
      </c>
      <c r="X6" s="30">
        <f>各种车型各种模式车辆数!$W$4*各种车型各种模式结算标准!X6</f>
        <v>0</v>
      </c>
      <c r="Y6" s="30">
        <f>各种车型各种模式车辆数!$X$4*各种车型各种模式结算标准!Y6</f>
        <v>0</v>
      </c>
      <c r="Z6" s="30">
        <f>各种车型各种模式车辆数!$Y$4*各种车型各种模式结算标准!Z6</f>
        <v>0</v>
      </c>
      <c r="AA6" s="30">
        <f>各种车型各种模式车辆数!$Z$4*各种车型各种模式结算标准!AA6</f>
        <v>0</v>
      </c>
      <c r="AB6" s="30">
        <f>各种车型各种模式车辆数!$AA$4*各种车型各种模式结算标准!AB6</f>
        <v>0</v>
      </c>
      <c r="AC6" s="30">
        <f>各种车型各种模式车辆数!$AB$4*各种车型各种模式结算标准!AC6</f>
        <v>0</v>
      </c>
      <c r="AD6" s="30">
        <f>各种车型各种模式车辆数!$AC$4*各种车型各种模式结算标准!AD6</f>
        <v>12028</v>
      </c>
      <c r="AE6" s="30">
        <f>各种车型各种模式车辆数!$AD$4*各种车型各种模式结算标准!AE6</f>
        <v>0</v>
      </c>
      <c r="AF6" s="30">
        <f>各种车型各种模式车辆数!$AE$4*各种车型各种模式结算标准!AF6</f>
        <v>0</v>
      </c>
      <c r="AG6" s="30">
        <f>各种车型各种模式车辆数!$AF$4*各种车型各种模式结算标准!AG6</f>
        <v>0</v>
      </c>
      <c r="AH6" s="30">
        <f>各种车型各种模式车辆数!$AG$4*各种车型各种模式结算标准!AH6</f>
        <v>0</v>
      </c>
      <c r="AI6" s="30">
        <f>各种车型各种模式车辆数!$AH$4*各种车型各种模式结算标准!AI6</f>
        <v>868.00000000000011</v>
      </c>
      <c r="AJ6" s="30">
        <f>各种车型各种模式车辆数!$AI$4*各种车型各种模式结算标准!AJ6</f>
        <v>0</v>
      </c>
      <c r="AK6" s="30">
        <f>各种车型各种模式车辆数!$AJ$4*各种车型各种模式结算标准!AK6</f>
        <v>0</v>
      </c>
      <c r="AL6" s="30">
        <f>各种车型各种模式车辆数!$AK$4*各种车型各种模式结算标准!AL6</f>
        <v>0</v>
      </c>
      <c r="AM6" s="30">
        <f>各种车型各种模式车辆数!$AL$4*各种车型各种模式结算标准!AM6</f>
        <v>0</v>
      </c>
      <c r="AN6" s="30">
        <f>各种车型各种模式车辆数!$AM$4*各种车型各种模式结算标准!AN6</f>
        <v>0</v>
      </c>
      <c r="AO6" s="30">
        <f>各种车型各种模式车辆数!$AN$4*各种车型各种模式结算标准!AO6</f>
        <v>0</v>
      </c>
      <c r="AP6" s="30">
        <f>各种车型各种模式车辆数!$AO$4*各种车型各种模式结算标准!AP6</f>
        <v>0</v>
      </c>
      <c r="AQ6" s="30">
        <f>各种车型各种模式车辆数!$AP$4*各种车型各种模式结算标准!AQ6</f>
        <v>0</v>
      </c>
      <c r="AR6" s="30">
        <f>各种车型各种模式车辆数!$AQ$4*各种车型各种模式结算标准!AR6</f>
        <v>0</v>
      </c>
      <c r="AS6" s="30">
        <f>各种车型各种模式车辆数!$AR$4*各种车型各种模式结算标准!AS6</f>
        <v>8059.9999999999982</v>
      </c>
      <c r="AT6" s="30">
        <f>各种车型各种模式车辆数!$AS$4*各种车型各种模式结算标准!AT6</f>
        <v>0</v>
      </c>
      <c r="AU6" s="30">
        <f>各种车型各种模式车辆数!$AT$4*各种车型各种模式结算标准!AU6</f>
        <v>0</v>
      </c>
      <c r="AV6" s="30">
        <f>各种车型各种模式车辆数!$AU$4*各种车型各种模式结算标准!AV6</f>
        <v>0</v>
      </c>
      <c r="AW6" s="30">
        <f>各种车型各种模式车辆数!$AV$4*各种车型各种模式结算标准!AW6</f>
        <v>0</v>
      </c>
      <c r="AX6" s="30">
        <f>各种车型各种模式车辆数!$AW$4*各种车型各种模式结算标准!AX6</f>
        <v>0</v>
      </c>
      <c r="AY6" s="30">
        <f>各种车型各种模式车辆数!$AX$4*各种车型各种模式结算标准!AY6</f>
        <v>0</v>
      </c>
      <c r="AZ6" s="30">
        <f>各种车型各种模式车辆数!$AY$4*各种车型各种模式结算标准!AZ6</f>
        <v>0</v>
      </c>
      <c r="BA6" s="30">
        <f>各种车型各种模式车辆数!$AZ$4*各种车型各种模式结算标准!BA6</f>
        <v>0</v>
      </c>
      <c r="BB6" s="30">
        <f>各种车型各种模式车辆数!$BA$4*各种车型各种模式结算标准!BB6</f>
        <v>0</v>
      </c>
      <c r="BC6" s="30">
        <f>各种车型各种模式车辆数!$BB$4*各种车型各种模式结算标准!BC6</f>
        <v>0</v>
      </c>
      <c r="BD6" s="30">
        <f>各种车型各种模式车辆数!$BC$4*各种车型各种模式结算标准!BD6</f>
        <v>0</v>
      </c>
      <c r="BE6" s="30">
        <f>各种车型各种模式车辆数!$BD$4*各种车型各种模式结算标准!BE6</f>
        <v>0</v>
      </c>
      <c r="BF6" s="30">
        <f>各种车型各种模式车辆数!$BE$4*各种车型各种模式结算标准!BF6</f>
        <v>0</v>
      </c>
      <c r="BG6" s="30">
        <f>各种车型各种模式车辆数!$BF$4*各种车型各种模式结算标准!BG6</f>
        <v>0</v>
      </c>
      <c r="BH6" s="30">
        <f>各种车型各种模式车辆数!$BG$4*各种车型各种模式结算标准!BH6</f>
        <v>1240.0000000000002</v>
      </c>
      <c r="BI6" s="30">
        <f>各种车型各种模式车辆数!$BH$4*各种车型各种模式结算标准!BI6</f>
        <v>0</v>
      </c>
      <c r="BJ6" s="30">
        <f>各种车型各种模式车辆数!$BI$4*各种车型各种模式结算标准!BJ6</f>
        <v>0</v>
      </c>
      <c r="BK6" s="30">
        <f>各种车型各种模式车辆数!$BJ$4*各种车型各种模式结算标准!BK6</f>
        <v>0</v>
      </c>
      <c r="BL6" s="30">
        <f>各种车型各种模式车辆数!$BK$4*各种车型各种模式结算标准!BL6</f>
        <v>0</v>
      </c>
      <c r="BM6" s="30">
        <f>各种车型各种模式车辆数!$BL$4*各种车型各种模式结算标准!BM6</f>
        <v>0</v>
      </c>
      <c r="BN6" s="30">
        <f>各种车型各种模式车辆数!$BM$4*各种车型各种模式结算标准!BN6</f>
        <v>0</v>
      </c>
      <c r="BO6" s="30">
        <f>各种车型各种模式车辆数!$BN$4*各种车型各种模式结算标准!BO6</f>
        <v>0</v>
      </c>
      <c r="BP6" s="30">
        <f>各种车型各种模式车辆数!$BO$4*各种车型各种模式结算标准!BP6</f>
        <v>0</v>
      </c>
      <c r="BQ6" s="30">
        <f>各种车型各种模式车辆数!$BP$4*各种车型各种模式结算标准!BQ6</f>
        <v>0</v>
      </c>
      <c r="BR6" s="30">
        <f>各种车型各种模式车辆数!$BQ$4*各种车型各种模式结算标准!BR6</f>
        <v>495.99999999999983</v>
      </c>
      <c r="BS6" s="30">
        <f>各种车型各种模式车辆数!$BR$4*各种车型各种模式结算标准!BS6</f>
        <v>0</v>
      </c>
      <c r="BT6" s="30">
        <f>各种车型各种模式车辆数!$BS$4*各种车型各种模式结算标准!BT6</f>
        <v>0</v>
      </c>
      <c r="BU6" s="30">
        <f>各种车型各种模式车辆数!$BT$4*各种车型各种模式结算标准!BU6</f>
        <v>0</v>
      </c>
      <c r="BV6" s="30">
        <f>各种车型各种模式车辆数!$BU$4*各种车型各种模式结算标准!BV6</f>
        <v>0</v>
      </c>
      <c r="BW6" s="30">
        <f>各种车型各种模式车辆数!$BV$4*各种车型各种模式结算标准!BW6</f>
        <v>0</v>
      </c>
      <c r="BX6" s="30">
        <f>各种车型各种模式车辆数!$BW$4*各种车型各种模式结算标准!BX6</f>
        <v>0</v>
      </c>
      <c r="BY6" s="30">
        <f>各种车型各种模式车辆数!$BX$4*各种车型各种模式结算标准!BY6</f>
        <v>0</v>
      </c>
      <c r="BZ6" s="30">
        <f t="shared" si="2"/>
        <v>78368</v>
      </c>
    </row>
    <row r="7" spans="1:78" ht="15.75" customHeight="1">
      <c r="A7" s="58"/>
      <c r="B7" s="29" t="s">
        <v>76</v>
      </c>
      <c r="C7" s="30">
        <f>各种车型各种模式车辆数!$B$4*各种车型各种模式结算标准!C7</f>
        <v>0</v>
      </c>
      <c r="D7" s="30">
        <f>各种车型各种模式车辆数!$C$4*各种车型各种模式结算标准!D7</f>
        <v>0</v>
      </c>
      <c r="E7" s="30">
        <f>各种车型各种模式车辆数!$D$4*各种车型各种模式结算标准!E7</f>
        <v>0</v>
      </c>
      <c r="F7" s="30">
        <f>各种车型各种模式车辆数!$E$4*各种车型各种模式结算标准!F7</f>
        <v>0</v>
      </c>
      <c r="G7" s="30">
        <f>各种车型各种模式车辆数!$F$4*各种车型各种模式结算标准!G7</f>
        <v>0</v>
      </c>
      <c r="H7" s="30">
        <f>各种车型各种模式车辆数!$G$4*各种车型各种模式结算标准!H7</f>
        <v>0</v>
      </c>
      <c r="I7" s="30">
        <f>各种车型各种模式车辆数!$H$4*各种车型各种模式结算标准!I7</f>
        <v>0</v>
      </c>
      <c r="J7" s="30">
        <f>各种车型各种模式车辆数!$I$4*各种车型各种模式结算标准!J7</f>
        <v>0</v>
      </c>
      <c r="K7" s="30">
        <f>各种车型各种模式车辆数!$J$4*各种车型各种模式结算标准!K7</f>
        <v>0</v>
      </c>
      <c r="L7" s="30">
        <f>各种车型各种模式车辆数!$K$4*各种车型各种模式结算标准!L7</f>
        <v>0</v>
      </c>
      <c r="M7" s="30">
        <f>各种车型各种模式车辆数!$L$4*各种车型各种模式结算标准!M7</f>
        <v>384834</v>
      </c>
      <c r="N7" s="30">
        <f>各种车型各种模式车辆数!$M$4*各种车型各种模式结算标准!N7</f>
        <v>0</v>
      </c>
      <c r="O7" s="30">
        <f>各种车型各种模式车辆数!$N$4*各种车型各种模式结算标准!O7</f>
        <v>107999.99999999999</v>
      </c>
      <c r="P7" s="30">
        <f>各种车型各种模式车辆数!$O$4*各种车型各种模式结算标准!P7</f>
        <v>0</v>
      </c>
      <c r="Q7" s="30">
        <f>各种车型各种模式车辆数!$P$4*各种车型各种模式结算标准!Q7</f>
        <v>0</v>
      </c>
      <c r="R7" s="30">
        <f>各种车型各种模式车辆数!$Q$4*各种车型各种模式结算标准!R7</f>
        <v>0</v>
      </c>
      <c r="S7" s="30">
        <f>各种车型各种模式车辆数!$R$4*各种车型各种模式结算标准!S7</f>
        <v>0</v>
      </c>
      <c r="T7" s="30">
        <f>各种车型各种模式车辆数!$S$4*各种车型各种模式结算标准!T7</f>
        <v>0</v>
      </c>
      <c r="U7" s="30">
        <f>各种车型各种模式车辆数!$T$4*各种车型各种模式结算标准!U7</f>
        <v>0</v>
      </c>
      <c r="V7" s="30">
        <f>各种车型各种模式车辆数!$U$4*各种车型各种模式结算标准!V7</f>
        <v>0</v>
      </c>
      <c r="W7" s="30">
        <f>各种车型各种模式车辆数!$V$4*各种车型各种模式结算标准!W7</f>
        <v>0</v>
      </c>
      <c r="X7" s="30">
        <f>各种车型各种模式车辆数!$W$4*各种车型各种模式结算标准!X7</f>
        <v>0</v>
      </c>
      <c r="Y7" s="30">
        <f>各种车型各种模式车辆数!$X$4*各种车型各种模式结算标准!Y7</f>
        <v>0</v>
      </c>
      <c r="Z7" s="30">
        <f>各种车型各种模式车辆数!$Y$4*各种车型各种模式结算标准!Z7</f>
        <v>0</v>
      </c>
      <c r="AA7" s="30">
        <f>各种车型各种模式车辆数!$Z$4*各种车型各种模式结算标准!AA7</f>
        <v>0</v>
      </c>
      <c r="AB7" s="30">
        <f>各种车型各种模式车辆数!$AA$4*各种车型各种模式结算标准!AB7</f>
        <v>0</v>
      </c>
      <c r="AC7" s="30">
        <f>各种车型各种模式车辆数!$AB$4*各种车型各种模式结算标准!AC7</f>
        <v>0</v>
      </c>
      <c r="AD7" s="30">
        <f>各种车型各种模式车辆数!$AC$4*各种车型各种模式结算标准!AD7</f>
        <v>0</v>
      </c>
      <c r="AE7" s="30">
        <f>各种车型各种模式车辆数!$AD$4*各种车型各种模式结算标准!AE7</f>
        <v>0</v>
      </c>
      <c r="AF7" s="30">
        <f>各种车型各种模式车辆数!$AE$4*各种车型各种模式结算标准!AF7</f>
        <v>0</v>
      </c>
      <c r="AG7" s="30">
        <f>各种车型各种模式车辆数!$AF$4*各种车型各种模式结算标准!AG7</f>
        <v>0</v>
      </c>
      <c r="AH7" s="30">
        <f>各种车型各种模式车辆数!$AG$4*各种车型各种模式结算标准!AH7</f>
        <v>0</v>
      </c>
      <c r="AI7" s="30">
        <f>各种车型各种模式车辆数!$AH$4*各种车型各种模式结算标准!AI7</f>
        <v>0</v>
      </c>
      <c r="AJ7" s="30">
        <f>各种车型各种模式车辆数!$AI$4*各种车型各种模式结算标准!AJ7</f>
        <v>0</v>
      </c>
      <c r="AK7" s="30">
        <f>各种车型各种模式车辆数!$AJ$4*各种车型各种模式结算标准!AK7</f>
        <v>0</v>
      </c>
      <c r="AL7" s="30">
        <f>各种车型各种模式车辆数!$AK$4*各种车型各种模式结算标准!AL7</f>
        <v>0</v>
      </c>
      <c r="AM7" s="30">
        <f>各种车型各种模式车辆数!$AL$4*各种车型各种模式结算标准!AM7</f>
        <v>0</v>
      </c>
      <c r="AN7" s="30">
        <f>各种车型各种模式车辆数!$AM$4*各种车型各种模式结算标准!AN7</f>
        <v>0</v>
      </c>
      <c r="AO7" s="30">
        <f>各种车型各种模式车辆数!$AN$4*各种车型各种模式结算标准!AO7</f>
        <v>0</v>
      </c>
      <c r="AP7" s="30">
        <f>各种车型各种模式车辆数!$AO$4*各种车型各种模式结算标准!AP7</f>
        <v>0</v>
      </c>
      <c r="AQ7" s="30">
        <f>各种车型各种模式车辆数!$AP$4*各种车型各种模式结算标准!AQ7</f>
        <v>0</v>
      </c>
      <c r="AR7" s="30">
        <f>各种车型各种模式车辆数!$AQ$4*各种车型各种模式结算标准!AR7</f>
        <v>0</v>
      </c>
      <c r="AS7" s="30">
        <f>各种车型各种模式车辆数!$AR$4*各种车型各种模式结算标准!AS7</f>
        <v>0</v>
      </c>
      <c r="AT7" s="30">
        <f>各种车型各种模式车辆数!$AS$4*各种车型各种模式结算标准!AT7</f>
        <v>0</v>
      </c>
      <c r="AU7" s="30">
        <f>各种车型各种模式车辆数!$AT$4*各种车型各种模式结算标准!AU7</f>
        <v>0</v>
      </c>
      <c r="AV7" s="30">
        <f>各种车型各种模式车辆数!$AU$4*各种车型各种模式结算标准!AV7</f>
        <v>0</v>
      </c>
      <c r="AW7" s="30">
        <f>各种车型各种模式车辆数!$AV$4*各种车型各种模式结算标准!AW7</f>
        <v>0</v>
      </c>
      <c r="AX7" s="30">
        <f>各种车型各种模式车辆数!$AW$4*各种车型各种模式结算标准!AX7</f>
        <v>0</v>
      </c>
      <c r="AY7" s="30">
        <f>各种车型各种模式车辆数!$AX$4*各种车型各种模式结算标准!AY7</f>
        <v>0</v>
      </c>
      <c r="AZ7" s="30">
        <f>各种车型各种模式车辆数!$AY$4*各种车型各种模式结算标准!AZ7</f>
        <v>0</v>
      </c>
      <c r="BA7" s="30">
        <f>各种车型各种模式车辆数!$AZ$4*各种车型各种模式结算标准!BA7</f>
        <v>0</v>
      </c>
      <c r="BB7" s="30">
        <f>各种车型各种模式车辆数!$BA$4*各种车型各种模式结算标准!BB7</f>
        <v>0</v>
      </c>
      <c r="BC7" s="30">
        <f>各种车型各种模式车辆数!$BB$4*各种车型各种模式结算标准!BC7</f>
        <v>0</v>
      </c>
      <c r="BD7" s="30">
        <f>各种车型各种模式车辆数!$BC$4*各种车型各种模式结算标准!BD7</f>
        <v>0</v>
      </c>
      <c r="BE7" s="30">
        <f>各种车型各种模式车辆数!$BD$4*各种车型各种模式结算标准!BE7</f>
        <v>0</v>
      </c>
      <c r="BF7" s="30">
        <f>各种车型各种模式车辆数!$BE$4*各种车型各种模式结算标准!BF7</f>
        <v>0</v>
      </c>
      <c r="BG7" s="30">
        <f>各种车型各种模式车辆数!$BF$4*各种车型各种模式结算标准!BG7</f>
        <v>0</v>
      </c>
      <c r="BH7" s="30">
        <f>各种车型各种模式车辆数!$BG$4*各种车型各种模式结算标准!BH7</f>
        <v>0</v>
      </c>
      <c r="BI7" s="30">
        <f>各种车型各种模式车辆数!$BH$4*各种车型各种模式结算标准!BI7</f>
        <v>0</v>
      </c>
      <c r="BJ7" s="30">
        <f>各种车型各种模式车辆数!$BI$4*各种车型各种模式结算标准!BJ7</f>
        <v>0</v>
      </c>
      <c r="BK7" s="30">
        <f>各种车型各种模式车辆数!$BJ$4*各种车型各种模式结算标准!BK7</f>
        <v>0</v>
      </c>
      <c r="BL7" s="30">
        <f>各种车型各种模式车辆数!$BK$4*各种车型各种模式结算标准!BL7</f>
        <v>0</v>
      </c>
      <c r="BM7" s="30">
        <f>各种车型各种模式车辆数!$BL$4*各种车型各种模式结算标准!BM7</f>
        <v>0</v>
      </c>
      <c r="BN7" s="30">
        <f>各种车型各种模式车辆数!$BM$4*各种车型各种模式结算标准!BN7</f>
        <v>0</v>
      </c>
      <c r="BO7" s="30">
        <f>各种车型各种模式车辆数!$BN$4*各种车型各种模式结算标准!BO7</f>
        <v>0</v>
      </c>
      <c r="BP7" s="30">
        <f>各种车型各种模式车辆数!$BO$4*各种车型各种模式结算标准!BP7</f>
        <v>0</v>
      </c>
      <c r="BQ7" s="30">
        <f>各种车型各种模式车辆数!$BP$4*各种车型各种模式结算标准!BQ7</f>
        <v>0</v>
      </c>
      <c r="BR7" s="30">
        <f>各种车型各种模式车辆数!$BQ$4*各种车型各种模式结算标准!BR7</f>
        <v>0</v>
      </c>
      <c r="BS7" s="30">
        <f>各种车型各种模式车辆数!$BR$4*各种车型各种模式结算标准!BS7</f>
        <v>0</v>
      </c>
      <c r="BT7" s="30">
        <f>各种车型各种模式车辆数!$BS$4*各种车型各种模式结算标准!BT7</f>
        <v>0</v>
      </c>
      <c r="BU7" s="30">
        <f>各种车型各种模式车辆数!$BT$4*各种车型各种模式结算标准!BU7</f>
        <v>0</v>
      </c>
      <c r="BV7" s="30">
        <f>各种车型各种模式车辆数!$BU$4*各种车型各种模式结算标准!BV7</f>
        <v>0</v>
      </c>
      <c r="BW7" s="30">
        <f>各种车型各种模式车辆数!$BV$4*各种车型各种模式结算标准!BW7</f>
        <v>0</v>
      </c>
      <c r="BX7" s="30">
        <f>各种车型各种模式车辆数!$BW$4*各种车型各种模式结算标准!BX7</f>
        <v>0</v>
      </c>
      <c r="BY7" s="30">
        <f>各种车型各种模式车辆数!$BX$4*各种车型各种模式结算标准!BY7</f>
        <v>0</v>
      </c>
      <c r="BZ7" s="30">
        <f t="shared" si="2"/>
        <v>492834</v>
      </c>
    </row>
    <row r="8" spans="1:78" ht="15.75" customHeight="1">
      <c r="A8" s="58"/>
      <c r="B8" s="29" t="s">
        <v>108</v>
      </c>
      <c r="C8" s="30">
        <f>各种车型各种模式车辆数!$B$4*各种车型各种模式结算标准!C8</f>
        <v>0</v>
      </c>
      <c r="D8" s="30">
        <f>各种车型各种模式车辆数!$C$4*各种车型各种模式结算标准!D8</f>
        <v>0</v>
      </c>
      <c r="E8" s="30">
        <f>各种车型各种模式车辆数!$D$4*各种车型各种模式结算标准!E8</f>
        <v>0</v>
      </c>
      <c r="F8" s="30">
        <f>各种车型各种模式车辆数!$E$4*各种车型各种模式结算标准!F8</f>
        <v>0</v>
      </c>
      <c r="G8" s="30">
        <f>各种车型各种模式车辆数!$F$4*各种车型各种模式结算标准!G8</f>
        <v>0</v>
      </c>
      <c r="H8" s="30">
        <f>各种车型各种模式车辆数!$G$4*各种车型各种模式结算标准!H8</f>
        <v>0</v>
      </c>
      <c r="I8" s="30">
        <f>各种车型各种模式车辆数!$H$4*各种车型各种模式结算标准!I8</f>
        <v>0</v>
      </c>
      <c r="J8" s="30">
        <f>各种车型各种模式车辆数!$I$4*各种车型各种模式结算标准!J8</f>
        <v>0</v>
      </c>
      <c r="K8" s="30">
        <f>各种车型各种模式车辆数!$J$4*各种车型各种模式结算标准!K8</f>
        <v>0</v>
      </c>
      <c r="L8" s="30">
        <f>各种车型各种模式车辆数!$K$4*各种车型各种模式结算标准!L8</f>
        <v>0</v>
      </c>
      <c r="M8" s="30">
        <f>各种车型各种模式车辆数!$L$4*各种车型各种模式结算标准!M8</f>
        <v>0</v>
      </c>
      <c r="N8" s="30">
        <f>各种车型各种模式车辆数!$M$4*各种车型各种模式结算标准!N8</f>
        <v>0</v>
      </c>
      <c r="O8" s="30">
        <f>各种车型各种模式车辆数!$N$4*各种车型各种模式结算标准!O8</f>
        <v>0</v>
      </c>
      <c r="P8" s="30">
        <f>各种车型各种模式车辆数!$O$4*各种车型各种模式结算标准!P8</f>
        <v>0</v>
      </c>
      <c r="Q8" s="30">
        <f>各种车型各种模式车辆数!$P$4*各种车型各种模式结算标准!Q8</f>
        <v>0</v>
      </c>
      <c r="R8" s="30">
        <f>各种车型各种模式车辆数!$Q$4*各种车型各种模式结算标准!R8</f>
        <v>0</v>
      </c>
      <c r="S8" s="30">
        <f>各种车型各种模式车辆数!$R$4*各种车型各种模式结算标准!S8</f>
        <v>0</v>
      </c>
      <c r="T8" s="30">
        <f>各种车型各种模式车辆数!$S$4*各种车型各种模式结算标准!T8</f>
        <v>0</v>
      </c>
      <c r="U8" s="30">
        <f>各种车型各种模式车辆数!$T$4*各种车型各种模式结算标准!U8</f>
        <v>0</v>
      </c>
      <c r="V8" s="30">
        <f>各种车型各种模式车辆数!$U$4*各种车型各种模式结算标准!V8</f>
        <v>0</v>
      </c>
      <c r="W8" s="30">
        <f>各种车型各种模式车辆数!$V$4*各种车型各种模式结算标准!W8</f>
        <v>0</v>
      </c>
      <c r="X8" s="30">
        <f>各种车型各种模式车辆数!$W$4*各种车型各种模式结算标准!X8</f>
        <v>0</v>
      </c>
      <c r="Y8" s="30">
        <f>各种车型各种模式车辆数!$X$4*各种车型各种模式结算标准!Y8</f>
        <v>0</v>
      </c>
      <c r="Z8" s="30">
        <f>各种车型各种模式车辆数!$Y$4*各种车型各种模式结算标准!Z8</f>
        <v>0</v>
      </c>
      <c r="AA8" s="30">
        <f>各种车型各种模式车辆数!$Z$4*各种车型各种模式结算标准!AA8</f>
        <v>0</v>
      </c>
      <c r="AB8" s="30">
        <f>各种车型各种模式车辆数!$AA$4*各种车型各种模式结算标准!AB8</f>
        <v>0</v>
      </c>
      <c r="AC8" s="30">
        <f>各种车型各种模式车辆数!$AB$4*各种车型各种模式结算标准!AC8</f>
        <v>0</v>
      </c>
      <c r="AD8" s="30">
        <f>各种车型各种模式车辆数!$AC$4*各种车型各种模式结算标准!AD8</f>
        <v>0</v>
      </c>
      <c r="AE8" s="30">
        <f>各种车型各种模式车辆数!$AD$4*各种车型各种模式结算标准!AE8</f>
        <v>0</v>
      </c>
      <c r="AF8" s="30">
        <f>各种车型各种模式车辆数!$AE$4*各种车型各种模式结算标准!AF8</f>
        <v>0</v>
      </c>
      <c r="AG8" s="30">
        <f>各种车型各种模式车辆数!$AF$4*各种车型各种模式结算标准!AG8</f>
        <v>0</v>
      </c>
      <c r="AH8" s="30">
        <f>各种车型各种模式车辆数!$AG$4*各种车型各种模式结算标准!AH8</f>
        <v>0</v>
      </c>
      <c r="AI8" s="30">
        <f>各种车型各种模式车辆数!$AH$4*各种车型各种模式结算标准!AI8</f>
        <v>0</v>
      </c>
      <c r="AJ8" s="30">
        <f>各种车型各种模式车辆数!$AI$4*各种车型各种模式结算标准!AJ8</f>
        <v>0</v>
      </c>
      <c r="AK8" s="30">
        <f>各种车型各种模式车辆数!$AJ$4*各种车型各种模式结算标准!AK8</f>
        <v>0</v>
      </c>
      <c r="AL8" s="30">
        <f>各种车型各种模式车辆数!$AK$4*各种车型各种模式结算标准!AL8</f>
        <v>0</v>
      </c>
      <c r="AM8" s="30">
        <f>各种车型各种模式车辆数!$AL$4*各种车型各种模式结算标准!AM8</f>
        <v>0</v>
      </c>
      <c r="AN8" s="30">
        <f>各种车型各种模式车辆数!$AM$4*各种车型各种模式结算标准!AN8</f>
        <v>0</v>
      </c>
      <c r="AO8" s="30">
        <f>各种车型各种模式车辆数!$AN$4*各种车型各种模式结算标准!AO8</f>
        <v>0</v>
      </c>
      <c r="AP8" s="30">
        <f>各种车型各种模式车辆数!$AO$4*各种车型各种模式结算标准!AP8</f>
        <v>0</v>
      </c>
      <c r="AQ8" s="30">
        <f>各种车型各种模式车辆数!$AP$4*各种车型各种模式结算标准!AQ8</f>
        <v>0</v>
      </c>
      <c r="AR8" s="30">
        <f>各种车型各种模式车辆数!$AQ$4*各种车型各种模式结算标准!AR8</f>
        <v>0</v>
      </c>
      <c r="AS8" s="30">
        <f>各种车型各种模式车辆数!$AR$4*各种车型各种模式结算标准!AS8</f>
        <v>0</v>
      </c>
      <c r="AT8" s="30">
        <f>各种车型各种模式车辆数!$AS$4*各种车型各种模式结算标准!AT8</f>
        <v>0</v>
      </c>
      <c r="AU8" s="30">
        <f>各种车型各种模式车辆数!$AT$4*各种车型各种模式结算标准!AU8</f>
        <v>0</v>
      </c>
      <c r="AV8" s="30">
        <f>各种车型各种模式车辆数!$AU$4*各种车型各种模式结算标准!AV8</f>
        <v>0</v>
      </c>
      <c r="AW8" s="30">
        <f>各种车型各种模式车辆数!$AV$4*各种车型各种模式结算标准!AW8</f>
        <v>0</v>
      </c>
      <c r="AX8" s="30">
        <f>各种车型各种模式车辆数!$AW$4*各种车型各种模式结算标准!AX8</f>
        <v>0</v>
      </c>
      <c r="AY8" s="30">
        <f>各种车型各种模式车辆数!$AX$4*各种车型各种模式结算标准!AY8</f>
        <v>0</v>
      </c>
      <c r="AZ8" s="30">
        <f>各种车型各种模式车辆数!$AY$4*各种车型各种模式结算标准!AZ8</f>
        <v>0</v>
      </c>
      <c r="BA8" s="30">
        <f>各种车型各种模式车辆数!$AZ$4*各种车型各种模式结算标准!BA8</f>
        <v>0</v>
      </c>
      <c r="BB8" s="30">
        <f>各种车型各种模式车辆数!$BA$4*各种车型各种模式结算标准!BB8</f>
        <v>0</v>
      </c>
      <c r="BC8" s="30">
        <f>各种车型各种模式车辆数!$BB$4*各种车型各种模式结算标准!BC8</f>
        <v>0</v>
      </c>
      <c r="BD8" s="30">
        <f>各种车型各种模式车辆数!$BC$4*各种车型各种模式结算标准!BD8</f>
        <v>0</v>
      </c>
      <c r="BE8" s="30">
        <f>各种车型各种模式车辆数!$BD$4*各种车型各种模式结算标准!BE8</f>
        <v>0</v>
      </c>
      <c r="BF8" s="30">
        <f>各种车型各种模式车辆数!$BE$4*各种车型各种模式结算标准!BF8</f>
        <v>0</v>
      </c>
      <c r="BG8" s="30">
        <f>各种车型各种模式车辆数!$BF$4*各种车型各种模式结算标准!BG8</f>
        <v>0</v>
      </c>
      <c r="BH8" s="30">
        <f>各种车型各种模式车辆数!$BG$4*各种车型各种模式结算标准!BH8</f>
        <v>0</v>
      </c>
      <c r="BI8" s="30">
        <f>各种车型各种模式车辆数!$BH$4*各种车型各种模式结算标准!BI8</f>
        <v>0</v>
      </c>
      <c r="BJ8" s="30">
        <f>各种车型各种模式车辆数!$BI$4*各种车型各种模式结算标准!BJ8</f>
        <v>0</v>
      </c>
      <c r="BK8" s="30">
        <f>各种车型各种模式车辆数!$BJ$4*各种车型各种模式结算标准!BK8</f>
        <v>0</v>
      </c>
      <c r="BL8" s="30">
        <f>各种车型各种模式车辆数!$BK$4*各种车型各种模式结算标准!BL8</f>
        <v>0</v>
      </c>
      <c r="BM8" s="30">
        <f>各种车型各种模式车辆数!$BL$4*各种车型各种模式结算标准!BM8</f>
        <v>0</v>
      </c>
      <c r="BN8" s="30">
        <f>各种车型各种模式车辆数!$BM$4*各种车型各种模式结算标准!BN8</f>
        <v>0</v>
      </c>
      <c r="BO8" s="30">
        <f>各种车型各种模式车辆数!$BN$4*各种车型各种模式结算标准!BO8</f>
        <v>0</v>
      </c>
      <c r="BP8" s="30">
        <f>各种车型各种模式车辆数!$BO$4*各种车型各种模式结算标准!BP8</f>
        <v>0</v>
      </c>
      <c r="BQ8" s="30">
        <f>各种车型各种模式车辆数!$BP$4*各种车型各种模式结算标准!BQ8</f>
        <v>0</v>
      </c>
      <c r="BR8" s="30">
        <f>各种车型各种模式车辆数!$BQ$4*各种车型各种模式结算标准!BR8</f>
        <v>0</v>
      </c>
      <c r="BS8" s="30">
        <f>各种车型各种模式车辆数!$BR$4*各种车型各种模式结算标准!BS8</f>
        <v>0</v>
      </c>
      <c r="BT8" s="30">
        <f>各种车型各种模式车辆数!$BS$4*各种车型各种模式结算标准!BT8</f>
        <v>0</v>
      </c>
      <c r="BU8" s="30">
        <f>各种车型各种模式车辆数!$BT$4*各种车型各种模式结算标准!BU8</f>
        <v>0</v>
      </c>
      <c r="BV8" s="30">
        <f>各种车型各种模式车辆数!$BU$4*各种车型各种模式结算标准!BV8</f>
        <v>0</v>
      </c>
      <c r="BW8" s="30">
        <f>各种车型各种模式车辆数!$BV$4*各种车型各种模式结算标准!BW8</f>
        <v>0</v>
      </c>
      <c r="BX8" s="30">
        <f>各种车型各种模式车辆数!$BW$4*各种车型各种模式结算标准!BX8</f>
        <v>0</v>
      </c>
      <c r="BY8" s="30">
        <f>各种车型各种模式车辆数!$BX$4*各种车型各种模式结算标准!BY8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各种车型各种模式车辆数!$B$4*各种车型各种模式结算标准!C9</f>
        <v>0</v>
      </c>
      <c r="D9" s="30">
        <f>各种车型各种模式车辆数!$C$4*各种车型各种模式结算标准!D9</f>
        <v>0</v>
      </c>
      <c r="E9" s="30">
        <f>各种车型各种模式车辆数!$D$4*各种车型各种模式结算标准!E9</f>
        <v>0</v>
      </c>
      <c r="F9" s="30">
        <f>各种车型各种模式车辆数!$E$4*各种车型各种模式结算标准!F9</f>
        <v>0</v>
      </c>
      <c r="G9" s="30">
        <f>各种车型各种模式车辆数!$F$4*各种车型各种模式结算标准!G9</f>
        <v>0</v>
      </c>
      <c r="H9" s="30">
        <f>各种车型各种模式车辆数!$G$4*各种车型各种模式结算标准!H9</f>
        <v>0</v>
      </c>
      <c r="I9" s="30">
        <f>各种车型各种模式车辆数!$H$4*各种车型各种模式结算标准!I9</f>
        <v>0</v>
      </c>
      <c r="J9" s="30">
        <f>各种车型各种模式车辆数!$I$4*各种车型各种模式结算标准!J9</f>
        <v>0</v>
      </c>
      <c r="K9" s="30">
        <f>各种车型各种模式车辆数!$J$4*各种车型各种模式结算标准!K9</f>
        <v>0</v>
      </c>
      <c r="L9" s="30">
        <f>各种车型各种模式车辆数!$K$4*各种车型各种模式结算标准!L9</f>
        <v>0</v>
      </c>
      <c r="M9" s="30">
        <f>各种车型各种模式车辆数!$L$4*各种车型各种模式结算标准!M9</f>
        <v>0</v>
      </c>
      <c r="N9" s="30">
        <f>各种车型各种模式车辆数!$M$4*各种车型各种模式结算标准!N9</f>
        <v>0</v>
      </c>
      <c r="O9" s="30">
        <f>各种车型各种模式车辆数!$N$4*各种车型各种模式结算标准!O9</f>
        <v>0</v>
      </c>
      <c r="P9" s="30">
        <f>各种车型各种模式车辆数!$O$4*各种车型各种模式结算标准!P9</f>
        <v>0</v>
      </c>
      <c r="Q9" s="30">
        <f>各种车型各种模式车辆数!$P$4*各种车型各种模式结算标准!Q9</f>
        <v>0</v>
      </c>
      <c r="R9" s="30">
        <f>各种车型各种模式车辆数!$Q$4*各种车型各种模式结算标准!R9</f>
        <v>0</v>
      </c>
      <c r="S9" s="30">
        <f>各种车型各种模式车辆数!$R$4*各种车型各种模式结算标准!S9</f>
        <v>0</v>
      </c>
      <c r="T9" s="30">
        <f>各种车型各种模式车辆数!$S$4*各种车型各种模式结算标准!T9</f>
        <v>0</v>
      </c>
      <c r="U9" s="30">
        <f>各种车型各种模式车辆数!$T$4*各种车型各种模式结算标准!U9</f>
        <v>0</v>
      </c>
      <c r="V9" s="30">
        <f>各种车型各种模式车辆数!$U$4*各种车型各种模式结算标准!V9</f>
        <v>0</v>
      </c>
      <c r="W9" s="30">
        <f>各种车型各种模式车辆数!$V$4*各种车型各种模式结算标准!W9</f>
        <v>0</v>
      </c>
      <c r="X9" s="30">
        <f>各种车型各种模式车辆数!$W$4*各种车型各种模式结算标准!X9</f>
        <v>0</v>
      </c>
      <c r="Y9" s="30">
        <f>各种车型各种模式车辆数!$X$4*各种车型各种模式结算标准!Y9</f>
        <v>0</v>
      </c>
      <c r="Z9" s="30">
        <f>各种车型各种模式车辆数!$Y$4*各种车型各种模式结算标准!Z9</f>
        <v>0</v>
      </c>
      <c r="AA9" s="30">
        <f>各种车型各种模式车辆数!$Z$4*各种车型各种模式结算标准!AA9</f>
        <v>0</v>
      </c>
      <c r="AB9" s="30">
        <f>各种车型各种模式车辆数!$AA$4*各种车型各种模式结算标准!AB9</f>
        <v>0</v>
      </c>
      <c r="AC9" s="30">
        <f>各种车型各种模式车辆数!$AB$4*各种车型各种模式结算标准!AC9</f>
        <v>0</v>
      </c>
      <c r="AD9" s="30">
        <f>各种车型各种模式车辆数!$AC$4*各种车型各种模式结算标准!AD9</f>
        <v>0</v>
      </c>
      <c r="AE9" s="30">
        <f>各种车型各种模式车辆数!$AD$4*各种车型各种模式结算标准!AE9</f>
        <v>0</v>
      </c>
      <c r="AF9" s="30">
        <f>各种车型各种模式车辆数!$AE$4*各种车型各种模式结算标准!AF9</f>
        <v>0</v>
      </c>
      <c r="AG9" s="30">
        <f>各种车型各种模式车辆数!$AF$4*各种车型各种模式结算标准!AG9</f>
        <v>0</v>
      </c>
      <c r="AH9" s="30">
        <f>各种车型各种模式车辆数!$AG$4*各种车型各种模式结算标准!AH9</f>
        <v>0</v>
      </c>
      <c r="AI9" s="30">
        <f>各种车型各种模式车辆数!$AH$4*各种车型各种模式结算标准!AI9</f>
        <v>0</v>
      </c>
      <c r="AJ9" s="30">
        <f>各种车型各种模式车辆数!$AI$4*各种车型各种模式结算标准!AJ9</f>
        <v>0</v>
      </c>
      <c r="AK9" s="30">
        <f>各种车型各种模式车辆数!$AJ$4*各种车型各种模式结算标准!AK9</f>
        <v>0</v>
      </c>
      <c r="AL9" s="30">
        <f>各种车型各种模式车辆数!$AK$4*各种车型各种模式结算标准!AL9</f>
        <v>0</v>
      </c>
      <c r="AM9" s="30">
        <f>各种车型各种模式车辆数!$AL$4*各种车型各种模式结算标准!AM9</f>
        <v>0</v>
      </c>
      <c r="AN9" s="30">
        <f>各种车型各种模式车辆数!$AM$4*各种车型各种模式结算标准!AN9</f>
        <v>0</v>
      </c>
      <c r="AO9" s="30">
        <f>各种车型各种模式车辆数!$AN$4*各种车型各种模式结算标准!AO9</f>
        <v>0</v>
      </c>
      <c r="AP9" s="30">
        <f>各种车型各种模式车辆数!$AO$4*各种车型各种模式结算标准!AP9</f>
        <v>0</v>
      </c>
      <c r="AQ9" s="30">
        <f>各种车型各种模式车辆数!$AP$4*各种车型各种模式结算标准!AQ9</f>
        <v>0</v>
      </c>
      <c r="AR9" s="30">
        <f>各种车型各种模式车辆数!$AQ$4*各种车型各种模式结算标准!AR9</f>
        <v>0</v>
      </c>
      <c r="AS9" s="30">
        <f>各种车型各种模式车辆数!$AR$4*各种车型各种模式结算标准!AS9</f>
        <v>0</v>
      </c>
      <c r="AT9" s="30">
        <f>各种车型各种模式车辆数!$AS$4*各种车型各种模式结算标准!AT9</f>
        <v>0</v>
      </c>
      <c r="AU9" s="30">
        <f>各种车型各种模式车辆数!$AT$4*各种车型各种模式结算标准!AU9</f>
        <v>0</v>
      </c>
      <c r="AV9" s="30">
        <f>各种车型各种模式车辆数!$AU$4*各种车型各种模式结算标准!AV9</f>
        <v>0</v>
      </c>
      <c r="AW9" s="30">
        <f>各种车型各种模式车辆数!$AV$4*各种车型各种模式结算标准!AW9</f>
        <v>0</v>
      </c>
      <c r="AX9" s="30">
        <f>各种车型各种模式车辆数!$AW$4*各种车型各种模式结算标准!AX9</f>
        <v>0</v>
      </c>
      <c r="AY9" s="30">
        <f>各种车型各种模式车辆数!$AX$4*各种车型各种模式结算标准!AY9</f>
        <v>0</v>
      </c>
      <c r="AZ9" s="30">
        <f>各种车型各种模式车辆数!$AY$4*各种车型各种模式结算标准!AZ9</f>
        <v>0</v>
      </c>
      <c r="BA9" s="30">
        <f>各种车型各种模式车辆数!$AZ$4*各种车型各种模式结算标准!BA9</f>
        <v>0</v>
      </c>
      <c r="BB9" s="30">
        <f>各种车型各种模式车辆数!$BA$4*各种车型各种模式结算标准!BB9</f>
        <v>0</v>
      </c>
      <c r="BC9" s="30">
        <f>各种车型各种模式车辆数!$BB$4*各种车型各种模式结算标准!BC9</f>
        <v>0</v>
      </c>
      <c r="BD9" s="30">
        <f>各种车型各种模式车辆数!$BC$4*各种车型各种模式结算标准!BD9</f>
        <v>0</v>
      </c>
      <c r="BE9" s="30">
        <f>各种车型各种模式车辆数!$BD$4*各种车型各种模式结算标准!BE9</f>
        <v>0</v>
      </c>
      <c r="BF9" s="30">
        <f>各种车型各种模式车辆数!$BE$4*各种车型各种模式结算标准!BF9</f>
        <v>0</v>
      </c>
      <c r="BG9" s="30">
        <f>各种车型各种模式车辆数!$BF$4*各种车型各种模式结算标准!BG9</f>
        <v>0</v>
      </c>
      <c r="BH9" s="30">
        <f>各种车型各种模式车辆数!$BG$4*各种车型各种模式结算标准!BH9</f>
        <v>0</v>
      </c>
      <c r="BI9" s="30">
        <f>各种车型各种模式车辆数!$BH$4*各种车型各种模式结算标准!BI9</f>
        <v>0</v>
      </c>
      <c r="BJ9" s="30">
        <f>各种车型各种模式车辆数!$BI$4*各种车型各种模式结算标准!BJ9</f>
        <v>0</v>
      </c>
      <c r="BK9" s="30">
        <f>各种车型各种模式车辆数!$BJ$4*各种车型各种模式结算标准!BK9</f>
        <v>0</v>
      </c>
      <c r="BL9" s="30">
        <f>各种车型各种模式车辆数!$BK$4*各种车型各种模式结算标准!BL9</f>
        <v>0</v>
      </c>
      <c r="BM9" s="30">
        <f>各种车型各种模式车辆数!$BL$4*各种车型各种模式结算标准!BM9</f>
        <v>0</v>
      </c>
      <c r="BN9" s="30">
        <f>各种车型各种模式车辆数!$BM$4*各种车型各种模式结算标准!BN9</f>
        <v>0</v>
      </c>
      <c r="BO9" s="30">
        <f>各种车型各种模式车辆数!$BN$4*各种车型各种模式结算标准!BO9</f>
        <v>0</v>
      </c>
      <c r="BP9" s="30">
        <f>各种车型各种模式车辆数!$BO$4*各种车型各种模式结算标准!BP9</f>
        <v>0</v>
      </c>
      <c r="BQ9" s="30">
        <f>各种车型各种模式车辆数!$BP$4*各种车型各种模式结算标准!BQ9</f>
        <v>0</v>
      </c>
      <c r="BR9" s="30">
        <f>各种车型各种模式车辆数!$BQ$4*各种车型各种模式结算标准!BR9</f>
        <v>0</v>
      </c>
      <c r="BS9" s="30">
        <f>各种车型各种模式车辆数!$BR$4*各种车型各种模式结算标准!BS9</f>
        <v>0</v>
      </c>
      <c r="BT9" s="30">
        <f>各种车型各种模式车辆数!$BS$4*各种车型各种模式结算标准!BT9</f>
        <v>0</v>
      </c>
      <c r="BU9" s="30">
        <f>各种车型各种模式车辆数!$BT$4*各种车型各种模式结算标准!BU9</f>
        <v>0</v>
      </c>
      <c r="BV9" s="30">
        <f>各种车型各种模式车辆数!$BU$4*各种车型各种模式结算标准!BV9</f>
        <v>0</v>
      </c>
      <c r="BW9" s="30">
        <f>各种车型各种模式车辆数!$BV$4*各种车型各种模式结算标准!BW9</f>
        <v>0</v>
      </c>
      <c r="BX9" s="30">
        <f>各种车型各种模式车辆数!$BW$4*各种车型各种模式结算标准!BX9</f>
        <v>0</v>
      </c>
      <c r="BY9" s="30">
        <f>各种车型各种模式车辆数!$BX$4*各种车型各种模式结算标准!BY9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103482.39999999998</v>
      </c>
      <c r="D10" s="28">
        <f t="shared" ref="D10:BO10" si="3">D26+D42+D52+D53+D61+D79</f>
        <v>0</v>
      </c>
      <c r="E10" s="28">
        <f t="shared" si="3"/>
        <v>336123</v>
      </c>
      <c r="F10" s="28">
        <f t="shared" si="3"/>
        <v>0</v>
      </c>
      <c r="G10" s="28">
        <f t="shared" si="3"/>
        <v>0</v>
      </c>
      <c r="H10" s="28">
        <f t="shared" si="3"/>
        <v>45302</v>
      </c>
      <c r="I10" s="28">
        <f t="shared" si="3"/>
        <v>0</v>
      </c>
      <c r="J10" s="28">
        <f t="shared" si="3"/>
        <v>36864</v>
      </c>
      <c r="K10" s="28">
        <f t="shared" si="3"/>
        <v>0</v>
      </c>
      <c r="L10" s="28">
        <f t="shared" si="3"/>
        <v>0</v>
      </c>
      <c r="M10" s="28">
        <f t="shared" si="3"/>
        <v>199782.6</v>
      </c>
      <c r="N10" s="28">
        <f t="shared" si="3"/>
        <v>0</v>
      </c>
      <c r="O10" s="28">
        <f t="shared" si="3"/>
        <v>57596.400000000009</v>
      </c>
      <c r="P10" s="28">
        <f t="shared" si="3"/>
        <v>0</v>
      </c>
      <c r="Q10" s="28">
        <f t="shared" si="3"/>
        <v>0</v>
      </c>
      <c r="R10" s="28">
        <f t="shared" si="3"/>
        <v>52630.9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138668.1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169604.5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12239.5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113652.5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46080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1330457.8999999999</v>
      </c>
    </row>
    <row r="11" spans="1:78" ht="15.75" customHeight="1">
      <c r="A11" s="59" t="s">
        <v>110</v>
      </c>
      <c r="B11" s="29" t="s">
        <v>77</v>
      </c>
      <c r="C11" s="30">
        <f>各种车型各种模式车辆数!$B$4*各种车型各种模式结算标准!C11</f>
        <v>9832.1999999999989</v>
      </c>
      <c r="D11" s="30">
        <f>各种车型各种模式车辆数!$C$4*各种车型各种模式结算标准!D11</f>
        <v>0</v>
      </c>
      <c r="E11" s="30">
        <f>各种车型各种模式车辆数!$D$4*各种车型各种模式结算标准!E11</f>
        <v>31603.499999999996</v>
      </c>
      <c r="F11" s="30">
        <f>各种车型各种模式车辆数!$E$4*各种车型各种模式结算标准!F11</f>
        <v>0</v>
      </c>
      <c r="G11" s="30">
        <f>各种车型各种模式车辆数!$F$4*各种车型各种模式结算标准!G11</f>
        <v>0</v>
      </c>
      <c r="H11" s="30">
        <f>各种车型各种模式车辆数!$G$4*各种车型各种模式结算标准!H11</f>
        <v>3511</v>
      </c>
      <c r="I11" s="30">
        <f>各种车型各种模式车辆数!$H$4*各种车型各种模式结算标准!I11</f>
        <v>0</v>
      </c>
      <c r="J11" s="30">
        <f>各种车型各种模式车辆数!$I$4*各种车型各种模式结算标准!J11</f>
        <v>2808.8</v>
      </c>
      <c r="K11" s="30">
        <f>各种车型各种模式车辆数!$J$4*各种车型各种模式结算标准!K11</f>
        <v>0</v>
      </c>
      <c r="L11" s="30">
        <f>各种车型各种模式车辆数!$K$4*各种车型各种模式结算标准!L11</f>
        <v>0</v>
      </c>
      <c r="M11" s="30">
        <f>各种车型各种模式车辆数!$L$4*各种车型各种模式结算标准!M11</f>
        <v>0</v>
      </c>
      <c r="N11" s="30">
        <f>各种车型各种模式车辆数!$M$4*各种车型各种模式结算标准!N11</f>
        <v>0</v>
      </c>
      <c r="O11" s="30">
        <f>各种车型各种模式车辆数!$N$4*各种车型各种模式结算标准!O11</f>
        <v>0</v>
      </c>
      <c r="P11" s="30">
        <f>各种车型各种模式车辆数!$O$4*各种车型各种模式结算标准!P11</f>
        <v>0</v>
      </c>
      <c r="Q11" s="30">
        <f>各种车型各种模式车辆数!$P$4*各种车型各种模式结算标准!Q11</f>
        <v>0</v>
      </c>
      <c r="R11" s="30">
        <f>各种车型各种模式车辆数!$Q$4*各种车型各种模式结算标准!R11</f>
        <v>0</v>
      </c>
      <c r="S11" s="30">
        <f>各种车型各种模式车辆数!$R$4*各种车型各种模式结算标准!S11</f>
        <v>0</v>
      </c>
      <c r="T11" s="30">
        <f>各种车型各种模式车辆数!$S$4*各种车型各种模式结算标准!T11</f>
        <v>0</v>
      </c>
      <c r="U11" s="30">
        <f>各种车型各种模式车辆数!$T$4*各种车型各种模式结算标准!U11</f>
        <v>0</v>
      </c>
      <c r="V11" s="30">
        <f>各种车型各种模式车辆数!$U$4*各种车型各种模式结算标准!V11</f>
        <v>0</v>
      </c>
      <c r="W11" s="30">
        <f>各种车型各种模式车辆数!$V$4*各种车型各种模式结算标准!W11</f>
        <v>0</v>
      </c>
      <c r="X11" s="30">
        <f>各种车型各种模式车辆数!$W$4*各种车型各种模式结算标准!X11</f>
        <v>0</v>
      </c>
      <c r="Y11" s="30">
        <f>各种车型各种模式车辆数!$X$4*各种车型各种模式结算标准!Y11</f>
        <v>0</v>
      </c>
      <c r="Z11" s="30">
        <f>各种车型各种模式车辆数!$Y$4*各种车型各种模式结算标准!Z11</f>
        <v>0</v>
      </c>
      <c r="AA11" s="30">
        <f>各种车型各种模式车辆数!$Z$4*各种车型各种模式结算标准!AA11</f>
        <v>0</v>
      </c>
      <c r="AB11" s="30">
        <f>各种车型各种模式车辆数!$AA$4*各种车型各种模式结算标准!AB11</f>
        <v>0</v>
      </c>
      <c r="AC11" s="30">
        <f>各种车型各种模式车辆数!$AB$4*各种车型各种模式结算标准!AC11</f>
        <v>0</v>
      </c>
      <c r="AD11" s="30">
        <f>各种车型各种模式车辆数!$AC$4*各种车型各种模式结算标准!AD11</f>
        <v>0</v>
      </c>
      <c r="AE11" s="30">
        <f>各种车型各种模式车辆数!$AD$4*各种车型各种模式结算标准!AE11</f>
        <v>0</v>
      </c>
      <c r="AF11" s="30">
        <f>各种车型各种模式车辆数!$AE$4*各种车型各种模式结算标准!AF11</f>
        <v>0</v>
      </c>
      <c r="AG11" s="30">
        <f>各种车型各种模式车辆数!$AF$4*各种车型各种模式结算标准!AG11</f>
        <v>0</v>
      </c>
      <c r="AH11" s="30">
        <f>各种车型各种模式车辆数!$AG$4*各种车型各种模式结算标准!AH11</f>
        <v>0</v>
      </c>
      <c r="AI11" s="30">
        <f>各种车型各种模式车辆数!$AH$4*各种车型各种模式结算标准!AI11</f>
        <v>0</v>
      </c>
      <c r="AJ11" s="30">
        <f>各种车型各种模式车辆数!$AI$4*各种车型各种模式结算标准!AJ11</f>
        <v>0</v>
      </c>
      <c r="AK11" s="30">
        <f>各种车型各种模式车辆数!$AJ$4*各种车型各种模式结算标准!AK11</f>
        <v>0</v>
      </c>
      <c r="AL11" s="30">
        <f>各种车型各种模式车辆数!$AK$4*各种车型各种模式结算标准!AL11</f>
        <v>0</v>
      </c>
      <c r="AM11" s="30">
        <f>各种车型各种模式车辆数!$AL$4*各种车型各种模式结算标准!AM11</f>
        <v>0</v>
      </c>
      <c r="AN11" s="30">
        <f>各种车型各种模式车辆数!$AM$4*各种车型各种模式结算标准!AN11</f>
        <v>0</v>
      </c>
      <c r="AO11" s="30">
        <f>各种车型各种模式车辆数!$AN$4*各种车型各种模式结算标准!AO11</f>
        <v>0</v>
      </c>
      <c r="AP11" s="30">
        <f>各种车型各种模式车辆数!$AO$4*各种车型各种模式结算标准!AP11</f>
        <v>0</v>
      </c>
      <c r="AQ11" s="30">
        <f>各种车型各种模式车辆数!$AP$4*各种车型各种模式结算标准!AQ11</f>
        <v>0</v>
      </c>
      <c r="AR11" s="30">
        <f>各种车型各种模式车辆数!$AQ$4*各种车型各种模式结算标准!AR11</f>
        <v>0</v>
      </c>
      <c r="AS11" s="30">
        <f>各种车型各种模式车辆数!$AR$4*各种车型各种模式结算标准!AS11</f>
        <v>0</v>
      </c>
      <c r="AT11" s="30">
        <f>各种车型各种模式车辆数!$AS$4*各种车型各种模式结算标准!AT11</f>
        <v>0</v>
      </c>
      <c r="AU11" s="30">
        <f>各种车型各种模式车辆数!$AT$4*各种车型各种模式结算标准!AU11</f>
        <v>0</v>
      </c>
      <c r="AV11" s="30">
        <f>各种车型各种模式车辆数!$AU$4*各种车型各种模式结算标准!AV11</f>
        <v>0</v>
      </c>
      <c r="AW11" s="30">
        <f>各种车型各种模式车辆数!$AV$4*各种车型各种模式结算标准!AW11</f>
        <v>0</v>
      </c>
      <c r="AX11" s="30">
        <f>各种车型各种模式车辆数!$AW$4*各种车型各种模式结算标准!AX11</f>
        <v>0</v>
      </c>
      <c r="AY11" s="30">
        <f>各种车型各种模式车辆数!$AX$4*各种车型各种模式结算标准!AY11</f>
        <v>0</v>
      </c>
      <c r="AZ11" s="30">
        <f>各种车型各种模式车辆数!$AY$4*各种车型各种模式结算标准!AZ11</f>
        <v>0</v>
      </c>
      <c r="BA11" s="30">
        <f>各种车型各种模式车辆数!$AZ$4*各种车型各种模式结算标准!BA11</f>
        <v>0</v>
      </c>
      <c r="BB11" s="30">
        <f>各种车型各种模式车辆数!$BA$4*各种车型各种模式结算标准!BB11</f>
        <v>0</v>
      </c>
      <c r="BC11" s="30">
        <f>各种车型各种模式车辆数!$BB$4*各种车型各种模式结算标准!BC11</f>
        <v>0</v>
      </c>
      <c r="BD11" s="30">
        <f>各种车型各种模式车辆数!$BC$4*各种车型各种模式结算标准!BD11</f>
        <v>0</v>
      </c>
      <c r="BE11" s="30">
        <f>各种车型各种模式车辆数!$BD$4*各种车型各种模式结算标准!BE11</f>
        <v>0</v>
      </c>
      <c r="BF11" s="30">
        <f>各种车型各种模式车辆数!$BE$4*各种车型各种模式结算标准!BF11</f>
        <v>0</v>
      </c>
      <c r="BG11" s="30">
        <f>各种车型各种模式车辆数!$BF$4*各种车型各种模式结算标准!BG11</f>
        <v>0</v>
      </c>
      <c r="BH11" s="30">
        <f>各种车型各种模式车辆数!$BG$4*各种车型各种模式结算标准!BH11</f>
        <v>3511</v>
      </c>
      <c r="BI11" s="30">
        <f>各种车型各种模式车辆数!$BH$4*各种车型各种模式结算标准!BI11</f>
        <v>0</v>
      </c>
      <c r="BJ11" s="30">
        <f>各种车型各种模式车辆数!$BI$4*各种车型各种模式结算标准!BJ11</f>
        <v>0</v>
      </c>
      <c r="BK11" s="30">
        <f>各种车型各种模式车辆数!$BJ$4*各种车型各种模式结算标准!BK11</f>
        <v>0</v>
      </c>
      <c r="BL11" s="30">
        <f>各种车型各种模式车辆数!$BK$4*各种车型各种模式结算标准!BL11</f>
        <v>0</v>
      </c>
      <c r="BM11" s="30">
        <f>各种车型各种模式车辆数!$BL$4*各种车型各种模式结算标准!BM11</f>
        <v>0</v>
      </c>
      <c r="BN11" s="30">
        <f>各种车型各种模式车辆数!$BM$4*各种车型各种模式结算标准!BN11</f>
        <v>0</v>
      </c>
      <c r="BO11" s="30">
        <f>各种车型各种模式车辆数!$BN$4*各种车型各种模式结算标准!BO11</f>
        <v>0</v>
      </c>
      <c r="BP11" s="30">
        <f>各种车型各种模式车辆数!$BO$4*各种车型各种模式结算标准!BP11</f>
        <v>0</v>
      </c>
      <c r="BQ11" s="30">
        <f>各种车型各种模式车辆数!$BP$4*各种车型各种模式结算标准!BQ11</f>
        <v>0</v>
      </c>
      <c r="BR11" s="30">
        <f>各种车型各种模式车辆数!$BQ$4*各种车型各种模式结算标准!BR11</f>
        <v>1404.4</v>
      </c>
      <c r="BS11" s="30">
        <f>各种车型各种模式车辆数!$BR$4*各种车型各种模式结算标准!BS11</f>
        <v>0</v>
      </c>
      <c r="BT11" s="30">
        <f>各种车型各种模式车辆数!$BS$4*各种车型各种模式结算标准!BT11</f>
        <v>0</v>
      </c>
      <c r="BU11" s="30">
        <f>各种车型各种模式车辆数!$BT$4*各种车型各种模式结算标准!BU11</f>
        <v>0</v>
      </c>
      <c r="BV11" s="30">
        <f>各种车型各种模式车辆数!$BU$4*各种车型各种模式结算标准!BV11</f>
        <v>0</v>
      </c>
      <c r="BW11" s="30">
        <f>各种车型各种模式车辆数!$BV$4*各种车型各种模式结算标准!BW11</f>
        <v>0</v>
      </c>
      <c r="BX11" s="30">
        <f>各种车型各种模式车辆数!$BW$4*各种车型各种模式结算标准!BX11</f>
        <v>0</v>
      </c>
      <c r="BY11" s="30">
        <f>各种车型各种模式车辆数!$BX$4*各种车型各种模式结算标准!BY11</f>
        <v>0</v>
      </c>
      <c r="BZ11" s="30">
        <f t="shared" si="2"/>
        <v>52670.9</v>
      </c>
    </row>
    <row r="12" spans="1:78" ht="15.75" customHeight="1">
      <c r="A12" s="60"/>
      <c r="B12" s="29" t="s">
        <v>78</v>
      </c>
      <c r="C12" s="30">
        <f>各种车型各种模式车辆数!$B$4*各种车型各种模式结算标准!C12</f>
        <v>2900.7999999999997</v>
      </c>
      <c r="D12" s="30">
        <f>各种车型各种模式车辆数!$C$4*各种车型各种模式结算标准!D12</f>
        <v>0</v>
      </c>
      <c r="E12" s="30">
        <f>各种车型各种模式车辆数!$D$4*各种车型各种模式结算标准!E12</f>
        <v>9324</v>
      </c>
      <c r="F12" s="30">
        <f>各种车型各种模式车辆数!$E$4*各种车型各种模式结算标准!F12</f>
        <v>0</v>
      </c>
      <c r="G12" s="30">
        <f>各种车型各种模式车辆数!$F$4*各种车型各种模式结算标准!G12</f>
        <v>0</v>
      </c>
      <c r="H12" s="30">
        <f>各种车型各种模式车辆数!$G$4*各种车型各种模式结算标准!H12</f>
        <v>1036</v>
      </c>
      <c r="I12" s="30">
        <f>各种车型各种模式车辆数!$H$4*各种车型各种模式结算标准!I12</f>
        <v>0</v>
      </c>
      <c r="J12" s="30">
        <f>各种车型各种模式车辆数!$I$4*各种车型各种模式结算标准!J12</f>
        <v>828.8</v>
      </c>
      <c r="K12" s="30">
        <f>各种车型各种模式车辆数!$J$4*各种车型各种模式结算标准!K12</f>
        <v>0</v>
      </c>
      <c r="L12" s="30">
        <f>各种车型各种模式车辆数!$K$4*各种车型各种模式结算标准!L12</f>
        <v>0</v>
      </c>
      <c r="M12" s="30">
        <f>各种车型各种模式车辆数!$L$4*各种车型各种模式结算标准!M12</f>
        <v>0</v>
      </c>
      <c r="N12" s="30">
        <f>各种车型各种模式车辆数!$M$4*各种车型各种模式结算标准!N12</f>
        <v>0</v>
      </c>
      <c r="O12" s="30">
        <f>各种车型各种模式车辆数!$N$4*各种车型各种模式结算标准!O12</f>
        <v>0</v>
      </c>
      <c r="P12" s="30">
        <f>各种车型各种模式车辆数!$O$4*各种车型各种模式结算标准!P12</f>
        <v>0</v>
      </c>
      <c r="Q12" s="30">
        <f>各种车型各种模式车辆数!$P$4*各种车型各种模式结算标准!Q12</f>
        <v>0</v>
      </c>
      <c r="R12" s="30">
        <f>各种车型各种模式车辆数!$Q$4*各种车型各种模式结算标准!R12</f>
        <v>0</v>
      </c>
      <c r="S12" s="30">
        <f>各种车型各种模式车辆数!$R$4*各种车型各种模式结算标准!S12</f>
        <v>0</v>
      </c>
      <c r="T12" s="30">
        <f>各种车型各种模式车辆数!$S$4*各种车型各种模式结算标准!T12</f>
        <v>0</v>
      </c>
      <c r="U12" s="30">
        <f>各种车型各种模式车辆数!$T$4*各种车型各种模式结算标准!U12</f>
        <v>0</v>
      </c>
      <c r="V12" s="30">
        <f>各种车型各种模式车辆数!$U$4*各种车型各种模式结算标准!V12</f>
        <v>0</v>
      </c>
      <c r="W12" s="30">
        <f>各种车型各种模式车辆数!$V$4*各种车型各种模式结算标准!W12</f>
        <v>0</v>
      </c>
      <c r="X12" s="30">
        <f>各种车型各种模式车辆数!$W$4*各种车型各种模式结算标准!X12</f>
        <v>0</v>
      </c>
      <c r="Y12" s="30">
        <f>各种车型各种模式车辆数!$X$4*各种车型各种模式结算标准!Y12</f>
        <v>0</v>
      </c>
      <c r="Z12" s="30">
        <f>各种车型各种模式车辆数!$Y$4*各种车型各种模式结算标准!Z12</f>
        <v>0</v>
      </c>
      <c r="AA12" s="30">
        <f>各种车型各种模式车辆数!$Z$4*各种车型各种模式结算标准!AA12</f>
        <v>0</v>
      </c>
      <c r="AB12" s="30">
        <f>各种车型各种模式车辆数!$AA$4*各种车型各种模式结算标准!AB12</f>
        <v>0</v>
      </c>
      <c r="AC12" s="30">
        <f>各种车型各种模式车辆数!$AB$4*各种车型各种模式结算标准!AC12</f>
        <v>0</v>
      </c>
      <c r="AD12" s="30">
        <f>各种车型各种模式车辆数!$AC$4*各种车型各种模式结算标准!AD12</f>
        <v>0</v>
      </c>
      <c r="AE12" s="30">
        <f>各种车型各种模式车辆数!$AD$4*各种车型各种模式结算标准!AE12</f>
        <v>0</v>
      </c>
      <c r="AF12" s="30">
        <f>各种车型各种模式车辆数!$AE$4*各种车型各种模式结算标准!AF12</f>
        <v>0</v>
      </c>
      <c r="AG12" s="30">
        <f>各种车型各种模式车辆数!$AF$4*各种车型各种模式结算标准!AG12</f>
        <v>0</v>
      </c>
      <c r="AH12" s="30">
        <f>各种车型各种模式车辆数!$AG$4*各种车型各种模式结算标准!AH12</f>
        <v>0</v>
      </c>
      <c r="AI12" s="30">
        <f>各种车型各种模式车辆数!$AH$4*各种车型各种模式结算标准!AI12</f>
        <v>0</v>
      </c>
      <c r="AJ12" s="30">
        <f>各种车型各种模式车辆数!$AI$4*各种车型各种模式结算标准!AJ12</f>
        <v>0</v>
      </c>
      <c r="AK12" s="30">
        <f>各种车型各种模式车辆数!$AJ$4*各种车型各种模式结算标准!AK12</f>
        <v>0</v>
      </c>
      <c r="AL12" s="30">
        <f>各种车型各种模式车辆数!$AK$4*各种车型各种模式结算标准!AL12</f>
        <v>0</v>
      </c>
      <c r="AM12" s="30">
        <f>各种车型各种模式车辆数!$AL$4*各种车型各种模式结算标准!AM12</f>
        <v>0</v>
      </c>
      <c r="AN12" s="30">
        <f>各种车型各种模式车辆数!$AM$4*各种车型各种模式结算标准!AN12</f>
        <v>0</v>
      </c>
      <c r="AO12" s="30">
        <f>各种车型各种模式车辆数!$AN$4*各种车型各种模式结算标准!AO12</f>
        <v>0</v>
      </c>
      <c r="AP12" s="30">
        <f>各种车型各种模式车辆数!$AO$4*各种车型各种模式结算标准!AP12</f>
        <v>0</v>
      </c>
      <c r="AQ12" s="30">
        <f>各种车型各种模式车辆数!$AP$4*各种车型各种模式结算标准!AQ12</f>
        <v>0</v>
      </c>
      <c r="AR12" s="30">
        <f>各种车型各种模式车辆数!$AQ$4*各种车型各种模式结算标准!AR12</f>
        <v>0</v>
      </c>
      <c r="AS12" s="30">
        <f>各种车型各种模式车辆数!$AR$4*各种车型各种模式结算标准!AS12</f>
        <v>0</v>
      </c>
      <c r="AT12" s="30">
        <f>各种车型各种模式车辆数!$AS$4*各种车型各种模式结算标准!AT12</f>
        <v>0</v>
      </c>
      <c r="AU12" s="30">
        <f>各种车型各种模式车辆数!$AT$4*各种车型各种模式结算标准!AU12</f>
        <v>0</v>
      </c>
      <c r="AV12" s="30">
        <f>各种车型各种模式车辆数!$AU$4*各种车型各种模式结算标准!AV12</f>
        <v>0</v>
      </c>
      <c r="AW12" s="30">
        <f>各种车型各种模式车辆数!$AV$4*各种车型各种模式结算标准!AW12</f>
        <v>0</v>
      </c>
      <c r="AX12" s="30">
        <f>各种车型各种模式车辆数!$AW$4*各种车型各种模式结算标准!AX12</f>
        <v>0</v>
      </c>
      <c r="AY12" s="30">
        <f>各种车型各种模式车辆数!$AX$4*各种车型各种模式结算标准!AY12</f>
        <v>0</v>
      </c>
      <c r="AZ12" s="30">
        <f>各种车型各种模式车辆数!$AY$4*各种车型各种模式结算标准!AZ12</f>
        <v>0</v>
      </c>
      <c r="BA12" s="30">
        <f>各种车型各种模式车辆数!$AZ$4*各种车型各种模式结算标准!BA12</f>
        <v>0</v>
      </c>
      <c r="BB12" s="30">
        <f>各种车型各种模式车辆数!$BA$4*各种车型各种模式结算标准!BB12</f>
        <v>0</v>
      </c>
      <c r="BC12" s="30">
        <f>各种车型各种模式车辆数!$BB$4*各种车型各种模式结算标准!BC12</f>
        <v>0</v>
      </c>
      <c r="BD12" s="30">
        <f>各种车型各种模式车辆数!$BC$4*各种车型各种模式结算标准!BD12</f>
        <v>0</v>
      </c>
      <c r="BE12" s="30">
        <f>各种车型各种模式车辆数!$BD$4*各种车型各种模式结算标准!BE12</f>
        <v>0</v>
      </c>
      <c r="BF12" s="30">
        <f>各种车型各种模式车辆数!$BE$4*各种车型各种模式结算标准!BF12</f>
        <v>0</v>
      </c>
      <c r="BG12" s="30">
        <f>各种车型各种模式车辆数!$BF$4*各种车型各种模式结算标准!BG12</f>
        <v>0</v>
      </c>
      <c r="BH12" s="30">
        <f>各种车型各种模式车辆数!$BG$4*各种车型各种模式结算标准!BH12</f>
        <v>1036</v>
      </c>
      <c r="BI12" s="30">
        <f>各种车型各种模式车辆数!$BH$4*各种车型各种模式结算标准!BI12</f>
        <v>0</v>
      </c>
      <c r="BJ12" s="30">
        <f>各种车型各种模式车辆数!$BI$4*各种车型各种模式结算标准!BJ12</f>
        <v>0</v>
      </c>
      <c r="BK12" s="30">
        <f>各种车型各种模式车辆数!$BJ$4*各种车型各种模式结算标准!BK12</f>
        <v>0</v>
      </c>
      <c r="BL12" s="30">
        <f>各种车型各种模式车辆数!$BK$4*各种车型各种模式结算标准!BL12</f>
        <v>0</v>
      </c>
      <c r="BM12" s="30">
        <f>各种车型各种模式车辆数!$BL$4*各种车型各种模式结算标准!BM12</f>
        <v>0</v>
      </c>
      <c r="BN12" s="30">
        <f>各种车型各种模式车辆数!$BM$4*各种车型各种模式结算标准!BN12</f>
        <v>0</v>
      </c>
      <c r="BO12" s="30">
        <f>各种车型各种模式车辆数!$BN$4*各种车型各种模式结算标准!BO12</f>
        <v>0</v>
      </c>
      <c r="BP12" s="30">
        <f>各种车型各种模式车辆数!$BO$4*各种车型各种模式结算标准!BP12</f>
        <v>0</v>
      </c>
      <c r="BQ12" s="30">
        <f>各种车型各种模式车辆数!$BP$4*各种车型各种模式结算标准!BQ12</f>
        <v>0</v>
      </c>
      <c r="BR12" s="30">
        <f>各种车型各种模式车辆数!$BQ$4*各种车型各种模式结算标准!BR12</f>
        <v>414.4</v>
      </c>
      <c r="BS12" s="30">
        <f>各种车型各种模式车辆数!$BR$4*各种车型各种模式结算标准!BS12</f>
        <v>0</v>
      </c>
      <c r="BT12" s="30">
        <f>各种车型各种模式车辆数!$BS$4*各种车型各种模式结算标准!BT12</f>
        <v>0</v>
      </c>
      <c r="BU12" s="30">
        <f>各种车型各种模式车辆数!$BT$4*各种车型各种模式结算标准!BU12</f>
        <v>0</v>
      </c>
      <c r="BV12" s="30">
        <f>各种车型各种模式车辆数!$BU$4*各种车型各种模式结算标准!BV12</f>
        <v>0</v>
      </c>
      <c r="BW12" s="30">
        <f>各种车型各种模式车辆数!$BV$4*各种车型各种模式结算标准!BW12</f>
        <v>0</v>
      </c>
      <c r="BX12" s="30">
        <f>各种车型各种模式车辆数!$BW$4*各种车型各种模式结算标准!BX12</f>
        <v>0</v>
      </c>
      <c r="BY12" s="30">
        <f>各种车型各种模式车辆数!$BX$4*各种车型各种模式结算标准!BY12</f>
        <v>0</v>
      </c>
      <c r="BZ12" s="30">
        <f t="shared" si="2"/>
        <v>15539.999999999998</v>
      </c>
    </row>
    <row r="13" spans="1:78" ht="15.75" customHeight="1">
      <c r="A13" s="60"/>
      <c r="B13" s="29" t="s">
        <v>1</v>
      </c>
      <c r="C13" s="30">
        <f>各种车型各种模式车辆数!$B$4*各种车型各种模式结算标准!C13</f>
        <v>3361.4</v>
      </c>
      <c r="D13" s="30">
        <f>各种车型各种模式车辆数!$C$4*各种车型各种模式结算标准!D13</f>
        <v>0</v>
      </c>
      <c r="E13" s="30">
        <f>各种车型各种模式车辆数!$D$4*各种车型各种模式结算标准!E13</f>
        <v>10804.5</v>
      </c>
      <c r="F13" s="30">
        <f>各种车型各种模式车辆数!$E$4*各种车型各种模式结算标准!F13</f>
        <v>0</v>
      </c>
      <c r="G13" s="30">
        <f>各种车型各种模式车辆数!$F$4*各种车型各种模式结算标准!G13</f>
        <v>0</v>
      </c>
      <c r="H13" s="30">
        <f>各种车型各种模式车辆数!$G$4*各种车型各种模式结算标准!H13</f>
        <v>1200</v>
      </c>
      <c r="I13" s="30">
        <f>各种车型各种模式车辆数!$H$4*各种车型各种模式结算标准!I13</f>
        <v>0</v>
      </c>
      <c r="J13" s="30">
        <f>各种车型各种模式车辆数!$I$4*各种车型各种模式结算标准!J13</f>
        <v>960</v>
      </c>
      <c r="K13" s="30">
        <f>各种车型各种模式车辆数!$J$4*各种车型各种模式结算标准!K13</f>
        <v>0</v>
      </c>
      <c r="L13" s="30">
        <f>各种车型各种模式车辆数!$K$4*各种车型各种模式结算标准!L13</f>
        <v>0</v>
      </c>
      <c r="M13" s="30">
        <f>各种车型各种模式车辆数!$L$4*各种车型各种模式结算标准!M13</f>
        <v>0</v>
      </c>
      <c r="N13" s="30">
        <f>各种车型各种模式车辆数!$M$4*各种车型各种模式结算标准!N13</f>
        <v>0</v>
      </c>
      <c r="O13" s="30">
        <f>各种车型各种模式车辆数!$N$4*各种车型各种模式结算标准!O13</f>
        <v>0</v>
      </c>
      <c r="P13" s="30">
        <f>各种车型各种模式车辆数!$O$4*各种车型各种模式结算标准!P13</f>
        <v>0</v>
      </c>
      <c r="Q13" s="30">
        <f>各种车型各种模式车辆数!$P$4*各种车型各种模式结算标准!Q13</f>
        <v>0</v>
      </c>
      <c r="R13" s="30">
        <f>各种车型各种模式车辆数!$Q$4*各种车型各种模式结算标准!R13</f>
        <v>0</v>
      </c>
      <c r="S13" s="30">
        <f>各种车型各种模式车辆数!$R$4*各种车型各种模式结算标准!S13</f>
        <v>0</v>
      </c>
      <c r="T13" s="30">
        <f>各种车型各种模式车辆数!$S$4*各种车型各种模式结算标准!T13</f>
        <v>0</v>
      </c>
      <c r="U13" s="30">
        <f>各种车型各种模式车辆数!$T$4*各种车型各种模式结算标准!U13</f>
        <v>0</v>
      </c>
      <c r="V13" s="30">
        <f>各种车型各种模式车辆数!$U$4*各种车型各种模式结算标准!V13</f>
        <v>0</v>
      </c>
      <c r="W13" s="30">
        <f>各种车型各种模式车辆数!$V$4*各种车型各种模式结算标准!W13</f>
        <v>0</v>
      </c>
      <c r="X13" s="30">
        <f>各种车型各种模式车辆数!$W$4*各种车型各种模式结算标准!X13</f>
        <v>0</v>
      </c>
      <c r="Y13" s="30">
        <f>各种车型各种模式车辆数!$X$4*各种车型各种模式结算标准!Y13</f>
        <v>0</v>
      </c>
      <c r="Z13" s="30">
        <f>各种车型各种模式车辆数!$Y$4*各种车型各种模式结算标准!Z13</f>
        <v>0</v>
      </c>
      <c r="AA13" s="30">
        <f>各种车型各种模式车辆数!$Z$4*各种车型各种模式结算标准!AA13</f>
        <v>0</v>
      </c>
      <c r="AB13" s="30">
        <f>各种车型各种模式车辆数!$AA$4*各种车型各种模式结算标准!AB13</f>
        <v>0</v>
      </c>
      <c r="AC13" s="30">
        <f>各种车型各种模式车辆数!$AB$4*各种车型各种模式结算标准!AC13</f>
        <v>0</v>
      </c>
      <c r="AD13" s="30">
        <f>各种车型各种模式车辆数!$AC$4*各种车型各种模式结算标准!AD13</f>
        <v>0</v>
      </c>
      <c r="AE13" s="30">
        <f>各种车型各种模式车辆数!$AD$4*各种车型各种模式结算标准!AE13</f>
        <v>0</v>
      </c>
      <c r="AF13" s="30">
        <f>各种车型各种模式车辆数!$AE$4*各种车型各种模式结算标准!AF13</f>
        <v>0</v>
      </c>
      <c r="AG13" s="30">
        <f>各种车型各种模式车辆数!$AF$4*各种车型各种模式结算标准!AG13</f>
        <v>0</v>
      </c>
      <c r="AH13" s="30">
        <f>各种车型各种模式车辆数!$AG$4*各种车型各种模式结算标准!AH13</f>
        <v>0</v>
      </c>
      <c r="AI13" s="30">
        <f>各种车型各种模式车辆数!$AH$4*各种车型各种模式结算标准!AI13</f>
        <v>0</v>
      </c>
      <c r="AJ13" s="30">
        <f>各种车型各种模式车辆数!$AI$4*各种车型各种模式结算标准!AJ13</f>
        <v>0</v>
      </c>
      <c r="AK13" s="30">
        <f>各种车型各种模式车辆数!$AJ$4*各种车型各种模式结算标准!AK13</f>
        <v>0</v>
      </c>
      <c r="AL13" s="30">
        <f>各种车型各种模式车辆数!$AK$4*各种车型各种模式结算标准!AL13</f>
        <v>0</v>
      </c>
      <c r="AM13" s="30">
        <f>各种车型各种模式车辆数!$AL$4*各种车型各种模式结算标准!AM13</f>
        <v>0</v>
      </c>
      <c r="AN13" s="30">
        <f>各种车型各种模式车辆数!$AM$4*各种车型各种模式结算标准!AN13</f>
        <v>0</v>
      </c>
      <c r="AO13" s="30">
        <f>各种车型各种模式车辆数!$AN$4*各种车型各种模式结算标准!AO13</f>
        <v>0</v>
      </c>
      <c r="AP13" s="30">
        <f>各种车型各种模式车辆数!$AO$4*各种车型各种模式结算标准!AP13</f>
        <v>0</v>
      </c>
      <c r="AQ13" s="30">
        <f>各种车型各种模式车辆数!$AP$4*各种车型各种模式结算标准!AQ13</f>
        <v>0</v>
      </c>
      <c r="AR13" s="30">
        <f>各种车型各种模式车辆数!$AQ$4*各种车型各种模式结算标准!AR13</f>
        <v>0</v>
      </c>
      <c r="AS13" s="30">
        <f>各种车型各种模式车辆数!$AR$4*各种车型各种模式结算标准!AS13</f>
        <v>0</v>
      </c>
      <c r="AT13" s="30">
        <f>各种车型各种模式车辆数!$AS$4*各种车型各种模式结算标准!AT13</f>
        <v>0</v>
      </c>
      <c r="AU13" s="30">
        <f>各种车型各种模式车辆数!$AT$4*各种车型各种模式结算标准!AU13</f>
        <v>0</v>
      </c>
      <c r="AV13" s="30">
        <f>各种车型各种模式车辆数!$AU$4*各种车型各种模式结算标准!AV13</f>
        <v>0</v>
      </c>
      <c r="AW13" s="30">
        <f>各种车型各种模式车辆数!$AV$4*各种车型各种模式结算标准!AW13</f>
        <v>0</v>
      </c>
      <c r="AX13" s="30">
        <f>各种车型各种模式车辆数!$AW$4*各种车型各种模式结算标准!AX13</f>
        <v>0</v>
      </c>
      <c r="AY13" s="30">
        <f>各种车型各种模式车辆数!$AX$4*各种车型各种模式结算标准!AY13</f>
        <v>0</v>
      </c>
      <c r="AZ13" s="30">
        <f>各种车型各种模式车辆数!$AY$4*各种车型各种模式结算标准!AZ13</f>
        <v>0</v>
      </c>
      <c r="BA13" s="30">
        <f>各种车型各种模式车辆数!$AZ$4*各种车型各种模式结算标准!BA13</f>
        <v>0</v>
      </c>
      <c r="BB13" s="30">
        <f>各种车型各种模式车辆数!$BA$4*各种车型各种模式结算标准!BB13</f>
        <v>0</v>
      </c>
      <c r="BC13" s="30">
        <f>各种车型各种模式车辆数!$BB$4*各种车型各种模式结算标准!BC13</f>
        <v>0</v>
      </c>
      <c r="BD13" s="30">
        <f>各种车型各种模式车辆数!$BC$4*各种车型各种模式结算标准!BD13</f>
        <v>0</v>
      </c>
      <c r="BE13" s="30">
        <f>各种车型各种模式车辆数!$BD$4*各种车型各种模式结算标准!BE13</f>
        <v>0</v>
      </c>
      <c r="BF13" s="30">
        <f>各种车型各种模式车辆数!$BE$4*各种车型各种模式结算标准!BF13</f>
        <v>0</v>
      </c>
      <c r="BG13" s="30">
        <f>各种车型各种模式车辆数!$BF$4*各种车型各种模式结算标准!BG13</f>
        <v>0</v>
      </c>
      <c r="BH13" s="30">
        <f>各种车型各种模式车辆数!$BG$4*各种车型各种模式结算标准!BH13</f>
        <v>1200</v>
      </c>
      <c r="BI13" s="30">
        <f>各种车型各种模式车辆数!$BH$4*各种车型各种模式结算标准!BI13</f>
        <v>0</v>
      </c>
      <c r="BJ13" s="30">
        <f>各种车型各种模式车辆数!$BI$4*各种车型各种模式结算标准!BJ13</f>
        <v>0</v>
      </c>
      <c r="BK13" s="30">
        <f>各种车型各种模式车辆数!$BJ$4*各种车型各种模式结算标准!BK13</f>
        <v>0</v>
      </c>
      <c r="BL13" s="30">
        <f>各种车型各种模式车辆数!$BK$4*各种车型各种模式结算标准!BL13</f>
        <v>0</v>
      </c>
      <c r="BM13" s="30">
        <f>各种车型各种模式车辆数!$BL$4*各种车型各种模式结算标准!BM13</f>
        <v>0</v>
      </c>
      <c r="BN13" s="30">
        <f>各种车型各种模式车辆数!$BM$4*各种车型各种模式结算标准!BN13</f>
        <v>0</v>
      </c>
      <c r="BO13" s="30">
        <f>各种车型各种模式车辆数!$BN$4*各种车型各种模式结算标准!BO13</f>
        <v>0</v>
      </c>
      <c r="BP13" s="30">
        <f>各种车型各种模式车辆数!$BO$4*各种车型各种模式结算标准!BP13</f>
        <v>0</v>
      </c>
      <c r="BQ13" s="30">
        <f>各种车型各种模式车辆数!$BP$4*各种车型各种模式结算标准!BQ13</f>
        <v>0</v>
      </c>
      <c r="BR13" s="30">
        <f>各种车型各种模式车辆数!$BQ$4*各种车型各种模式结算标准!BR13</f>
        <v>480</v>
      </c>
      <c r="BS13" s="30">
        <f>各种车型各种模式车辆数!$BR$4*各种车型各种模式结算标准!BS13</f>
        <v>0</v>
      </c>
      <c r="BT13" s="30">
        <f>各种车型各种模式车辆数!$BS$4*各种车型各种模式结算标准!BT13</f>
        <v>0</v>
      </c>
      <c r="BU13" s="30">
        <f>各种车型各种模式车辆数!$BT$4*各种车型各种模式结算标准!BU13</f>
        <v>0</v>
      </c>
      <c r="BV13" s="30">
        <f>各种车型各种模式车辆数!$BU$4*各种车型各种模式结算标准!BV13</f>
        <v>0</v>
      </c>
      <c r="BW13" s="30">
        <f>各种车型各种模式车辆数!$BV$4*各种车型各种模式结算标准!BW13</f>
        <v>0</v>
      </c>
      <c r="BX13" s="30">
        <f>各种车型各种模式车辆数!$BW$4*各种车型各种模式结算标准!BX13</f>
        <v>0</v>
      </c>
      <c r="BY13" s="30">
        <f>各种车型各种模式车辆数!$BX$4*各种车型各种模式结算标准!BY13</f>
        <v>0</v>
      </c>
      <c r="BZ13" s="30">
        <f t="shared" si="2"/>
        <v>18005.900000000001</v>
      </c>
    </row>
    <row r="14" spans="1:78" ht="15.75" customHeight="1">
      <c r="A14" s="60"/>
      <c r="B14" s="29" t="s">
        <v>2</v>
      </c>
      <c r="C14" s="30">
        <f>各种车型各种模式车辆数!$B$4*各种车型各种模式结算标准!C14</f>
        <v>2489.2000000000003</v>
      </c>
      <c r="D14" s="30">
        <f>各种车型各种模式车辆数!$C$4*各种车型各种模式结算标准!D14</f>
        <v>0</v>
      </c>
      <c r="E14" s="30">
        <f>各种车型各种模式车辆数!$D$4*各种车型各种模式结算标准!E14</f>
        <v>8001.0000000000009</v>
      </c>
      <c r="F14" s="30">
        <f>各种车型各种模式车辆数!$E$4*各种车型各种模式结算标准!F14</f>
        <v>0</v>
      </c>
      <c r="G14" s="30">
        <f>各种车型各种模式车辆数!$F$4*各种车型各种模式结算标准!G14</f>
        <v>0</v>
      </c>
      <c r="H14" s="30">
        <f>各种车型各种模式车辆数!$G$4*各种车型各种模式结算标准!H14</f>
        <v>889</v>
      </c>
      <c r="I14" s="30">
        <f>各种车型各种模式车辆数!$H$4*各种车型各种模式结算标准!I14</f>
        <v>0</v>
      </c>
      <c r="J14" s="30">
        <f>各种车型各种模式车辆数!$I$4*各种车型各种模式结算标准!J14</f>
        <v>711.2</v>
      </c>
      <c r="K14" s="30">
        <f>各种车型各种模式车辆数!$J$4*各种车型各种模式结算标准!K14</f>
        <v>0</v>
      </c>
      <c r="L14" s="30">
        <f>各种车型各种模式车辆数!$K$4*各种车型各种模式结算标准!L14</f>
        <v>0</v>
      </c>
      <c r="M14" s="30">
        <f>各种车型各种模式车辆数!$L$4*各种车型各种模式结算标准!M14</f>
        <v>0</v>
      </c>
      <c r="N14" s="30">
        <f>各种车型各种模式车辆数!$M$4*各种车型各种模式结算标准!N14</f>
        <v>0</v>
      </c>
      <c r="O14" s="30">
        <f>各种车型各种模式车辆数!$N$4*各种车型各种模式结算标准!O14</f>
        <v>0</v>
      </c>
      <c r="P14" s="30">
        <f>各种车型各种模式车辆数!$O$4*各种车型各种模式结算标准!P14</f>
        <v>0</v>
      </c>
      <c r="Q14" s="30">
        <f>各种车型各种模式车辆数!$P$4*各种车型各种模式结算标准!Q14</f>
        <v>0</v>
      </c>
      <c r="R14" s="30">
        <f>各种车型各种模式车辆数!$Q$4*各种车型各种模式结算标准!R14</f>
        <v>0</v>
      </c>
      <c r="S14" s="30">
        <f>各种车型各种模式车辆数!$R$4*各种车型各种模式结算标准!S14</f>
        <v>0</v>
      </c>
      <c r="T14" s="30">
        <f>各种车型各种模式车辆数!$S$4*各种车型各种模式结算标准!T14</f>
        <v>0</v>
      </c>
      <c r="U14" s="30">
        <f>各种车型各种模式车辆数!$T$4*各种车型各种模式结算标准!U14</f>
        <v>0</v>
      </c>
      <c r="V14" s="30">
        <f>各种车型各种模式车辆数!$U$4*各种车型各种模式结算标准!V14</f>
        <v>0</v>
      </c>
      <c r="W14" s="30">
        <f>各种车型各种模式车辆数!$V$4*各种车型各种模式结算标准!W14</f>
        <v>0</v>
      </c>
      <c r="X14" s="30">
        <f>各种车型各种模式车辆数!$W$4*各种车型各种模式结算标准!X14</f>
        <v>0</v>
      </c>
      <c r="Y14" s="30">
        <f>各种车型各种模式车辆数!$X$4*各种车型各种模式结算标准!Y14</f>
        <v>0</v>
      </c>
      <c r="Z14" s="30">
        <f>各种车型各种模式车辆数!$Y$4*各种车型各种模式结算标准!Z14</f>
        <v>0</v>
      </c>
      <c r="AA14" s="30">
        <f>各种车型各种模式车辆数!$Z$4*各种车型各种模式结算标准!AA14</f>
        <v>0</v>
      </c>
      <c r="AB14" s="30">
        <f>各种车型各种模式车辆数!$AA$4*各种车型各种模式结算标准!AB14</f>
        <v>0</v>
      </c>
      <c r="AC14" s="30">
        <f>各种车型各种模式车辆数!$AB$4*各种车型各种模式结算标准!AC14</f>
        <v>0</v>
      </c>
      <c r="AD14" s="30">
        <f>各种车型各种模式车辆数!$AC$4*各种车型各种模式结算标准!AD14</f>
        <v>0</v>
      </c>
      <c r="AE14" s="30">
        <f>各种车型各种模式车辆数!$AD$4*各种车型各种模式结算标准!AE14</f>
        <v>0</v>
      </c>
      <c r="AF14" s="30">
        <f>各种车型各种模式车辆数!$AE$4*各种车型各种模式结算标准!AF14</f>
        <v>0</v>
      </c>
      <c r="AG14" s="30">
        <f>各种车型各种模式车辆数!$AF$4*各种车型各种模式结算标准!AG14</f>
        <v>0</v>
      </c>
      <c r="AH14" s="30">
        <f>各种车型各种模式车辆数!$AG$4*各种车型各种模式结算标准!AH14</f>
        <v>0</v>
      </c>
      <c r="AI14" s="30">
        <f>各种车型各种模式车辆数!$AH$4*各种车型各种模式结算标准!AI14</f>
        <v>0</v>
      </c>
      <c r="AJ14" s="30">
        <f>各种车型各种模式车辆数!$AI$4*各种车型各种模式结算标准!AJ14</f>
        <v>0</v>
      </c>
      <c r="AK14" s="30">
        <f>各种车型各种模式车辆数!$AJ$4*各种车型各种模式结算标准!AK14</f>
        <v>0</v>
      </c>
      <c r="AL14" s="30">
        <f>各种车型各种模式车辆数!$AK$4*各种车型各种模式结算标准!AL14</f>
        <v>0</v>
      </c>
      <c r="AM14" s="30">
        <f>各种车型各种模式车辆数!$AL$4*各种车型各种模式结算标准!AM14</f>
        <v>0</v>
      </c>
      <c r="AN14" s="30">
        <f>各种车型各种模式车辆数!$AM$4*各种车型各种模式结算标准!AN14</f>
        <v>0</v>
      </c>
      <c r="AO14" s="30">
        <f>各种车型各种模式车辆数!$AN$4*各种车型各种模式结算标准!AO14</f>
        <v>0</v>
      </c>
      <c r="AP14" s="30">
        <f>各种车型各种模式车辆数!$AO$4*各种车型各种模式结算标准!AP14</f>
        <v>0</v>
      </c>
      <c r="AQ14" s="30">
        <f>各种车型各种模式车辆数!$AP$4*各种车型各种模式结算标准!AQ14</f>
        <v>0</v>
      </c>
      <c r="AR14" s="30">
        <f>各种车型各种模式车辆数!$AQ$4*各种车型各种模式结算标准!AR14</f>
        <v>0</v>
      </c>
      <c r="AS14" s="30">
        <f>各种车型各种模式车辆数!$AR$4*各种车型各种模式结算标准!AS14</f>
        <v>0</v>
      </c>
      <c r="AT14" s="30">
        <f>各种车型各种模式车辆数!$AS$4*各种车型各种模式结算标准!AT14</f>
        <v>0</v>
      </c>
      <c r="AU14" s="30">
        <f>各种车型各种模式车辆数!$AT$4*各种车型各种模式结算标准!AU14</f>
        <v>0</v>
      </c>
      <c r="AV14" s="30">
        <f>各种车型各种模式车辆数!$AU$4*各种车型各种模式结算标准!AV14</f>
        <v>0</v>
      </c>
      <c r="AW14" s="30">
        <f>各种车型各种模式车辆数!$AV$4*各种车型各种模式结算标准!AW14</f>
        <v>0</v>
      </c>
      <c r="AX14" s="30">
        <f>各种车型各种模式车辆数!$AW$4*各种车型各种模式结算标准!AX14</f>
        <v>0</v>
      </c>
      <c r="AY14" s="30">
        <f>各种车型各种模式车辆数!$AX$4*各种车型各种模式结算标准!AY14</f>
        <v>0</v>
      </c>
      <c r="AZ14" s="30">
        <f>各种车型各种模式车辆数!$AY$4*各种车型各种模式结算标准!AZ14</f>
        <v>0</v>
      </c>
      <c r="BA14" s="30">
        <f>各种车型各种模式车辆数!$AZ$4*各种车型各种模式结算标准!BA14</f>
        <v>0</v>
      </c>
      <c r="BB14" s="30">
        <f>各种车型各种模式车辆数!$BA$4*各种车型各种模式结算标准!BB14</f>
        <v>0</v>
      </c>
      <c r="BC14" s="30">
        <f>各种车型各种模式车辆数!$BB$4*各种车型各种模式结算标准!BC14</f>
        <v>0</v>
      </c>
      <c r="BD14" s="30">
        <f>各种车型各种模式车辆数!$BC$4*各种车型各种模式结算标准!BD14</f>
        <v>0</v>
      </c>
      <c r="BE14" s="30">
        <f>各种车型各种模式车辆数!$BD$4*各种车型各种模式结算标准!BE14</f>
        <v>0</v>
      </c>
      <c r="BF14" s="30">
        <f>各种车型各种模式车辆数!$BE$4*各种车型各种模式结算标准!BF14</f>
        <v>0</v>
      </c>
      <c r="BG14" s="30">
        <f>各种车型各种模式车辆数!$BF$4*各种车型各种模式结算标准!BG14</f>
        <v>0</v>
      </c>
      <c r="BH14" s="30">
        <f>各种车型各种模式车辆数!$BG$4*各种车型各种模式结算标准!BH14</f>
        <v>889</v>
      </c>
      <c r="BI14" s="30">
        <f>各种车型各种模式车辆数!$BH$4*各种车型各种模式结算标准!BI14</f>
        <v>0</v>
      </c>
      <c r="BJ14" s="30">
        <f>各种车型各种模式车辆数!$BI$4*各种车型各种模式结算标准!BJ14</f>
        <v>0</v>
      </c>
      <c r="BK14" s="30">
        <f>各种车型各种模式车辆数!$BJ$4*各种车型各种模式结算标准!BK14</f>
        <v>0</v>
      </c>
      <c r="BL14" s="30">
        <f>各种车型各种模式车辆数!$BK$4*各种车型各种模式结算标准!BL14</f>
        <v>0</v>
      </c>
      <c r="BM14" s="30">
        <f>各种车型各种模式车辆数!$BL$4*各种车型各种模式结算标准!BM14</f>
        <v>0</v>
      </c>
      <c r="BN14" s="30">
        <f>各种车型各种模式车辆数!$BM$4*各种车型各种模式结算标准!BN14</f>
        <v>0</v>
      </c>
      <c r="BO14" s="30">
        <f>各种车型各种模式车辆数!$BN$4*各种车型各种模式结算标准!BO14</f>
        <v>0</v>
      </c>
      <c r="BP14" s="30">
        <f>各种车型各种模式车辆数!$BO$4*各种车型各种模式结算标准!BP14</f>
        <v>0</v>
      </c>
      <c r="BQ14" s="30">
        <f>各种车型各种模式车辆数!$BP$4*各种车型各种模式结算标准!BQ14</f>
        <v>0</v>
      </c>
      <c r="BR14" s="30">
        <f>各种车型各种模式车辆数!$BQ$4*各种车型各种模式结算标准!BR14</f>
        <v>355.6</v>
      </c>
      <c r="BS14" s="30">
        <f>各种车型各种模式车辆数!$BR$4*各种车型各种模式结算标准!BS14</f>
        <v>0</v>
      </c>
      <c r="BT14" s="30">
        <f>各种车型各种模式车辆数!$BS$4*各种车型各种模式结算标准!BT14</f>
        <v>0</v>
      </c>
      <c r="BU14" s="30">
        <f>各种车型各种模式车辆数!$BT$4*各种车型各种模式结算标准!BU14</f>
        <v>0</v>
      </c>
      <c r="BV14" s="30">
        <f>各种车型各种模式车辆数!$BU$4*各种车型各种模式结算标准!BV14</f>
        <v>0</v>
      </c>
      <c r="BW14" s="30">
        <f>各种车型各种模式车辆数!$BV$4*各种车型各种模式结算标准!BW14</f>
        <v>0</v>
      </c>
      <c r="BX14" s="30">
        <f>各种车型各种模式车辆数!$BW$4*各种车型各种模式结算标准!BX14</f>
        <v>0</v>
      </c>
      <c r="BY14" s="30">
        <f>各种车型各种模式车辆数!$BX$4*各种车型各种模式结算标准!BY14</f>
        <v>0</v>
      </c>
      <c r="BZ14" s="30">
        <f t="shared" si="2"/>
        <v>13335.000000000002</v>
      </c>
    </row>
    <row r="15" spans="1:78" ht="15.75" customHeight="1">
      <c r="A15" s="60"/>
      <c r="B15" s="29" t="s">
        <v>3</v>
      </c>
      <c r="C15" s="30">
        <f>各种车型各种模式车辆数!$B$4*各种车型各种模式结算标准!C15</f>
        <v>0</v>
      </c>
      <c r="D15" s="30">
        <f>各种车型各种模式车辆数!$C$4*各种车型各种模式结算标准!D15</f>
        <v>0</v>
      </c>
      <c r="E15" s="30">
        <f>各种车型各种模式车辆数!$D$4*各种车型各种模式结算标准!E15</f>
        <v>0</v>
      </c>
      <c r="F15" s="30">
        <f>各种车型各种模式车辆数!$E$4*各种车型各种模式结算标准!F15</f>
        <v>0</v>
      </c>
      <c r="G15" s="30">
        <f>各种车型各种模式车辆数!$F$4*各种车型各种模式结算标准!G15</f>
        <v>0</v>
      </c>
      <c r="H15" s="30">
        <f>各种车型各种模式车辆数!$G$4*各种车型各种模式结算标准!H15</f>
        <v>0</v>
      </c>
      <c r="I15" s="30">
        <f>各种车型各种模式车辆数!$H$4*各种车型各种模式结算标准!I15</f>
        <v>0</v>
      </c>
      <c r="J15" s="30">
        <f>各种车型各种模式车辆数!$I$4*各种车型各种模式结算标准!J15</f>
        <v>0</v>
      </c>
      <c r="K15" s="30">
        <f>各种车型各种模式车辆数!$J$4*各种车型各种模式结算标准!K15</f>
        <v>0</v>
      </c>
      <c r="L15" s="30">
        <f>各种车型各种模式车辆数!$K$4*各种车型各种模式结算标准!L15</f>
        <v>0</v>
      </c>
      <c r="M15" s="30">
        <f>各种车型各种模式车辆数!$L$4*各种车型各种模式结算标准!M15</f>
        <v>0</v>
      </c>
      <c r="N15" s="30">
        <f>各种车型各种模式车辆数!$M$4*各种车型各种模式结算标准!N15</f>
        <v>0</v>
      </c>
      <c r="O15" s="30">
        <f>各种车型各种模式车辆数!$N$4*各种车型各种模式结算标准!O15</f>
        <v>0</v>
      </c>
      <c r="P15" s="30">
        <f>各种车型各种模式车辆数!$O$4*各种车型各种模式结算标准!P15</f>
        <v>0</v>
      </c>
      <c r="Q15" s="30">
        <f>各种车型各种模式车辆数!$P$4*各种车型各种模式结算标准!Q15</f>
        <v>0</v>
      </c>
      <c r="R15" s="30">
        <f>各种车型各种模式车辆数!$Q$4*各种车型各种模式结算标准!R15</f>
        <v>0</v>
      </c>
      <c r="S15" s="30">
        <f>各种车型各种模式车辆数!$R$4*各种车型各种模式结算标准!S15</f>
        <v>0</v>
      </c>
      <c r="T15" s="30">
        <f>各种车型各种模式车辆数!$S$4*各种车型各种模式结算标准!T15</f>
        <v>0</v>
      </c>
      <c r="U15" s="30">
        <f>各种车型各种模式车辆数!$T$4*各种车型各种模式结算标准!U15</f>
        <v>0</v>
      </c>
      <c r="V15" s="30">
        <f>各种车型各种模式车辆数!$U$4*各种车型各种模式结算标准!V15</f>
        <v>0</v>
      </c>
      <c r="W15" s="30">
        <f>各种车型各种模式车辆数!$V$4*各种车型各种模式结算标准!W15</f>
        <v>0</v>
      </c>
      <c r="X15" s="30">
        <f>各种车型各种模式车辆数!$W$4*各种车型各种模式结算标准!X15</f>
        <v>0</v>
      </c>
      <c r="Y15" s="30">
        <f>各种车型各种模式车辆数!$X$4*各种车型各种模式结算标准!Y15</f>
        <v>0</v>
      </c>
      <c r="Z15" s="30">
        <f>各种车型各种模式车辆数!$Y$4*各种车型各种模式结算标准!Z15</f>
        <v>0</v>
      </c>
      <c r="AA15" s="30">
        <f>各种车型各种模式车辆数!$Z$4*各种车型各种模式结算标准!AA15</f>
        <v>0</v>
      </c>
      <c r="AB15" s="30">
        <f>各种车型各种模式车辆数!$AA$4*各种车型各种模式结算标准!AB15</f>
        <v>0</v>
      </c>
      <c r="AC15" s="30">
        <f>各种车型各种模式车辆数!$AB$4*各种车型各种模式结算标准!AC15</f>
        <v>0</v>
      </c>
      <c r="AD15" s="30">
        <f>各种车型各种模式车辆数!$AC$4*各种车型各种模式结算标准!AD15</f>
        <v>0</v>
      </c>
      <c r="AE15" s="30">
        <f>各种车型各种模式车辆数!$AD$4*各种车型各种模式结算标准!AE15</f>
        <v>0</v>
      </c>
      <c r="AF15" s="30">
        <f>各种车型各种模式车辆数!$AE$4*各种车型各种模式结算标准!AF15</f>
        <v>0</v>
      </c>
      <c r="AG15" s="30">
        <f>各种车型各种模式车辆数!$AF$4*各种车型各种模式结算标准!AG15</f>
        <v>0</v>
      </c>
      <c r="AH15" s="30">
        <f>各种车型各种模式车辆数!$AG$4*各种车型各种模式结算标准!AH15</f>
        <v>0</v>
      </c>
      <c r="AI15" s="30">
        <f>各种车型各种模式车辆数!$AH$4*各种车型各种模式结算标准!AI15</f>
        <v>0</v>
      </c>
      <c r="AJ15" s="30">
        <f>各种车型各种模式车辆数!$AI$4*各种车型各种模式结算标准!AJ15</f>
        <v>0</v>
      </c>
      <c r="AK15" s="30">
        <f>各种车型各种模式车辆数!$AJ$4*各种车型各种模式结算标准!AK15</f>
        <v>0</v>
      </c>
      <c r="AL15" s="30">
        <f>各种车型各种模式车辆数!$AK$4*各种车型各种模式结算标准!AL15</f>
        <v>0</v>
      </c>
      <c r="AM15" s="30">
        <f>各种车型各种模式车辆数!$AL$4*各种车型各种模式结算标准!AM15</f>
        <v>0</v>
      </c>
      <c r="AN15" s="30">
        <f>各种车型各种模式车辆数!$AM$4*各种车型各种模式结算标准!AN15</f>
        <v>0</v>
      </c>
      <c r="AO15" s="30">
        <f>各种车型各种模式车辆数!$AN$4*各种车型各种模式结算标准!AO15</f>
        <v>0</v>
      </c>
      <c r="AP15" s="30">
        <f>各种车型各种模式车辆数!$AO$4*各种车型各种模式结算标准!AP15</f>
        <v>0</v>
      </c>
      <c r="AQ15" s="30">
        <f>各种车型各种模式车辆数!$AP$4*各种车型各种模式结算标准!AQ15</f>
        <v>0</v>
      </c>
      <c r="AR15" s="30">
        <f>各种车型各种模式车辆数!$AQ$4*各种车型各种模式结算标准!AR15</f>
        <v>0</v>
      </c>
      <c r="AS15" s="30">
        <f>各种车型各种模式车辆数!$AR$4*各种车型各种模式结算标准!AS15</f>
        <v>0</v>
      </c>
      <c r="AT15" s="30">
        <f>各种车型各种模式车辆数!$AS$4*各种车型各种模式结算标准!AT15</f>
        <v>0</v>
      </c>
      <c r="AU15" s="30">
        <f>各种车型各种模式车辆数!$AT$4*各种车型各种模式结算标准!AU15</f>
        <v>0</v>
      </c>
      <c r="AV15" s="30">
        <f>各种车型各种模式车辆数!$AU$4*各种车型各种模式结算标准!AV15</f>
        <v>0</v>
      </c>
      <c r="AW15" s="30">
        <f>各种车型各种模式车辆数!$AV$4*各种车型各种模式结算标准!AW15</f>
        <v>0</v>
      </c>
      <c r="AX15" s="30">
        <f>各种车型各种模式车辆数!$AW$4*各种车型各种模式结算标准!AX15</f>
        <v>0</v>
      </c>
      <c r="AY15" s="30">
        <f>各种车型各种模式车辆数!$AX$4*各种车型各种模式结算标准!AY15</f>
        <v>0</v>
      </c>
      <c r="AZ15" s="30">
        <f>各种车型各种模式车辆数!$AY$4*各种车型各种模式结算标准!AZ15</f>
        <v>0</v>
      </c>
      <c r="BA15" s="30">
        <f>各种车型各种模式车辆数!$AZ$4*各种车型各种模式结算标准!BA15</f>
        <v>0</v>
      </c>
      <c r="BB15" s="30">
        <f>各种车型各种模式车辆数!$BA$4*各种车型各种模式结算标准!BB15</f>
        <v>0</v>
      </c>
      <c r="BC15" s="30">
        <f>各种车型各种模式车辆数!$BB$4*各种车型各种模式结算标准!BC15</f>
        <v>0</v>
      </c>
      <c r="BD15" s="30">
        <f>各种车型各种模式车辆数!$BC$4*各种车型各种模式结算标准!BD15</f>
        <v>0</v>
      </c>
      <c r="BE15" s="30">
        <f>各种车型各种模式车辆数!$BD$4*各种车型各种模式结算标准!BE15</f>
        <v>0</v>
      </c>
      <c r="BF15" s="30">
        <f>各种车型各种模式车辆数!$BE$4*各种车型各种模式结算标准!BF15</f>
        <v>0</v>
      </c>
      <c r="BG15" s="30">
        <f>各种车型各种模式车辆数!$BF$4*各种车型各种模式结算标准!BG15</f>
        <v>0</v>
      </c>
      <c r="BH15" s="30">
        <f>各种车型各种模式车辆数!$BG$4*各种车型各种模式结算标准!BH15</f>
        <v>0</v>
      </c>
      <c r="BI15" s="30">
        <f>各种车型各种模式车辆数!$BH$4*各种车型各种模式结算标准!BI15</f>
        <v>0</v>
      </c>
      <c r="BJ15" s="30">
        <f>各种车型各种模式车辆数!$BI$4*各种车型各种模式结算标准!BJ15</f>
        <v>0</v>
      </c>
      <c r="BK15" s="30">
        <f>各种车型各种模式车辆数!$BJ$4*各种车型各种模式结算标准!BK15</f>
        <v>0</v>
      </c>
      <c r="BL15" s="30">
        <f>各种车型各种模式车辆数!$BK$4*各种车型各种模式结算标准!BL15</f>
        <v>0</v>
      </c>
      <c r="BM15" s="30">
        <f>各种车型各种模式车辆数!$BL$4*各种车型各种模式结算标准!BM15</f>
        <v>0</v>
      </c>
      <c r="BN15" s="30">
        <f>各种车型各种模式车辆数!$BM$4*各种车型各种模式结算标准!BN15</f>
        <v>0</v>
      </c>
      <c r="BO15" s="30">
        <f>各种车型各种模式车辆数!$BN$4*各种车型各种模式结算标准!BO15</f>
        <v>0</v>
      </c>
      <c r="BP15" s="30">
        <f>各种车型各种模式车辆数!$BO$4*各种车型各种模式结算标准!BP15</f>
        <v>0</v>
      </c>
      <c r="BQ15" s="30">
        <f>各种车型各种模式车辆数!$BP$4*各种车型各种模式结算标准!BQ15</f>
        <v>0</v>
      </c>
      <c r="BR15" s="30">
        <f>各种车型各种模式车辆数!$BQ$4*各种车型各种模式结算标准!BR15</f>
        <v>0</v>
      </c>
      <c r="BS15" s="30">
        <f>各种车型各种模式车辆数!$BR$4*各种车型各种模式结算标准!BS15</f>
        <v>0</v>
      </c>
      <c r="BT15" s="30">
        <f>各种车型各种模式车辆数!$BS$4*各种车型各种模式结算标准!BT15</f>
        <v>0</v>
      </c>
      <c r="BU15" s="30">
        <f>各种车型各种模式车辆数!$BT$4*各种车型各种模式结算标准!BU15</f>
        <v>0</v>
      </c>
      <c r="BV15" s="30">
        <f>各种车型各种模式车辆数!$BU$4*各种车型各种模式结算标准!BV15</f>
        <v>0</v>
      </c>
      <c r="BW15" s="30">
        <f>各种车型各种模式车辆数!$BV$4*各种车型各种模式结算标准!BW15</f>
        <v>0</v>
      </c>
      <c r="BX15" s="30">
        <f>各种车型各种模式车辆数!$BW$4*各种车型各种模式结算标准!BX15</f>
        <v>0</v>
      </c>
      <c r="BY15" s="30">
        <f>各种车型各种模式车辆数!$BX$4*各种车型各种模式结算标准!BY15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各种车型各种模式车辆数!$B$4*各种车型各种模式结算标准!C16</f>
        <v>10183.6</v>
      </c>
      <c r="D16" s="30">
        <f>各种车型各种模式车辆数!$C$4*各种车型各种模式结算标准!D16</f>
        <v>0</v>
      </c>
      <c r="E16" s="30">
        <f>各种车型各种模式车辆数!$D$4*各种车型各种模式结算标准!E16</f>
        <v>32733</v>
      </c>
      <c r="F16" s="30">
        <f>各种车型各种模式车辆数!$E$4*各种车型各种模式结算标准!F16</f>
        <v>0</v>
      </c>
      <c r="G16" s="30">
        <f>各种车型各种模式车辆数!$F$4*各种车型各种模式结算标准!G16</f>
        <v>0</v>
      </c>
      <c r="H16" s="30">
        <f>各种车型各种模式车辆数!$G$4*各种车型各种模式结算标准!H16</f>
        <v>3637</v>
      </c>
      <c r="I16" s="30">
        <f>各种车型各种模式车辆数!$H$4*各种车型各种模式结算标准!I16</f>
        <v>0</v>
      </c>
      <c r="J16" s="30">
        <f>各种车型各种模式车辆数!$I$4*各种车型各种模式结算标准!J16</f>
        <v>2909.6</v>
      </c>
      <c r="K16" s="30">
        <f>各种车型各种模式车辆数!$J$4*各种车型各种模式结算标准!K16</f>
        <v>0</v>
      </c>
      <c r="L16" s="30">
        <f>各种车型各种模式车辆数!$K$4*各种车型各种模式结算标准!L16</f>
        <v>0</v>
      </c>
      <c r="M16" s="30">
        <f>各种车型各种模式车辆数!$L$4*各种车型各种模式结算标准!M16</f>
        <v>0</v>
      </c>
      <c r="N16" s="30">
        <f>各种车型各种模式车辆数!$M$4*各种车型各种模式结算标准!N16</f>
        <v>0</v>
      </c>
      <c r="O16" s="30">
        <f>各种车型各种模式车辆数!$N$4*各种车型各种模式结算标准!O16</f>
        <v>0</v>
      </c>
      <c r="P16" s="30">
        <f>各种车型各种模式车辆数!$O$4*各种车型各种模式结算标准!P16</f>
        <v>0</v>
      </c>
      <c r="Q16" s="30">
        <f>各种车型各种模式车辆数!$P$4*各种车型各种模式结算标准!Q16</f>
        <v>0</v>
      </c>
      <c r="R16" s="30">
        <f>各种车型各种模式车辆数!$Q$4*各种车型各种模式结算标准!R16</f>
        <v>0</v>
      </c>
      <c r="S16" s="30">
        <f>各种车型各种模式车辆数!$R$4*各种车型各种模式结算标准!S16</f>
        <v>0</v>
      </c>
      <c r="T16" s="30">
        <f>各种车型各种模式车辆数!$S$4*各种车型各种模式结算标准!T16</f>
        <v>0</v>
      </c>
      <c r="U16" s="30">
        <f>各种车型各种模式车辆数!$T$4*各种车型各种模式结算标准!U16</f>
        <v>0</v>
      </c>
      <c r="V16" s="30">
        <f>各种车型各种模式车辆数!$U$4*各种车型各种模式结算标准!V16</f>
        <v>0</v>
      </c>
      <c r="W16" s="30">
        <f>各种车型各种模式车辆数!$V$4*各种车型各种模式结算标准!W16</f>
        <v>0</v>
      </c>
      <c r="X16" s="30">
        <f>各种车型各种模式车辆数!$W$4*各种车型各种模式结算标准!X16</f>
        <v>0</v>
      </c>
      <c r="Y16" s="30">
        <f>各种车型各种模式车辆数!$X$4*各种车型各种模式结算标准!Y16</f>
        <v>0</v>
      </c>
      <c r="Z16" s="30">
        <f>各种车型各种模式车辆数!$Y$4*各种车型各种模式结算标准!Z16</f>
        <v>0</v>
      </c>
      <c r="AA16" s="30">
        <f>各种车型各种模式车辆数!$Z$4*各种车型各种模式结算标准!AA16</f>
        <v>0</v>
      </c>
      <c r="AB16" s="30">
        <f>各种车型各种模式车辆数!$AA$4*各种车型各种模式结算标准!AB16</f>
        <v>0</v>
      </c>
      <c r="AC16" s="30">
        <f>各种车型各种模式车辆数!$AB$4*各种车型各种模式结算标准!AC16</f>
        <v>0</v>
      </c>
      <c r="AD16" s="30">
        <f>各种车型各种模式车辆数!$AC$4*各种车型各种模式结算标准!AD16</f>
        <v>0</v>
      </c>
      <c r="AE16" s="30">
        <f>各种车型各种模式车辆数!$AD$4*各种车型各种模式结算标准!AE16</f>
        <v>0</v>
      </c>
      <c r="AF16" s="30">
        <f>各种车型各种模式车辆数!$AE$4*各种车型各种模式结算标准!AF16</f>
        <v>0</v>
      </c>
      <c r="AG16" s="30">
        <f>各种车型各种模式车辆数!$AF$4*各种车型各种模式结算标准!AG16</f>
        <v>0</v>
      </c>
      <c r="AH16" s="30">
        <f>各种车型各种模式车辆数!$AG$4*各种车型各种模式结算标准!AH16</f>
        <v>0</v>
      </c>
      <c r="AI16" s="30">
        <f>各种车型各种模式车辆数!$AH$4*各种车型各种模式结算标准!AI16</f>
        <v>0</v>
      </c>
      <c r="AJ16" s="30">
        <f>各种车型各种模式车辆数!$AI$4*各种车型各种模式结算标准!AJ16</f>
        <v>0</v>
      </c>
      <c r="AK16" s="30">
        <f>各种车型各种模式车辆数!$AJ$4*各种车型各种模式结算标准!AK16</f>
        <v>0</v>
      </c>
      <c r="AL16" s="30">
        <f>各种车型各种模式车辆数!$AK$4*各种车型各种模式结算标准!AL16</f>
        <v>0</v>
      </c>
      <c r="AM16" s="30">
        <f>各种车型各种模式车辆数!$AL$4*各种车型各种模式结算标准!AM16</f>
        <v>0</v>
      </c>
      <c r="AN16" s="30">
        <f>各种车型各种模式车辆数!$AM$4*各种车型各种模式结算标准!AN16</f>
        <v>0</v>
      </c>
      <c r="AO16" s="30">
        <f>各种车型各种模式车辆数!$AN$4*各种车型各种模式结算标准!AO16</f>
        <v>0</v>
      </c>
      <c r="AP16" s="30">
        <f>各种车型各种模式车辆数!$AO$4*各种车型各种模式结算标准!AP16</f>
        <v>0</v>
      </c>
      <c r="AQ16" s="30">
        <f>各种车型各种模式车辆数!$AP$4*各种车型各种模式结算标准!AQ16</f>
        <v>0</v>
      </c>
      <c r="AR16" s="30">
        <f>各种车型各种模式车辆数!$AQ$4*各种车型各种模式结算标准!AR16</f>
        <v>0</v>
      </c>
      <c r="AS16" s="30">
        <f>各种车型各种模式车辆数!$AR$4*各种车型各种模式结算标准!AS16</f>
        <v>0</v>
      </c>
      <c r="AT16" s="30">
        <f>各种车型各种模式车辆数!$AS$4*各种车型各种模式结算标准!AT16</f>
        <v>0</v>
      </c>
      <c r="AU16" s="30">
        <f>各种车型各种模式车辆数!$AT$4*各种车型各种模式结算标准!AU16</f>
        <v>0</v>
      </c>
      <c r="AV16" s="30">
        <f>各种车型各种模式车辆数!$AU$4*各种车型各种模式结算标准!AV16</f>
        <v>0</v>
      </c>
      <c r="AW16" s="30">
        <f>各种车型各种模式车辆数!$AV$4*各种车型各种模式结算标准!AW16</f>
        <v>0</v>
      </c>
      <c r="AX16" s="30">
        <f>各种车型各种模式车辆数!$AW$4*各种车型各种模式结算标准!AX16</f>
        <v>0</v>
      </c>
      <c r="AY16" s="30">
        <f>各种车型各种模式车辆数!$AX$4*各种车型各种模式结算标准!AY16</f>
        <v>0</v>
      </c>
      <c r="AZ16" s="30">
        <f>各种车型各种模式车辆数!$AY$4*各种车型各种模式结算标准!AZ16</f>
        <v>0</v>
      </c>
      <c r="BA16" s="30">
        <f>各种车型各种模式车辆数!$AZ$4*各种车型各种模式结算标准!BA16</f>
        <v>0</v>
      </c>
      <c r="BB16" s="30">
        <f>各种车型各种模式车辆数!$BA$4*各种车型各种模式结算标准!BB16</f>
        <v>0</v>
      </c>
      <c r="BC16" s="30">
        <f>各种车型各种模式车辆数!$BB$4*各种车型各种模式结算标准!BC16</f>
        <v>0</v>
      </c>
      <c r="BD16" s="30">
        <f>各种车型各种模式车辆数!$BC$4*各种车型各种模式结算标准!BD16</f>
        <v>0</v>
      </c>
      <c r="BE16" s="30">
        <f>各种车型各种模式车辆数!$BD$4*各种车型各种模式结算标准!BE16</f>
        <v>0</v>
      </c>
      <c r="BF16" s="30">
        <f>各种车型各种模式车辆数!$BE$4*各种车型各种模式结算标准!BF16</f>
        <v>0</v>
      </c>
      <c r="BG16" s="30">
        <f>各种车型各种模式车辆数!$BF$4*各种车型各种模式结算标准!BG16</f>
        <v>0</v>
      </c>
      <c r="BH16" s="30">
        <f>各种车型各种模式车辆数!$BG$4*各种车型各种模式结算标准!BH16</f>
        <v>3637</v>
      </c>
      <c r="BI16" s="30">
        <f>各种车型各种模式车辆数!$BH$4*各种车型各种模式结算标准!BI16</f>
        <v>0</v>
      </c>
      <c r="BJ16" s="30">
        <f>各种车型各种模式车辆数!$BI$4*各种车型各种模式结算标准!BJ16</f>
        <v>0</v>
      </c>
      <c r="BK16" s="30">
        <f>各种车型各种模式车辆数!$BJ$4*各种车型各种模式结算标准!BK16</f>
        <v>0</v>
      </c>
      <c r="BL16" s="30">
        <f>各种车型各种模式车辆数!$BK$4*各种车型各种模式结算标准!BL16</f>
        <v>0</v>
      </c>
      <c r="BM16" s="30">
        <f>各种车型各种模式车辆数!$BL$4*各种车型各种模式结算标准!BM16</f>
        <v>0</v>
      </c>
      <c r="BN16" s="30">
        <f>各种车型各种模式车辆数!$BM$4*各种车型各种模式结算标准!BN16</f>
        <v>0</v>
      </c>
      <c r="BO16" s="30">
        <f>各种车型各种模式车辆数!$BN$4*各种车型各种模式结算标准!BO16</f>
        <v>0</v>
      </c>
      <c r="BP16" s="30">
        <f>各种车型各种模式车辆数!$BO$4*各种车型各种模式结算标准!BP16</f>
        <v>0</v>
      </c>
      <c r="BQ16" s="30">
        <f>各种车型各种模式车辆数!$BP$4*各种车型各种模式结算标准!BQ16</f>
        <v>0</v>
      </c>
      <c r="BR16" s="30">
        <f>各种车型各种模式车辆数!$BQ$4*各种车型各种模式结算标准!BR16</f>
        <v>1454.8</v>
      </c>
      <c r="BS16" s="30">
        <f>各种车型各种模式车辆数!$BR$4*各种车型各种模式结算标准!BS16</f>
        <v>0</v>
      </c>
      <c r="BT16" s="30">
        <f>各种车型各种模式车辆数!$BS$4*各种车型各种模式结算标准!BT16</f>
        <v>0</v>
      </c>
      <c r="BU16" s="30">
        <f>各种车型各种模式车辆数!$BT$4*各种车型各种模式结算标准!BU16</f>
        <v>0</v>
      </c>
      <c r="BV16" s="30">
        <f>各种车型各种模式车辆数!$BU$4*各种车型各种模式结算标准!BV16</f>
        <v>0</v>
      </c>
      <c r="BW16" s="30">
        <f>各种车型各种模式车辆数!$BV$4*各种车型各种模式结算标准!BW16</f>
        <v>0</v>
      </c>
      <c r="BX16" s="30">
        <f>各种车型各种模式车辆数!$BW$4*各种车型各种模式结算标准!BX16</f>
        <v>0</v>
      </c>
      <c r="BY16" s="30">
        <f>各种车型各种模式车辆数!$BX$4*各种车型各种模式结算标准!BY16</f>
        <v>0</v>
      </c>
      <c r="BZ16" s="30">
        <f t="shared" si="2"/>
        <v>54555</v>
      </c>
    </row>
    <row r="17" spans="1:78" ht="15.75" customHeight="1">
      <c r="A17" s="60"/>
      <c r="B17" s="29" t="s">
        <v>5</v>
      </c>
      <c r="C17" s="30">
        <f>各种车型各种模式车辆数!$B$4*各种车型各种模式结算标准!C17</f>
        <v>30137.799999999996</v>
      </c>
      <c r="D17" s="30">
        <f>各种车型各种模式车辆数!$C$4*各种车型各种模式结算标准!D17</f>
        <v>0</v>
      </c>
      <c r="E17" s="30">
        <f>各种车型各种模式车辆数!$D$4*各种车型各种模式结算标准!E17</f>
        <v>96871.499999999985</v>
      </c>
      <c r="F17" s="30">
        <f>各种车型各种模式车辆数!$E$4*各种车型各种模式结算标准!F17</f>
        <v>0</v>
      </c>
      <c r="G17" s="30">
        <f>各种车型各种模式车辆数!$F$4*各种车型各种模式结算标准!G17</f>
        <v>0</v>
      </c>
      <c r="H17" s="30">
        <f>各种车型各种模式车辆数!$G$4*各种车型各种模式结算标准!H17</f>
        <v>10764</v>
      </c>
      <c r="I17" s="30">
        <f>各种车型各种模式车辆数!$H$4*各种车型各种模式结算标准!I17</f>
        <v>0</v>
      </c>
      <c r="J17" s="30">
        <f>各种车型各种模式车辆数!$I$4*各种车型各种模式结算标准!J17</f>
        <v>8611.2000000000007</v>
      </c>
      <c r="K17" s="30">
        <f>各种车型各种模式车辆数!$J$4*各种车型各种模式结算标准!K17</f>
        <v>0</v>
      </c>
      <c r="L17" s="30">
        <f>各种车型各种模式车辆数!$K$4*各种车型各种模式结算标准!L17</f>
        <v>0</v>
      </c>
      <c r="M17" s="30">
        <f>各种车型各种模式车辆数!$L$4*各种车型各种模式结算标准!M17</f>
        <v>0</v>
      </c>
      <c r="N17" s="30">
        <f>各种车型各种模式车辆数!$M$4*各种车型各种模式结算标准!N17</f>
        <v>0</v>
      </c>
      <c r="O17" s="30">
        <f>各种车型各种模式车辆数!$N$4*各种车型各种模式结算标准!O17</f>
        <v>0</v>
      </c>
      <c r="P17" s="30">
        <f>各种车型各种模式车辆数!$O$4*各种车型各种模式结算标准!P17</f>
        <v>0</v>
      </c>
      <c r="Q17" s="30">
        <f>各种车型各种模式车辆数!$P$4*各种车型各种模式结算标准!Q17</f>
        <v>0</v>
      </c>
      <c r="R17" s="30">
        <f>各种车型各种模式车辆数!$Q$4*各种车型各种模式结算标准!R17</f>
        <v>0</v>
      </c>
      <c r="S17" s="30">
        <f>各种车型各种模式车辆数!$R$4*各种车型各种模式结算标准!S17</f>
        <v>0</v>
      </c>
      <c r="T17" s="30">
        <f>各种车型各种模式车辆数!$S$4*各种车型各种模式结算标准!T17</f>
        <v>0</v>
      </c>
      <c r="U17" s="30">
        <f>各种车型各种模式车辆数!$T$4*各种车型各种模式结算标准!U17</f>
        <v>0</v>
      </c>
      <c r="V17" s="30">
        <f>各种车型各种模式车辆数!$U$4*各种车型各种模式结算标准!V17</f>
        <v>0</v>
      </c>
      <c r="W17" s="30">
        <f>各种车型各种模式车辆数!$V$4*各种车型各种模式结算标准!W17</f>
        <v>0</v>
      </c>
      <c r="X17" s="30">
        <f>各种车型各种模式车辆数!$W$4*各种车型各种模式结算标准!X17</f>
        <v>0</v>
      </c>
      <c r="Y17" s="30">
        <f>各种车型各种模式车辆数!$X$4*各种车型各种模式结算标准!Y17</f>
        <v>0</v>
      </c>
      <c r="Z17" s="30">
        <f>各种车型各种模式车辆数!$Y$4*各种车型各种模式结算标准!Z17</f>
        <v>0</v>
      </c>
      <c r="AA17" s="30">
        <f>各种车型各种模式车辆数!$Z$4*各种车型各种模式结算标准!AA17</f>
        <v>0</v>
      </c>
      <c r="AB17" s="30">
        <f>各种车型各种模式车辆数!$AA$4*各种车型各种模式结算标准!AB17</f>
        <v>0</v>
      </c>
      <c r="AC17" s="30">
        <f>各种车型各种模式车辆数!$AB$4*各种车型各种模式结算标准!AC17</f>
        <v>0</v>
      </c>
      <c r="AD17" s="30">
        <f>各种车型各种模式车辆数!$AC$4*各种车型各种模式结算标准!AD17</f>
        <v>0</v>
      </c>
      <c r="AE17" s="30">
        <f>各种车型各种模式车辆数!$AD$4*各种车型各种模式结算标准!AE17</f>
        <v>0</v>
      </c>
      <c r="AF17" s="30">
        <f>各种车型各种模式车辆数!$AE$4*各种车型各种模式结算标准!AF17</f>
        <v>0</v>
      </c>
      <c r="AG17" s="30">
        <f>各种车型各种模式车辆数!$AF$4*各种车型各种模式结算标准!AG17</f>
        <v>0</v>
      </c>
      <c r="AH17" s="30">
        <f>各种车型各种模式车辆数!$AG$4*各种车型各种模式结算标准!AH17</f>
        <v>0</v>
      </c>
      <c r="AI17" s="30">
        <f>各种车型各种模式车辆数!$AH$4*各种车型各种模式结算标准!AI17</f>
        <v>0</v>
      </c>
      <c r="AJ17" s="30">
        <f>各种车型各种模式车辆数!$AI$4*各种车型各种模式结算标准!AJ17</f>
        <v>0</v>
      </c>
      <c r="AK17" s="30">
        <f>各种车型各种模式车辆数!$AJ$4*各种车型各种模式结算标准!AK17</f>
        <v>0</v>
      </c>
      <c r="AL17" s="30">
        <f>各种车型各种模式车辆数!$AK$4*各种车型各种模式结算标准!AL17</f>
        <v>0</v>
      </c>
      <c r="AM17" s="30">
        <f>各种车型各种模式车辆数!$AL$4*各种车型各种模式结算标准!AM17</f>
        <v>0</v>
      </c>
      <c r="AN17" s="30">
        <f>各种车型各种模式车辆数!$AM$4*各种车型各种模式结算标准!AN17</f>
        <v>0</v>
      </c>
      <c r="AO17" s="30">
        <f>各种车型各种模式车辆数!$AN$4*各种车型各种模式结算标准!AO17</f>
        <v>0</v>
      </c>
      <c r="AP17" s="30">
        <f>各种车型各种模式车辆数!$AO$4*各种车型各种模式结算标准!AP17</f>
        <v>0</v>
      </c>
      <c r="AQ17" s="30">
        <f>各种车型各种模式车辆数!$AP$4*各种车型各种模式结算标准!AQ17</f>
        <v>0</v>
      </c>
      <c r="AR17" s="30">
        <f>各种车型各种模式车辆数!$AQ$4*各种车型各种模式结算标准!AR17</f>
        <v>0</v>
      </c>
      <c r="AS17" s="30">
        <f>各种车型各种模式车辆数!$AR$4*各种车型各种模式结算标准!AS17</f>
        <v>0</v>
      </c>
      <c r="AT17" s="30">
        <f>各种车型各种模式车辆数!$AS$4*各种车型各种模式结算标准!AT17</f>
        <v>0</v>
      </c>
      <c r="AU17" s="30">
        <f>各种车型各种模式车辆数!$AT$4*各种车型各种模式结算标准!AU17</f>
        <v>0</v>
      </c>
      <c r="AV17" s="30">
        <f>各种车型各种模式车辆数!$AU$4*各种车型各种模式结算标准!AV17</f>
        <v>0</v>
      </c>
      <c r="AW17" s="30">
        <f>各种车型各种模式车辆数!$AV$4*各种车型各种模式结算标准!AW17</f>
        <v>0</v>
      </c>
      <c r="AX17" s="30">
        <f>各种车型各种模式车辆数!$AW$4*各种车型各种模式结算标准!AX17</f>
        <v>0</v>
      </c>
      <c r="AY17" s="30">
        <f>各种车型各种模式车辆数!$AX$4*各种车型各种模式结算标准!AY17</f>
        <v>0</v>
      </c>
      <c r="AZ17" s="30">
        <f>各种车型各种模式车辆数!$AY$4*各种车型各种模式结算标准!AZ17</f>
        <v>0</v>
      </c>
      <c r="BA17" s="30">
        <f>各种车型各种模式车辆数!$AZ$4*各种车型各种模式结算标准!BA17</f>
        <v>0</v>
      </c>
      <c r="BB17" s="30">
        <f>各种车型各种模式车辆数!$BA$4*各种车型各种模式结算标准!BB17</f>
        <v>0</v>
      </c>
      <c r="BC17" s="30">
        <f>各种车型各种模式车辆数!$BB$4*各种车型各种模式结算标准!BC17</f>
        <v>0</v>
      </c>
      <c r="BD17" s="30">
        <f>各种车型各种模式车辆数!$BC$4*各种车型各种模式结算标准!BD17</f>
        <v>0</v>
      </c>
      <c r="BE17" s="30">
        <f>各种车型各种模式车辆数!$BD$4*各种车型各种模式结算标准!BE17</f>
        <v>0</v>
      </c>
      <c r="BF17" s="30">
        <f>各种车型各种模式车辆数!$BE$4*各种车型各种模式结算标准!BF17</f>
        <v>0</v>
      </c>
      <c r="BG17" s="30">
        <f>各种车型各种模式车辆数!$BF$4*各种车型各种模式结算标准!BG17</f>
        <v>0</v>
      </c>
      <c r="BH17" s="30">
        <f>各种车型各种模式车辆数!$BG$4*各种车型各种模式结算标准!BH17</f>
        <v>10764</v>
      </c>
      <c r="BI17" s="30">
        <f>各种车型各种模式车辆数!$BH$4*各种车型各种模式结算标准!BI17</f>
        <v>0</v>
      </c>
      <c r="BJ17" s="30">
        <f>各种车型各种模式车辆数!$BI$4*各种车型各种模式结算标准!BJ17</f>
        <v>0</v>
      </c>
      <c r="BK17" s="30">
        <f>各种车型各种模式车辆数!$BJ$4*各种车型各种模式结算标准!BK17</f>
        <v>0</v>
      </c>
      <c r="BL17" s="30">
        <f>各种车型各种模式车辆数!$BK$4*各种车型各种模式结算标准!BL17</f>
        <v>0</v>
      </c>
      <c r="BM17" s="30">
        <f>各种车型各种模式车辆数!$BL$4*各种车型各种模式结算标准!BM17</f>
        <v>0</v>
      </c>
      <c r="BN17" s="30">
        <f>各种车型各种模式车辆数!$BM$4*各种车型各种模式结算标准!BN17</f>
        <v>0</v>
      </c>
      <c r="BO17" s="30">
        <f>各种车型各种模式车辆数!$BN$4*各种车型各种模式结算标准!BO17</f>
        <v>0</v>
      </c>
      <c r="BP17" s="30">
        <f>各种车型各种模式车辆数!$BO$4*各种车型各种模式结算标准!BP17</f>
        <v>0</v>
      </c>
      <c r="BQ17" s="30">
        <f>各种车型各种模式车辆数!$BP$4*各种车型各种模式结算标准!BQ17</f>
        <v>0</v>
      </c>
      <c r="BR17" s="30">
        <f>各种车型各种模式车辆数!$BQ$4*各种车型各种模式结算标准!BR17</f>
        <v>4305.6000000000004</v>
      </c>
      <c r="BS17" s="30">
        <f>各种车型各种模式车辆数!$BR$4*各种车型各种模式结算标准!BS17</f>
        <v>0</v>
      </c>
      <c r="BT17" s="30">
        <f>各种车型各种模式车辆数!$BS$4*各种车型各种模式结算标准!BT17</f>
        <v>0</v>
      </c>
      <c r="BU17" s="30">
        <f>各种车型各种模式车辆数!$BT$4*各种车型各种模式结算标准!BU17</f>
        <v>0</v>
      </c>
      <c r="BV17" s="30">
        <f>各种车型各种模式车辆数!$BU$4*各种车型各种模式结算标准!BV17</f>
        <v>0</v>
      </c>
      <c r="BW17" s="30">
        <f>各种车型各种模式车辆数!$BV$4*各种车型各种模式结算标准!BW17</f>
        <v>0</v>
      </c>
      <c r="BX17" s="30">
        <f>各种车型各种模式车辆数!$BW$4*各种车型各种模式结算标准!BX17</f>
        <v>0</v>
      </c>
      <c r="BY17" s="30">
        <f>各种车型各种模式车辆数!$BX$4*各种车型各种模式结算标准!BY17</f>
        <v>0</v>
      </c>
      <c r="BZ17" s="30">
        <f t="shared" si="2"/>
        <v>161454.1</v>
      </c>
    </row>
    <row r="18" spans="1:78" ht="15.75" customHeight="1">
      <c r="A18" s="60"/>
      <c r="B18" s="29" t="s">
        <v>6</v>
      </c>
      <c r="C18" s="30">
        <f>各种车型各种模式车辆数!$B$4*各种车型各种模式结算标准!C18</f>
        <v>14315</v>
      </c>
      <c r="D18" s="30">
        <f>各种车型各种模式车辆数!$C$4*各种车型各种模式结算标准!D18</f>
        <v>0</v>
      </c>
      <c r="E18" s="30">
        <f>各种车型各种模式车辆数!$D$4*各种车型各种模式结算标准!E18</f>
        <v>46012.5</v>
      </c>
      <c r="F18" s="30">
        <f>各种车型各种模式车辆数!$E$4*各种车型各种模式结算标准!F18</f>
        <v>0</v>
      </c>
      <c r="G18" s="30">
        <f>各种车型各种模式车辆数!$F$4*各种车型各种模式结算标准!G18</f>
        <v>0</v>
      </c>
      <c r="H18" s="30">
        <f>各种车型各种模式车辆数!$G$4*各种车型各种模式结算标准!H18</f>
        <v>5113</v>
      </c>
      <c r="I18" s="30">
        <f>各种车型各种模式车辆数!$H$4*各种车型各种模式结算标准!I18</f>
        <v>0</v>
      </c>
      <c r="J18" s="30">
        <f>各种车型各种模式车辆数!$I$4*各种车型各种模式结算标准!J18</f>
        <v>4090.4</v>
      </c>
      <c r="K18" s="30">
        <f>各种车型各种模式车辆数!$J$4*各种车型各种模式结算标准!K18</f>
        <v>0</v>
      </c>
      <c r="L18" s="30">
        <f>各种车型各种模式车辆数!$K$4*各种车型各种模式结算标准!L18</f>
        <v>0</v>
      </c>
      <c r="M18" s="30">
        <f>各种车型各种模式车辆数!$L$4*各种车型各种模式结算标准!M18</f>
        <v>0</v>
      </c>
      <c r="N18" s="30">
        <f>各种车型各种模式车辆数!$M$4*各种车型各种模式结算标准!N18</f>
        <v>0</v>
      </c>
      <c r="O18" s="30">
        <f>各种车型各种模式车辆数!$N$4*各种车型各种模式结算标准!O18</f>
        <v>0</v>
      </c>
      <c r="P18" s="30">
        <f>各种车型各种模式车辆数!$O$4*各种车型各种模式结算标准!P18</f>
        <v>0</v>
      </c>
      <c r="Q18" s="30">
        <f>各种车型各种模式车辆数!$P$4*各种车型各种模式结算标准!Q18</f>
        <v>0</v>
      </c>
      <c r="R18" s="30">
        <f>各种车型各种模式车辆数!$Q$4*各种车型各种模式结算标准!R18</f>
        <v>0</v>
      </c>
      <c r="S18" s="30">
        <f>各种车型各种模式车辆数!$R$4*各种车型各种模式结算标准!S18</f>
        <v>0</v>
      </c>
      <c r="T18" s="30">
        <f>各种车型各种模式车辆数!$S$4*各种车型各种模式结算标准!T18</f>
        <v>0</v>
      </c>
      <c r="U18" s="30">
        <f>各种车型各种模式车辆数!$T$4*各种车型各种模式结算标准!U18</f>
        <v>0</v>
      </c>
      <c r="V18" s="30">
        <f>各种车型各种模式车辆数!$U$4*各种车型各种模式结算标准!V18</f>
        <v>0</v>
      </c>
      <c r="W18" s="30">
        <f>各种车型各种模式车辆数!$V$4*各种车型各种模式结算标准!W18</f>
        <v>0</v>
      </c>
      <c r="X18" s="30">
        <f>各种车型各种模式车辆数!$W$4*各种车型各种模式结算标准!X18</f>
        <v>0</v>
      </c>
      <c r="Y18" s="30">
        <f>各种车型各种模式车辆数!$X$4*各种车型各种模式结算标准!Y18</f>
        <v>0</v>
      </c>
      <c r="Z18" s="30">
        <f>各种车型各种模式车辆数!$Y$4*各种车型各种模式结算标准!Z18</f>
        <v>0</v>
      </c>
      <c r="AA18" s="30">
        <f>各种车型各种模式车辆数!$Z$4*各种车型各种模式结算标准!AA18</f>
        <v>0</v>
      </c>
      <c r="AB18" s="30">
        <f>各种车型各种模式车辆数!$AA$4*各种车型各种模式结算标准!AB18</f>
        <v>0</v>
      </c>
      <c r="AC18" s="30">
        <f>各种车型各种模式车辆数!$AB$4*各种车型各种模式结算标准!AC18</f>
        <v>0</v>
      </c>
      <c r="AD18" s="30">
        <f>各种车型各种模式车辆数!$AC$4*各种车型各种模式结算标准!AD18</f>
        <v>0</v>
      </c>
      <c r="AE18" s="30">
        <f>各种车型各种模式车辆数!$AD$4*各种车型各种模式结算标准!AE18</f>
        <v>0</v>
      </c>
      <c r="AF18" s="30">
        <f>各种车型各种模式车辆数!$AE$4*各种车型各种模式结算标准!AF18</f>
        <v>0</v>
      </c>
      <c r="AG18" s="30">
        <f>各种车型各种模式车辆数!$AF$4*各种车型各种模式结算标准!AG18</f>
        <v>0</v>
      </c>
      <c r="AH18" s="30">
        <f>各种车型各种模式车辆数!$AG$4*各种车型各种模式结算标准!AH18</f>
        <v>0</v>
      </c>
      <c r="AI18" s="30">
        <f>各种车型各种模式车辆数!$AH$4*各种车型各种模式结算标准!AI18</f>
        <v>0</v>
      </c>
      <c r="AJ18" s="30">
        <f>各种车型各种模式车辆数!$AI$4*各种车型各种模式结算标准!AJ18</f>
        <v>0</v>
      </c>
      <c r="AK18" s="30">
        <f>各种车型各种模式车辆数!$AJ$4*各种车型各种模式结算标准!AK18</f>
        <v>0</v>
      </c>
      <c r="AL18" s="30">
        <f>各种车型各种模式车辆数!$AK$4*各种车型各种模式结算标准!AL18</f>
        <v>0</v>
      </c>
      <c r="AM18" s="30">
        <f>各种车型各种模式车辆数!$AL$4*各种车型各种模式结算标准!AM18</f>
        <v>0</v>
      </c>
      <c r="AN18" s="30">
        <f>各种车型各种模式车辆数!$AM$4*各种车型各种模式结算标准!AN18</f>
        <v>0</v>
      </c>
      <c r="AO18" s="30">
        <f>各种车型各种模式车辆数!$AN$4*各种车型各种模式结算标准!AO18</f>
        <v>0</v>
      </c>
      <c r="AP18" s="30">
        <f>各种车型各种模式车辆数!$AO$4*各种车型各种模式结算标准!AP18</f>
        <v>0</v>
      </c>
      <c r="AQ18" s="30">
        <f>各种车型各种模式车辆数!$AP$4*各种车型各种模式结算标准!AQ18</f>
        <v>0</v>
      </c>
      <c r="AR18" s="30">
        <f>各种车型各种模式车辆数!$AQ$4*各种车型各种模式结算标准!AR18</f>
        <v>0</v>
      </c>
      <c r="AS18" s="30">
        <f>各种车型各种模式车辆数!$AR$4*各种车型各种模式结算标准!AS18</f>
        <v>0</v>
      </c>
      <c r="AT18" s="30">
        <f>各种车型各种模式车辆数!$AS$4*各种车型各种模式结算标准!AT18</f>
        <v>0</v>
      </c>
      <c r="AU18" s="30">
        <f>各种车型各种模式车辆数!$AT$4*各种车型各种模式结算标准!AU18</f>
        <v>0</v>
      </c>
      <c r="AV18" s="30">
        <f>各种车型各种模式车辆数!$AU$4*各种车型各种模式结算标准!AV18</f>
        <v>0</v>
      </c>
      <c r="AW18" s="30">
        <f>各种车型各种模式车辆数!$AV$4*各种车型各种模式结算标准!AW18</f>
        <v>0</v>
      </c>
      <c r="AX18" s="30">
        <f>各种车型各种模式车辆数!$AW$4*各种车型各种模式结算标准!AX18</f>
        <v>0</v>
      </c>
      <c r="AY18" s="30">
        <f>各种车型各种模式车辆数!$AX$4*各种车型各种模式结算标准!AY18</f>
        <v>0</v>
      </c>
      <c r="AZ18" s="30">
        <f>各种车型各种模式车辆数!$AY$4*各种车型各种模式结算标准!AZ18</f>
        <v>0</v>
      </c>
      <c r="BA18" s="30">
        <f>各种车型各种模式车辆数!$AZ$4*各种车型各种模式结算标准!BA18</f>
        <v>0</v>
      </c>
      <c r="BB18" s="30">
        <f>各种车型各种模式车辆数!$BA$4*各种车型各种模式结算标准!BB18</f>
        <v>0</v>
      </c>
      <c r="BC18" s="30">
        <f>各种车型各种模式车辆数!$BB$4*各种车型各种模式结算标准!BC18</f>
        <v>0</v>
      </c>
      <c r="BD18" s="30">
        <f>各种车型各种模式车辆数!$BC$4*各种车型各种模式结算标准!BD18</f>
        <v>0</v>
      </c>
      <c r="BE18" s="30">
        <f>各种车型各种模式车辆数!$BD$4*各种车型各种模式结算标准!BE18</f>
        <v>0</v>
      </c>
      <c r="BF18" s="30">
        <f>各种车型各种模式车辆数!$BE$4*各种车型各种模式结算标准!BF18</f>
        <v>0</v>
      </c>
      <c r="BG18" s="30">
        <f>各种车型各种模式车辆数!$BF$4*各种车型各种模式结算标准!BG18</f>
        <v>0</v>
      </c>
      <c r="BH18" s="30">
        <f>各种车型各种模式车辆数!$BG$4*各种车型各种模式结算标准!BH18</f>
        <v>5113</v>
      </c>
      <c r="BI18" s="30">
        <f>各种车型各种模式车辆数!$BH$4*各种车型各种模式结算标准!BI18</f>
        <v>0</v>
      </c>
      <c r="BJ18" s="30">
        <f>各种车型各种模式车辆数!$BI$4*各种车型各种模式结算标准!BJ18</f>
        <v>0</v>
      </c>
      <c r="BK18" s="30">
        <f>各种车型各种模式车辆数!$BJ$4*各种车型各种模式结算标准!BK18</f>
        <v>0</v>
      </c>
      <c r="BL18" s="30">
        <f>各种车型各种模式车辆数!$BK$4*各种车型各种模式结算标准!BL18</f>
        <v>0</v>
      </c>
      <c r="BM18" s="30">
        <f>各种车型各种模式车辆数!$BL$4*各种车型各种模式结算标准!BM18</f>
        <v>0</v>
      </c>
      <c r="BN18" s="30">
        <f>各种车型各种模式车辆数!$BM$4*各种车型各种模式结算标准!BN18</f>
        <v>0</v>
      </c>
      <c r="BO18" s="30">
        <f>各种车型各种模式车辆数!$BN$4*各种车型各种模式结算标准!BO18</f>
        <v>0</v>
      </c>
      <c r="BP18" s="30">
        <f>各种车型各种模式车辆数!$BO$4*各种车型各种模式结算标准!BP18</f>
        <v>0</v>
      </c>
      <c r="BQ18" s="30">
        <f>各种车型各种模式车辆数!$BP$4*各种车型各种模式结算标准!BQ18</f>
        <v>0</v>
      </c>
      <c r="BR18" s="30">
        <f>各种车型各种模式车辆数!$BQ$4*各种车型各种模式结算标准!BR18</f>
        <v>2045.2</v>
      </c>
      <c r="BS18" s="30">
        <f>各种车型各种模式车辆数!$BR$4*各种车型各种模式结算标准!BS18</f>
        <v>0</v>
      </c>
      <c r="BT18" s="30">
        <f>各种车型各种模式车辆数!$BS$4*各种车型各种模式结算标准!BT18</f>
        <v>0</v>
      </c>
      <c r="BU18" s="30">
        <f>各种车型各种模式车辆数!$BT$4*各种车型各种模式结算标准!BU18</f>
        <v>0</v>
      </c>
      <c r="BV18" s="30">
        <f>各种车型各种模式车辆数!$BU$4*各种车型各种模式结算标准!BV18</f>
        <v>0</v>
      </c>
      <c r="BW18" s="30">
        <f>各种车型各种模式车辆数!$BV$4*各种车型各种模式结算标准!BW18</f>
        <v>0</v>
      </c>
      <c r="BX18" s="30">
        <f>各种车型各种模式车辆数!$BW$4*各种车型各种模式结算标准!BX18</f>
        <v>0</v>
      </c>
      <c r="BY18" s="30">
        <f>各种车型各种模式车辆数!$BX$4*各种车型各种模式结算标准!BY18</f>
        <v>0</v>
      </c>
      <c r="BZ18" s="30">
        <f t="shared" si="2"/>
        <v>76689.099999999991</v>
      </c>
    </row>
    <row r="19" spans="1:78" ht="15.75" customHeight="1">
      <c r="A19" s="60"/>
      <c r="B19" s="29" t="s">
        <v>7</v>
      </c>
      <c r="C19" s="30">
        <f>各种车型各种模式车辆数!$B$4*各种车型各种模式结算标准!C19</f>
        <v>753.19999999999993</v>
      </c>
      <c r="D19" s="30">
        <f>各种车型各种模式车辆数!$C$4*各种车型各种模式结算标准!D19</f>
        <v>0</v>
      </c>
      <c r="E19" s="30">
        <f>各种车型各种模式车辆数!$D$4*各种车型各种模式结算标准!E19</f>
        <v>2421</v>
      </c>
      <c r="F19" s="30">
        <f>各种车型各种模式车辆数!$E$4*各种车型各种模式结算标准!F19</f>
        <v>0</v>
      </c>
      <c r="G19" s="30">
        <f>各种车型各种模式车辆数!$F$4*各种车型各种模式结算标准!G19</f>
        <v>0</v>
      </c>
      <c r="H19" s="30">
        <f>各种车型各种模式车辆数!$G$4*各种车型各种模式结算标准!H19</f>
        <v>260</v>
      </c>
      <c r="I19" s="30">
        <f>各种车型各种模式车辆数!$H$4*各种车型各种模式结算标准!I19</f>
        <v>0</v>
      </c>
      <c r="J19" s="30">
        <f>各种车型各种模式车辆数!$I$4*各种车型各种模式结算标准!J19</f>
        <v>208</v>
      </c>
      <c r="K19" s="30">
        <f>各种车型各种模式车辆数!$J$4*各种车型各种模式结算标准!K19</f>
        <v>0</v>
      </c>
      <c r="L19" s="30">
        <f>各种车型各种模式车辆数!$K$4*各种车型各种模式结算标准!L19</f>
        <v>0</v>
      </c>
      <c r="M19" s="30">
        <f>各种车型各种模式车辆数!$L$4*各种车型各种模式结算标准!M19</f>
        <v>0</v>
      </c>
      <c r="N19" s="30">
        <f>各种车型各种模式车辆数!$M$4*各种车型各种模式结算标准!N19</f>
        <v>0</v>
      </c>
      <c r="O19" s="30">
        <f>各种车型各种模式车辆数!$N$4*各种车型各种模式结算标准!O19</f>
        <v>0</v>
      </c>
      <c r="P19" s="30">
        <f>各种车型各种模式车辆数!$O$4*各种车型各种模式结算标准!P19</f>
        <v>0</v>
      </c>
      <c r="Q19" s="30">
        <f>各种车型各种模式车辆数!$P$4*各种车型各种模式结算标准!Q19</f>
        <v>0</v>
      </c>
      <c r="R19" s="30">
        <f>各种车型各种模式车辆数!$Q$4*各种车型各种模式结算标准!R19</f>
        <v>0</v>
      </c>
      <c r="S19" s="30">
        <f>各种车型各种模式车辆数!$R$4*各种车型各种模式结算标准!S19</f>
        <v>0</v>
      </c>
      <c r="T19" s="30">
        <f>各种车型各种模式车辆数!$S$4*各种车型各种模式结算标准!T19</f>
        <v>0</v>
      </c>
      <c r="U19" s="30">
        <f>各种车型各种模式车辆数!$T$4*各种车型各种模式结算标准!U19</f>
        <v>0</v>
      </c>
      <c r="V19" s="30">
        <f>各种车型各种模式车辆数!$U$4*各种车型各种模式结算标准!V19</f>
        <v>0</v>
      </c>
      <c r="W19" s="30">
        <f>各种车型各种模式车辆数!$V$4*各种车型各种模式结算标准!W19</f>
        <v>0</v>
      </c>
      <c r="X19" s="30">
        <f>各种车型各种模式车辆数!$W$4*各种车型各种模式结算标准!X19</f>
        <v>0</v>
      </c>
      <c r="Y19" s="30">
        <f>各种车型各种模式车辆数!$X$4*各种车型各种模式结算标准!Y19</f>
        <v>0</v>
      </c>
      <c r="Z19" s="30">
        <f>各种车型各种模式车辆数!$Y$4*各种车型各种模式结算标准!Z19</f>
        <v>0</v>
      </c>
      <c r="AA19" s="30">
        <f>各种车型各种模式车辆数!$Z$4*各种车型各种模式结算标准!AA19</f>
        <v>0</v>
      </c>
      <c r="AB19" s="30">
        <f>各种车型各种模式车辆数!$AA$4*各种车型各种模式结算标准!AB19</f>
        <v>0</v>
      </c>
      <c r="AC19" s="30">
        <f>各种车型各种模式车辆数!$AB$4*各种车型各种模式结算标准!AC19</f>
        <v>0</v>
      </c>
      <c r="AD19" s="30">
        <f>各种车型各种模式车辆数!$AC$4*各种车型各种模式结算标准!AD19</f>
        <v>0</v>
      </c>
      <c r="AE19" s="30">
        <f>各种车型各种模式车辆数!$AD$4*各种车型各种模式结算标准!AE19</f>
        <v>0</v>
      </c>
      <c r="AF19" s="30">
        <f>各种车型各种模式车辆数!$AE$4*各种车型各种模式结算标准!AF19</f>
        <v>0</v>
      </c>
      <c r="AG19" s="30">
        <f>各种车型各种模式车辆数!$AF$4*各种车型各种模式结算标准!AG19</f>
        <v>0</v>
      </c>
      <c r="AH19" s="30">
        <f>各种车型各种模式车辆数!$AG$4*各种车型各种模式结算标准!AH19</f>
        <v>0</v>
      </c>
      <c r="AI19" s="30">
        <f>各种车型各种模式车辆数!$AH$4*各种车型各种模式结算标准!AI19</f>
        <v>0</v>
      </c>
      <c r="AJ19" s="30">
        <f>各种车型各种模式车辆数!$AI$4*各种车型各种模式结算标准!AJ19</f>
        <v>0</v>
      </c>
      <c r="AK19" s="30">
        <f>各种车型各种模式车辆数!$AJ$4*各种车型各种模式结算标准!AK19</f>
        <v>0</v>
      </c>
      <c r="AL19" s="30">
        <f>各种车型各种模式车辆数!$AK$4*各种车型各种模式结算标准!AL19</f>
        <v>0</v>
      </c>
      <c r="AM19" s="30">
        <f>各种车型各种模式车辆数!$AL$4*各种车型各种模式结算标准!AM19</f>
        <v>0</v>
      </c>
      <c r="AN19" s="30">
        <f>各种车型各种模式车辆数!$AM$4*各种车型各种模式结算标准!AN19</f>
        <v>0</v>
      </c>
      <c r="AO19" s="30">
        <f>各种车型各种模式车辆数!$AN$4*各种车型各种模式结算标准!AO19</f>
        <v>0</v>
      </c>
      <c r="AP19" s="30">
        <f>各种车型各种模式车辆数!$AO$4*各种车型各种模式结算标准!AP19</f>
        <v>0</v>
      </c>
      <c r="AQ19" s="30">
        <f>各种车型各种模式车辆数!$AP$4*各种车型各种模式结算标准!AQ19</f>
        <v>0</v>
      </c>
      <c r="AR19" s="30">
        <f>各种车型各种模式车辆数!$AQ$4*各种车型各种模式结算标准!AR19</f>
        <v>0</v>
      </c>
      <c r="AS19" s="30">
        <f>各种车型各种模式车辆数!$AR$4*各种车型各种模式结算标准!AS19</f>
        <v>0</v>
      </c>
      <c r="AT19" s="30">
        <f>各种车型各种模式车辆数!$AS$4*各种车型各种模式结算标准!AT19</f>
        <v>0</v>
      </c>
      <c r="AU19" s="30">
        <f>各种车型各种模式车辆数!$AT$4*各种车型各种模式结算标准!AU19</f>
        <v>0</v>
      </c>
      <c r="AV19" s="30">
        <f>各种车型各种模式车辆数!$AU$4*各种车型各种模式结算标准!AV19</f>
        <v>0</v>
      </c>
      <c r="AW19" s="30">
        <f>各种车型各种模式车辆数!$AV$4*各种车型各种模式结算标准!AW19</f>
        <v>0</v>
      </c>
      <c r="AX19" s="30">
        <f>各种车型各种模式车辆数!$AW$4*各种车型各种模式结算标准!AX19</f>
        <v>0</v>
      </c>
      <c r="AY19" s="30">
        <f>各种车型各种模式车辆数!$AX$4*各种车型各种模式结算标准!AY19</f>
        <v>0</v>
      </c>
      <c r="AZ19" s="30">
        <f>各种车型各种模式车辆数!$AY$4*各种车型各种模式结算标准!AZ19</f>
        <v>0</v>
      </c>
      <c r="BA19" s="30">
        <f>各种车型各种模式车辆数!$AZ$4*各种车型各种模式结算标准!BA19</f>
        <v>0</v>
      </c>
      <c r="BB19" s="30">
        <f>各种车型各种模式车辆数!$BA$4*各种车型各种模式结算标准!BB19</f>
        <v>0</v>
      </c>
      <c r="BC19" s="30">
        <f>各种车型各种模式车辆数!$BB$4*各种车型各种模式结算标准!BC19</f>
        <v>0</v>
      </c>
      <c r="BD19" s="30">
        <f>各种车型各种模式车辆数!$BC$4*各种车型各种模式结算标准!BD19</f>
        <v>0</v>
      </c>
      <c r="BE19" s="30">
        <f>各种车型各种模式车辆数!$BD$4*各种车型各种模式结算标准!BE19</f>
        <v>0</v>
      </c>
      <c r="BF19" s="30">
        <f>各种车型各种模式车辆数!$BE$4*各种车型各种模式结算标准!BF19</f>
        <v>0</v>
      </c>
      <c r="BG19" s="30">
        <f>各种车型各种模式车辆数!$BF$4*各种车型各种模式结算标准!BG19</f>
        <v>0</v>
      </c>
      <c r="BH19" s="30">
        <f>各种车型各种模式车辆数!$BG$4*各种车型各种模式结算标准!BH19</f>
        <v>260</v>
      </c>
      <c r="BI19" s="30">
        <f>各种车型各种模式车辆数!$BH$4*各种车型各种模式结算标准!BI19</f>
        <v>0</v>
      </c>
      <c r="BJ19" s="30">
        <f>各种车型各种模式车辆数!$BI$4*各种车型各种模式结算标准!BJ19</f>
        <v>0</v>
      </c>
      <c r="BK19" s="30">
        <f>各种车型各种模式车辆数!$BJ$4*各种车型各种模式结算标准!BK19</f>
        <v>0</v>
      </c>
      <c r="BL19" s="30">
        <f>各种车型各种模式车辆数!$BK$4*各种车型各种模式结算标准!BL19</f>
        <v>0</v>
      </c>
      <c r="BM19" s="30">
        <f>各种车型各种模式车辆数!$BL$4*各种车型各种模式结算标准!BM19</f>
        <v>0</v>
      </c>
      <c r="BN19" s="30">
        <f>各种车型各种模式车辆数!$BM$4*各种车型各种模式结算标准!BN19</f>
        <v>0</v>
      </c>
      <c r="BO19" s="30">
        <f>各种车型各种模式车辆数!$BN$4*各种车型各种模式结算标准!BO19</f>
        <v>0</v>
      </c>
      <c r="BP19" s="30">
        <f>各种车型各种模式车辆数!$BO$4*各种车型各种模式结算标准!BP19</f>
        <v>0</v>
      </c>
      <c r="BQ19" s="30">
        <f>各种车型各种模式车辆数!$BP$4*各种车型各种模式结算标准!BQ19</f>
        <v>0</v>
      </c>
      <c r="BR19" s="30">
        <f>各种车型各种模式车辆数!$BQ$4*各种车型各种模式结算标准!BR19</f>
        <v>104</v>
      </c>
      <c r="BS19" s="30">
        <f>各种车型各种模式车辆数!$BR$4*各种车型各种模式结算标准!BS19</f>
        <v>0</v>
      </c>
      <c r="BT19" s="30">
        <f>各种车型各种模式车辆数!$BS$4*各种车型各种模式结算标准!BT19</f>
        <v>0</v>
      </c>
      <c r="BU19" s="30">
        <f>各种车型各种模式车辆数!$BT$4*各种车型各种模式结算标准!BU19</f>
        <v>0</v>
      </c>
      <c r="BV19" s="30">
        <f>各种车型各种模式车辆数!$BU$4*各种车型各种模式结算标准!BV19</f>
        <v>0</v>
      </c>
      <c r="BW19" s="30">
        <f>各种车型各种模式车辆数!$BV$4*各种车型各种模式结算标准!BW19</f>
        <v>0</v>
      </c>
      <c r="BX19" s="30">
        <f>各种车型各种模式车辆数!$BW$4*各种车型各种模式结算标准!BX19</f>
        <v>0</v>
      </c>
      <c r="BY19" s="30">
        <f>各种车型各种模式车辆数!$BX$4*各种车型各种模式结算标准!BY19</f>
        <v>0</v>
      </c>
      <c r="BZ19" s="30">
        <f t="shared" si="2"/>
        <v>4006.2</v>
      </c>
    </row>
    <row r="20" spans="1:78" ht="15.75" customHeight="1">
      <c r="A20" s="60"/>
      <c r="B20" s="29" t="s">
        <v>8</v>
      </c>
      <c r="C20" s="30">
        <f>各种车型各种模式车辆数!$B$4*各种车型各种模式结算标准!C20</f>
        <v>1506.3999999999999</v>
      </c>
      <c r="D20" s="30">
        <f>各种车型各种模式车辆数!$C$4*各种车型各种模式结算标准!D20</f>
        <v>0</v>
      </c>
      <c r="E20" s="30">
        <f>各种车型各种模式车辆数!$D$4*各种车型各种模式结算标准!E20</f>
        <v>4842</v>
      </c>
      <c r="F20" s="30">
        <f>各种车型各种模式车辆数!$E$4*各种车型各种模式结算标准!F20</f>
        <v>0</v>
      </c>
      <c r="G20" s="30">
        <f>各种车型各种模式车辆数!$F$4*各种车型各种模式结算标准!G20</f>
        <v>0</v>
      </c>
      <c r="H20" s="30">
        <f>各种车型各种模式车辆数!$G$4*各种车型各种模式结算标准!H20</f>
        <v>538</v>
      </c>
      <c r="I20" s="30">
        <f>各种车型各种模式车辆数!$H$4*各种车型各种模式结算标准!I20</f>
        <v>0</v>
      </c>
      <c r="J20" s="30">
        <f>各种车型各种模式车辆数!$I$4*各种车型各种模式结算标准!J20</f>
        <v>430.4</v>
      </c>
      <c r="K20" s="30">
        <f>各种车型各种模式车辆数!$J$4*各种车型各种模式结算标准!K20</f>
        <v>0</v>
      </c>
      <c r="L20" s="30">
        <f>各种车型各种模式车辆数!$K$4*各种车型各种模式结算标准!L20</f>
        <v>0</v>
      </c>
      <c r="M20" s="30">
        <f>各种车型各种模式车辆数!$L$4*各种车型各种模式结算标准!M20</f>
        <v>0</v>
      </c>
      <c r="N20" s="30">
        <f>各种车型各种模式车辆数!$M$4*各种车型各种模式结算标准!N20</f>
        <v>0</v>
      </c>
      <c r="O20" s="30">
        <f>各种车型各种模式车辆数!$N$4*各种车型各种模式结算标准!O20</f>
        <v>0</v>
      </c>
      <c r="P20" s="30">
        <f>各种车型各种模式车辆数!$O$4*各种车型各种模式结算标准!P20</f>
        <v>0</v>
      </c>
      <c r="Q20" s="30">
        <f>各种车型各种模式车辆数!$P$4*各种车型各种模式结算标准!Q20</f>
        <v>0</v>
      </c>
      <c r="R20" s="30">
        <f>各种车型各种模式车辆数!$Q$4*各种车型各种模式结算标准!R20</f>
        <v>0</v>
      </c>
      <c r="S20" s="30">
        <f>各种车型各种模式车辆数!$R$4*各种车型各种模式结算标准!S20</f>
        <v>0</v>
      </c>
      <c r="T20" s="30">
        <f>各种车型各种模式车辆数!$S$4*各种车型各种模式结算标准!T20</f>
        <v>0</v>
      </c>
      <c r="U20" s="30">
        <f>各种车型各种模式车辆数!$T$4*各种车型各种模式结算标准!U20</f>
        <v>0</v>
      </c>
      <c r="V20" s="30">
        <f>各种车型各种模式车辆数!$U$4*各种车型各种模式结算标准!V20</f>
        <v>0</v>
      </c>
      <c r="W20" s="30">
        <f>各种车型各种模式车辆数!$V$4*各种车型各种模式结算标准!W20</f>
        <v>0</v>
      </c>
      <c r="X20" s="30">
        <f>各种车型各种模式车辆数!$W$4*各种车型各种模式结算标准!X20</f>
        <v>0</v>
      </c>
      <c r="Y20" s="30">
        <f>各种车型各种模式车辆数!$X$4*各种车型各种模式结算标准!Y20</f>
        <v>0</v>
      </c>
      <c r="Z20" s="30">
        <f>各种车型各种模式车辆数!$Y$4*各种车型各种模式结算标准!Z20</f>
        <v>0</v>
      </c>
      <c r="AA20" s="30">
        <f>各种车型各种模式车辆数!$Z$4*各种车型各种模式结算标准!AA20</f>
        <v>0</v>
      </c>
      <c r="AB20" s="30">
        <f>各种车型各种模式车辆数!$AA$4*各种车型各种模式结算标准!AB20</f>
        <v>0</v>
      </c>
      <c r="AC20" s="30">
        <f>各种车型各种模式车辆数!$AB$4*各种车型各种模式结算标准!AC20</f>
        <v>0</v>
      </c>
      <c r="AD20" s="30">
        <f>各种车型各种模式车辆数!$AC$4*各种车型各种模式结算标准!AD20</f>
        <v>0</v>
      </c>
      <c r="AE20" s="30">
        <f>各种车型各种模式车辆数!$AD$4*各种车型各种模式结算标准!AE20</f>
        <v>0</v>
      </c>
      <c r="AF20" s="30">
        <f>各种车型各种模式车辆数!$AE$4*各种车型各种模式结算标准!AF20</f>
        <v>0</v>
      </c>
      <c r="AG20" s="30">
        <f>各种车型各种模式车辆数!$AF$4*各种车型各种模式结算标准!AG20</f>
        <v>0</v>
      </c>
      <c r="AH20" s="30">
        <f>各种车型各种模式车辆数!$AG$4*各种车型各种模式结算标准!AH20</f>
        <v>0</v>
      </c>
      <c r="AI20" s="30">
        <f>各种车型各种模式车辆数!$AH$4*各种车型各种模式结算标准!AI20</f>
        <v>0</v>
      </c>
      <c r="AJ20" s="30">
        <f>各种车型各种模式车辆数!$AI$4*各种车型各种模式结算标准!AJ20</f>
        <v>0</v>
      </c>
      <c r="AK20" s="30">
        <f>各种车型各种模式车辆数!$AJ$4*各种车型各种模式结算标准!AK20</f>
        <v>0</v>
      </c>
      <c r="AL20" s="30">
        <f>各种车型各种模式车辆数!$AK$4*各种车型各种模式结算标准!AL20</f>
        <v>0</v>
      </c>
      <c r="AM20" s="30">
        <f>各种车型各种模式车辆数!$AL$4*各种车型各种模式结算标准!AM20</f>
        <v>0</v>
      </c>
      <c r="AN20" s="30">
        <f>各种车型各种模式车辆数!$AM$4*各种车型各种模式结算标准!AN20</f>
        <v>0</v>
      </c>
      <c r="AO20" s="30">
        <f>各种车型各种模式车辆数!$AN$4*各种车型各种模式结算标准!AO20</f>
        <v>0</v>
      </c>
      <c r="AP20" s="30">
        <f>各种车型各种模式车辆数!$AO$4*各种车型各种模式结算标准!AP20</f>
        <v>0</v>
      </c>
      <c r="AQ20" s="30">
        <f>各种车型各种模式车辆数!$AP$4*各种车型各种模式结算标准!AQ20</f>
        <v>0</v>
      </c>
      <c r="AR20" s="30">
        <f>各种车型各种模式车辆数!$AQ$4*各种车型各种模式结算标准!AR20</f>
        <v>0</v>
      </c>
      <c r="AS20" s="30">
        <f>各种车型各种模式车辆数!$AR$4*各种车型各种模式结算标准!AS20</f>
        <v>0</v>
      </c>
      <c r="AT20" s="30">
        <f>各种车型各种模式车辆数!$AS$4*各种车型各种模式结算标准!AT20</f>
        <v>0</v>
      </c>
      <c r="AU20" s="30">
        <f>各种车型各种模式车辆数!$AT$4*各种车型各种模式结算标准!AU20</f>
        <v>0</v>
      </c>
      <c r="AV20" s="30">
        <f>各种车型各种模式车辆数!$AU$4*各种车型各种模式结算标准!AV20</f>
        <v>0</v>
      </c>
      <c r="AW20" s="30">
        <f>各种车型各种模式车辆数!$AV$4*各种车型各种模式结算标准!AW20</f>
        <v>0</v>
      </c>
      <c r="AX20" s="30">
        <f>各种车型各种模式车辆数!$AW$4*各种车型各种模式结算标准!AX20</f>
        <v>0</v>
      </c>
      <c r="AY20" s="30">
        <f>各种车型各种模式车辆数!$AX$4*各种车型各种模式结算标准!AY20</f>
        <v>0</v>
      </c>
      <c r="AZ20" s="30">
        <f>各种车型各种模式车辆数!$AY$4*各种车型各种模式结算标准!AZ20</f>
        <v>0</v>
      </c>
      <c r="BA20" s="30">
        <f>各种车型各种模式车辆数!$AZ$4*各种车型各种模式结算标准!BA20</f>
        <v>0</v>
      </c>
      <c r="BB20" s="30">
        <f>各种车型各种模式车辆数!$BA$4*各种车型各种模式结算标准!BB20</f>
        <v>0</v>
      </c>
      <c r="BC20" s="30">
        <f>各种车型各种模式车辆数!$BB$4*各种车型各种模式结算标准!BC20</f>
        <v>0</v>
      </c>
      <c r="BD20" s="30">
        <f>各种车型各种模式车辆数!$BC$4*各种车型各种模式结算标准!BD20</f>
        <v>0</v>
      </c>
      <c r="BE20" s="30">
        <f>各种车型各种模式车辆数!$BD$4*各种车型各种模式结算标准!BE20</f>
        <v>0</v>
      </c>
      <c r="BF20" s="30">
        <f>各种车型各种模式车辆数!$BE$4*各种车型各种模式结算标准!BF20</f>
        <v>0</v>
      </c>
      <c r="BG20" s="30">
        <f>各种车型各种模式车辆数!$BF$4*各种车型各种模式结算标准!BG20</f>
        <v>0</v>
      </c>
      <c r="BH20" s="30">
        <f>各种车型各种模式车辆数!$BG$4*各种车型各种模式结算标准!BH20</f>
        <v>538</v>
      </c>
      <c r="BI20" s="30">
        <f>各种车型各种模式车辆数!$BH$4*各种车型各种模式结算标准!BI20</f>
        <v>0</v>
      </c>
      <c r="BJ20" s="30">
        <f>各种车型各种模式车辆数!$BI$4*各种车型各种模式结算标准!BJ20</f>
        <v>0</v>
      </c>
      <c r="BK20" s="30">
        <f>各种车型各种模式车辆数!$BJ$4*各种车型各种模式结算标准!BK20</f>
        <v>0</v>
      </c>
      <c r="BL20" s="30">
        <f>各种车型各种模式车辆数!$BK$4*各种车型各种模式结算标准!BL20</f>
        <v>0</v>
      </c>
      <c r="BM20" s="30">
        <f>各种车型各种模式车辆数!$BL$4*各种车型各种模式结算标准!BM20</f>
        <v>0</v>
      </c>
      <c r="BN20" s="30">
        <f>各种车型各种模式车辆数!$BM$4*各种车型各种模式结算标准!BN20</f>
        <v>0</v>
      </c>
      <c r="BO20" s="30">
        <f>各种车型各种模式车辆数!$BN$4*各种车型各种模式结算标准!BO20</f>
        <v>0</v>
      </c>
      <c r="BP20" s="30">
        <f>各种车型各种模式车辆数!$BO$4*各种车型各种模式结算标准!BP20</f>
        <v>0</v>
      </c>
      <c r="BQ20" s="30">
        <f>各种车型各种模式车辆数!$BP$4*各种车型各种模式结算标准!BQ20</f>
        <v>0</v>
      </c>
      <c r="BR20" s="30">
        <f>各种车型各种模式车辆数!$BQ$4*各种车型各种模式结算标准!BR20</f>
        <v>215.2</v>
      </c>
      <c r="BS20" s="30">
        <f>各种车型各种模式车辆数!$BR$4*各种车型各种模式结算标准!BS20</f>
        <v>0</v>
      </c>
      <c r="BT20" s="30">
        <f>各种车型各种模式车辆数!$BS$4*各种车型各种模式结算标准!BT20</f>
        <v>0</v>
      </c>
      <c r="BU20" s="30">
        <f>各种车型各种模式车辆数!$BT$4*各种车型各种模式结算标准!BU20</f>
        <v>0</v>
      </c>
      <c r="BV20" s="30">
        <f>各种车型各种模式车辆数!$BU$4*各种车型各种模式结算标准!BV20</f>
        <v>0</v>
      </c>
      <c r="BW20" s="30">
        <f>各种车型各种模式车辆数!$BV$4*各种车型各种模式结算标准!BW20</f>
        <v>0</v>
      </c>
      <c r="BX20" s="30">
        <f>各种车型各种模式车辆数!$BW$4*各种车型各种模式结算标准!BX20</f>
        <v>0</v>
      </c>
      <c r="BY20" s="30">
        <f>各种车型各种模式车辆数!$BX$4*各种车型各种模式结算标准!BY20</f>
        <v>0</v>
      </c>
      <c r="BZ20" s="30">
        <f t="shared" si="2"/>
        <v>8069.9999999999991</v>
      </c>
    </row>
    <row r="21" spans="1:78" ht="15.75" customHeight="1">
      <c r="A21" s="60"/>
      <c r="B21" s="29" t="s">
        <v>9</v>
      </c>
      <c r="C21" s="30">
        <f>各种车型各种模式车辆数!$B$4*各种车型各种模式结算标准!C21</f>
        <v>663.6</v>
      </c>
      <c r="D21" s="30">
        <f>各种车型各种模式车辆数!$C$4*各种车型各种模式结算标准!D21</f>
        <v>0</v>
      </c>
      <c r="E21" s="30">
        <f>各种车型各种模式车辆数!$D$4*各种车型各种模式结算标准!E21</f>
        <v>2133</v>
      </c>
      <c r="F21" s="30">
        <f>各种车型各种模式车辆数!$E$4*各种车型各种模式结算标准!F21</f>
        <v>0</v>
      </c>
      <c r="G21" s="30">
        <f>各种车型各种模式车辆数!$F$4*各种车型各种模式结算标准!G21</f>
        <v>0</v>
      </c>
      <c r="H21" s="30">
        <f>各种车型各种模式车辆数!$G$4*各种车型各种模式结算标准!H21</f>
        <v>237</v>
      </c>
      <c r="I21" s="30">
        <f>各种车型各种模式车辆数!$H$4*各种车型各种模式结算标准!I21</f>
        <v>0</v>
      </c>
      <c r="J21" s="30">
        <f>各种车型各种模式车辆数!$I$4*各种车型各种模式结算标准!J21</f>
        <v>189.6</v>
      </c>
      <c r="K21" s="30">
        <f>各种车型各种模式车辆数!$J$4*各种车型各种模式结算标准!K21</f>
        <v>0</v>
      </c>
      <c r="L21" s="30">
        <f>各种车型各种模式车辆数!$K$4*各种车型各种模式结算标准!L21</f>
        <v>0</v>
      </c>
      <c r="M21" s="30">
        <f>各种车型各种模式车辆数!$L$4*各种车型各种模式结算标准!M21</f>
        <v>0</v>
      </c>
      <c r="N21" s="30">
        <f>各种车型各种模式车辆数!$M$4*各种车型各种模式结算标准!N21</f>
        <v>0</v>
      </c>
      <c r="O21" s="30">
        <f>各种车型各种模式车辆数!$N$4*各种车型各种模式结算标准!O21</f>
        <v>0</v>
      </c>
      <c r="P21" s="30">
        <f>各种车型各种模式车辆数!$O$4*各种车型各种模式结算标准!P21</f>
        <v>0</v>
      </c>
      <c r="Q21" s="30">
        <f>各种车型各种模式车辆数!$P$4*各种车型各种模式结算标准!Q21</f>
        <v>0</v>
      </c>
      <c r="R21" s="30">
        <f>各种车型各种模式车辆数!$Q$4*各种车型各种模式结算标准!R21</f>
        <v>0</v>
      </c>
      <c r="S21" s="30">
        <f>各种车型各种模式车辆数!$R$4*各种车型各种模式结算标准!S21</f>
        <v>0</v>
      </c>
      <c r="T21" s="30">
        <f>各种车型各种模式车辆数!$S$4*各种车型各种模式结算标准!T21</f>
        <v>0</v>
      </c>
      <c r="U21" s="30">
        <f>各种车型各种模式车辆数!$T$4*各种车型各种模式结算标准!U21</f>
        <v>0</v>
      </c>
      <c r="V21" s="30">
        <f>各种车型各种模式车辆数!$U$4*各种车型各种模式结算标准!V21</f>
        <v>0</v>
      </c>
      <c r="W21" s="30">
        <f>各种车型各种模式车辆数!$V$4*各种车型各种模式结算标准!W21</f>
        <v>0</v>
      </c>
      <c r="X21" s="30">
        <f>各种车型各种模式车辆数!$W$4*各种车型各种模式结算标准!X21</f>
        <v>0</v>
      </c>
      <c r="Y21" s="30">
        <f>各种车型各种模式车辆数!$X$4*各种车型各种模式结算标准!Y21</f>
        <v>0</v>
      </c>
      <c r="Z21" s="30">
        <f>各种车型各种模式车辆数!$Y$4*各种车型各种模式结算标准!Z21</f>
        <v>0</v>
      </c>
      <c r="AA21" s="30">
        <f>各种车型各种模式车辆数!$Z$4*各种车型各种模式结算标准!AA21</f>
        <v>0</v>
      </c>
      <c r="AB21" s="30">
        <f>各种车型各种模式车辆数!$AA$4*各种车型各种模式结算标准!AB21</f>
        <v>0</v>
      </c>
      <c r="AC21" s="30">
        <f>各种车型各种模式车辆数!$AB$4*各种车型各种模式结算标准!AC21</f>
        <v>0</v>
      </c>
      <c r="AD21" s="30">
        <f>各种车型各种模式车辆数!$AC$4*各种车型各种模式结算标准!AD21</f>
        <v>0</v>
      </c>
      <c r="AE21" s="30">
        <f>各种车型各种模式车辆数!$AD$4*各种车型各种模式结算标准!AE21</f>
        <v>0</v>
      </c>
      <c r="AF21" s="30">
        <f>各种车型各种模式车辆数!$AE$4*各种车型各种模式结算标准!AF21</f>
        <v>0</v>
      </c>
      <c r="AG21" s="30">
        <f>各种车型各种模式车辆数!$AF$4*各种车型各种模式结算标准!AG21</f>
        <v>0</v>
      </c>
      <c r="AH21" s="30">
        <f>各种车型各种模式车辆数!$AG$4*各种车型各种模式结算标准!AH21</f>
        <v>0</v>
      </c>
      <c r="AI21" s="30">
        <f>各种车型各种模式车辆数!$AH$4*各种车型各种模式结算标准!AI21</f>
        <v>0</v>
      </c>
      <c r="AJ21" s="30">
        <f>各种车型各种模式车辆数!$AI$4*各种车型各种模式结算标准!AJ21</f>
        <v>0</v>
      </c>
      <c r="AK21" s="30">
        <f>各种车型各种模式车辆数!$AJ$4*各种车型各种模式结算标准!AK21</f>
        <v>0</v>
      </c>
      <c r="AL21" s="30">
        <f>各种车型各种模式车辆数!$AK$4*各种车型各种模式结算标准!AL21</f>
        <v>0</v>
      </c>
      <c r="AM21" s="30">
        <f>各种车型各种模式车辆数!$AL$4*各种车型各种模式结算标准!AM21</f>
        <v>0</v>
      </c>
      <c r="AN21" s="30">
        <f>各种车型各种模式车辆数!$AM$4*各种车型各种模式结算标准!AN21</f>
        <v>0</v>
      </c>
      <c r="AO21" s="30">
        <f>各种车型各种模式车辆数!$AN$4*各种车型各种模式结算标准!AO21</f>
        <v>0</v>
      </c>
      <c r="AP21" s="30">
        <f>各种车型各种模式车辆数!$AO$4*各种车型各种模式结算标准!AP21</f>
        <v>0</v>
      </c>
      <c r="AQ21" s="30">
        <f>各种车型各种模式车辆数!$AP$4*各种车型各种模式结算标准!AQ21</f>
        <v>0</v>
      </c>
      <c r="AR21" s="30">
        <f>各种车型各种模式车辆数!$AQ$4*各种车型各种模式结算标准!AR21</f>
        <v>0</v>
      </c>
      <c r="AS21" s="30">
        <f>各种车型各种模式车辆数!$AR$4*各种车型各种模式结算标准!AS21</f>
        <v>0</v>
      </c>
      <c r="AT21" s="30">
        <f>各种车型各种模式车辆数!$AS$4*各种车型各种模式结算标准!AT21</f>
        <v>0</v>
      </c>
      <c r="AU21" s="30">
        <f>各种车型各种模式车辆数!$AT$4*各种车型各种模式结算标准!AU21</f>
        <v>0</v>
      </c>
      <c r="AV21" s="30">
        <f>各种车型各种模式车辆数!$AU$4*各种车型各种模式结算标准!AV21</f>
        <v>0</v>
      </c>
      <c r="AW21" s="30">
        <f>各种车型各种模式车辆数!$AV$4*各种车型各种模式结算标准!AW21</f>
        <v>0</v>
      </c>
      <c r="AX21" s="30">
        <f>各种车型各种模式车辆数!$AW$4*各种车型各种模式结算标准!AX21</f>
        <v>0</v>
      </c>
      <c r="AY21" s="30">
        <f>各种车型各种模式车辆数!$AX$4*各种车型各种模式结算标准!AY21</f>
        <v>0</v>
      </c>
      <c r="AZ21" s="30">
        <f>各种车型各种模式车辆数!$AY$4*各种车型各种模式结算标准!AZ21</f>
        <v>0</v>
      </c>
      <c r="BA21" s="30">
        <f>各种车型各种模式车辆数!$AZ$4*各种车型各种模式结算标准!BA21</f>
        <v>0</v>
      </c>
      <c r="BB21" s="30">
        <f>各种车型各种模式车辆数!$BA$4*各种车型各种模式结算标准!BB21</f>
        <v>0</v>
      </c>
      <c r="BC21" s="30">
        <f>各种车型各种模式车辆数!$BB$4*各种车型各种模式结算标准!BC21</f>
        <v>0</v>
      </c>
      <c r="BD21" s="30">
        <f>各种车型各种模式车辆数!$BC$4*各种车型各种模式结算标准!BD21</f>
        <v>0</v>
      </c>
      <c r="BE21" s="30">
        <f>各种车型各种模式车辆数!$BD$4*各种车型各种模式结算标准!BE21</f>
        <v>0</v>
      </c>
      <c r="BF21" s="30">
        <f>各种车型各种模式车辆数!$BE$4*各种车型各种模式结算标准!BF21</f>
        <v>0</v>
      </c>
      <c r="BG21" s="30">
        <f>各种车型各种模式车辆数!$BF$4*各种车型各种模式结算标准!BG21</f>
        <v>0</v>
      </c>
      <c r="BH21" s="30">
        <f>各种车型各种模式车辆数!$BG$4*各种车型各种模式结算标准!BH21</f>
        <v>237</v>
      </c>
      <c r="BI21" s="30">
        <f>各种车型各种模式车辆数!$BH$4*各种车型各种模式结算标准!BI21</f>
        <v>0</v>
      </c>
      <c r="BJ21" s="30">
        <f>各种车型各种模式车辆数!$BI$4*各种车型各种模式结算标准!BJ21</f>
        <v>0</v>
      </c>
      <c r="BK21" s="30">
        <f>各种车型各种模式车辆数!$BJ$4*各种车型各种模式结算标准!BK21</f>
        <v>0</v>
      </c>
      <c r="BL21" s="30">
        <f>各种车型各种模式车辆数!$BK$4*各种车型各种模式结算标准!BL21</f>
        <v>0</v>
      </c>
      <c r="BM21" s="30">
        <f>各种车型各种模式车辆数!$BL$4*各种车型各种模式结算标准!BM21</f>
        <v>0</v>
      </c>
      <c r="BN21" s="30">
        <f>各种车型各种模式车辆数!$BM$4*各种车型各种模式结算标准!BN21</f>
        <v>0</v>
      </c>
      <c r="BO21" s="30">
        <f>各种车型各种模式车辆数!$BN$4*各种车型各种模式结算标准!BO21</f>
        <v>0</v>
      </c>
      <c r="BP21" s="30">
        <f>各种车型各种模式车辆数!$BO$4*各种车型各种模式结算标准!BP21</f>
        <v>0</v>
      </c>
      <c r="BQ21" s="30">
        <f>各种车型各种模式车辆数!$BP$4*各种车型各种模式结算标准!BQ21</f>
        <v>0</v>
      </c>
      <c r="BR21" s="30">
        <f>各种车型各种模式车辆数!$BQ$4*各种车型各种模式结算标准!BR21</f>
        <v>94.8</v>
      </c>
      <c r="BS21" s="30">
        <f>各种车型各种模式车辆数!$BR$4*各种车型各种模式结算标准!BS21</f>
        <v>0</v>
      </c>
      <c r="BT21" s="30">
        <f>各种车型各种模式车辆数!$BS$4*各种车型各种模式结算标准!BT21</f>
        <v>0</v>
      </c>
      <c r="BU21" s="30">
        <f>各种车型各种模式车辆数!$BT$4*各种车型各种模式结算标准!BU21</f>
        <v>0</v>
      </c>
      <c r="BV21" s="30">
        <f>各种车型各种模式车辆数!$BU$4*各种车型各种模式结算标准!BV21</f>
        <v>0</v>
      </c>
      <c r="BW21" s="30">
        <f>各种车型各种模式车辆数!$BV$4*各种车型各种模式结算标准!BW21</f>
        <v>0</v>
      </c>
      <c r="BX21" s="30">
        <f>各种车型各种模式车辆数!$BW$4*各种车型各种模式结算标准!BX21</f>
        <v>0</v>
      </c>
      <c r="BY21" s="30">
        <f>各种车型各种模式车辆数!$BX$4*各种车型各种模式结算标准!BY21</f>
        <v>0</v>
      </c>
      <c r="BZ21" s="30">
        <f t="shared" si="2"/>
        <v>3555</v>
      </c>
    </row>
    <row r="22" spans="1:78" ht="15.75" customHeight="1">
      <c r="A22" s="60"/>
      <c r="B22" s="29" t="s">
        <v>10</v>
      </c>
      <c r="C22" s="30">
        <f>各种车型各种模式车辆数!$B$4*各种车型各种模式结算标准!C22</f>
        <v>2410.7999999999997</v>
      </c>
      <c r="D22" s="30">
        <f>各种车型各种模式车辆数!$C$4*各种车型各种模式结算标准!D22</f>
        <v>0</v>
      </c>
      <c r="E22" s="30">
        <f>各种车型各种模式车辆数!$D$4*各种车型各种模式结算标准!E22</f>
        <v>7748.9999999999991</v>
      </c>
      <c r="F22" s="30">
        <f>各种车型各种模式车辆数!$E$4*各种车型各种模式结算标准!F22</f>
        <v>0</v>
      </c>
      <c r="G22" s="30">
        <f>各种车型各种模式车辆数!$F$4*各种车型各种模式结算标准!G22</f>
        <v>0</v>
      </c>
      <c r="H22" s="30">
        <f>各种车型各种模式车辆数!$G$4*各种车型各种模式结算标准!H22</f>
        <v>861</v>
      </c>
      <c r="I22" s="30">
        <f>各种车型各种模式车辆数!$H$4*各种车型各种模式结算标准!I22</f>
        <v>0</v>
      </c>
      <c r="J22" s="30">
        <f>各种车型各种模式车辆数!$I$4*各种车型各种模式结算标准!J22</f>
        <v>688.8</v>
      </c>
      <c r="K22" s="30">
        <f>各种车型各种模式车辆数!$J$4*各种车型各种模式结算标准!K22</f>
        <v>0</v>
      </c>
      <c r="L22" s="30">
        <f>各种车型各种模式车辆数!$K$4*各种车型各种模式结算标准!L22</f>
        <v>0</v>
      </c>
      <c r="M22" s="30">
        <f>各种车型各种模式车辆数!$L$4*各种车型各种模式结算标准!M22</f>
        <v>0</v>
      </c>
      <c r="N22" s="30">
        <f>各种车型各种模式车辆数!$M$4*各种车型各种模式结算标准!N22</f>
        <v>0</v>
      </c>
      <c r="O22" s="30">
        <f>各种车型各种模式车辆数!$N$4*各种车型各种模式结算标准!O22</f>
        <v>0</v>
      </c>
      <c r="P22" s="30">
        <f>各种车型各种模式车辆数!$O$4*各种车型各种模式结算标准!P22</f>
        <v>0</v>
      </c>
      <c r="Q22" s="30">
        <f>各种车型各种模式车辆数!$P$4*各种车型各种模式结算标准!Q22</f>
        <v>0</v>
      </c>
      <c r="R22" s="30">
        <f>各种车型各种模式车辆数!$Q$4*各种车型各种模式结算标准!R22</f>
        <v>0</v>
      </c>
      <c r="S22" s="30">
        <f>各种车型各种模式车辆数!$R$4*各种车型各种模式结算标准!S22</f>
        <v>0</v>
      </c>
      <c r="T22" s="30">
        <f>各种车型各种模式车辆数!$S$4*各种车型各种模式结算标准!T22</f>
        <v>0</v>
      </c>
      <c r="U22" s="30">
        <f>各种车型各种模式车辆数!$T$4*各种车型各种模式结算标准!U22</f>
        <v>0</v>
      </c>
      <c r="V22" s="30">
        <f>各种车型各种模式车辆数!$U$4*各种车型各种模式结算标准!V22</f>
        <v>0</v>
      </c>
      <c r="W22" s="30">
        <f>各种车型各种模式车辆数!$V$4*各种车型各种模式结算标准!W22</f>
        <v>0</v>
      </c>
      <c r="X22" s="30">
        <f>各种车型各种模式车辆数!$W$4*各种车型各种模式结算标准!X22</f>
        <v>0</v>
      </c>
      <c r="Y22" s="30">
        <f>各种车型各种模式车辆数!$X$4*各种车型各种模式结算标准!Y22</f>
        <v>0</v>
      </c>
      <c r="Z22" s="30">
        <f>各种车型各种模式车辆数!$Y$4*各种车型各种模式结算标准!Z22</f>
        <v>0</v>
      </c>
      <c r="AA22" s="30">
        <f>各种车型各种模式车辆数!$Z$4*各种车型各种模式结算标准!AA22</f>
        <v>0</v>
      </c>
      <c r="AB22" s="30">
        <f>各种车型各种模式车辆数!$AA$4*各种车型各种模式结算标准!AB22</f>
        <v>0</v>
      </c>
      <c r="AC22" s="30">
        <f>各种车型各种模式车辆数!$AB$4*各种车型各种模式结算标准!AC22</f>
        <v>0</v>
      </c>
      <c r="AD22" s="30">
        <f>各种车型各种模式车辆数!$AC$4*各种车型各种模式结算标准!AD22</f>
        <v>0</v>
      </c>
      <c r="AE22" s="30">
        <f>各种车型各种模式车辆数!$AD$4*各种车型各种模式结算标准!AE22</f>
        <v>0</v>
      </c>
      <c r="AF22" s="30">
        <f>各种车型各种模式车辆数!$AE$4*各种车型各种模式结算标准!AF22</f>
        <v>0</v>
      </c>
      <c r="AG22" s="30">
        <f>各种车型各种模式车辆数!$AF$4*各种车型各种模式结算标准!AG22</f>
        <v>0</v>
      </c>
      <c r="AH22" s="30">
        <f>各种车型各种模式车辆数!$AG$4*各种车型各种模式结算标准!AH22</f>
        <v>0</v>
      </c>
      <c r="AI22" s="30">
        <f>各种车型各种模式车辆数!$AH$4*各种车型各种模式结算标准!AI22</f>
        <v>0</v>
      </c>
      <c r="AJ22" s="30">
        <f>各种车型各种模式车辆数!$AI$4*各种车型各种模式结算标准!AJ22</f>
        <v>0</v>
      </c>
      <c r="AK22" s="30">
        <f>各种车型各种模式车辆数!$AJ$4*各种车型各种模式结算标准!AK22</f>
        <v>0</v>
      </c>
      <c r="AL22" s="30">
        <f>各种车型各种模式车辆数!$AK$4*各种车型各种模式结算标准!AL22</f>
        <v>0</v>
      </c>
      <c r="AM22" s="30">
        <f>各种车型各种模式车辆数!$AL$4*各种车型各种模式结算标准!AM22</f>
        <v>0</v>
      </c>
      <c r="AN22" s="30">
        <f>各种车型各种模式车辆数!$AM$4*各种车型各种模式结算标准!AN22</f>
        <v>0</v>
      </c>
      <c r="AO22" s="30">
        <f>各种车型各种模式车辆数!$AN$4*各种车型各种模式结算标准!AO22</f>
        <v>0</v>
      </c>
      <c r="AP22" s="30">
        <f>各种车型各种模式车辆数!$AO$4*各种车型各种模式结算标准!AP22</f>
        <v>0</v>
      </c>
      <c r="AQ22" s="30">
        <f>各种车型各种模式车辆数!$AP$4*各种车型各种模式结算标准!AQ22</f>
        <v>0</v>
      </c>
      <c r="AR22" s="30">
        <f>各种车型各种模式车辆数!$AQ$4*各种车型各种模式结算标准!AR22</f>
        <v>0</v>
      </c>
      <c r="AS22" s="30">
        <f>各种车型各种模式车辆数!$AR$4*各种车型各种模式结算标准!AS22</f>
        <v>0</v>
      </c>
      <c r="AT22" s="30">
        <f>各种车型各种模式车辆数!$AS$4*各种车型各种模式结算标准!AT22</f>
        <v>0</v>
      </c>
      <c r="AU22" s="30">
        <f>各种车型各种模式车辆数!$AT$4*各种车型各种模式结算标准!AU22</f>
        <v>0</v>
      </c>
      <c r="AV22" s="30">
        <f>各种车型各种模式车辆数!$AU$4*各种车型各种模式结算标准!AV22</f>
        <v>0</v>
      </c>
      <c r="AW22" s="30">
        <f>各种车型各种模式车辆数!$AV$4*各种车型各种模式结算标准!AW22</f>
        <v>0</v>
      </c>
      <c r="AX22" s="30">
        <f>各种车型各种模式车辆数!$AW$4*各种车型各种模式结算标准!AX22</f>
        <v>0</v>
      </c>
      <c r="AY22" s="30">
        <f>各种车型各种模式车辆数!$AX$4*各种车型各种模式结算标准!AY22</f>
        <v>0</v>
      </c>
      <c r="AZ22" s="30">
        <f>各种车型各种模式车辆数!$AY$4*各种车型各种模式结算标准!AZ22</f>
        <v>0</v>
      </c>
      <c r="BA22" s="30">
        <f>各种车型各种模式车辆数!$AZ$4*各种车型各种模式结算标准!BA22</f>
        <v>0</v>
      </c>
      <c r="BB22" s="30">
        <f>各种车型各种模式车辆数!$BA$4*各种车型各种模式结算标准!BB22</f>
        <v>0</v>
      </c>
      <c r="BC22" s="30">
        <f>各种车型各种模式车辆数!$BB$4*各种车型各种模式结算标准!BC22</f>
        <v>0</v>
      </c>
      <c r="BD22" s="30">
        <f>各种车型各种模式车辆数!$BC$4*各种车型各种模式结算标准!BD22</f>
        <v>0</v>
      </c>
      <c r="BE22" s="30">
        <f>各种车型各种模式车辆数!$BD$4*各种车型各种模式结算标准!BE22</f>
        <v>0</v>
      </c>
      <c r="BF22" s="30">
        <f>各种车型各种模式车辆数!$BE$4*各种车型各种模式结算标准!BF22</f>
        <v>0</v>
      </c>
      <c r="BG22" s="30">
        <f>各种车型各种模式车辆数!$BF$4*各种车型各种模式结算标准!BG22</f>
        <v>0</v>
      </c>
      <c r="BH22" s="30">
        <f>各种车型各种模式车辆数!$BG$4*各种车型各种模式结算标准!BH22</f>
        <v>861</v>
      </c>
      <c r="BI22" s="30">
        <f>各种车型各种模式车辆数!$BH$4*各种车型各种模式结算标准!BI22</f>
        <v>0</v>
      </c>
      <c r="BJ22" s="30">
        <f>各种车型各种模式车辆数!$BI$4*各种车型各种模式结算标准!BJ22</f>
        <v>0</v>
      </c>
      <c r="BK22" s="30">
        <f>各种车型各种模式车辆数!$BJ$4*各种车型各种模式结算标准!BK22</f>
        <v>0</v>
      </c>
      <c r="BL22" s="30">
        <f>各种车型各种模式车辆数!$BK$4*各种车型各种模式结算标准!BL22</f>
        <v>0</v>
      </c>
      <c r="BM22" s="30">
        <f>各种车型各种模式车辆数!$BL$4*各种车型各种模式结算标准!BM22</f>
        <v>0</v>
      </c>
      <c r="BN22" s="30">
        <f>各种车型各种模式车辆数!$BM$4*各种车型各种模式结算标准!BN22</f>
        <v>0</v>
      </c>
      <c r="BO22" s="30">
        <f>各种车型各种模式车辆数!$BN$4*各种车型各种模式结算标准!BO22</f>
        <v>0</v>
      </c>
      <c r="BP22" s="30">
        <f>各种车型各种模式车辆数!$BO$4*各种车型各种模式结算标准!BP22</f>
        <v>0</v>
      </c>
      <c r="BQ22" s="30">
        <f>各种车型各种模式车辆数!$BP$4*各种车型各种模式结算标准!BQ22</f>
        <v>0</v>
      </c>
      <c r="BR22" s="30">
        <f>各种车型各种模式车辆数!$BQ$4*各种车型各种模式结算标准!BR22</f>
        <v>344.4</v>
      </c>
      <c r="BS22" s="30">
        <f>各种车型各种模式车辆数!$BR$4*各种车型各种模式结算标准!BS22</f>
        <v>0</v>
      </c>
      <c r="BT22" s="30">
        <f>各种车型各种模式车辆数!$BS$4*各种车型各种模式结算标准!BT22</f>
        <v>0</v>
      </c>
      <c r="BU22" s="30">
        <f>各种车型各种模式车辆数!$BT$4*各种车型各种模式结算标准!BU22</f>
        <v>0</v>
      </c>
      <c r="BV22" s="30">
        <f>各种车型各种模式车辆数!$BU$4*各种车型各种模式结算标准!BV22</f>
        <v>0</v>
      </c>
      <c r="BW22" s="30">
        <f>各种车型各种模式车辆数!$BV$4*各种车型各种模式结算标准!BW22</f>
        <v>0</v>
      </c>
      <c r="BX22" s="30">
        <f>各种车型各种模式车辆数!$BW$4*各种车型各种模式结算标准!BX22</f>
        <v>0</v>
      </c>
      <c r="BY22" s="30">
        <f>各种车型各种模式车辆数!$BX$4*各种车型各种模式结算标准!BY22</f>
        <v>0</v>
      </c>
      <c r="BZ22" s="30">
        <f t="shared" si="2"/>
        <v>12914.999999999998</v>
      </c>
    </row>
    <row r="23" spans="1:78" ht="15.75" customHeight="1">
      <c r="A23" s="60"/>
      <c r="B23" s="29" t="s">
        <v>11</v>
      </c>
      <c r="C23" s="30">
        <f>各种车型各种模式车辆数!$B$4*各种车型各种模式结算标准!C23</f>
        <v>196</v>
      </c>
      <c r="D23" s="30">
        <f>各种车型各种模式车辆数!$C$4*各种车型各种模式结算标准!D23</f>
        <v>0</v>
      </c>
      <c r="E23" s="30">
        <f>各种车型各种模式车辆数!$D$4*各种车型各种模式结算标准!E23</f>
        <v>630</v>
      </c>
      <c r="F23" s="30">
        <f>各种车型各种模式车辆数!$E$4*各种车型各种模式结算标准!F23</f>
        <v>0</v>
      </c>
      <c r="G23" s="30">
        <f>各种车型各种模式车辆数!$F$4*各种车型各种模式结算标准!G23</f>
        <v>0</v>
      </c>
      <c r="H23" s="30">
        <f>各种车型各种模式车辆数!$G$4*各种车型各种模式结算标准!H23</f>
        <v>70</v>
      </c>
      <c r="I23" s="30">
        <f>各种车型各种模式车辆数!$H$4*各种车型各种模式结算标准!I23</f>
        <v>0</v>
      </c>
      <c r="J23" s="30">
        <f>各种车型各种模式车辆数!$I$4*各种车型各种模式结算标准!J23</f>
        <v>56</v>
      </c>
      <c r="K23" s="30">
        <f>各种车型各种模式车辆数!$J$4*各种车型各种模式结算标准!K23</f>
        <v>0</v>
      </c>
      <c r="L23" s="30">
        <f>各种车型各种模式车辆数!$K$4*各种车型各种模式结算标准!L23</f>
        <v>0</v>
      </c>
      <c r="M23" s="30">
        <f>各种车型各种模式车辆数!$L$4*各种车型各种模式结算标准!M23</f>
        <v>0</v>
      </c>
      <c r="N23" s="30">
        <f>各种车型各种模式车辆数!$M$4*各种车型各种模式结算标准!N23</f>
        <v>0</v>
      </c>
      <c r="O23" s="30">
        <f>各种车型各种模式车辆数!$N$4*各种车型各种模式结算标准!O23</f>
        <v>0</v>
      </c>
      <c r="P23" s="30">
        <f>各种车型各种模式车辆数!$O$4*各种车型各种模式结算标准!P23</f>
        <v>0</v>
      </c>
      <c r="Q23" s="30">
        <f>各种车型各种模式车辆数!$P$4*各种车型各种模式结算标准!Q23</f>
        <v>0</v>
      </c>
      <c r="R23" s="30">
        <f>各种车型各种模式车辆数!$Q$4*各种车型各种模式结算标准!R23</f>
        <v>0</v>
      </c>
      <c r="S23" s="30">
        <f>各种车型各种模式车辆数!$R$4*各种车型各种模式结算标准!S23</f>
        <v>0</v>
      </c>
      <c r="T23" s="30">
        <f>各种车型各种模式车辆数!$S$4*各种车型各种模式结算标准!T23</f>
        <v>0</v>
      </c>
      <c r="U23" s="30">
        <f>各种车型各种模式车辆数!$T$4*各种车型各种模式结算标准!U23</f>
        <v>0</v>
      </c>
      <c r="V23" s="30">
        <f>各种车型各种模式车辆数!$U$4*各种车型各种模式结算标准!V23</f>
        <v>0</v>
      </c>
      <c r="W23" s="30">
        <f>各种车型各种模式车辆数!$V$4*各种车型各种模式结算标准!W23</f>
        <v>0</v>
      </c>
      <c r="X23" s="30">
        <f>各种车型各种模式车辆数!$W$4*各种车型各种模式结算标准!X23</f>
        <v>0</v>
      </c>
      <c r="Y23" s="30">
        <f>各种车型各种模式车辆数!$X$4*各种车型各种模式结算标准!Y23</f>
        <v>0</v>
      </c>
      <c r="Z23" s="30">
        <f>各种车型各种模式车辆数!$Y$4*各种车型各种模式结算标准!Z23</f>
        <v>0</v>
      </c>
      <c r="AA23" s="30">
        <f>各种车型各种模式车辆数!$Z$4*各种车型各种模式结算标准!AA23</f>
        <v>0</v>
      </c>
      <c r="AB23" s="30">
        <f>各种车型各种模式车辆数!$AA$4*各种车型各种模式结算标准!AB23</f>
        <v>0</v>
      </c>
      <c r="AC23" s="30">
        <f>各种车型各种模式车辆数!$AB$4*各种车型各种模式结算标准!AC23</f>
        <v>0</v>
      </c>
      <c r="AD23" s="30">
        <f>各种车型各种模式车辆数!$AC$4*各种车型各种模式结算标准!AD23</f>
        <v>0</v>
      </c>
      <c r="AE23" s="30">
        <f>各种车型各种模式车辆数!$AD$4*各种车型各种模式结算标准!AE23</f>
        <v>0</v>
      </c>
      <c r="AF23" s="30">
        <f>各种车型各种模式车辆数!$AE$4*各种车型各种模式结算标准!AF23</f>
        <v>0</v>
      </c>
      <c r="AG23" s="30">
        <f>各种车型各种模式车辆数!$AF$4*各种车型各种模式结算标准!AG23</f>
        <v>0</v>
      </c>
      <c r="AH23" s="30">
        <f>各种车型各种模式车辆数!$AG$4*各种车型各种模式结算标准!AH23</f>
        <v>0</v>
      </c>
      <c r="AI23" s="30">
        <f>各种车型各种模式车辆数!$AH$4*各种车型各种模式结算标准!AI23</f>
        <v>0</v>
      </c>
      <c r="AJ23" s="30">
        <f>各种车型各种模式车辆数!$AI$4*各种车型各种模式结算标准!AJ23</f>
        <v>0</v>
      </c>
      <c r="AK23" s="30">
        <f>各种车型各种模式车辆数!$AJ$4*各种车型各种模式结算标准!AK23</f>
        <v>0</v>
      </c>
      <c r="AL23" s="30">
        <f>各种车型各种模式车辆数!$AK$4*各种车型各种模式结算标准!AL23</f>
        <v>0</v>
      </c>
      <c r="AM23" s="30">
        <f>各种车型各种模式车辆数!$AL$4*各种车型各种模式结算标准!AM23</f>
        <v>0</v>
      </c>
      <c r="AN23" s="30">
        <f>各种车型各种模式车辆数!$AM$4*各种车型各种模式结算标准!AN23</f>
        <v>0</v>
      </c>
      <c r="AO23" s="30">
        <f>各种车型各种模式车辆数!$AN$4*各种车型各种模式结算标准!AO23</f>
        <v>0</v>
      </c>
      <c r="AP23" s="30">
        <f>各种车型各种模式车辆数!$AO$4*各种车型各种模式结算标准!AP23</f>
        <v>0</v>
      </c>
      <c r="AQ23" s="30">
        <f>各种车型各种模式车辆数!$AP$4*各种车型各种模式结算标准!AQ23</f>
        <v>0</v>
      </c>
      <c r="AR23" s="30">
        <f>各种车型各种模式车辆数!$AQ$4*各种车型各种模式结算标准!AR23</f>
        <v>0</v>
      </c>
      <c r="AS23" s="30">
        <f>各种车型各种模式车辆数!$AR$4*各种车型各种模式结算标准!AS23</f>
        <v>0</v>
      </c>
      <c r="AT23" s="30">
        <f>各种车型各种模式车辆数!$AS$4*各种车型各种模式结算标准!AT23</f>
        <v>0</v>
      </c>
      <c r="AU23" s="30">
        <f>各种车型各种模式车辆数!$AT$4*各种车型各种模式结算标准!AU23</f>
        <v>0</v>
      </c>
      <c r="AV23" s="30">
        <f>各种车型各种模式车辆数!$AU$4*各种车型各种模式结算标准!AV23</f>
        <v>0</v>
      </c>
      <c r="AW23" s="30">
        <f>各种车型各种模式车辆数!$AV$4*各种车型各种模式结算标准!AW23</f>
        <v>0</v>
      </c>
      <c r="AX23" s="30">
        <f>各种车型各种模式车辆数!$AW$4*各种车型各种模式结算标准!AX23</f>
        <v>0</v>
      </c>
      <c r="AY23" s="30">
        <f>各种车型各种模式车辆数!$AX$4*各种车型各种模式结算标准!AY23</f>
        <v>0</v>
      </c>
      <c r="AZ23" s="30">
        <f>各种车型各种模式车辆数!$AY$4*各种车型各种模式结算标准!AZ23</f>
        <v>0</v>
      </c>
      <c r="BA23" s="30">
        <f>各种车型各种模式车辆数!$AZ$4*各种车型各种模式结算标准!BA23</f>
        <v>0</v>
      </c>
      <c r="BB23" s="30">
        <f>各种车型各种模式车辆数!$BA$4*各种车型各种模式结算标准!BB23</f>
        <v>0</v>
      </c>
      <c r="BC23" s="30">
        <f>各种车型各种模式车辆数!$BB$4*各种车型各种模式结算标准!BC23</f>
        <v>0</v>
      </c>
      <c r="BD23" s="30">
        <f>各种车型各种模式车辆数!$BC$4*各种车型各种模式结算标准!BD23</f>
        <v>0</v>
      </c>
      <c r="BE23" s="30">
        <f>各种车型各种模式车辆数!$BD$4*各种车型各种模式结算标准!BE23</f>
        <v>0</v>
      </c>
      <c r="BF23" s="30">
        <f>各种车型各种模式车辆数!$BE$4*各种车型各种模式结算标准!BF23</f>
        <v>0</v>
      </c>
      <c r="BG23" s="30">
        <f>各种车型各种模式车辆数!$BF$4*各种车型各种模式结算标准!BG23</f>
        <v>0</v>
      </c>
      <c r="BH23" s="30">
        <f>各种车型各种模式车辆数!$BG$4*各种车型各种模式结算标准!BH23</f>
        <v>70</v>
      </c>
      <c r="BI23" s="30">
        <f>各种车型各种模式车辆数!$BH$4*各种车型各种模式结算标准!BI23</f>
        <v>0</v>
      </c>
      <c r="BJ23" s="30">
        <f>各种车型各种模式车辆数!$BI$4*各种车型各种模式结算标准!BJ23</f>
        <v>0</v>
      </c>
      <c r="BK23" s="30">
        <f>各种车型各种模式车辆数!$BJ$4*各种车型各种模式结算标准!BK23</f>
        <v>0</v>
      </c>
      <c r="BL23" s="30">
        <f>各种车型各种模式车辆数!$BK$4*各种车型各种模式结算标准!BL23</f>
        <v>0</v>
      </c>
      <c r="BM23" s="30">
        <f>各种车型各种模式车辆数!$BL$4*各种车型各种模式结算标准!BM23</f>
        <v>0</v>
      </c>
      <c r="BN23" s="30">
        <f>各种车型各种模式车辆数!$BM$4*各种车型各种模式结算标准!BN23</f>
        <v>0</v>
      </c>
      <c r="BO23" s="30">
        <f>各种车型各种模式车辆数!$BN$4*各种车型各种模式结算标准!BO23</f>
        <v>0</v>
      </c>
      <c r="BP23" s="30">
        <f>各种车型各种模式车辆数!$BO$4*各种车型各种模式结算标准!BP23</f>
        <v>0</v>
      </c>
      <c r="BQ23" s="30">
        <f>各种车型各种模式车辆数!$BP$4*各种车型各种模式结算标准!BQ23</f>
        <v>0</v>
      </c>
      <c r="BR23" s="30">
        <f>各种车型各种模式车辆数!$BQ$4*各种车型各种模式结算标准!BR23</f>
        <v>28</v>
      </c>
      <c r="BS23" s="30">
        <f>各种车型各种模式车辆数!$BR$4*各种车型各种模式结算标准!BS23</f>
        <v>0</v>
      </c>
      <c r="BT23" s="30">
        <f>各种车型各种模式车辆数!$BS$4*各种车型各种模式结算标准!BT23</f>
        <v>0</v>
      </c>
      <c r="BU23" s="30">
        <f>各种车型各种模式车辆数!$BT$4*各种车型各种模式结算标准!BU23</f>
        <v>0</v>
      </c>
      <c r="BV23" s="30">
        <f>各种车型各种模式车辆数!$BU$4*各种车型各种模式结算标准!BV23</f>
        <v>0</v>
      </c>
      <c r="BW23" s="30">
        <f>各种车型各种模式车辆数!$BV$4*各种车型各种模式结算标准!BW23</f>
        <v>0</v>
      </c>
      <c r="BX23" s="30">
        <f>各种车型各种模式车辆数!$BW$4*各种车型各种模式结算标准!BX23</f>
        <v>0</v>
      </c>
      <c r="BY23" s="30">
        <f>各种车型各种模式车辆数!$BX$4*各种车型各种模式结算标准!BY23</f>
        <v>0</v>
      </c>
      <c r="BZ23" s="30">
        <f t="shared" si="2"/>
        <v>1050</v>
      </c>
    </row>
    <row r="24" spans="1:78" ht="15.75" customHeight="1">
      <c r="A24" s="60"/>
      <c r="B24" s="29" t="s">
        <v>12</v>
      </c>
      <c r="C24" s="30">
        <f>各种车型各种模式车辆数!$B$4*各种车型各种模式结算标准!C24</f>
        <v>1264.2</v>
      </c>
      <c r="D24" s="30">
        <f>各种车型各种模式车辆数!$C$4*各种车型各种模式结算标准!D24</f>
        <v>0</v>
      </c>
      <c r="E24" s="30">
        <f>各种车型各种模式车辆数!$D$4*各种车型各种模式结算标准!E24</f>
        <v>4063.5</v>
      </c>
      <c r="F24" s="30">
        <f>各种车型各种模式车辆数!$E$4*各种车型各种模式结算标准!F24</f>
        <v>0</v>
      </c>
      <c r="G24" s="30">
        <f>各种车型各种模式车辆数!$F$4*各种车型各种模式结算标准!G24</f>
        <v>0</v>
      </c>
      <c r="H24" s="30">
        <f>各种车型各种模式车辆数!$G$4*各种车型各种模式结算标准!H24</f>
        <v>451</v>
      </c>
      <c r="I24" s="30">
        <f>各种车型各种模式车辆数!$H$4*各种车型各种模式结算标准!I24</f>
        <v>0</v>
      </c>
      <c r="J24" s="30">
        <f>各种车型各种模式车辆数!$I$4*各种车型各种模式结算标准!J24</f>
        <v>360.8</v>
      </c>
      <c r="K24" s="30">
        <f>各种车型各种模式车辆数!$J$4*各种车型各种模式结算标准!K24</f>
        <v>0</v>
      </c>
      <c r="L24" s="30">
        <f>各种车型各种模式车辆数!$K$4*各种车型各种模式结算标准!L24</f>
        <v>0</v>
      </c>
      <c r="M24" s="30">
        <f>各种车型各种模式车辆数!$L$4*各种车型各种模式结算标准!M24</f>
        <v>0</v>
      </c>
      <c r="N24" s="30">
        <f>各种车型各种模式车辆数!$M$4*各种车型各种模式结算标准!N24</f>
        <v>0</v>
      </c>
      <c r="O24" s="30">
        <f>各种车型各种模式车辆数!$N$4*各种车型各种模式结算标准!O24</f>
        <v>0</v>
      </c>
      <c r="P24" s="30">
        <f>各种车型各种模式车辆数!$O$4*各种车型各种模式结算标准!P24</f>
        <v>0</v>
      </c>
      <c r="Q24" s="30">
        <f>各种车型各种模式车辆数!$P$4*各种车型各种模式结算标准!Q24</f>
        <v>0</v>
      </c>
      <c r="R24" s="30">
        <f>各种车型各种模式车辆数!$Q$4*各种车型各种模式结算标准!R24</f>
        <v>0</v>
      </c>
      <c r="S24" s="30">
        <f>各种车型各种模式车辆数!$R$4*各种车型各种模式结算标准!S24</f>
        <v>0</v>
      </c>
      <c r="T24" s="30">
        <f>各种车型各种模式车辆数!$S$4*各种车型各种模式结算标准!T24</f>
        <v>0</v>
      </c>
      <c r="U24" s="30">
        <f>各种车型各种模式车辆数!$T$4*各种车型各种模式结算标准!U24</f>
        <v>0</v>
      </c>
      <c r="V24" s="30">
        <f>各种车型各种模式车辆数!$U$4*各种车型各种模式结算标准!V24</f>
        <v>0</v>
      </c>
      <c r="W24" s="30">
        <f>各种车型各种模式车辆数!$V$4*各种车型各种模式结算标准!W24</f>
        <v>0</v>
      </c>
      <c r="X24" s="30">
        <f>各种车型各种模式车辆数!$W$4*各种车型各种模式结算标准!X24</f>
        <v>0</v>
      </c>
      <c r="Y24" s="30">
        <f>各种车型各种模式车辆数!$X$4*各种车型各种模式结算标准!Y24</f>
        <v>0</v>
      </c>
      <c r="Z24" s="30">
        <f>各种车型各种模式车辆数!$Y$4*各种车型各种模式结算标准!Z24</f>
        <v>0</v>
      </c>
      <c r="AA24" s="30">
        <f>各种车型各种模式车辆数!$Z$4*各种车型各种模式结算标准!AA24</f>
        <v>0</v>
      </c>
      <c r="AB24" s="30">
        <f>各种车型各种模式车辆数!$AA$4*各种车型各种模式结算标准!AB24</f>
        <v>0</v>
      </c>
      <c r="AC24" s="30">
        <f>各种车型各种模式车辆数!$AB$4*各种车型各种模式结算标准!AC24</f>
        <v>0</v>
      </c>
      <c r="AD24" s="30">
        <f>各种车型各种模式车辆数!$AC$4*各种车型各种模式结算标准!AD24</f>
        <v>0</v>
      </c>
      <c r="AE24" s="30">
        <f>各种车型各种模式车辆数!$AD$4*各种车型各种模式结算标准!AE24</f>
        <v>0</v>
      </c>
      <c r="AF24" s="30">
        <f>各种车型各种模式车辆数!$AE$4*各种车型各种模式结算标准!AF24</f>
        <v>0</v>
      </c>
      <c r="AG24" s="30">
        <f>各种车型各种模式车辆数!$AF$4*各种车型各种模式结算标准!AG24</f>
        <v>0</v>
      </c>
      <c r="AH24" s="30">
        <f>各种车型各种模式车辆数!$AG$4*各种车型各种模式结算标准!AH24</f>
        <v>0</v>
      </c>
      <c r="AI24" s="30">
        <f>各种车型各种模式车辆数!$AH$4*各种车型各种模式结算标准!AI24</f>
        <v>0</v>
      </c>
      <c r="AJ24" s="30">
        <f>各种车型各种模式车辆数!$AI$4*各种车型各种模式结算标准!AJ24</f>
        <v>0</v>
      </c>
      <c r="AK24" s="30">
        <f>各种车型各种模式车辆数!$AJ$4*各种车型各种模式结算标准!AK24</f>
        <v>0</v>
      </c>
      <c r="AL24" s="30">
        <f>各种车型各种模式车辆数!$AK$4*各种车型各种模式结算标准!AL24</f>
        <v>0</v>
      </c>
      <c r="AM24" s="30">
        <f>各种车型各种模式车辆数!$AL$4*各种车型各种模式结算标准!AM24</f>
        <v>0</v>
      </c>
      <c r="AN24" s="30">
        <f>各种车型各种模式车辆数!$AM$4*各种车型各种模式结算标准!AN24</f>
        <v>0</v>
      </c>
      <c r="AO24" s="30">
        <f>各种车型各种模式车辆数!$AN$4*各种车型各种模式结算标准!AO24</f>
        <v>0</v>
      </c>
      <c r="AP24" s="30">
        <f>各种车型各种模式车辆数!$AO$4*各种车型各种模式结算标准!AP24</f>
        <v>0</v>
      </c>
      <c r="AQ24" s="30">
        <f>各种车型各种模式车辆数!$AP$4*各种车型各种模式结算标准!AQ24</f>
        <v>0</v>
      </c>
      <c r="AR24" s="30">
        <f>各种车型各种模式车辆数!$AQ$4*各种车型各种模式结算标准!AR24</f>
        <v>0</v>
      </c>
      <c r="AS24" s="30">
        <f>各种车型各种模式车辆数!$AR$4*各种车型各种模式结算标准!AS24</f>
        <v>0</v>
      </c>
      <c r="AT24" s="30">
        <f>各种车型各种模式车辆数!$AS$4*各种车型各种模式结算标准!AT24</f>
        <v>0</v>
      </c>
      <c r="AU24" s="30">
        <f>各种车型各种模式车辆数!$AT$4*各种车型各种模式结算标准!AU24</f>
        <v>0</v>
      </c>
      <c r="AV24" s="30">
        <f>各种车型各种模式车辆数!$AU$4*各种车型各种模式结算标准!AV24</f>
        <v>0</v>
      </c>
      <c r="AW24" s="30">
        <f>各种车型各种模式车辆数!$AV$4*各种车型各种模式结算标准!AW24</f>
        <v>0</v>
      </c>
      <c r="AX24" s="30">
        <f>各种车型各种模式车辆数!$AW$4*各种车型各种模式结算标准!AX24</f>
        <v>0</v>
      </c>
      <c r="AY24" s="30">
        <f>各种车型各种模式车辆数!$AX$4*各种车型各种模式结算标准!AY24</f>
        <v>0</v>
      </c>
      <c r="AZ24" s="30">
        <f>各种车型各种模式车辆数!$AY$4*各种车型各种模式结算标准!AZ24</f>
        <v>0</v>
      </c>
      <c r="BA24" s="30">
        <f>各种车型各种模式车辆数!$AZ$4*各种车型各种模式结算标准!BA24</f>
        <v>0</v>
      </c>
      <c r="BB24" s="30">
        <f>各种车型各种模式车辆数!$BA$4*各种车型各种模式结算标准!BB24</f>
        <v>0</v>
      </c>
      <c r="BC24" s="30">
        <f>各种车型各种模式车辆数!$BB$4*各种车型各种模式结算标准!BC24</f>
        <v>0</v>
      </c>
      <c r="BD24" s="30">
        <f>各种车型各种模式车辆数!$BC$4*各种车型各种模式结算标准!BD24</f>
        <v>0</v>
      </c>
      <c r="BE24" s="30">
        <f>各种车型各种模式车辆数!$BD$4*各种车型各种模式结算标准!BE24</f>
        <v>0</v>
      </c>
      <c r="BF24" s="30">
        <f>各种车型各种模式车辆数!$BE$4*各种车型各种模式结算标准!BF24</f>
        <v>0</v>
      </c>
      <c r="BG24" s="30">
        <f>各种车型各种模式车辆数!$BF$4*各种车型各种模式结算标准!BG24</f>
        <v>0</v>
      </c>
      <c r="BH24" s="30">
        <f>各种车型各种模式车辆数!$BG$4*各种车型各种模式结算标准!BH24</f>
        <v>451</v>
      </c>
      <c r="BI24" s="30">
        <f>各种车型各种模式车辆数!$BH$4*各种车型各种模式结算标准!BI24</f>
        <v>0</v>
      </c>
      <c r="BJ24" s="30">
        <f>各种车型各种模式车辆数!$BI$4*各种车型各种模式结算标准!BJ24</f>
        <v>0</v>
      </c>
      <c r="BK24" s="30">
        <f>各种车型各种模式车辆数!$BJ$4*各种车型各种模式结算标准!BK24</f>
        <v>0</v>
      </c>
      <c r="BL24" s="30">
        <f>各种车型各种模式车辆数!$BK$4*各种车型各种模式结算标准!BL24</f>
        <v>0</v>
      </c>
      <c r="BM24" s="30">
        <f>各种车型各种模式车辆数!$BL$4*各种车型各种模式结算标准!BM24</f>
        <v>0</v>
      </c>
      <c r="BN24" s="30">
        <f>各种车型各种模式车辆数!$BM$4*各种车型各种模式结算标准!BN24</f>
        <v>0</v>
      </c>
      <c r="BO24" s="30">
        <f>各种车型各种模式车辆数!$BN$4*各种车型各种模式结算标准!BO24</f>
        <v>0</v>
      </c>
      <c r="BP24" s="30">
        <f>各种车型各种模式车辆数!$BO$4*各种车型各种模式结算标准!BP24</f>
        <v>0</v>
      </c>
      <c r="BQ24" s="30">
        <f>各种车型各种模式车辆数!$BP$4*各种车型各种模式结算标准!BQ24</f>
        <v>0</v>
      </c>
      <c r="BR24" s="30">
        <f>各种车型各种模式车辆数!$BQ$4*各种车型各种模式结算标准!BR24</f>
        <v>180.4</v>
      </c>
      <c r="BS24" s="30">
        <f>各种车型各种模式车辆数!$BR$4*各种车型各种模式结算标准!BS24</f>
        <v>0</v>
      </c>
      <c r="BT24" s="30">
        <f>各种车型各种模式车辆数!$BS$4*各种车型各种模式结算标准!BT24</f>
        <v>0</v>
      </c>
      <c r="BU24" s="30">
        <f>各种车型各种模式车辆数!$BT$4*各种车型各种模式结算标准!BU24</f>
        <v>0</v>
      </c>
      <c r="BV24" s="30">
        <f>各种车型各种模式车辆数!$BU$4*各种车型各种模式结算标准!BV24</f>
        <v>0</v>
      </c>
      <c r="BW24" s="30">
        <f>各种车型各种模式车辆数!$BV$4*各种车型各种模式结算标准!BW24</f>
        <v>0</v>
      </c>
      <c r="BX24" s="30">
        <f>各种车型各种模式车辆数!$BW$4*各种车型各种模式结算标准!BX24</f>
        <v>0</v>
      </c>
      <c r="BY24" s="30">
        <f>各种车型各种模式车辆数!$BX$4*各种车型各种模式结算标准!BY24</f>
        <v>0</v>
      </c>
      <c r="BZ24" s="30">
        <f t="shared" si="2"/>
        <v>6770.9</v>
      </c>
    </row>
    <row r="25" spans="1:78" ht="15.75" customHeight="1">
      <c r="A25" s="60"/>
      <c r="B25" s="29" t="s">
        <v>13</v>
      </c>
      <c r="C25" s="30">
        <f>各种车型各种模式车辆数!$B$4*各种车型各种模式结算标准!C25</f>
        <v>78.399999999999991</v>
      </c>
      <c r="D25" s="30">
        <f>各种车型各种模式车辆数!$C$4*各种车型各种模式结算标准!D25</f>
        <v>0</v>
      </c>
      <c r="E25" s="30">
        <f>各种车型各种模式车辆数!$D$4*各种车型各种模式结算标准!E25</f>
        <v>251.99999999999997</v>
      </c>
      <c r="F25" s="30">
        <f>各种车型各种模式车辆数!$E$4*各种车型各种模式结算标准!F25</f>
        <v>0</v>
      </c>
      <c r="G25" s="30">
        <f>各种车型各种模式车辆数!$F$4*各种车型各种模式结算标准!G25</f>
        <v>0</v>
      </c>
      <c r="H25" s="30">
        <f>各种车型各种模式车辆数!$G$4*各种车型各种模式结算标准!H25</f>
        <v>28</v>
      </c>
      <c r="I25" s="30">
        <f>各种车型各种模式车辆数!$H$4*各种车型各种模式结算标准!I25</f>
        <v>0</v>
      </c>
      <c r="J25" s="30">
        <f>各种车型各种模式车辆数!$I$4*各种车型各种模式结算标准!J25</f>
        <v>22.4</v>
      </c>
      <c r="K25" s="30">
        <f>各种车型各种模式车辆数!$J$4*各种车型各种模式结算标准!K25</f>
        <v>0</v>
      </c>
      <c r="L25" s="30">
        <f>各种车型各种模式车辆数!$K$4*各种车型各种模式结算标准!L25</f>
        <v>0</v>
      </c>
      <c r="M25" s="30">
        <f>各种车型各种模式车辆数!$L$4*各种车型各种模式结算标准!M25</f>
        <v>0</v>
      </c>
      <c r="N25" s="30">
        <f>各种车型各种模式车辆数!$M$4*各种车型各种模式结算标准!N25</f>
        <v>0</v>
      </c>
      <c r="O25" s="30">
        <f>各种车型各种模式车辆数!$N$4*各种车型各种模式结算标准!O25</f>
        <v>0</v>
      </c>
      <c r="P25" s="30">
        <f>各种车型各种模式车辆数!$O$4*各种车型各种模式结算标准!P25</f>
        <v>0</v>
      </c>
      <c r="Q25" s="30">
        <f>各种车型各种模式车辆数!$P$4*各种车型各种模式结算标准!Q25</f>
        <v>0</v>
      </c>
      <c r="R25" s="30">
        <f>各种车型各种模式车辆数!$Q$4*各种车型各种模式结算标准!R25</f>
        <v>0</v>
      </c>
      <c r="S25" s="30">
        <f>各种车型各种模式车辆数!$R$4*各种车型各种模式结算标准!S25</f>
        <v>0</v>
      </c>
      <c r="T25" s="30">
        <f>各种车型各种模式车辆数!$S$4*各种车型各种模式结算标准!T25</f>
        <v>0</v>
      </c>
      <c r="U25" s="30">
        <f>各种车型各种模式车辆数!$T$4*各种车型各种模式结算标准!U25</f>
        <v>0</v>
      </c>
      <c r="V25" s="30">
        <f>各种车型各种模式车辆数!$U$4*各种车型各种模式结算标准!V25</f>
        <v>0</v>
      </c>
      <c r="W25" s="30">
        <f>各种车型各种模式车辆数!$V$4*各种车型各种模式结算标准!W25</f>
        <v>0</v>
      </c>
      <c r="X25" s="30">
        <f>各种车型各种模式车辆数!$W$4*各种车型各种模式结算标准!X25</f>
        <v>0</v>
      </c>
      <c r="Y25" s="30">
        <f>各种车型各种模式车辆数!$X$4*各种车型各种模式结算标准!Y25</f>
        <v>0</v>
      </c>
      <c r="Z25" s="30">
        <f>各种车型各种模式车辆数!$Y$4*各种车型各种模式结算标准!Z25</f>
        <v>0</v>
      </c>
      <c r="AA25" s="30">
        <f>各种车型各种模式车辆数!$Z$4*各种车型各种模式结算标准!AA25</f>
        <v>0</v>
      </c>
      <c r="AB25" s="30">
        <f>各种车型各种模式车辆数!$AA$4*各种车型各种模式结算标准!AB25</f>
        <v>0</v>
      </c>
      <c r="AC25" s="30">
        <f>各种车型各种模式车辆数!$AB$4*各种车型各种模式结算标准!AC25</f>
        <v>0</v>
      </c>
      <c r="AD25" s="30">
        <f>各种车型各种模式车辆数!$AC$4*各种车型各种模式结算标准!AD25</f>
        <v>0</v>
      </c>
      <c r="AE25" s="30">
        <f>各种车型各种模式车辆数!$AD$4*各种车型各种模式结算标准!AE25</f>
        <v>0</v>
      </c>
      <c r="AF25" s="30">
        <f>各种车型各种模式车辆数!$AE$4*各种车型各种模式结算标准!AF25</f>
        <v>0</v>
      </c>
      <c r="AG25" s="30">
        <f>各种车型各种模式车辆数!$AF$4*各种车型各种模式结算标准!AG25</f>
        <v>0</v>
      </c>
      <c r="AH25" s="30">
        <f>各种车型各种模式车辆数!$AG$4*各种车型各种模式结算标准!AH25</f>
        <v>0</v>
      </c>
      <c r="AI25" s="30">
        <f>各种车型各种模式车辆数!$AH$4*各种车型各种模式结算标准!AI25</f>
        <v>0</v>
      </c>
      <c r="AJ25" s="30">
        <f>各种车型各种模式车辆数!$AI$4*各种车型各种模式结算标准!AJ25</f>
        <v>0</v>
      </c>
      <c r="AK25" s="30">
        <f>各种车型各种模式车辆数!$AJ$4*各种车型各种模式结算标准!AK25</f>
        <v>0</v>
      </c>
      <c r="AL25" s="30">
        <f>各种车型各种模式车辆数!$AK$4*各种车型各种模式结算标准!AL25</f>
        <v>0</v>
      </c>
      <c r="AM25" s="30">
        <f>各种车型各种模式车辆数!$AL$4*各种车型各种模式结算标准!AM25</f>
        <v>0</v>
      </c>
      <c r="AN25" s="30">
        <f>各种车型各种模式车辆数!$AM$4*各种车型各种模式结算标准!AN25</f>
        <v>0</v>
      </c>
      <c r="AO25" s="30">
        <f>各种车型各种模式车辆数!$AN$4*各种车型各种模式结算标准!AO25</f>
        <v>0</v>
      </c>
      <c r="AP25" s="30">
        <f>各种车型各种模式车辆数!$AO$4*各种车型各种模式结算标准!AP25</f>
        <v>0</v>
      </c>
      <c r="AQ25" s="30">
        <f>各种车型各种模式车辆数!$AP$4*各种车型各种模式结算标准!AQ25</f>
        <v>0</v>
      </c>
      <c r="AR25" s="30">
        <f>各种车型各种模式车辆数!$AQ$4*各种车型各种模式结算标准!AR25</f>
        <v>0</v>
      </c>
      <c r="AS25" s="30">
        <f>各种车型各种模式车辆数!$AR$4*各种车型各种模式结算标准!AS25</f>
        <v>0</v>
      </c>
      <c r="AT25" s="30">
        <f>各种车型各种模式车辆数!$AS$4*各种车型各种模式结算标准!AT25</f>
        <v>0</v>
      </c>
      <c r="AU25" s="30">
        <f>各种车型各种模式车辆数!$AT$4*各种车型各种模式结算标准!AU25</f>
        <v>0</v>
      </c>
      <c r="AV25" s="30">
        <f>各种车型各种模式车辆数!$AU$4*各种车型各种模式结算标准!AV25</f>
        <v>0</v>
      </c>
      <c r="AW25" s="30">
        <f>各种车型各种模式车辆数!$AV$4*各种车型各种模式结算标准!AW25</f>
        <v>0</v>
      </c>
      <c r="AX25" s="30">
        <f>各种车型各种模式车辆数!$AW$4*各种车型各种模式结算标准!AX25</f>
        <v>0</v>
      </c>
      <c r="AY25" s="30">
        <f>各种车型各种模式车辆数!$AX$4*各种车型各种模式结算标准!AY25</f>
        <v>0</v>
      </c>
      <c r="AZ25" s="30">
        <f>各种车型各种模式车辆数!$AY$4*各种车型各种模式结算标准!AZ25</f>
        <v>0</v>
      </c>
      <c r="BA25" s="30">
        <f>各种车型各种模式车辆数!$AZ$4*各种车型各种模式结算标准!BA25</f>
        <v>0</v>
      </c>
      <c r="BB25" s="30">
        <f>各种车型各种模式车辆数!$BA$4*各种车型各种模式结算标准!BB25</f>
        <v>0</v>
      </c>
      <c r="BC25" s="30">
        <f>各种车型各种模式车辆数!$BB$4*各种车型各种模式结算标准!BC25</f>
        <v>0</v>
      </c>
      <c r="BD25" s="30">
        <f>各种车型各种模式车辆数!$BC$4*各种车型各种模式结算标准!BD25</f>
        <v>0</v>
      </c>
      <c r="BE25" s="30">
        <f>各种车型各种模式车辆数!$BD$4*各种车型各种模式结算标准!BE25</f>
        <v>0</v>
      </c>
      <c r="BF25" s="30">
        <f>各种车型各种模式车辆数!$BE$4*各种车型各种模式结算标准!BF25</f>
        <v>0</v>
      </c>
      <c r="BG25" s="30">
        <f>各种车型各种模式车辆数!$BF$4*各种车型各种模式结算标准!BG25</f>
        <v>0</v>
      </c>
      <c r="BH25" s="30">
        <f>各种车型各种模式车辆数!$BG$4*各种车型各种模式结算标准!BH25</f>
        <v>28</v>
      </c>
      <c r="BI25" s="30">
        <f>各种车型各种模式车辆数!$BH$4*各种车型各种模式结算标准!BI25</f>
        <v>0</v>
      </c>
      <c r="BJ25" s="30">
        <f>各种车型各种模式车辆数!$BI$4*各种车型各种模式结算标准!BJ25</f>
        <v>0</v>
      </c>
      <c r="BK25" s="30">
        <f>各种车型各种模式车辆数!$BJ$4*各种车型各种模式结算标准!BK25</f>
        <v>0</v>
      </c>
      <c r="BL25" s="30">
        <f>各种车型各种模式车辆数!$BK$4*各种车型各种模式结算标准!BL25</f>
        <v>0</v>
      </c>
      <c r="BM25" s="30">
        <f>各种车型各种模式车辆数!$BL$4*各种车型各种模式结算标准!BM25</f>
        <v>0</v>
      </c>
      <c r="BN25" s="30">
        <f>各种车型各种模式车辆数!$BM$4*各种车型各种模式结算标准!BN25</f>
        <v>0</v>
      </c>
      <c r="BO25" s="30">
        <f>各种车型各种模式车辆数!$BN$4*各种车型各种模式结算标准!BO25</f>
        <v>0</v>
      </c>
      <c r="BP25" s="30">
        <f>各种车型各种模式车辆数!$BO$4*各种车型各种模式结算标准!BP25</f>
        <v>0</v>
      </c>
      <c r="BQ25" s="30">
        <f>各种车型各种模式车辆数!$BP$4*各种车型各种模式结算标准!BQ25</f>
        <v>0</v>
      </c>
      <c r="BR25" s="30">
        <f>各种车型各种模式车辆数!$BQ$4*各种车型各种模式结算标准!BR25</f>
        <v>11.2</v>
      </c>
      <c r="BS25" s="30">
        <f>各种车型各种模式车辆数!$BR$4*各种车型各种模式结算标准!BS25</f>
        <v>0</v>
      </c>
      <c r="BT25" s="30">
        <f>各种车型各种模式车辆数!$BS$4*各种车型各种模式结算标准!BT25</f>
        <v>0</v>
      </c>
      <c r="BU25" s="30">
        <f>各种车型各种模式车辆数!$BT$4*各种车型各种模式结算标准!BU25</f>
        <v>0</v>
      </c>
      <c r="BV25" s="30">
        <f>各种车型各种模式车辆数!$BU$4*各种车型各种模式结算标准!BV25</f>
        <v>0</v>
      </c>
      <c r="BW25" s="30">
        <f>各种车型各种模式车辆数!$BV$4*各种车型各种模式结算标准!BW25</f>
        <v>0</v>
      </c>
      <c r="BX25" s="30">
        <f>各种车型各种模式车辆数!$BW$4*各种车型各种模式结算标准!BX25</f>
        <v>0</v>
      </c>
      <c r="BY25" s="30">
        <f>各种车型各种模式车辆数!$BX$4*各种车型各种模式结算标准!BY25</f>
        <v>0</v>
      </c>
      <c r="BZ25" s="30">
        <f t="shared" si="2"/>
        <v>419.99999999999994</v>
      </c>
    </row>
    <row r="26" spans="1:78" ht="15.75" customHeight="1">
      <c r="A26" s="61"/>
      <c r="B26" s="32" t="s">
        <v>104</v>
      </c>
      <c r="C26" s="33">
        <f t="shared" ref="C26:AH26" si="5">SUM(C11:C25)</f>
        <v>80092.599999999991</v>
      </c>
      <c r="D26" s="33">
        <f t="shared" si="5"/>
        <v>0</v>
      </c>
      <c r="E26" s="33">
        <f t="shared" si="5"/>
        <v>257440.5</v>
      </c>
      <c r="F26" s="33">
        <f t="shared" si="5"/>
        <v>0</v>
      </c>
      <c r="G26" s="33">
        <f t="shared" si="5"/>
        <v>0</v>
      </c>
      <c r="H26" s="33">
        <f t="shared" si="5"/>
        <v>28595</v>
      </c>
      <c r="I26" s="33">
        <f t="shared" si="5"/>
        <v>0</v>
      </c>
      <c r="J26" s="33">
        <f t="shared" si="5"/>
        <v>22876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28595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429037.1</v>
      </c>
    </row>
    <row r="27" spans="1:78" ht="15.75" customHeight="1">
      <c r="A27" s="59" t="s">
        <v>111</v>
      </c>
      <c r="B27" s="29" t="s">
        <v>77</v>
      </c>
      <c r="C27" s="30">
        <f>各种车型各种模式车辆数!$B$4*各种车型各种模式结算标准!C27</f>
        <v>569.80000000000007</v>
      </c>
      <c r="D27" s="30">
        <f>各种车型各种模式车辆数!$C$4*各种车型各种模式结算标准!D27</f>
        <v>0</v>
      </c>
      <c r="E27" s="30">
        <f>各种车型各种模式车辆数!$D$4*各种车型各种模式结算标准!E27</f>
        <v>1831.5000000000002</v>
      </c>
      <c r="F27" s="30">
        <f>各种车型各种模式车辆数!$E$4*各种车型各种模式结算标准!F27</f>
        <v>0</v>
      </c>
      <c r="G27" s="30">
        <f>各种车型各种模式车辆数!$F$4*各种车型各种模式结算标准!G27</f>
        <v>0</v>
      </c>
      <c r="H27" s="30">
        <f>各种车型各种模式车辆数!$G$4*各种车型各种模式结算标准!H27</f>
        <v>407</v>
      </c>
      <c r="I27" s="30">
        <f>各种车型各种模式车辆数!$H$4*各种车型各种模式结算标准!I27</f>
        <v>0</v>
      </c>
      <c r="J27" s="30">
        <f>各种车型各种模式车辆数!$I$4*各种车型各种模式结算标准!J27</f>
        <v>325.60000000000002</v>
      </c>
      <c r="K27" s="30">
        <f>各种车型各种模式车辆数!$J$4*各种车型各种模式结算标准!K27</f>
        <v>0</v>
      </c>
      <c r="L27" s="30">
        <f>各种车型各种模式车辆数!$K$4*各种车型各种模式结算标准!L27</f>
        <v>0</v>
      </c>
      <c r="M27" s="30">
        <f>各种车型各种模式车辆数!$L$4*各种车型各种模式结算标准!M27</f>
        <v>7570.2000000000007</v>
      </c>
      <c r="N27" s="30">
        <f>各种车型各种模式车辆数!$M$4*各种车型各种模式结算标准!N27</f>
        <v>0</v>
      </c>
      <c r="O27" s="30">
        <f>各种车型各种模式车辆数!$N$4*各种车型各种模式结算标准!O27</f>
        <v>2197.8000000000002</v>
      </c>
      <c r="P27" s="30">
        <f>各种车型各种模式车辆数!$O$4*各种车型各种模式结算标准!P27</f>
        <v>0</v>
      </c>
      <c r="Q27" s="30">
        <f>各种车型各种模式车辆数!$P$4*各种车型各种模式结算标准!Q27</f>
        <v>0</v>
      </c>
      <c r="R27" s="30">
        <f>各种车型各种模式车辆数!$Q$4*各种车型各种模式结算标准!R27</f>
        <v>1994.3000000000002</v>
      </c>
      <c r="S27" s="30">
        <f>各种车型各种模式车辆数!$R$4*各种车型各种模式结算标准!S27</f>
        <v>0</v>
      </c>
      <c r="T27" s="30">
        <f>各种车型各种模式车辆数!$S$4*各种车型各种模式结算标准!T27</f>
        <v>0</v>
      </c>
      <c r="U27" s="30">
        <f>各种车型各种模式车辆数!$T$4*各种车型各种模式结算标准!U27</f>
        <v>0</v>
      </c>
      <c r="V27" s="30">
        <f>各种车型各种模式车辆数!$U$4*各种车型各种模式结算标准!V27</f>
        <v>0</v>
      </c>
      <c r="W27" s="30">
        <f>各种车型各种模式车辆数!$V$4*各种车型各种模式结算标准!W27</f>
        <v>3378.1000000000004</v>
      </c>
      <c r="X27" s="30">
        <f>各种车型各种模式车辆数!$W$4*各种车型各种模式结算标准!X27</f>
        <v>0</v>
      </c>
      <c r="Y27" s="30">
        <f>各种车型各种模式车辆数!$X$4*各种车型各种模式结算标准!Y27</f>
        <v>0</v>
      </c>
      <c r="Z27" s="30">
        <f>各种车型各种模式车辆数!$Y$4*各种车型各种模式结算标准!Z27</f>
        <v>0</v>
      </c>
      <c r="AA27" s="30">
        <f>各种车型各种模式车辆数!$Z$4*各种车型各种模式结算标准!AA27</f>
        <v>0</v>
      </c>
      <c r="AB27" s="30">
        <f>各种车型各种模式车辆数!$AA$4*各种车型各种模式结算标准!AB27</f>
        <v>0</v>
      </c>
      <c r="AC27" s="30">
        <f>各种车型各种模式车辆数!$AB$4*各种车型各种模式结算标准!AC27</f>
        <v>0</v>
      </c>
      <c r="AD27" s="30">
        <f>各种车型各种模式车辆数!$AC$4*各种车型各种模式结算标准!AD27</f>
        <v>3947.9</v>
      </c>
      <c r="AE27" s="30">
        <f>各种车型各种模式车辆数!$AD$4*各种车型各种模式结算标准!AE27</f>
        <v>0</v>
      </c>
      <c r="AF27" s="30">
        <f>各种车型各种模式车辆数!$AE$4*各种车型各种模式结算标准!AF27</f>
        <v>0</v>
      </c>
      <c r="AG27" s="30">
        <f>各种车型各种模式车辆数!$AF$4*各种车型各种模式结算标准!AG27</f>
        <v>0</v>
      </c>
      <c r="AH27" s="30">
        <f>各种车型各种模式车辆数!$AG$4*各种车型各种模式结算标准!AH27</f>
        <v>0</v>
      </c>
      <c r="AI27" s="30">
        <f>各种车型各种模式车辆数!$AH$4*各种车型各种模式结算标准!AI27</f>
        <v>284.90000000000003</v>
      </c>
      <c r="AJ27" s="30">
        <f>各种车型各种模式车辆数!$AI$4*各种车型各种模式结算标准!AJ27</f>
        <v>0</v>
      </c>
      <c r="AK27" s="30">
        <f>各种车型各种模式车辆数!$AJ$4*各种车型各种模式结算标准!AK27</f>
        <v>0</v>
      </c>
      <c r="AL27" s="30">
        <f>各种车型各种模式车辆数!$AK$4*各种车型各种模式结算标准!AL27</f>
        <v>0</v>
      </c>
      <c r="AM27" s="30">
        <f>各种车型各种模式车辆数!$AL$4*各种车型各种模式结算标准!AM27</f>
        <v>0</v>
      </c>
      <c r="AN27" s="30">
        <f>各种车型各种模式车辆数!$AM$4*各种车型各种模式结算标准!AN27</f>
        <v>0</v>
      </c>
      <c r="AO27" s="30">
        <f>各种车型各种模式车辆数!$AN$4*各种车型各种模式结算标准!AO27</f>
        <v>0</v>
      </c>
      <c r="AP27" s="30">
        <f>各种车型各种模式车辆数!$AO$4*各种车型各种模式结算标准!AP27</f>
        <v>0</v>
      </c>
      <c r="AQ27" s="30">
        <f>各种车型各种模式车辆数!$AP$4*各种车型各种模式结算标准!AQ27</f>
        <v>0</v>
      </c>
      <c r="AR27" s="30">
        <f>各种车型各种模式车辆数!$AQ$4*各种车型各种模式结算标准!AR27</f>
        <v>0</v>
      </c>
      <c r="AS27" s="30">
        <f>各种车型各种模式车辆数!$AR$4*各种车型各种模式结算标准!AS27</f>
        <v>2645.5</v>
      </c>
      <c r="AT27" s="30">
        <f>各种车型各种模式车辆数!$AS$4*各种车型各种模式结算标准!AT27</f>
        <v>0</v>
      </c>
      <c r="AU27" s="30">
        <f>各种车型各种模式车辆数!$AT$4*各种车型各种模式结算标准!AU27</f>
        <v>0</v>
      </c>
      <c r="AV27" s="30">
        <f>各种车型各种模式车辆数!$AU$4*各种车型各种模式结算标准!AV27</f>
        <v>0</v>
      </c>
      <c r="AW27" s="30">
        <f>各种车型各种模式车辆数!$AV$4*各种车型各种模式结算标准!AW27</f>
        <v>0</v>
      </c>
      <c r="AX27" s="30">
        <f>各种车型各种模式车辆数!$AW$4*各种车型各种模式结算标准!AX27</f>
        <v>0</v>
      </c>
      <c r="AY27" s="30">
        <f>各种车型各种模式车辆数!$AX$4*各种车型各种模式结算标准!AY27</f>
        <v>0</v>
      </c>
      <c r="AZ27" s="30">
        <f>各种车型各种模式车辆数!$AY$4*各种车型各种模式结算标准!AZ27</f>
        <v>0</v>
      </c>
      <c r="BA27" s="30">
        <f>各种车型各种模式车辆数!$AZ$4*各种车型各种模式结算标准!BA27</f>
        <v>0</v>
      </c>
      <c r="BB27" s="30">
        <f>各种车型各种模式车辆数!$BA$4*各种车型各种模式结算标准!BB27</f>
        <v>0</v>
      </c>
      <c r="BC27" s="30">
        <f>各种车型各种模式车辆数!$BB$4*各种车型各种模式结算标准!BC27</f>
        <v>0</v>
      </c>
      <c r="BD27" s="30">
        <f>各种车型各种模式车辆数!$BC$4*各种车型各种模式结算标准!BD27</f>
        <v>0</v>
      </c>
      <c r="BE27" s="30">
        <f>各种车型各种模式车辆数!$BD$4*各种车型各种模式结算标准!BE27</f>
        <v>0</v>
      </c>
      <c r="BF27" s="30">
        <f>各种车型各种模式车辆数!$BE$4*各种车型各种模式结算标准!BF27</f>
        <v>0</v>
      </c>
      <c r="BG27" s="30">
        <f>各种车型各种模式车辆数!$BF$4*各种车型各种模式结算标准!BG27</f>
        <v>0</v>
      </c>
      <c r="BH27" s="30">
        <f>各种车型各种模式车辆数!$BG$4*各种车型各种模式结算标准!BH27</f>
        <v>407</v>
      </c>
      <c r="BI27" s="30">
        <f>各种车型各种模式车辆数!$BH$4*各种车型各种模式结算标准!BI27</f>
        <v>0</v>
      </c>
      <c r="BJ27" s="30">
        <f>各种车型各种模式车辆数!$BI$4*各种车型各种模式结算标准!BJ27</f>
        <v>0</v>
      </c>
      <c r="BK27" s="30">
        <f>各种车型各种模式车辆数!$BJ$4*各种车型各种模式结算标准!BK27</f>
        <v>0</v>
      </c>
      <c r="BL27" s="30">
        <f>各种车型各种模式车辆数!$BK$4*各种车型各种模式结算标准!BL27</f>
        <v>0</v>
      </c>
      <c r="BM27" s="30">
        <f>各种车型各种模式车辆数!$BL$4*各种车型各种模式结算标准!BM27</f>
        <v>0</v>
      </c>
      <c r="BN27" s="30">
        <f>各种车型各种模式车辆数!$BM$4*各种车型各种模式结算标准!BN27</f>
        <v>0</v>
      </c>
      <c r="BO27" s="30">
        <f>各种车型各种模式车辆数!$BN$4*各种车型各种模式结算标准!BO27</f>
        <v>0</v>
      </c>
      <c r="BP27" s="30">
        <f>各种车型各种模式车辆数!$BO$4*各种车型各种模式结算标准!BP27</f>
        <v>0</v>
      </c>
      <c r="BQ27" s="30">
        <f>各种车型各种模式车辆数!$BP$4*各种车型各种模式结算标准!BQ27</f>
        <v>0</v>
      </c>
      <c r="BR27" s="30">
        <f>各种车型各种模式车辆数!$BQ$4*各种车型各种模式结算标准!BR27</f>
        <v>162.80000000000001</v>
      </c>
      <c r="BS27" s="30">
        <f>各种车型各种模式车辆数!$BR$4*各种车型各种模式结算标准!BS27</f>
        <v>0</v>
      </c>
      <c r="BT27" s="30">
        <f>各种车型各种模式车辆数!$BS$4*各种车型各种模式结算标准!BT27</f>
        <v>0</v>
      </c>
      <c r="BU27" s="30">
        <f>各种车型各种模式车辆数!$BT$4*各种车型各种模式结算标准!BU27</f>
        <v>0</v>
      </c>
      <c r="BV27" s="30">
        <f>各种车型各种模式车辆数!$BU$4*各种车型各种模式结算标准!BV27</f>
        <v>0</v>
      </c>
      <c r="BW27" s="30">
        <f>各种车型各种模式车辆数!$BV$4*各种车型各种模式结算标准!BW27</f>
        <v>0</v>
      </c>
      <c r="BX27" s="30">
        <f>各种车型各种模式车辆数!$BW$4*各种车型各种模式结算标准!BX27</f>
        <v>0</v>
      </c>
      <c r="BY27" s="30">
        <f>各种车型各种模式车辆数!$BX$4*各种车型各种模式结算标准!BY27</f>
        <v>0</v>
      </c>
      <c r="BZ27" s="30">
        <f t="shared" si="2"/>
        <v>25722.400000000005</v>
      </c>
    </row>
    <row r="28" spans="1:78" ht="15.75" customHeight="1">
      <c r="A28" s="60"/>
      <c r="B28" s="29" t="s">
        <v>78</v>
      </c>
      <c r="C28" s="30">
        <f>各种车型各种模式车辆数!$B$4*各种车型各种模式结算标准!C28</f>
        <v>0</v>
      </c>
      <c r="D28" s="30">
        <f>各种车型各种模式车辆数!$C$4*各种车型各种模式结算标准!D28</f>
        <v>0</v>
      </c>
      <c r="E28" s="30">
        <f>各种车型各种模式车辆数!$D$4*各种车型各种模式结算标准!E28</f>
        <v>0</v>
      </c>
      <c r="F28" s="30">
        <f>各种车型各种模式车辆数!$E$4*各种车型各种模式结算标准!F28</f>
        <v>0</v>
      </c>
      <c r="G28" s="30">
        <f>各种车型各种模式车辆数!$F$4*各种车型各种模式结算标准!G28</f>
        <v>0</v>
      </c>
      <c r="H28" s="30">
        <f>各种车型各种模式车辆数!$G$4*各种车型各种模式结算标准!H28</f>
        <v>0</v>
      </c>
      <c r="I28" s="30">
        <f>各种车型各种模式车辆数!$H$4*各种车型各种模式结算标准!I28</f>
        <v>0</v>
      </c>
      <c r="J28" s="30">
        <f>各种车型各种模式车辆数!$I$4*各种车型各种模式结算标准!J28</f>
        <v>0</v>
      </c>
      <c r="K28" s="30">
        <f>各种车型各种模式车辆数!$J$4*各种车型各种模式结算标准!K28</f>
        <v>0</v>
      </c>
      <c r="L28" s="30">
        <f>各种车型各种模式车辆数!$K$4*各种车型各种模式结算标准!L28</f>
        <v>0</v>
      </c>
      <c r="M28" s="30">
        <f>各种车型各种模式车辆数!$L$4*各种车型各种模式结算标准!M28</f>
        <v>0</v>
      </c>
      <c r="N28" s="30">
        <f>各种车型各种模式车辆数!$M$4*各种车型各种模式结算标准!N28</f>
        <v>0</v>
      </c>
      <c r="O28" s="30">
        <f>各种车型各种模式车辆数!$N$4*各种车型各种模式结算标准!O28</f>
        <v>0</v>
      </c>
      <c r="P28" s="30">
        <f>各种车型各种模式车辆数!$O$4*各种车型各种模式结算标准!P28</f>
        <v>0</v>
      </c>
      <c r="Q28" s="30">
        <f>各种车型各种模式车辆数!$P$4*各种车型各种模式结算标准!Q28</f>
        <v>0</v>
      </c>
      <c r="R28" s="30">
        <f>各种车型各种模式车辆数!$Q$4*各种车型各种模式结算标准!R28</f>
        <v>0</v>
      </c>
      <c r="S28" s="30">
        <f>各种车型各种模式车辆数!$R$4*各种车型各种模式结算标准!S28</f>
        <v>0</v>
      </c>
      <c r="T28" s="30">
        <f>各种车型各种模式车辆数!$S$4*各种车型各种模式结算标准!T28</f>
        <v>0</v>
      </c>
      <c r="U28" s="30">
        <f>各种车型各种模式车辆数!$T$4*各种车型各种模式结算标准!U28</f>
        <v>0</v>
      </c>
      <c r="V28" s="30">
        <f>各种车型各种模式车辆数!$U$4*各种车型各种模式结算标准!V28</f>
        <v>0</v>
      </c>
      <c r="W28" s="30">
        <f>各种车型各种模式车辆数!$V$4*各种车型各种模式结算标准!W28</f>
        <v>0</v>
      </c>
      <c r="X28" s="30">
        <f>各种车型各种模式车辆数!$W$4*各种车型各种模式结算标准!X28</f>
        <v>0</v>
      </c>
      <c r="Y28" s="30">
        <f>各种车型各种模式车辆数!$X$4*各种车型各种模式结算标准!Y28</f>
        <v>0</v>
      </c>
      <c r="Z28" s="30">
        <f>各种车型各种模式车辆数!$Y$4*各种车型各种模式结算标准!Z28</f>
        <v>0</v>
      </c>
      <c r="AA28" s="30">
        <f>各种车型各种模式车辆数!$Z$4*各种车型各种模式结算标准!AA28</f>
        <v>0</v>
      </c>
      <c r="AB28" s="30">
        <f>各种车型各种模式车辆数!$AA$4*各种车型各种模式结算标准!AB28</f>
        <v>0</v>
      </c>
      <c r="AC28" s="30">
        <f>各种车型各种模式车辆数!$AB$4*各种车型各种模式结算标准!AC28</f>
        <v>0</v>
      </c>
      <c r="AD28" s="30">
        <f>各种车型各种模式车辆数!$AC$4*各种车型各种模式结算标准!AD28</f>
        <v>0</v>
      </c>
      <c r="AE28" s="30">
        <f>各种车型各种模式车辆数!$AD$4*各种车型各种模式结算标准!AE28</f>
        <v>0</v>
      </c>
      <c r="AF28" s="30">
        <f>各种车型各种模式车辆数!$AE$4*各种车型各种模式结算标准!AF28</f>
        <v>0</v>
      </c>
      <c r="AG28" s="30">
        <f>各种车型各种模式车辆数!$AF$4*各种车型各种模式结算标准!AG28</f>
        <v>0</v>
      </c>
      <c r="AH28" s="30">
        <f>各种车型各种模式车辆数!$AG$4*各种车型各种模式结算标准!AH28</f>
        <v>0</v>
      </c>
      <c r="AI28" s="30">
        <f>各种车型各种模式车辆数!$AH$4*各种车型各种模式结算标准!AI28</f>
        <v>0</v>
      </c>
      <c r="AJ28" s="30">
        <f>各种车型各种模式车辆数!$AI$4*各种车型各种模式结算标准!AJ28</f>
        <v>0</v>
      </c>
      <c r="AK28" s="30">
        <f>各种车型各种模式车辆数!$AJ$4*各种车型各种模式结算标准!AK28</f>
        <v>0</v>
      </c>
      <c r="AL28" s="30">
        <f>各种车型各种模式车辆数!$AK$4*各种车型各种模式结算标准!AL28</f>
        <v>0</v>
      </c>
      <c r="AM28" s="30">
        <f>各种车型各种模式车辆数!$AL$4*各种车型各种模式结算标准!AM28</f>
        <v>0</v>
      </c>
      <c r="AN28" s="30">
        <f>各种车型各种模式车辆数!$AM$4*各种车型各种模式结算标准!AN28</f>
        <v>0</v>
      </c>
      <c r="AO28" s="30">
        <f>各种车型各种模式车辆数!$AN$4*各种车型各种模式结算标准!AO28</f>
        <v>0</v>
      </c>
      <c r="AP28" s="30">
        <f>各种车型各种模式车辆数!$AO$4*各种车型各种模式结算标准!AP28</f>
        <v>0</v>
      </c>
      <c r="AQ28" s="30">
        <f>各种车型各种模式车辆数!$AP$4*各种车型各种模式结算标准!AQ28</f>
        <v>0</v>
      </c>
      <c r="AR28" s="30">
        <f>各种车型各种模式车辆数!$AQ$4*各种车型各种模式结算标准!AR28</f>
        <v>0</v>
      </c>
      <c r="AS28" s="30">
        <f>各种车型各种模式车辆数!$AR$4*各种车型各种模式结算标准!AS28</f>
        <v>0</v>
      </c>
      <c r="AT28" s="30">
        <f>各种车型各种模式车辆数!$AS$4*各种车型各种模式结算标准!AT28</f>
        <v>0</v>
      </c>
      <c r="AU28" s="30">
        <f>各种车型各种模式车辆数!$AT$4*各种车型各种模式结算标准!AU28</f>
        <v>0</v>
      </c>
      <c r="AV28" s="30">
        <f>各种车型各种模式车辆数!$AU$4*各种车型各种模式结算标准!AV28</f>
        <v>0</v>
      </c>
      <c r="AW28" s="30">
        <f>各种车型各种模式车辆数!$AV$4*各种车型各种模式结算标准!AW28</f>
        <v>0</v>
      </c>
      <c r="AX28" s="30">
        <f>各种车型各种模式车辆数!$AW$4*各种车型各种模式结算标准!AX28</f>
        <v>0</v>
      </c>
      <c r="AY28" s="30">
        <f>各种车型各种模式车辆数!$AX$4*各种车型各种模式结算标准!AY28</f>
        <v>0</v>
      </c>
      <c r="AZ28" s="30">
        <f>各种车型各种模式车辆数!$AY$4*各种车型各种模式结算标准!AZ28</f>
        <v>0</v>
      </c>
      <c r="BA28" s="30">
        <f>各种车型各种模式车辆数!$AZ$4*各种车型各种模式结算标准!BA28</f>
        <v>0</v>
      </c>
      <c r="BB28" s="30">
        <f>各种车型各种模式车辆数!$BA$4*各种车型各种模式结算标准!BB28</f>
        <v>0</v>
      </c>
      <c r="BC28" s="30">
        <f>各种车型各种模式车辆数!$BB$4*各种车型各种模式结算标准!BC28</f>
        <v>0</v>
      </c>
      <c r="BD28" s="30">
        <f>各种车型各种模式车辆数!$BC$4*各种车型各种模式结算标准!BD28</f>
        <v>0</v>
      </c>
      <c r="BE28" s="30">
        <f>各种车型各种模式车辆数!$BD$4*各种车型各种模式结算标准!BE28</f>
        <v>0</v>
      </c>
      <c r="BF28" s="30">
        <f>各种车型各种模式车辆数!$BE$4*各种车型各种模式结算标准!BF28</f>
        <v>0</v>
      </c>
      <c r="BG28" s="30">
        <f>各种车型各种模式车辆数!$BF$4*各种车型各种模式结算标准!BG28</f>
        <v>0</v>
      </c>
      <c r="BH28" s="30">
        <f>各种车型各种模式车辆数!$BG$4*各种车型各种模式结算标准!BH28</f>
        <v>0</v>
      </c>
      <c r="BI28" s="30">
        <f>各种车型各种模式车辆数!$BH$4*各种车型各种模式结算标准!BI28</f>
        <v>0</v>
      </c>
      <c r="BJ28" s="30">
        <f>各种车型各种模式车辆数!$BI$4*各种车型各种模式结算标准!BJ28</f>
        <v>0</v>
      </c>
      <c r="BK28" s="30">
        <f>各种车型各种模式车辆数!$BJ$4*各种车型各种模式结算标准!BK28</f>
        <v>0</v>
      </c>
      <c r="BL28" s="30">
        <f>各种车型各种模式车辆数!$BK$4*各种车型各种模式结算标准!BL28</f>
        <v>0</v>
      </c>
      <c r="BM28" s="30">
        <f>各种车型各种模式车辆数!$BL$4*各种车型各种模式结算标准!BM28</f>
        <v>0</v>
      </c>
      <c r="BN28" s="30">
        <f>各种车型各种模式车辆数!$BM$4*各种车型各种模式结算标准!BN28</f>
        <v>0</v>
      </c>
      <c r="BO28" s="30">
        <f>各种车型各种模式车辆数!$BN$4*各种车型各种模式结算标准!BO28</f>
        <v>0</v>
      </c>
      <c r="BP28" s="30">
        <f>各种车型各种模式车辆数!$BO$4*各种车型各种模式结算标准!BP28</f>
        <v>0</v>
      </c>
      <c r="BQ28" s="30">
        <f>各种车型各种模式车辆数!$BP$4*各种车型各种模式结算标准!BQ28</f>
        <v>0</v>
      </c>
      <c r="BR28" s="30">
        <f>各种车型各种模式车辆数!$BQ$4*各种车型各种模式结算标准!BR28</f>
        <v>0</v>
      </c>
      <c r="BS28" s="30">
        <f>各种车型各种模式车辆数!$BR$4*各种车型各种模式结算标准!BS28</f>
        <v>0</v>
      </c>
      <c r="BT28" s="30">
        <f>各种车型各种模式车辆数!$BS$4*各种车型各种模式结算标准!BT28</f>
        <v>0</v>
      </c>
      <c r="BU28" s="30">
        <f>各种车型各种模式车辆数!$BT$4*各种车型各种模式结算标准!BU28</f>
        <v>0</v>
      </c>
      <c r="BV28" s="30">
        <f>各种车型各种模式车辆数!$BU$4*各种车型各种模式结算标准!BV28</f>
        <v>0</v>
      </c>
      <c r="BW28" s="30">
        <f>各种车型各种模式车辆数!$BV$4*各种车型各种模式结算标准!BW28</f>
        <v>0</v>
      </c>
      <c r="BX28" s="30">
        <f>各种车型各种模式车辆数!$BW$4*各种车型各种模式结算标准!BX28</f>
        <v>0</v>
      </c>
      <c r="BY28" s="30">
        <f>各种车型各种模式车辆数!$BX$4*各种车型各种模式结算标准!BY28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各种车型各种模式车辆数!$B$4*各种车型各种模式结算标准!C29</f>
        <v>4.2</v>
      </c>
      <c r="D29" s="30">
        <f>各种车型各种模式车辆数!$C$4*各种车型各种模式结算标准!D29</f>
        <v>0</v>
      </c>
      <c r="E29" s="30">
        <f>各种车型各种模式车辆数!$D$4*各种车型各种模式结算标准!E29</f>
        <v>13.5</v>
      </c>
      <c r="F29" s="30">
        <f>各种车型各种模式车辆数!$E$4*各种车型各种模式结算标准!F29</f>
        <v>0</v>
      </c>
      <c r="G29" s="30">
        <f>各种车型各种模式车辆数!$F$4*各种车型各种模式结算标准!G29</f>
        <v>0</v>
      </c>
      <c r="H29" s="30">
        <f>各种车型各种模式车辆数!$G$4*各种车型各种模式结算标准!H29</f>
        <v>3</v>
      </c>
      <c r="I29" s="30">
        <f>各种车型各种模式车辆数!$H$4*各种车型各种模式结算标准!I29</f>
        <v>0</v>
      </c>
      <c r="J29" s="30">
        <f>各种车型各种模式车辆数!$I$4*各种车型各种模式结算标准!J29</f>
        <v>2.4</v>
      </c>
      <c r="K29" s="30">
        <f>各种车型各种模式车辆数!$J$4*各种车型各种模式结算标准!K29</f>
        <v>0</v>
      </c>
      <c r="L29" s="30">
        <f>各种车型各种模式车辆数!$K$4*各种车型各种模式结算标准!L29</f>
        <v>0</v>
      </c>
      <c r="M29" s="30">
        <f>各种车型各种模式车辆数!$L$4*各种车型各种模式结算标准!M29</f>
        <v>55.8</v>
      </c>
      <c r="N29" s="30">
        <f>各种车型各种模式车辆数!$M$4*各种车型各种模式结算标准!N29</f>
        <v>0</v>
      </c>
      <c r="O29" s="30">
        <f>各种车型各种模式车辆数!$N$4*各种车型各种模式结算标准!O29</f>
        <v>16.2</v>
      </c>
      <c r="P29" s="30">
        <f>各种车型各种模式车辆数!$O$4*各种车型各种模式结算标准!P29</f>
        <v>0</v>
      </c>
      <c r="Q29" s="30">
        <f>各种车型各种模式车辆数!$P$4*各种车型各种模式结算标准!Q29</f>
        <v>0</v>
      </c>
      <c r="R29" s="30">
        <f>各种车型各种模式车辆数!$Q$4*各种车型各种模式结算标准!R29</f>
        <v>14.7</v>
      </c>
      <c r="S29" s="30">
        <f>各种车型各种模式车辆数!$R$4*各种车型各种模式结算标准!S29</f>
        <v>0</v>
      </c>
      <c r="T29" s="30">
        <f>各种车型各种模式车辆数!$S$4*各种车型各种模式结算标准!T29</f>
        <v>0</v>
      </c>
      <c r="U29" s="30">
        <f>各种车型各种模式车辆数!$T$4*各种车型各种模式结算标准!U29</f>
        <v>0</v>
      </c>
      <c r="V29" s="30">
        <f>各种车型各种模式车辆数!$U$4*各种车型各种模式结算标准!V29</f>
        <v>0</v>
      </c>
      <c r="W29" s="30">
        <f>各种车型各种模式车辆数!$V$4*各种车型各种模式结算标准!W29</f>
        <v>24.9</v>
      </c>
      <c r="X29" s="30">
        <f>各种车型各种模式车辆数!$W$4*各种车型各种模式结算标准!X29</f>
        <v>0</v>
      </c>
      <c r="Y29" s="30">
        <f>各种车型各种模式车辆数!$X$4*各种车型各种模式结算标准!Y29</f>
        <v>0</v>
      </c>
      <c r="Z29" s="30">
        <f>各种车型各种模式车辆数!$Y$4*各种车型各种模式结算标准!Z29</f>
        <v>0</v>
      </c>
      <c r="AA29" s="30">
        <f>各种车型各种模式车辆数!$Z$4*各种车型各种模式结算标准!AA29</f>
        <v>0</v>
      </c>
      <c r="AB29" s="30">
        <f>各种车型各种模式车辆数!$AA$4*各种车型各种模式结算标准!AB29</f>
        <v>0</v>
      </c>
      <c r="AC29" s="30">
        <f>各种车型各种模式车辆数!$AB$4*各种车型各种模式结算标准!AC29</f>
        <v>0</v>
      </c>
      <c r="AD29" s="30">
        <f>各种车型各种模式车辆数!$AC$4*各种车型各种模式结算标准!AD29</f>
        <v>29.099999999999998</v>
      </c>
      <c r="AE29" s="30">
        <f>各种车型各种模式车辆数!$AD$4*各种车型各种模式结算标准!AE29</f>
        <v>0</v>
      </c>
      <c r="AF29" s="30">
        <f>各种车型各种模式车辆数!$AE$4*各种车型各种模式结算标准!AF29</f>
        <v>0</v>
      </c>
      <c r="AG29" s="30">
        <f>各种车型各种模式车辆数!$AF$4*各种车型各种模式结算标准!AG29</f>
        <v>0</v>
      </c>
      <c r="AH29" s="30">
        <f>各种车型各种模式车辆数!$AG$4*各种车型各种模式结算标准!AH29</f>
        <v>0</v>
      </c>
      <c r="AI29" s="30">
        <f>各种车型各种模式车辆数!$AH$4*各种车型各种模式结算标准!AI29</f>
        <v>2.1</v>
      </c>
      <c r="AJ29" s="30">
        <f>各种车型各种模式车辆数!$AI$4*各种车型各种模式结算标准!AJ29</f>
        <v>0</v>
      </c>
      <c r="AK29" s="30">
        <f>各种车型各种模式车辆数!$AJ$4*各种车型各种模式结算标准!AK29</f>
        <v>0</v>
      </c>
      <c r="AL29" s="30">
        <f>各种车型各种模式车辆数!$AK$4*各种车型各种模式结算标准!AL29</f>
        <v>0</v>
      </c>
      <c r="AM29" s="30">
        <f>各种车型各种模式车辆数!$AL$4*各种车型各种模式结算标准!AM29</f>
        <v>0</v>
      </c>
      <c r="AN29" s="30">
        <f>各种车型各种模式车辆数!$AM$4*各种车型各种模式结算标准!AN29</f>
        <v>0</v>
      </c>
      <c r="AO29" s="30">
        <f>各种车型各种模式车辆数!$AN$4*各种车型各种模式结算标准!AO29</f>
        <v>0</v>
      </c>
      <c r="AP29" s="30">
        <f>各种车型各种模式车辆数!$AO$4*各种车型各种模式结算标准!AP29</f>
        <v>0</v>
      </c>
      <c r="AQ29" s="30">
        <f>各种车型各种模式车辆数!$AP$4*各种车型各种模式结算标准!AQ29</f>
        <v>0</v>
      </c>
      <c r="AR29" s="30">
        <f>各种车型各种模式车辆数!$AQ$4*各种车型各种模式结算标准!AR29</f>
        <v>0</v>
      </c>
      <c r="AS29" s="30">
        <f>各种车型各种模式车辆数!$AR$4*各种车型各种模式结算标准!AS29</f>
        <v>19.5</v>
      </c>
      <c r="AT29" s="30">
        <f>各种车型各种模式车辆数!$AS$4*各种车型各种模式结算标准!AT29</f>
        <v>0</v>
      </c>
      <c r="AU29" s="30">
        <f>各种车型各种模式车辆数!$AT$4*各种车型各种模式结算标准!AU29</f>
        <v>0</v>
      </c>
      <c r="AV29" s="30">
        <f>各种车型各种模式车辆数!$AU$4*各种车型各种模式结算标准!AV29</f>
        <v>0</v>
      </c>
      <c r="AW29" s="30">
        <f>各种车型各种模式车辆数!$AV$4*各种车型各种模式结算标准!AW29</f>
        <v>0</v>
      </c>
      <c r="AX29" s="30">
        <f>各种车型各种模式车辆数!$AW$4*各种车型各种模式结算标准!AX29</f>
        <v>0</v>
      </c>
      <c r="AY29" s="30">
        <f>各种车型各种模式车辆数!$AX$4*各种车型各种模式结算标准!AY29</f>
        <v>0</v>
      </c>
      <c r="AZ29" s="30">
        <f>各种车型各种模式车辆数!$AY$4*各种车型各种模式结算标准!AZ29</f>
        <v>0</v>
      </c>
      <c r="BA29" s="30">
        <f>各种车型各种模式车辆数!$AZ$4*各种车型各种模式结算标准!BA29</f>
        <v>0</v>
      </c>
      <c r="BB29" s="30">
        <f>各种车型各种模式车辆数!$BA$4*各种车型各种模式结算标准!BB29</f>
        <v>0</v>
      </c>
      <c r="BC29" s="30">
        <f>各种车型各种模式车辆数!$BB$4*各种车型各种模式结算标准!BC29</f>
        <v>0</v>
      </c>
      <c r="BD29" s="30">
        <f>各种车型各种模式车辆数!$BC$4*各种车型各种模式结算标准!BD29</f>
        <v>0</v>
      </c>
      <c r="BE29" s="30">
        <f>各种车型各种模式车辆数!$BD$4*各种车型各种模式结算标准!BE29</f>
        <v>0</v>
      </c>
      <c r="BF29" s="30">
        <f>各种车型各种模式车辆数!$BE$4*各种车型各种模式结算标准!BF29</f>
        <v>0</v>
      </c>
      <c r="BG29" s="30">
        <f>各种车型各种模式车辆数!$BF$4*各种车型各种模式结算标准!BG29</f>
        <v>0</v>
      </c>
      <c r="BH29" s="30">
        <f>各种车型各种模式车辆数!$BG$4*各种车型各种模式结算标准!BH29</f>
        <v>3</v>
      </c>
      <c r="BI29" s="30">
        <f>各种车型各种模式车辆数!$BH$4*各种车型各种模式结算标准!BI29</f>
        <v>0</v>
      </c>
      <c r="BJ29" s="30">
        <f>各种车型各种模式车辆数!$BI$4*各种车型各种模式结算标准!BJ29</f>
        <v>0</v>
      </c>
      <c r="BK29" s="30">
        <f>各种车型各种模式车辆数!$BJ$4*各种车型各种模式结算标准!BK29</f>
        <v>0</v>
      </c>
      <c r="BL29" s="30">
        <f>各种车型各种模式车辆数!$BK$4*各种车型各种模式结算标准!BL29</f>
        <v>0</v>
      </c>
      <c r="BM29" s="30">
        <f>各种车型各种模式车辆数!$BL$4*各种车型各种模式结算标准!BM29</f>
        <v>0</v>
      </c>
      <c r="BN29" s="30">
        <f>各种车型各种模式车辆数!$BM$4*各种车型各种模式结算标准!BN29</f>
        <v>0</v>
      </c>
      <c r="BO29" s="30">
        <f>各种车型各种模式车辆数!$BN$4*各种车型各种模式结算标准!BO29</f>
        <v>0</v>
      </c>
      <c r="BP29" s="30">
        <f>各种车型各种模式车辆数!$BO$4*各种车型各种模式结算标准!BP29</f>
        <v>0</v>
      </c>
      <c r="BQ29" s="30">
        <f>各种车型各种模式车辆数!$BP$4*各种车型各种模式结算标准!BQ29</f>
        <v>0</v>
      </c>
      <c r="BR29" s="30">
        <f>各种车型各种模式车辆数!$BQ$4*各种车型各种模式结算标准!BR29</f>
        <v>1.2</v>
      </c>
      <c r="BS29" s="30">
        <f>各种车型各种模式车辆数!$BR$4*各种车型各种模式结算标准!BS29</f>
        <v>0</v>
      </c>
      <c r="BT29" s="30">
        <f>各种车型各种模式车辆数!$BS$4*各种车型各种模式结算标准!BT29</f>
        <v>0</v>
      </c>
      <c r="BU29" s="30">
        <f>各种车型各种模式车辆数!$BT$4*各种车型各种模式结算标准!BU29</f>
        <v>0</v>
      </c>
      <c r="BV29" s="30">
        <f>各种车型各种模式车辆数!$BU$4*各种车型各种模式结算标准!BV29</f>
        <v>0</v>
      </c>
      <c r="BW29" s="30">
        <f>各种车型各种模式车辆数!$BV$4*各种车型各种模式结算标准!BW29</f>
        <v>0</v>
      </c>
      <c r="BX29" s="30">
        <f>各种车型各种模式车辆数!$BW$4*各种车型各种模式结算标准!BX29</f>
        <v>0</v>
      </c>
      <c r="BY29" s="30">
        <f>各种车型各种模式车辆数!$BX$4*各种车型各种模式结算标准!BY29</f>
        <v>0</v>
      </c>
      <c r="BZ29" s="30">
        <f t="shared" si="2"/>
        <v>189.59999999999997</v>
      </c>
    </row>
    <row r="30" spans="1:78" ht="15.75" customHeight="1">
      <c r="A30" s="60"/>
      <c r="B30" s="29" t="s">
        <v>2</v>
      </c>
      <c r="C30" s="30">
        <f>各种车型各种模式车辆数!$B$4*各种车型各种模式结算标准!C30</f>
        <v>16.8</v>
      </c>
      <c r="D30" s="30">
        <f>各种车型各种模式车辆数!$C$4*各种车型各种模式结算标准!D30</f>
        <v>0</v>
      </c>
      <c r="E30" s="30">
        <f>各种车型各种模式车辆数!$D$4*各种车型各种模式结算标准!E30</f>
        <v>54</v>
      </c>
      <c r="F30" s="30">
        <f>各种车型各种模式车辆数!$E$4*各种车型各种模式结算标准!F30</f>
        <v>0</v>
      </c>
      <c r="G30" s="30">
        <f>各种车型各种模式车辆数!$F$4*各种车型各种模式结算标准!G30</f>
        <v>0</v>
      </c>
      <c r="H30" s="30">
        <f>各种车型各种模式车辆数!$G$4*各种车型各种模式结算标准!H30</f>
        <v>12</v>
      </c>
      <c r="I30" s="30">
        <f>各种车型各种模式车辆数!$H$4*各种车型各种模式结算标准!I30</f>
        <v>0</v>
      </c>
      <c r="J30" s="30">
        <f>各种车型各种模式车辆数!$I$4*各种车型各种模式结算标准!J30</f>
        <v>9.6</v>
      </c>
      <c r="K30" s="30">
        <f>各种车型各种模式车辆数!$J$4*各种车型各种模式结算标准!K30</f>
        <v>0</v>
      </c>
      <c r="L30" s="30">
        <f>各种车型各种模式车辆数!$K$4*各种车型各种模式结算标准!L30</f>
        <v>0</v>
      </c>
      <c r="M30" s="30">
        <f>各种车型各种模式车辆数!$L$4*各种车型各种模式结算标准!M30</f>
        <v>223.2</v>
      </c>
      <c r="N30" s="30">
        <f>各种车型各种模式车辆数!$M$4*各种车型各种模式结算标准!N30</f>
        <v>0</v>
      </c>
      <c r="O30" s="30">
        <f>各种车型各种模式车辆数!$N$4*各种车型各种模式结算标准!O30</f>
        <v>64.8</v>
      </c>
      <c r="P30" s="30">
        <f>各种车型各种模式车辆数!$O$4*各种车型各种模式结算标准!P30</f>
        <v>0</v>
      </c>
      <c r="Q30" s="30">
        <f>各种车型各种模式车辆数!$P$4*各种车型各种模式结算标准!Q30</f>
        <v>0</v>
      </c>
      <c r="R30" s="30">
        <f>各种车型各种模式车辆数!$Q$4*各种车型各种模式结算标准!R30</f>
        <v>58.8</v>
      </c>
      <c r="S30" s="30">
        <f>各种车型各种模式车辆数!$R$4*各种车型各种模式结算标准!S30</f>
        <v>0</v>
      </c>
      <c r="T30" s="30">
        <f>各种车型各种模式车辆数!$S$4*各种车型各种模式结算标准!T30</f>
        <v>0</v>
      </c>
      <c r="U30" s="30">
        <f>各种车型各种模式车辆数!$T$4*各种车型各种模式结算标准!U30</f>
        <v>0</v>
      </c>
      <c r="V30" s="30">
        <f>各种车型各种模式车辆数!$U$4*各种车型各种模式结算标准!V30</f>
        <v>0</v>
      </c>
      <c r="W30" s="30">
        <f>各种车型各种模式车辆数!$V$4*各种车型各种模式结算标准!W30</f>
        <v>99.6</v>
      </c>
      <c r="X30" s="30">
        <f>各种车型各种模式车辆数!$W$4*各种车型各种模式结算标准!X30</f>
        <v>0</v>
      </c>
      <c r="Y30" s="30">
        <f>各种车型各种模式车辆数!$X$4*各种车型各种模式结算标准!Y30</f>
        <v>0</v>
      </c>
      <c r="Z30" s="30">
        <f>各种车型各种模式车辆数!$Y$4*各种车型各种模式结算标准!Z30</f>
        <v>0</v>
      </c>
      <c r="AA30" s="30">
        <f>各种车型各种模式车辆数!$Z$4*各种车型各种模式结算标准!AA30</f>
        <v>0</v>
      </c>
      <c r="AB30" s="30">
        <f>各种车型各种模式车辆数!$AA$4*各种车型各种模式结算标准!AB30</f>
        <v>0</v>
      </c>
      <c r="AC30" s="30">
        <f>各种车型各种模式车辆数!$AB$4*各种车型各种模式结算标准!AC30</f>
        <v>0</v>
      </c>
      <c r="AD30" s="30">
        <f>各种车型各种模式车辆数!$AC$4*各种车型各种模式结算标准!AD30</f>
        <v>116.39999999999999</v>
      </c>
      <c r="AE30" s="30">
        <f>各种车型各种模式车辆数!$AD$4*各种车型各种模式结算标准!AE30</f>
        <v>0</v>
      </c>
      <c r="AF30" s="30">
        <f>各种车型各种模式车辆数!$AE$4*各种车型各种模式结算标准!AF30</f>
        <v>0</v>
      </c>
      <c r="AG30" s="30">
        <f>各种车型各种模式车辆数!$AF$4*各种车型各种模式结算标准!AG30</f>
        <v>0</v>
      </c>
      <c r="AH30" s="30">
        <f>各种车型各种模式车辆数!$AG$4*各种车型各种模式结算标准!AH30</f>
        <v>0</v>
      </c>
      <c r="AI30" s="30">
        <f>各种车型各种模式车辆数!$AH$4*各种车型各种模式结算标准!AI30</f>
        <v>8.4</v>
      </c>
      <c r="AJ30" s="30">
        <f>各种车型各种模式车辆数!$AI$4*各种车型各种模式结算标准!AJ30</f>
        <v>0</v>
      </c>
      <c r="AK30" s="30">
        <f>各种车型各种模式车辆数!$AJ$4*各种车型各种模式结算标准!AK30</f>
        <v>0</v>
      </c>
      <c r="AL30" s="30">
        <f>各种车型各种模式车辆数!$AK$4*各种车型各种模式结算标准!AL30</f>
        <v>0</v>
      </c>
      <c r="AM30" s="30">
        <f>各种车型各种模式车辆数!$AL$4*各种车型各种模式结算标准!AM30</f>
        <v>0</v>
      </c>
      <c r="AN30" s="30">
        <f>各种车型各种模式车辆数!$AM$4*各种车型各种模式结算标准!AN30</f>
        <v>0</v>
      </c>
      <c r="AO30" s="30">
        <f>各种车型各种模式车辆数!$AN$4*各种车型各种模式结算标准!AO30</f>
        <v>0</v>
      </c>
      <c r="AP30" s="30">
        <f>各种车型各种模式车辆数!$AO$4*各种车型各种模式结算标准!AP30</f>
        <v>0</v>
      </c>
      <c r="AQ30" s="30">
        <f>各种车型各种模式车辆数!$AP$4*各种车型各种模式结算标准!AQ30</f>
        <v>0</v>
      </c>
      <c r="AR30" s="30">
        <f>各种车型各种模式车辆数!$AQ$4*各种车型各种模式结算标准!AR30</f>
        <v>0</v>
      </c>
      <c r="AS30" s="30">
        <f>各种车型各种模式车辆数!$AR$4*各种车型各种模式结算标准!AS30</f>
        <v>78</v>
      </c>
      <c r="AT30" s="30">
        <f>各种车型各种模式车辆数!$AS$4*各种车型各种模式结算标准!AT30</f>
        <v>0</v>
      </c>
      <c r="AU30" s="30">
        <f>各种车型各种模式车辆数!$AT$4*各种车型各种模式结算标准!AU30</f>
        <v>0</v>
      </c>
      <c r="AV30" s="30">
        <f>各种车型各种模式车辆数!$AU$4*各种车型各种模式结算标准!AV30</f>
        <v>0</v>
      </c>
      <c r="AW30" s="30">
        <f>各种车型各种模式车辆数!$AV$4*各种车型各种模式结算标准!AW30</f>
        <v>0</v>
      </c>
      <c r="AX30" s="30">
        <f>各种车型各种模式车辆数!$AW$4*各种车型各种模式结算标准!AX30</f>
        <v>0</v>
      </c>
      <c r="AY30" s="30">
        <f>各种车型各种模式车辆数!$AX$4*各种车型各种模式结算标准!AY30</f>
        <v>0</v>
      </c>
      <c r="AZ30" s="30">
        <f>各种车型各种模式车辆数!$AY$4*各种车型各种模式结算标准!AZ30</f>
        <v>0</v>
      </c>
      <c r="BA30" s="30">
        <f>各种车型各种模式车辆数!$AZ$4*各种车型各种模式结算标准!BA30</f>
        <v>0</v>
      </c>
      <c r="BB30" s="30">
        <f>各种车型各种模式车辆数!$BA$4*各种车型各种模式结算标准!BB30</f>
        <v>0</v>
      </c>
      <c r="BC30" s="30">
        <f>各种车型各种模式车辆数!$BB$4*各种车型各种模式结算标准!BC30</f>
        <v>0</v>
      </c>
      <c r="BD30" s="30">
        <f>各种车型各种模式车辆数!$BC$4*各种车型各种模式结算标准!BD30</f>
        <v>0</v>
      </c>
      <c r="BE30" s="30">
        <f>各种车型各种模式车辆数!$BD$4*各种车型各种模式结算标准!BE30</f>
        <v>0</v>
      </c>
      <c r="BF30" s="30">
        <f>各种车型各种模式车辆数!$BE$4*各种车型各种模式结算标准!BF30</f>
        <v>0</v>
      </c>
      <c r="BG30" s="30">
        <f>各种车型各种模式车辆数!$BF$4*各种车型各种模式结算标准!BG30</f>
        <v>0</v>
      </c>
      <c r="BH30" s="30">
        <f>各种车型各种模式车辆数!$BG$4*各种车型各种模式结算标准!BH30</f>
        <v>12</v>
      </c>
      <c r="BI30" s="30">
        <f>各种车型各种模式车辆数!$BH$4*各种车型各种模式结算标准!BI30</f>
        <v>0</v>
      </c>
      <c r="BJ30" s="30">
        <f>各种车型各种模式车辆数!$BI$4*各种车型各种模式结算标准!BJ30</f>
        <v>0</v>
      </c>
      <c r="BK30" s="30">
        <f>各种车型各种模式车辆数!$BJ$4*各种车型各种模式结算标准!BK30</f>
        <v>0</v>
      </c>
      <c r="BL30" s="30">
        <f>各种车型各种模式车辆数!$BK$4*各种车型各种模式结算标准!BL30</f>
        <v>0</v>
      </c>
      <c r="BM30" s="30">
        <f>各种车型各种模式车辆数!$BL$4*各种车型各种模式结算标准!BM30</f>
        <v>0</v>
      </c>
      <c r="BN30" s="30">
        <f>各种车型各种模式车辆数!$BM$4*各种车型各种模式结算标准!BN30</f>
        <v>0</v>
      </c>
      <c r="BO30" s="30">
        <f>各种车型各种模式车辆数!$BN$4*各种车型各种模式结算标准!BO30</f>
        <v>0</v>
      </c>
      <c r="BP30" s="30">
        <f>各种车型各种模式车辆数!$BO$4*各种车型各种模式结算标准!BP30</f>
        <v>0</v>
      </c>
      <c r="BQ30" s="30">
        <f>各种车型各种模式车辆数!$BP$4*各种车型各种模式结算标准!BQ30</f>
        <v>0</v>
      </c>
      <c r="BR30" s="30">
        <f>各种车型各种模式车辆数!$BQ$4*各种车型各种模式结算标准!BR30</f>
        <v>4.8</v>
      </c>
      <c r="BS30" s="30">
        <f>各种车型各种模式车辆数!$BR$4*各种车型各种模式结算标准!BS30</f>
        <v>0</v>
      </c>
      <c r="BT30" s="30">
        <f>各种车型各种模式车辆数!$BS$4*各种车型各种模式结算标准!BT30</f>
        <v>0</v>
      </c>
      <c r="BU30" s="30">
        <f>各种车型各种模式车辆数!$BT$4*各种车型各种模式结算标准!BU30</f>
        <v>0</v>
      </c>
      <c r="BV30" s="30">
        <f>各种车型各种模式车辆数!$BU$4*各种车型各种模式结算标准!BV30</f>
        <v>0</v>
      </c>
      <c r="BW30" s="30">
        <f>各种车型各种模式车辆数!$BV$4*各种车型各种模式结算标准!BW30</f>
        <v>0</v>
      </c>
      <c r="BX30" s="30">
        <f>各种车型各种模式车辆数!$BW$4*各种车型各种模式结算标准!BX30</f>
        <v>0</v>
      </c>
      <c r="BY30" s="30">
        <f>各种车型各种模式车辆数!$BX$4*各种车型各种模式结算标准!BY30</f>
        <v>0</v>
      </c>
      <c r="BZ30" s="30">
        <f t="shared" si="2"/>
        <v>758.39999999999986</v>
      </c>
    </row>
    <row r="31" spans="1:78" ht="15.75" customHeight="1">
      <c r="A31" s="60"/>
      <c r="B31" s="29" t="s">
        <v>3</v>
      </c>
      <c r="C31" s="30">
        <f>各种车型各种模式车辆数!$B$4*各种车型各种模式结算标准!C31</f>
        <v>0</v>
      </c>
      <c r="D31" s="30">
        <f>各种车型各种模式车辆数!$C$4*各种车型各种模式结算标准!D31</f>
        <v>0</v>
      </c>
      <c r="E31" s="30">
        <f>各种车型各种模式车辆数!$D$4*各种车型各种模式结算标准!E31</f>
        <v>0</v>
      </c>
      <c r="F31" s="30">
        <f>各种车型各种模式车辆数!$E$4*各种车型各种模式结算标准!F31</f>
        <v>0</v>
      </c>
      <c r="G31" s="30">
        <f>各种车型各种模式车辆数!$F$4*各种车型各种模式结算标准!G31</f>
        <v>0</v>
      </c>
      <c r="H31" s="30">
        <f>各种车型各种模式车辆数!$G$4*各种车型各种模式结算标准!H31</f>
        <v>0</v>
      </c>
      <c r="I31" s="30">
        <f>各种车型各种模式车辆数!$H$4*各种车型各种模式结算标准!I31</f>
        <v>0</v>
      </c>
      <c r="J31" s="30">
        <f>各种车型各种模式车辆数!$I$4*各种车型各种模式结算标准!J31</f>
        <v>0</v>
      </c>
      <c r="K31" s="30">
        <f>各种车型各种模式车辆数!$J$4*各种车型各种模式结算标准!K31</f>
        <v>0</v>
      </c>
      <c r="L31" s="30">
        <f>各种车型各种模式车辆数!$K$4*各种车型各种模式结算标准!L31</f>
        <v>0</v>
      </c>
      <c r="M31" s="30">
        <f>各种车型各种模式车辆数!$L$4*各种车型各种模式结算标准!M31</f>
        <v>0</v>
      </c>
      <c r="N31" s="30">
        <f>各种车型各种模式车辆数!$M$4*各种车型各种模式结算标准!N31</f>
        <v>0</v>
      </c>
      <c r="O31" s="30">
        <f>各种车型各种模式车辆数!$N$4*各种车型各种模式结算标准!O31</f>
        <v>0</v>
      </c>
      <c r="P31" s="30">
        <f>各种车型各种模式车辆数!$O$4*各种车型各种模式结算标准!P31</f>
        <v>0</v>
      </c>
      <c r="Q31" s="30">
        <f>各种车型各种模式车辆数!$P$4*各种车型各种模式结算标准!Q31</f>
        <v>0</v>
      </c>
      <c r="R31" s="30">
        <f>各种车型各种模式车辆数!$Q$4*各种车型各种模式结算标准!R31</f>
        <v>0</v>
      </c>
      <c r="S31" s="30">
        <f>各种车型各种模式车辆数!$R$4*各种车型各种模式结算标准!S31</f>
        <v>0</v>
      </c>
      <c r="T31" s="30">
        <f>各种车型各种模式车辆数!$S$4*各种车型各种模式结算标准!T31</f>
        <v>0</v>
      </c>
      <c r="U31" s="30">
        <f>各种车型各种模式车辆数!$T$4*各种车型各种模式结算标准!U31</f>
        <v>0</v>
      </c>
      <c r="V31" s="30">
        <f>各种车型各种模式车辆数!$U$4*各种车型各种模式结算标准!V31</f>
        <v>0</v>
      </c>
      <c r="W31" s="30">
        <f>各种车型各种模式车辆数!$V$4*各种车型各种模式结算标准!W31</f>
        <v>0</v>
      </c>
      <c r="X31" s="30">
        <f>各种车型各种模式车辆数!$W$4*各种车型各种模式结算标准!X31</f>
        <v>0</v>
      </c>
      <c r="Y31" s="30">
        <f>各种车型各种模式车辆数!$X$4*各种车型各种模式结算标准!Y31</f>
        <v>0</v>
      </c>
      <c r="Z31" s="30">
        <f>各种车型各种模式车辆数!$Y$4*各种车型各种模式结算标准!Z31</f>
        <v>0</v>
      </c>
      <c r="AA31" s="30">
        <f>各种车型各种模式车辆数!$Z$4*各种车型各种模式结算标准!AA31</f>
        <v>0</v>
      </c>
      <c r="AB31" s="30">
        <f>各种车型各种模式车辆数!$AA$4*各种车型各种模式结算标准!AB31</f>
        <v>0</v>
      </c>
      <c r="AC31" s="30">
        <f>各种车型各种模式车辆数!$AB$4*各种车型各种模式结算标准!AC31</f>
        <v>0</v>
      </c>
      <c r="AD31" s="30">
        <f>各种车型各种模式车辆数!$AC$4*各种车型各种模式结算标准!AD31</f>
        <v>0</v>
      </c>
      <c r="AE31" s="30">
        <f>各种车型各种模式车辆数!$AD$4*各种车型各种模式结算标准!AE31</f>
        <v>0</v>
      </c>
      <c r="AF31" s="30">
        <f>各种车型各种模式车辆数!$AE$4*各种车型各种模式结算标准!AF31</f>
        <v>0</v>
      </c>
      <c r="AG31" s="30">
        <f>各种车型各种模式车辆数!$AF$4*各种车型各种模式结算标准!AG31</f>
        <v>0</v>
      </c>
      <c r="AH31" s="30">
        <f>各种车型各种模式车辆数!$AG$4*各种车型各种模式结算标准!AH31</f>
        <v>0</v>
      </c>
      <c r="AI31" s="30">
        <f>各种车型各种模式车辆数!$AH$4*各种车型各种模式结算标准!AI31</f>
        <v>0</v>
      </c>
      <c r="AJ31" s="30">
        <f>各种车型各种模式车辆数!$AI$4*各种车型各种模式结算标准!AJ31</f>
        <v>0</v>
      </c>
      <c r="AK31" s="30">
        <f>各种车型各种模式车辆数!$AJ$4*各种车型各种模式结算标准!AK31</f>
        <v>0</v>
      </c>
      <c r="AL31" s="30">
        <f>各种车型各种模式车辆数!$AK$4*各种车型各种模式结算标准!AL31</f>
        <v>0</v>
      </c>
      <c r="AM31" s="30">
        <f>各种车型各种模式车辆数!$AL$4*各种车型各种模式结算标准!AM31</f>
        <v>0</v>
      </c>
      <c r="AN31" s="30">
        <f>各种车型各种模式车辆数!$AM$4*各种车型各种模式结算标准!AN31</f>
        <v>0</v>
      </c>
      <c r="AO31" s="30">
        <f>各种车型各种模式车辆数!$AN$4*各种车型各种模式结算标准!AO31</f>
        <v>0</v>
      </c>
      <c r="AP31" s="30">
        <f>各种车型各种模式车辆数!$AO$4*各种车型各种模式结算标准!AP31</f>
        <v>0</v>
      </c>
      <c r="AQ31" s="30">
        <f>各种车型各种模式车辆数!$AP$4*各种车型各种模式结算标准!AQ31</f>
        <v>0</v>
      </c>
      <c r="AR31" s="30">
        <f>各种车型各种模式车辆数!$AQ$4*各种车型各种模式结算标准!AR31</f>
        <v>0</v>
      </c>
      <c r="AS31" s="30">
        <f>各种车型各种模式车辆数!$AR$4*各种车型各种模式结算标准!AS31</f>
        <v>0</v>
      </c>
      <c r="AT31" s="30">
        <f>各种车型各种模式车辆数!$AS$4*各种车型各种模式结算标准!AT31</f>
        <v>0</v>
      </c>
      <c r="AU31" s="30">
        <f>各种车型各种模式车辆数!$AT$4*各种车型各种模式结算标准!AU31</f>
        <v>0</v>
      </c>
      <c r="AV31" s="30">
        <f>各种车型各种模式车辆数!$AU$4*各种车型各种模式结算标准!AV31</f>
        <v>0</v>
      </c>
      <c r="AW31" s="30">
        <f>各种车型各种模式车辆数!$AV$4*各种车型各种模式结算标准!AW31</f>
        <v>0</v>
      </c>
      <c r="AX31" s="30">
        <f>各种车型各种模式车辆数!$AW$4*各种车型各种模式结算标准!AX31</f>
        <v>0</v>
      </c>
      <c r="AY31" s="30">
        <f>各种车型各种模式车辆数!$AX$4*各种车型各种模式结算标准!AY31</f>
        <v>0</v>
      </c>
      <c r="AZ31" s="30">
        <f>各种车型各种模式车辆数!$AY$4*各种车型各种模式结算标准!AZ31</f>
        <v>0</v>
      </c>
      <c r="BA31" s="30">
        <f>各种车型各种模式车辆数!$AZ$4*各种车型各种模式结算标准!BA31</f>
        <v>0</v>
      </c>
      <c r="BB31" s="30">
        <f>各种车型各种模式车辆数!$BA$4*各种车型各种模式结算标准!BB31</f>
        <v>0</v>
      </c>
      <c r="BC31" s="30">
        <f>各种车型各种模式车辆数!$BB$4*各种车型各种模式结算标准!BC31</f>
        <v>0</v>
      </c>
      <c r="BD31" s="30">
        <f>各种车型各种模式车辆数!$BC$4*各种车型各种模式结算标准!BD31</f>
        <v>0</v>
      </c>
      <c r="BE31" s="30">
        <f>各种车型各种模式车辆数!$BD$4*各种车型各种模式结算标准!BE31</f>
        <v>0</v>
      </c>
      <c r="BF31" s="30">
        <f>各种车型各种模式车辆数!$BE$4*各种车型各种模式结算标准!BF31</f>
        <v>0</v>
      </c>
      <c r="BG31" s="30">
        <f>各种车型各种模式车辆数!$BF$4*各种车型各种模式结算标准!BG31</f>
        <v>0</v>
      </c>
      <c r="BH31" s="30">
        <f>各种车型各种模式车辆数!$BG$4*各种车型各种模式结算标准!BH31</f>
        <v>0</v>
      </c>
      <c r="BI31" s="30">
        <f>各种车型各种模式车辆数!$BH$4*各种车型各种模式结算标准!BI31</f>
        <v>0</v>
      </c>
      <c r="BJ31" s="30">
        <f>各种车型各种模式车辆数!$BI$4*各种车型各种模式结算标准!BJ31</f>
        <v>0</v>
      </c>
      <c r="BK31" s="30">
        <f>各种车型各种模式车辆数!$BJ$4*各种车型各种模式结算标准!BK31</f>
        <v>0</v>
      </c>
      <c r="BL31" s="30">
        <f>各种车型各种模式车辆数!$BK$4*各种车型各种模式结算标准!BL31</f>
        <v>0</v>
      </c>
      <c r="BM31" s="30">
        <f>各种车型各种模式车辆数!$BL$4*各种车型各种模式结算标准!BM31</f>
        <v>0</v>
      </c>
      <c r="BN31" s="30">
        <f>各种车型各种模式车辆数!$BM$4*各种车型各种模式结算标准!BN31</f>
        <v>0</v>
      </c>
      <c r="BO31" s="30">
        <f>各种车型各种模式车辆数!$BN$4*各种车型各种模式结算标准!BO31</f>
        <v>0</v>
      </c>
      <c r="BP31" s="30">
        <f>各种车型各种模式车辆数!$BO$4*各种车型各种模式结算标准!BP31</f>
        <v>0</v>
      </c>
      <c r="BQ31" s="30">
        <f>各种车型各种模式车辆数!$BP$4*各种车型各种模式结算标准!BQ31</f>
        <v>0</v>
      </c>
      <c r="BR31" s="30">
        <f>各种车型各种模式车辆数!$BQ$4*各种车型各种模式结算标准!BR31</f>
        <v>0</v>
      </c>
      <c r="BS31" s="30">
        <f>各种车型各种模式车辆数!$BR$4*各种车型各种模式结算标准!BS31</f>
        <v>0</v>
      </c>
      <c r="BT31" s="30">
        <f>各种车型各种模式车辆数!$BS$4*各种车型各种模式结算标准!BT31</f>
        <v>0</v>
      </c>
      <c r="BU31" s="30">
        <f>各种车型各种模式车辆数!$BT$4*各种车型各种模式结算标准!BU31</f>
        <v>0</v>
      </c>
      <c r="BV31" s="30">
        <f>各种车型各种模式车辆数!$BU$4*各种车型各种模式结算标准!BV31</f>
        <v>0</v>
      </c>
      <c r="BW31" s="30">
        <f>各种车型各种模式车辆数!$BV$4*各种车型各种模式结算标准!BW31</f>
        <v>0</v>
      </c>
      <c r="BX31" s="30">
        <f>各种车型各种模式车辆数!$BW$4*各种车型各种模式结算标准!BX31</f>
        <v>0</v>
      </c>
      <c r="BY31" s="30">
        <f>各种车型各种模式车辆数!$BX$4*各种车型各种模式结算标准!BY31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各种车型各种模式车辆数!$B$4*各种车型各种模式结算标准!C32</f>
        <v>63</v>
      </c>
      <c r="D32" s="30">
        <f>各种车型各种模式车辆数!$C$4*各种车型各种模式结算标准!D32</f>
        <v>0</v>
      </c>
      <c r="E32" s="30">
        <f>各种车型各种模式车辆数!$D$4*各种车型各种模式结算标准!E32</f>
        <v>202.5</v>
      </c>
      <c r="F32" s="30">
        <f>各种车型各种模式车辆数!$E$4*各种车型各种模式结算标准!F32</f>
        <v>0</v>
      </c>
      <c r="G32" s="30">
        <f>各种车型各种模式车辆数!$F$4*各种车型各种模式结算标准!G32</f>
        <v>0</v>
      </c>
      <c r="H32" s="30">
        <f>各种车型各种模式车辆数!$G$4*各种车型各种模式结算标准!H32</f>
        <v>45</v>
      </c>
      <c r="I32" s="30">
        <f>各种车型各种模式车辆数!$H$4*各种车型各种模式结算标准!I32</f>
        <v>0</v>
      </c>
      <c r="J32" s="30">
        <f>各种车型各种模式车辆数!$I$4*各种车型各种模式结算标准!J32</f>
        <v>36</v>
      </c>
      <c r="K32" s="30">
        <f>各种车型各种模式车辆数!$J$4*各种车型各种模式结算标准!K32</f>
        <v>0</v>
      </c>
      <c r="L32" s="30">
        <f>各种车型各种模式车辆数!$K$4*各种车型各种模式结算标准!L32</f>
        <v>0</v>
      </c>
      <c r="M32" s="30">
        <f>各种车型各种模式车辆数!$L$4*各种车型各种模式结算标准!M32</f>
        <v>837</v>
      </c>
      <c r="N32" s="30">
        <f>各种车型各种模式车辆数!$M$4*各种车型各种模式结算标准!N32</f>
        <v>0</v>
      </c>
      <c r="O32" s="30">
        <f>各种车型各种模式车辆数!$N$4*各种车型各种模式结算标准!O32</f>
        <v>243</v>
      </c>
      <c r="P32" s="30">
        <f>各种车型各种模式车辆数!$O$4*各种车型各种模式结算标准!P32</f>
        <v>0</v>
      </c>
      <c r="Q32" s="30">
        <f>各种车型各种模式车辆数!$P$4*各种车型各种模式结算标准!Q32</f>
        <v>0</v>
      </c>
      <c r="R32" s="30">
        <f>各种车型各种模式车辆数!$Q$4*各种车型各种模式结算标准!R32</f>
        <v>220.5</v>
      </c>
      <c r="S32" s="30">
        <f>各种车型各种模式车辆数!$R$4*各种车型各种模式结算标准!S32</f>
        <v>0</v>
      </c>
      <c r="T32" s="30">
        <f>各种车型各种模式车辆数!$S$4*各种车型各种模式结算标准!T32</f>
        <v>0</v>
      </c>
      <c r="U32" s="30">
        <f>各种车型各种模式车辆数!$T$4*各种车型各种模式结算标准!U32</f>
        <v>0</v>
      </c>
      <c r="V32" s="30">
        <f>各种车型各种模式车辆数!$U$4*各种车型各种模式结算标准!V32</f>
        <v>0</v>
      </c>
      <c r="W32" s="30">
        <f>各种车型各种模式车辆数!$V$4*各种车型各种模式结算标准!W32</f>
        <v>373.5</v>
      </c>
      <c r="X32" s="30">
        <f>各种车型各种模式车辆数!$W$4*各种车型各种模式结算标准!X32</f>
        <v>0</v>
      </c>
      <c r="Y32" s="30">
        <f>各种车型各种模式车辆数!$X$4*各种车型各种模式结算标准!Y32</f>
        <v>0</v>
      </c>
      <c r="Z32" s="30">
        <f>各种车型各种模式车辆数!$Y$4*各种车型各种模式结算标准!Z32</f>
        <v>0</v>
      </c>
      <c r="AA32" s="30">
        <f>各种车型各种模式车辆数!$Z$4*各种车型各种模式结算标准!AA32</f>
        <v>0</v>
      </c>
      <c r="AB32" s="30">
        <f>各种车型各种模式车辆数!$AA$4*各种车型各种模式结算标准!AB32</f>
        <v>0</v>
      </c>
      <c r="AC32" s="30">
        <f>各种车型各种模式车辆数!$AB$4*各种车型各种模式结算标准!AC32</f>
        <v>0</v>
      </c>
      <c r="AD32" s="30">
        <f>各种车型各种模式车辆数!$AC$4*各种车型各种模式结算标准!AD32</f>
        <v>436.5</v>
      </c>
      <c r="AE32" s="30">
        <f>各种车型各种模式车辆数!$AD$4*各种车型各种模式结算标准!AE32</f>
        <v>0</v>
      </c>
      <c r="AF32" s="30">
        <f>各种车型各种模式车辆数!$AE$4*各种车型各种模式结算标准!AF32</f>
        <v>0</v>
      </c>
      <c r="AG32" s="30">
        <f>各种车型各种模式车辆数!$AF$4*各种车型各种模式结算标准!AG32</f>
        <v>0</v>
      </c>
      <c r="AH32" s="30">
        <f>各种车型各种模式车辆数!$AG$4*各种车型各种模式结算标准!AH32</f>
        <v>0</v>
      </c>
      <c r="AI32" s="30">
        <f>各种车型各种模式车辆数!$AH$4*各种车型各种模式结算标准!AI32</f>
        <v>31.5</v>
      </c>
      <c r="AJ32" s="30">
        <f>各种车型各种模式车辆数!$AI$4*各种车型各种模式结算标准!AJ32</f>
        <v>0</v>
      </c>
      <c r="AK32" s="30">
        <f>各种车型各种模式车辆数!$AJ$4*各种车型各种模式结算标准!AK32</f>
        <v>0</v>
      </c>
      <c r="AL32" s="30">
        <f>各种车型各种模式车辆数!$AK$4*各种车型各种模式结算标准!AL32</f>
        <v>0</v>
      </c>
      <c r="AM32" s="30">
        <f>各种车型各种模式车辆数!$AL$4*各种车型各种模式结算标准!AM32</f>
        <v>0</v>
      </c>
      <c r="AN32" s="30">
        <f>各种车型各种模式车辆数!$AM$4*各种车型各种模式结算标准!AN32</f>
        <v>0</v>
      </c>
      <c r="AO32" s="30">
        <f>各种车型各种模式车辆数!$AN$4*各种车型各种模式结算标准!AO32</f>
        <v>0</v>
      </c>
      <c r="AP32" s="30">
        <f>各种车型各种模式车辆数!$AO$4*各种车型各种模式结算标准!AP32</f>
        <v>0</v>
      </c>
      <c r="AQ32" s="30">
        <f>各种车型各种模式车辆数!$AP$4*各种车型各种模式结算标准!AQ32</f>
        <v>0</v>
      </c>
      <c r="AR32" s="30">
        <f>各种车型各种模式车辆数!$AQ$4*各种车型各种模式结算标准!AR32</f>
        <v>0</v>
      </c>
      <c r="AS32" s="30">
        <f>各种车型各种模式车辆数!$AR$4*各种车型各种模式结算标准!AS32</f>
        <v>292.5</v>
      </c>
      <c r="AT32" s="30">
        <f>各种车型各种模式车辆数!$AS$4*各种车型各种模式结算标准!AT32</f>
        <v>0</v>
      </c>
      <c r="AU32" s="30">
        <f>各种车型各种模式车辆数!$AT$4*各种车型各种模式结算标准!AU32</f>
        <v>0</v>
      </c>
      <c r="AV32" s="30">
        <f>各种车型各种模式车辆数!$AU$4*各种车型各种模式结算标准!AV32</f>
        <v>0</v>
      </c>
      <c r="AW32" s="30">
        <f>各种车型各种模式车辆数!$AV$4*各种车型各种模式结算标准!AW32</f>
        <v>0</v>
      </c>
      <c r="AX32" s="30">
        <f>各种车型各种模式车辆数!$AW$4*各种车型各种模式结算标准!AX32</f>
        <v>0</v>
      </c>
      <c r="AY32" s="30">
        <f>各种车型各种模式车辆数!$AX$4*各种车型各种模式结算标准!AY32</f>
        <v>0</v>
      </c>
      <c r="AZ32" s="30">
        <f>各种车型各种模式车辆数!$AY$4*各种车型各种模式结算标准!AZ32</f>
        <v>0</v>
      </c>
      <c r="BA32" s="30">
        <f>各种车型各种模式车辆数!$AZ$4*各种车型各种模式结算标准!BA32</f>
        <v>0</v>
      </c>
      <c r="BB32" s="30">
        <f>各种车型各种模式车辆数!$BA$4*各种车型各种模式结算标准!BB32</f>
        <v>0</v>
      </c>
      <c r="BC32" s="30">
        <f>各种车型各种模式车辆数!$BB$4*各种车型各种模式结算标准!BC32</f>
        <v>0</v>
      </c>
      <c r="BD32" s="30">
        <f>各种车型各种模式车辆数!$BC$4*各种车型各种模式结算标准!BD32</f>
        <v>0</v>
      </c>
      <c r="BE32" s="30">
        <f>各种车型各种模式车辆数!$BD$4*各种车型各种模式结算标准!BE32</f>
        <v>0</v>
      </c>
      <c r="BF32" s="30">
        <f>各种车型各种模式车辆数!$BE$4*各种车型各种模式结算标准!BF32</f>
        <v>0</v>
      </c>
      <c r="BG32" s="30">
        <f>各种车型各种模式车辆数!$BF$4*各种车型各种模式结算标准!BG32</f>
        <v>0</v>
      </c>
      <c r="BH32" s="30">
        <f>各种车型各种模式车辆数!$BG$4*各种车型各种模式结算标准!BH32</f>
        <v>45</v>
      </c>
      <c r="BI32" s="30">
        <f>各种车型各种模式车辆数!$BH$4*各种车型各种模式结算标准!BI32</f>
        <v>0</v>
      </c>
      <c r="BJ32" s="30">
        <f>各种车型各种模式车辆数!$BI$4*各种车型各种模式结算标准!BJ32</f>
        <v>0</v>
      </c>
      <c r="BK32" s="30">
        <f>各种车型各种模式车辆数!$BJ$4*各种车型各种模式结算标准!BK32</f>
        <v>0</v>
      </c>
      <c r="BL32" s="30">
        <f>各种车型各种模式车辆数!$BK$4*各种车型各种模式结算标准!BL32</f>
        <v>0</v>
      </c>
      <c r="BM32" s="30">
        <f>各种车型各种模式车辆数!$BL$4*各种车型各种模式结算标准!BM32</f>
        <v>0</v>
      </c>
      <c r="BN32" s="30">
        <f>各种车型各种模式车辆数!$BM$4*各种车型各种模式结算标准!BN32</f>
        <v>0</v>
      </c>
      <c r="BO32" s="30">
        <f>各种车型各种模式车辆数!$BN$4*各种车型各种模式结算标准!BO32</f>
        <v>0</v>
      </c>
      <c r="BP32" s="30">
        <f>各种车型各种模式车辆数!$BO$4*各种车型各种模式结算标准!BP32</f>
        <v>0</v>
      </c>
      <c r="BQ32" s="30">
        <f>各种车型各种模式车辆数!$BP$4*各种车型各种模式结算标准!BQ32</f>
        <v>0</v>
      </c>
      <c r="BR32" s="30">
        <f>各种车型各种模式车辆数!$BQ$4*各种车型各种模式结算标准!BR32</f>
        <v>18</v>
      </c>
      <c r="BS32" s="30">
        <f>各种车型各种模式车辆数!$BR$4*各种车型各种模式结算标准!BS32</f>
        <v>0</v>
      </c>
      <c r="BT32" s="30">
        <f>各种车型各种模式车辆数!$BS$4*各种车型各种模式结算标准!BT32</f>
        <v>0</v>
      </c>
      <c r="BU32" s="30">
        <f>各种车型各种模式车辆数!$BT$4*各种车型各种模式结算标准!BU32</f>
        <v>0</v>
      </c>
      <c r="BV32" s="30">
        <f>各种车型各种模式车辆数!$BU$4*各种车型各种模式结算标准!BV32</f>
        <v>0</v>
      </c>
      <c r="BW32" s="30">
        <f>各种车型各种模式车辆数!$BV$4*各种车型各种模式结算标准!BW32</f>
        <v>0</v>
      </c>
      <c r="BX32" s="30">
        <f>各种车型各种模式车辆数!$BW$4*各种车型各种模式结算标准!BX32</f>
        <v>0</v>
      </c>
      <c r="BY32" s="30">
        <f>各种车型各种模式车辆数!$BX$4*各种车型各种模式结算标准!BY32</f>
        <v>0</v>
      </c>
      <c r="BZ32" s="30">
        <f t="shared" si="2"/>
        <v>2844</v>
      </c>
    </row>
    <row r="33" spans="1:78" ht="15.75" customHeight="1">
      <c r="A33" s="60"/>
      <c r="B33" s="29" t="s">
        <v>5</v>
      </c>
      <c r="C33" s="30">
        <f>各种车型各种模式车辆数!$B$4*各种车型各种模式结算标准!C33</f>
        <v>194.6</v>
      </c>
      <c r="D33" s="30">
        <f>各种车型各种模式车辆数!$C$4*各种车型各种模式结算标准!D33</f>
        <v>0</v>
      </c>
      <c r="E33" s="30">
        <f>各种车型各种模式车辆数!$D$4*各种车型各种模式结算标准!E33</f>
        <v>625.5</v>
      </c>
      <c r="F33" s="30">
        <f>各种车型各种模式车辆数!$E$4*各种车型各种模式结算标准!F33</f>
        <v>0</v>
      </c>
      <c r="G33" s="30">
        <f>各种车型各种模式车辆数!$F$4*各种车型各种模式结算标准!G33</f>
        <v>0</v>
      </c>
      <c r="H33" s="30">
        <f>各种车型各种模式车辆数!$G$4*各种车型各种模式结算标准!H33</f>
        <v>139</v>
      </c>
      <c r="I33" s="30">
        <f>各种车型各种模式车辆数!$H$4*各种车型各种模式结算标准!I33</f>
        <v>0</v>
      </c>
      <c r="J33" s="30">
        <f>各种车型各种模式车辆数!$I$4*各种车型各种模式结算标准!J33</f>
        <v>111.2</v>
      </c>
      <c r="K33" s="30">
        <f>各种车型各种模式车辆数!$J$4*各种车型各种模式结算标准!K33</f>
        <v>0</v>
      </c>
      <c r="L33" s="30">
        <f>各种车型各种模式车辆数!$K$4*各种车型各种模式结算标准!L33</f>
        <v>0</v>
      </c>
      <c r="M33" s="30">
        <f>各种车型各种模式车辆数!$L$4*各种车型各种模式结算标准!M33</f>
        <v>2585.4</v>
      </c>
      <c r="N33" s="30">
        <f>各种车型各种模式车辆数!$M$4*各种车型各种模式结算标准!N33</f>
        <v>0</v>
      </c>
      <c r="O33" s="30">
        <f>各种车型各种模式车辆数!$N$4*各种车型各种模式结算标准!O33</f>
        <v>750.6</v>
      </c>
      <c r="P33" s="30">
        <f>各种车型各种模式车辆数!$O$4*各种车型各种模式结算标准!P33</f>
        <v>0</v>
      </c>
      <c r="Q33" s="30">
        <f>各种车型各种模式车辆数!$P$4*各种车型各种模式结算标准!Q33</f>
        <v>0</v>
      </c>
      <c r="R33" s="30">
        <f>各种车型各种模式车辆数!$Q$4*各种车型各种模式结算标准!R33</f>
        <v>681.1</v>
      </c>
      <c r="S33" s="30">
        <f>各种车型各种模式车辆数!$R$4*各种车型各种模式结算标准!S33</f>
        <v>0</v>
      </c>
      <c r="T33" s="30">
        <f>各种车型各种模式车辆数!$S$4*各种车型各种模式结算标准!T33</f>
        <v>0</v>
      </c>
      <c r="U33" s="30">
        <f>各种车型各种模式车辆数!$T$4*各种车型各种模式结算标准!U33</f>
        <v>0</v>
      </c>
      <c r="V33" s="30">
        <f>各种车型各种模式车辆数!$U$4*各种车型各种模式结算标准!V33</f>
        <v>0</v>
      </c>
      <c r="W33" s="30">
        <f>各种车型各种模式车辆数!$V$4*各种车型各种模式结算标准!W33</f>
        <v>1153.7</v>
      </c>
      <c r="X33" s="30">
        <f>各种车型各种模式车辆数!$W$4*各种车型各种模式结算标准!X33</f>
        <v>0</v>
      </c>
      <c r="Y33" s="30">
        <f>各种车型各种模式车辆数!$X$4*各种车型各种模式结算标准!Y33</f>
        <v>0</v>
      </c>
      <c r="Z33" s="30">
        <f>各种车型各种模式车辆数!$Y$4*各种车型各种模式结算标准!Z33</f>
        <v>0</v>
      </c>
      <c r="AA33" s="30">
        <f>各种车型各种模式车辆数!$Z$4*各种车型各种模式结算标准!AA33</f>
        <v>0</v>
      </c>
      <c r="AB33" s="30">
        <f>各种车型各种模式车辆数!$AA$4*各种车型各种模式结算标准!AB33</f>
        <v>0</v>
      </c>
      <c r="AC33" s="30">
        <f>各种车型各种模式车辆数!$AB$4*各种车型各种模式结算标准!AC33</f>
        <v>0</v>
      </c>
      <c r="AD33" s="30">
        <f>各种车型各种模式车辆数!$AC$4*各种车型各种模式结算标准!AD33</f>
        <v>1348.3</v>
      </c>
      <c r="AE33" s="30">
        <f>各种车型各种模式车辆数!$AD$4*各种车型各种模式结算标准!AE33</f>
        <v>0</v>
      </c>
      <c r="AF33" s="30">
        <f>各种车型各种模式车辆数!$AE$4*各种车型各种模式结算标准!AF33</f>
        <v>0</v>
      </c>
      <c r="AG33" s="30">
        <f>各种车型各种模式车辆数!$AF$4*各种车型各种模式结算标准!AG33</f>
        <v>0</v>
      </c>
      <c r="AH33" s="30">
        <f>各种车型各种模式车辆数!$AG$4*各种车型各种模式结算标准!AH33</f>
        <v>0</v>
      </c>
      <c r="AI33" s="30">
        <f>各种车型各种模式车辆数!$AH$4*各种车型各种模式结算标准!AI33</f>
        <v>97.3</v>
      </c>
      <c r="AJ33" s="30">
        <f>各种车型各种模式车辆数!$AI$4*各种车型各种模式结算标准!AJ33</f>
        <v>0</v>
      </c>
      <c r="AK33" s="30">
        <f>各种车型各种模式车辆数!$AJ$4*各种车型各种模式结算标准!AK33</f>
        <v>0</v>
      </c>
      <c r="AL33" s="30">
        <f>各种车型各种模式车辆数!$AK$4*各种车型各种模式结算标准!AL33</f>
        <v>0</v>
      </c>
      <c r="AM33" s="30">
        <f>各种车型各种模式车辆数!$AL$4*各种车型各种模式结算标准!AM33</f>
        <v>0</v>
      </c>
      <c r="AN33" s="30">
        <f>各种车型各种模式车辆数!$AM$4*各种车型各种模式结算标准!AN33</f>
        <v>0</v>
      </c>
      <c r="AO33" s="30">
        <f>各种车型各种模式车辆数!$AN$4*各种车型各种模式结算标准!AO33</f>
        <v>0</v>
      </c>
      <c r="AP33" s="30">
        <f>各种车型各种模式车辆数!$AO$4*各种车型各种模式结算标准!AP33</f>
        <v>0</v>
      </c>
      <c r="AQ33" s="30">
        <f>各种车型各种模式车辆数!$AP$4*各种车型各种模式结算标准!AQ33</f>
        <v>0</v>
      </c>
      <c r="AR33" s="30">
        <f>各种车型各种模式车辆数!$AQ$4*各种车型各种模式结算标准!AR33</f>
        <v>0</v>
      </c>
      <c r="AS33" s="30">
        <f>各种车型各种模式车辆数!$AR$4*各种车型各种模式结算标准!AS33</f>
        <v>903.5</v>
      </c>
      <c r="AT33" s="30">
        <f>各种车型各种模式车辆数!$AS$4*各种车型各种模式结算标准!AT33</f>
        <v>0</v>
      </c>
      <c r="AU33" s="30">
        <f>各种车型各种模式车辆数!$AT$4*各种车型各种模式结算标准!AU33</f>
        <v>0</v>
      </c>
      <c r="AV33" s="30">
        <f>各种车型各种模式车辆数!$AU$4*各种车型各种模式结算标准!AV33</f>
        <v>0</v>
      </c>
      <c r="AW33" s="30">
        <f>各种车型各种模式车辆数!$AV$4*各种车型各种模式结算标准!AW33</f>
        <v>0</v>
      </c>
      <c r="AX33" s="30">
        <f>各种车型各种模式车辆数!$AW$4*各种车型各种模式结算标准!AX33</f>
        <v>0</v>
      </c>
      <c r="AY33" s="30">
        <f>各种车型各种模式车辆数!$AX$4*各种车型各种模式结算标准!AY33</f>
        <v>0</v>
      </c>
      <c r="AZ33" s="30">
        <f>各种车型各种模式车辆数!$AY$4*各种车型各种模式结算标准!AZ33</f>
        <v>0</v>
      </c>
      <c r="BA33" s="30">
        <f>各种车型各种模式车辆数!$AZ$4*各种车型各种模式结算标准!BA33</f>
        <v>0</v>
      </c>
      <c r="BB33" s="30">
        <f>各种车型各种模式车辆数!$BA$4*各种车型各种模式结算标准!BB33</f>
        <v>0</v>
      </c>
      <c r="BC33" s="30">
        <f>各种车型各种模式车辆数!$BB$4*各种车型各种模式结算标准!BC33</f>
        <v>0</v>
      </c>
      <c r="BD33" s="30">
        <f>各种车型各种模式车辆数!$BC$4*各种车型各种模式结算标准!BD33</f>
        <v>0</v>
      </c>
      <c r="BE33" s="30">
        <f>各种车型各种模式车辆数!$BD$4*各种车型各种模式结算标准!BE33</f>
        <v>0</v>
      </c>
      <c r="BF33" s="30">
        <f>各种车型各种模式车辆数!$BE$4*各种车型各种模式结算标准!BF33</f>
        <v>0</v>
      </c>
      <c r="BG33" s="30">
        <f>各种车型各种模式车辆数!$BF$4*各种车型各种模式结算标准!BG33</f>
        <v>0</v>
      </c>
      <c r="BH33" s="30">
        <f>各种车型各种模式车辆数!$BG$4*各种车型各种模式结算标准!BH33</f>
        <v>139</v>
      </c>
      <c r="BI33" s="30">
        <f>各种车型各种模式车辆数!$BH$4*各种车型各种模式结算标准!BI33</f>
        <v>0</v>
      </c>
      <c r="BJ33" s="30">
        <f>各种车型各种模式车辆数!$BI$4*各种车型各种模式结算标准!BJ33</f>
        <v>0</v>
      </c>
      <c r="BK33" s="30">
        <f>各种车型各种模式车辆数!$BJ$4*各种车型各种模式结算标准!BK33</f>
        <v>0</v>
      </c>
      <c r="BL33" s="30">
        <f>各种车型各种模式车辆数!$BK$4*各种车型各种模式结算标准!BL33</f>
        <v>0</v>
      </c>
      <c r="BM33" s="30">
        <f>各种车型各种模式车辆数!$BL$4*各种车型各种模式结算标准!BM33</f>
        <v>0</v>
      </c>
      <c r="BN33" s="30">
        <f>各种车型各种模式车辆数!$BM$4*各种车型各种模式结算标准!BN33</f>
        <v>0</v>
      </c>
      <c r="BO33" s="30">
        <f>各种车型各种模式车辆数!$BN$4*各种车型各种模式结算标准!BO33</f>
        <v>0</v>
      </c>
      <c r="BP33" s="30">
        <f>各种车型各种模式车辆数!$BO$4*各种车型各种模式结算标准!BP33</f>
        <v>0</v>
      </c>
      <c r="BQ33" s="30">
        <f>各种车型各种模式车辆数!$BP$4*各种车型各种模式结算标准!BQ33</f>
        <v>0</v>
      </c>
      <c r="BR33" s="30">
        <f>各种车型各种模式车辆数!$BQ$4*各种车型各种模式结算标准!BR33</f>
        <v>55.6</v>
      </c>
      <c r="BS33" s="30">
        <f>各种车型各种模式车辆数!$BR$4*各种车型各种模式结算标准!BS33</f>
        <v>0</v>
      </c>
      <c r="BT33" s="30">
        <f>各种车型各种模式车辆数!$BS$4*各种车型各种模式结算标准!BT33</f>
        <v>0</v>
      </c>
      <c r="BU33" s="30">
        <f>各种车型各种模式车辆数!$BT$4*各种车型各种模式结算标准!BU33</f>
        <v>0</v>
      </c>
      <c r="BV33" s="30">
        <f>各种车型各种模式车辆数!$BU$4*各种车型各种模式结算标准!BV33</f>
        <v>0</v>
      </c>
      <c r="BW33" s="30">
        <f>各种车型各种模式车辆数!$BV$4*各种车型各种模式结算标准!BW33</f>
        <v>0</v>
      </c>
      <c r="BX33" s="30">
        <f>各种车型各种模式车辆数!$BW$4*各种车型各种模式结算标准!BX33</f>
        <v>0</v>
      </c>
      <c r="BY33" s="30">
        <f>各种车型各种模式车辆数!$BX$4*各种车型各种模式结算标准!BY33</f>
        <v>0</v>
      </c>
      <c r="BZ33" s="30">
        <f t="shared" si="2"/>
        <v>8784.8000000000011</v>
      </c>
    </row>
    <row r="34" spans="1:78" ht="15.75" customHeight="1">
      <c r="A34" s="60"/>
      <c r="B34" s="29" t="s">
        <v>6</v>
      </c>
      <c r="C34" s="30">
        <f>各种车型各种模式车辆数!$B$4*各种车型各种模式结算标准!C34</f>
        <v>92.399999999999991</v>
      </c>
      <c r="D34" s="30">
        <f>各种车型各种模式车辆数!$C$4*各种车型各种模式结算标准!D34</f>
        <v>0</v>
      </c>
      <c r="E34" s="30">
        <f>各种车型各种模式车辆数!$D$4*各种车型各种模式结算标准!E34</f>
        <v>297</v>
      </c>
      <c r="F34" s="30">
        <f>各种车型各种模式车辆数!$E$4*各种车型各种模式结算标准!F34</f>
        <v>0</v>
      </c>
      <c r="G34" s="30">
        <f>各种车型各种模式车辆数!$F$4*各种车型各种模式结算标准!G34</f>
        <v>0</v>
      </c>
      <c r="H34" s="30">
        <f>各种车型各种模式车辆数!$G$4*各种车型各种模式结算标准!H34</f>
        <v>66</v>
      </c>
      <c r="I34" s="30">
        <f>各种车型各种模式车辆数!$H$4*各种车型各种模式结算标准!I34</f>
        <v>0</v>
      </c>
      <c r="J34" s="30">
        <f>各种车型各种模式车辆数!$I$4*各种车型各种模式结算标准!J34</f>
        <v>52.8</v>
      </c>
      <c r="K34" s="30">
        <f>各种车型各种模式车辆数!$J$4*各种车型各种模式结算标准!K34</f>
        <v>0</v>
      </c>
      <c r="L34" s="30">
        <f>各种车型各种模式车辆数!$K$4*各种车型各种模式结算标准!L34</f>
        <v>0</v>
      </c>
      <c r="M34" s="30">
        <f>各种车型各种模式车辆数!$L$4*各种车型各种模式结算标准!M34</f>
        <v>1227.5999999999999</v>
      </c>
      <c r="N34" s="30">
        <f>各种车型各种模式车辆数!$M$4*各种车型各种模式结算标准!N34</f>
        <v>0</v>
      </c>
      <c r="O34" s="30">
        <f>各种车型各种模式车辆数!$N$4*各种车型各种模式结算标准!O34</f>
        <v>356.4</v>
      </c>
      <c r="P34" s="30">
        <f>各种车型各种模式车辆数!$O$4*各种车型各种模式结算标准!P34</f>
        <v>0</v>
      </c>
      <c r="Q34" s="30">
        <f>各种车型各种模式车辆数!$P$4*各种车型各种模式结算标准!Q34</f>
        <v>0</v>
      </c>
      <c r="R34" s="30">
        <f>各种车型各种模式车辆数!$Q$4*各种车型各种模式结算标准!R34</f>
        <v>323.39999999999998</v>
      </c>
      <c r="S34" s="30">
        <f>各种车型各种模式车辆数!$R$4*各种车型各种模式结算标准!S34</f>
        <v>0</v>
      </c>
      <c r="T34" s="30">
        <f>各种车型各种模式车辆数!$S$4*各种车型各种模式结算标准!T34</f>
        <v>0</v>
      </c>
      <c r="U34" s="30">
        <f>各种车型各种模式车辆数!$T$4*各种车型各种模式结算标准!U34</f>
        <v>0</v>
      </c>
      <c r="V34" s="30">
        <f>各种车型各种模式车辆数!$U$4*各种车型各种模式结算标准!V34</f>
        <v>0</v>
      </c>
      <c r="W34" s="30">
        <f>各种车型各种模式车辆数!$V$4*各种车型各种模式结算标准!W34</f>
        <v>547.79999999999995</v>
      </c>
      <c r="X34" s="30">
        <f>各种车型各种模式车辆数!$W$4*各种车型各种模式结算标准!X34</f>
        <v>0</v>
      </c>
      <c r="Y34" s="30">
        <f>各种车型各种模式车辆数!$X$4*各种车型各种模式结算标准!Y34</f>
        <v>0</v>
      </c>
      <c r="Z34" s="30">
        <f>各种车型各种模式车辆数!$Y$4*各种车型各种模式结算标准!Z34</f>
        <v>0</v>
      </c>
      <c r="AA34" s="30">
        <f>各种车型各种模式车辆数!$Z$4*各种车型各种模式结算标准!AA34</f>
        <v>0</v>
      </c>
      <c r="AB34" s="30">
        <f>各种车型各种模式车辆数!$AA$4*各种车型各种模式结算标准!AB34</f>
        <v>0</v>
      </c>
      <c r="AC34" s="30">
        <f>各种车型各种模式车辆数!$AB$4*各种车型各种模式结算标准!AC34</f>
        <v>0</v>
      </c>
      <c r="AD34" s="30">
        <f>各种车型各种模式车辆数!$AC$4*各种车型各种模式结算标准!AD34</f>
        <v>640.19999999999993</v>
      </c>
      <c r="AE34" s="30">
        <f>各种车型各种模式车辆数!$AD$4*各种车型各种模式结算标准!AE34</f>
        <v>0</v>
      </c>
      <c r="AF34" s="30">
        <f>各种车型各种模式车辆数!$AE$4*各种车型各种模式结算标准!AF34</f>
        <v>0</v>
      </c>
      <c r="AG34" s="30">
        <f>各种车型各种模式车辆数!$AF$4*各种车型各种模式结算标准!AG34</f>
        <v>0</v>
      </c>
      <c r="AH34" s="30">
        <f>各种车型各种模式车辆数!$AG$4*各种车型各种模式结算标准!AH34</f>
        <v>0</v>
      </c>
      <c r="AI34" s="30">
        <f>各种车型各种模式车辆数!$AH$4*各种车型各种模式结算标准!AI34</f>
        <v>46.199999999999996</v>
      </c>
      <c r="AJ34" s="30">
        <f>各种车型各种模式车辆数!$AI$4*各种车型各种模式结算标准!AJ34</f>
        <v>0</v>
      </c>
      <c r="AK34" s="30">
        <f>各种车型各种模式车辆数!$AJ$4*各种车型各种模式结算标准!AK34</f>
        <v>0</v>
      </c>
      <c r="AL34" s="30">
        <f>各种车型各种模式车辆数!$AK$4*各种车型各种模式结算标准!AL34</f>
        <v>0</v>
      </c>
      <c r="AM34" s="30">
        <f>各种车型各种模式车辆数!$AL$4*各种车型各种模式结算标准!AM34</f>
        <v>0</v>
      </c>
      <c r="AN34" s="30">
        <f>各种车型各种模式车辆数!$AM$4*各种车型各种模式结算标准!AN34</f>
        <v>0</v>
      </c>
      <c r="AO34" s="30">
        <f>各种车型各种模式车辆数!$AN$4*各种车型各种模式结算标准!AO34</f>
        <v>0</v>
      </c>
      <c r="AP34" s="30">
        <f>各种车型各种模式车辆数!$AO$4*各种车型各种模式结算标准!AP34</f>
        <v>0</v>
      </c>
      <c r="AQ34" s="30">
        <f>各种车型各种模式车辆数!$AP$4*各种车型各种模式结算标准!AQ34</f>
        <v>0</v>
      </c>
      <c r="AR34" s="30">
        <f>各种车型各种模式车辆数!$AQ$4*各种车型各种模式结算标准!AR34</f>
        <v>0</v>
      </c>
      <c r="AS34" s="30">
        <f>各种车型各种模式车辆数!$AR$4*各种车型各种模式结算标准!AS34</f>
        <v>429</v>
      </c>
      <c r="AT34" s="30">
        <f>各种车型各种模式车辆数!$AS$4*各种车型各种模式结算标准!AT34</f>
        <v>0</v>
      </c>
      <c r="AU34" s="30">
        <f>各种车型各种模式车辆数!$AT$4*各种车型各种模式结算标准!AU34</f>
        <v>0</v>
      </c>
      <c r="AV34" s="30">
        <f>各种车型各种模式车辆数!$AU$4*各种车型各种模式结算标准!AV34</f>
        <v>0</v>
      </c>
      <c r="AW34" s="30">
        <f>各种车型各种模式车辆数!$AV$4*各种车型各种模式结算标准!AW34</f>
        <v>0</v>
      </c>
      <c r="AX34" s="30">
        <f>各种车型各种模式车辆数!$AW$4*各种车型各种模式结算标准!AX34</f>
        <v>0</v>
      </c>
      <c r="AY34" s="30">
        <f>各种车型各种模式车辆数!$AX$4*各种车型各种模式结算标准!AY34</f>
        <v>0</v>
      </c>
      <c r="AZ34" s="30">
        <f>各种车型各种模式车辆数!$AY$4*各种车型各种模式结算标准!AZ34</f>
        <v>0</v>
      </c>
      <c r="BA34" s="30">
        <f>各种车型各种模式车辆数!$AZ$4*各种车型各种模式结算标准!BA34</f>
        <v>0</v>
      </c>
      <c r="BB34" s="30">
        <f>各种车型各种模式车辆数!$BA$4*各种车型各种模式结算标准!BB34</f>
        <v>0</v>
      </c>
      <c r="BC34" s="30">
        <f>各种车型各种模式车辆数!$BB$4*各种车型各种模式结算标准!BC34</f>
        <v>0</v>
      </c>
      <c r="BD34" s="30">
        <f>各种车型各种模式车辆数!$BC$4*各种车型各种模式结算标准!BD34</f>
        <v>0</v>
      </c>
      <c r="BE34" s="30">
        <f>各种车型各种模式车辆数!$BD$4*各种车型各种模式结算标准!BE34</f>
        <v>0</v>
      </c>
      <c r="BF34" s="30">
        <f>各种车型各种模式车辆数!$BE$4*各种车型各种模式结算标准!BF34</f>
        <v>0</v>
      </c>
      <c r="BG34" s="30">
        <f>各种车型各种模式车辆数!$BF$4*各种车型各种模式结算标准!BG34</f>
        <v>0</v>
      </c>
      <c r="BH34" s="30">
        <f>各种车型各种模式车辆数!$BG$4*各种车型各种模式结算标准!BH34</f>
        <v>66</v>
      </c>
      <c r="BI34" s="30">
        <f>各种车型各种模式车辆数!$BH$4*各种车型各种模式结算标准!BI34</f>
        <v>0</v>
      </c>
      <c r="BJ34" s="30">
        <f>各种车型各种模式车辆数!$BI$4*各种车型各种模式结算标准!BJ34</f>
        <v>0</v>
      </c>
      <c r="BK34" s="30">
        <f>各种车型各种模式车辆数!$BJ$4*各种车型各种模式结算标准!BK34</f>
        <v>0</v>
      </c>
      <c r="BL34" s="30">
        <f>各种车型各种模式车辆数!$BK$4*各种车型各种模式结算标准!BL34</f>
        <v>0</v>
      </c>
      <c r="BM34" s="30">
        <f>各种车型各种模式车辆数!$BL$4*各种车型各种模式结算标准!BM34</f>
        <v>0</v>
      </c>
      <c r="BN34" s="30">
        <f>各种车型各种模式车辆数!$BM$4*各种车型各种模式结算标准!BN34</f>
        <v>0</v>
      </c>
      <c r="BO34" s="30">
        <f>各种车型各种模式车辆数!$BN$4*各种车型各种模式结算标准!BO34</f>
        <v>0</v>
      </c>
      <c r="BP34" s="30">
        <f>各种车型各种模式车辆数!$BO$4*各种车型各种模式结算标准!BP34</f>
        <v>0</v>
      </c>
      <c r="BQ34" s="30">
        <f>各种车型各种模式车辆数!$BP$4*各种车型各种模式结算标准!BQ34</f>
        <v>0</v>
      </c>
      <c r="BR34" s="30">
        <f>各种车型各种模式车辆数!$BQ$4*各种车型各种模式结算标准!BR34</f>
        <v>26.4</v>
      </c>
      <c r="BS34" s="30">
        <f>各种车型各种模式车辆数!$BR$4*各种车型各种模式结算标准!BS34</f>
        <v>0</v>
      </c>
      <c r="BT34" s="30">
        <f>各种车型各种模式车辆数!$BS$4*各种车型各种模式结算标准!BT34</f>
        <v>0</v>
      </c>
      <c r="BU34" s="30">
        <f>各种车型各种模式车辆数!$BT$4*各种车型各种模式结算标准!BU34</f>
        <v>0</v>
      </c>
      <c r="BV34" s="30">
        <f>各种车型各种模式车辆数!$BU$4*各种车型各种模式结算标准!BV34</f>
        <v>0</v>
      </c>
      <c r="BW34" s="30">
        <f>各种车型各种模式车辆数!$BV$4*各种车型各种模式结算标准!BW34</f>
        <v>0</v>
      </c>
      <c r="BX34" s="30">
        <f>各种车型各种模式车辆数!$BW$4*各种车型各种模式结算标准!BX34</f>
        <v>0</v>
      </c>
      <c r="BY34" s="30">
        <f>各种车型各种模式车辆数!$BX$4*各种车型各种模式结算标准!BY34</f>
        <v>0</v>
      </c>
      <c r="BZ34" s="30">
        <f t="shared" si="2"/>
        <v>4171.1999999999989</v>
      </c>
    </row>
    <row r="35" spans="1:78" ht="15.75" customHeight="1">
      <c r="A35" s="60"/>
      <c r="B35" s="29" t="s">
        <v>7</v>
      </c>
      <c r="C35" s="30">
        <f>各种车型各种模式车辆数!$B$4*各种车型各种模式结算标准!C35</f>
        <v>4.2</v>
      </c>
      <c r="D35" s="30">
        <f>各种车型各种模式车辆数!$C$4*各种车型各种模式结算标准!D35</f>
        <v>0</v>
      </c>
      <c r="E35" s="30">
        <f>各种车型各种模式车辆数!$D$4*各种车型各种模式结算标准!E35</f>
        <v>13.5</v>
      </c>
      <c r="F35" s="30">
        <f>各种车型各种模式车辆数!$E$4*各种车型各种模式结算标准!F35</f>
        <v>0</v>
      </c>
      <c r="G35" s="30">
        <f>各种车型各种模式车辆数!$F$4*各种车型各种模式结算标准!G35</f>
        <v>0</v>
      </c>
      <c r="H35" s="30">
        <f>各种车型各种模式车辆数!$G$4*各种车型各种模式结算标准!H35</f>
        <v>3</v>
      </c>
      <c r="I35" s="30">
        <f>各种车型各种模式车辆数!$H$4*各种车型各种模式结算标准!I35</f>
        <v>0</v>
      </c>
      <c r="J35" s="30">
        <f>各种车型各种模式车辆数!$I$4*各种车型各种模式结算标准!J35</f>
        <v>2.4</v>
      </c>
      <c r="K35" s="30">
        <f>各种车型各种模式车辆数!$J$4*各种车型各种模式结算标准!K35</f>
        <v>0</v>
      </c>
      <c r="L35" s="30">
        <f>各种车型各种模式车辆数!$K$4*各种车型各种模式结算标准!L35</f>
        <v>0</v>
      </c>
      <c r="M35" s="30">
        <f>各种车型各种模式车辆数!$L$4*各种车型各种模式结算标准!M35</f>
        <v>55.8</v>
      </c>
      <c r="N35" s="30">
        <f>各种车型各种模式车辆数!$M$4*各种车型各种模式结算标准!N35</f>
        <v>0</v>
      </c>
      <c r="O35" s="30">
        <f>各种车型各种模式车辆数!$N$4*各种车型各种模式结算标准!O35</f>
        <v>16.2</v>
      </c>
      <c r="P35" s="30">
        <f>各种车型各种模式车辆数!$O$4*各种车型各种模式结算标准!P35</f>
        <v>0</v>
      </c>
      <c r="Q35" s="30">
        <f>各种车型各种模式车辆数!$P$4*各种车型各种模式结算标准!Q35</f>
        <v>0</v>
      </c>
      <c r="R35" s="30">
        <f>各种车型各种模式车辆数!$Q$4*各种车型各种模式结算标准!R35</f>
        <v>14.7</v>
      </c>
      <c r="S35" s="30">
        <f>各种车型各种模式车辆数!$R$4*各种车型各种模式结算标准!S35</f>
        <v>0</v>
      </c>
      <c r="T35" s="30">
        <f>各种车型各种模式车辆数!$S$4*各种车型各种模式结算标准!T35</f>
        <v>0</v>
      </c>
      <c r="U35" s="30">
        <f>各种车型各种模式车辆数!$T$4*各种车型各种模式结算标准!U35</f>
        <v>0</v>
      </c>
      <c r="V35" s="30">
        <f>各种车型各种模式车辆数!$U$4*各种车型各种模式结算标准!V35</f>
        <v>0</v>
      </c>
      <c r="W35" s="30">
        <f>各种车型各种模式车辆数!$V$4*各种车型各种模式结算标准!W35</f>
        <v>24.9</v>
      </c>
      <c r="X35" s="30">
        <f>各种车型各种模式车辆数!$W$4*各种车型各种模式结算标准!X35</f>
        <v>0</v>
      </c>
      <c r="Y35" s="30">
        <f>各种车型各种模式车辆数!$X$4*各种车型各种模式结算标准!Y35</f>
        <v>0</v>
      </c>
      <c r="Z35" s="30">
        <f>各种车型各种模式车辆数!$Y$4*各种车型各种模式结算标准!Z35</f>
        <v>0</v>
      </c>
      <c r="AA35" s="30">
        <f>各种车型各种模式车辆数!$Z$4*各种车型各种模式结算标准!AA35</f>
        <v>0</v>
      </c>
      <c r="AB35" s="30">
        <f>各种车型各种模式车辆数!$AA$4*各种车型各种模式结算标准!AB35</f>
        <v>0</v>
      </c>
      <c r="AC35" s="30">
        <f>各种车型各种模式车辆数!$AB$4*各种车型各种模式结算标准!AC35</f>
        <v>0</v>
      </c>
      <c r="AD35" s="30">
        <f>各种车型各种模式车辆数!$AC$4*各种车型各种模式结算标准!AD35</f>
        <v>29.099999999999998</v>
      </c>
      <c r="AE35" s="30">
        <f>各种车型各种模式车辆数!$AD$4*各种车型各种模式结算标准!AE35</f>
        <v>0</v>
      </c>
      <c r="AF35" s="30">
        <f>各种车型各种模式车辆数!$AE$4*各种车型各种模式结算标准!AF35</f>
        <v>0</v>
      </c>
      <c r="AG35" s="30">
        <f>各种车型各种模式车辆数!$AF$4*各种车型各种模式结算标准!AG35</f>
        <v>0</v>
      </c>
      <c r="AH35" s="30">
        <f>各种车型各种模式车辆数!$AG$4*各种车型各种模式结算标准!AH35</f>
        <v>0</v>
      </c>
      <c r="AI35" s="30">
        <f>各种车型各种模式车辆数!$AH$4*各种车型各种模式结算标准!AI35</f>
        <v>2.1</v>
      </c>
      <c r="AJ35" s="30">
        <f>各种车型各种模式车辆数!$AI$4*各种车型各种模式结算标准!AJ35</f>
        <v>0</v>
      </c>
      <c r="AK35" s="30">
        <f>各种车型各种模式车辆数!$AJ$4*各种车型各种模式结算标准!AK35</f>
        <v>0</v>
      </c>
      <c r="AL35" s="30">
        <f>各种车型各种模式车辆数!$AK$4*各种车型各种模式结算标准!AL35</f>
        <v>0</v>
      </c>
      <c r="AM35" s="30">
        <f>各种车型各种模式车辆数!$AL$4*各种车型各种模式结算标准!AM35</f>
        <v>0</v>
      </c>
      <c r="AN35" s="30">
        <f>各种车型各种模式车辆数!$AM$4*各种车型各种模式结算标准!AN35</f>
        <v>0</v>
      </c>
      <c r="AO35" s="30">
        <f>各种车型各种模式车辆数!$AN$4*各种车型各种模式结算标准!AO35</f>
        <v>0</v>
      </c>
      <c r="AP35" s="30">
        <f>各种车型各种模式车辆数!$AO$4*各种车型各种模式结算标准!AP35</f>
        <v>0</v>
      </c>
      <c r="AQ35" s="30">
        <f>各种车型各种模式车辆数!$AP$4*各种车型各种模式结算标准!AQ35</f>
        <v>0</v>
      </c>
      <c r="AR35" s="30">
        <f>各种车型各种模式车辆数!$AQ$4*各种车型各种模式结算标准!AR35</f>
        <v>0</v>
      </c>
      <c r="AS35" s="30">
        <f>各种车型各种模式车辆数!$AR$4*各种车型各种模式结算标准!AS35</f>
        <v>19.5</v>
      </c>
      <c r="AT35" s="30">
        <f>各种车型各种模式车辆数!$AS$4*各种车型各种模式结算标准!AT35</f>
        <v>0</v>
      </c>
      <c r="AU35" s="30">
        <f>各种车型各种模式车辆数!$AT$4*各种车型各种模式结算标准!AU35</f>
        <v>0</v>
      </c>
      <c r="AV35" s="30">
        <f>各种车型各种模式车辆数!$AU$4*各种车型各种模式结算标准!AV35</f>
        <v>0</v>
      </c>
      <c r="AW35" s="30">
        <f>各种车型各种模式车辆数!$AV$4*各种车型各种模式结算标准!AW35</f>
        <v>0</v>
      </c>
      <c r="AX35" s="30">
        <f>各种车型各种模式车辆数!$AW$4*各种车型各种模式结算标准!AX35</f>
        <v>0</v>
      </c>
      <c r="AY35" s="30">
        <f>各种车型各种模式车辆数!$AX$4*各种车型各种模式结算标准!AY35</f>
        <v>0</v>
      </c>
      <c r="AZ35" s="30">
        <f>各种车型各种模式车辆数!$AY$4*各种车型各种模式结算标准!AZ35</f>
        <v>0</v>
      </c>
      <c r="BA35" s="30">
        <f>各种车型各种模式车辆数!$AZ$4*各种车型各种模式结算标准!BA35</f>
        <v>0</v>
      </c>
      <c r="BB35" s="30">
        <f>各种车型各种模式车辆数!$BA$4*各种车型各种模式结算标准!BB35</f>
        <v>0</v>
      </c>
      <c r="BC35" s="30">
        <f>各种车型各种模式车辆数!$BB$4*各种车型各种模式结算标准!BC35</f>
        <v>0</v>
      </c>
      <c r="BD35" s="30">
        <f>各种车型各种模式车辆数!$BC$4*各种车型各种模式结算标准!BD35</f>
        <v>0</v>
      </c>
      <c r="BE35" s="30">
        <f>各种车型各种模式车辆数!$BD$4*各种车型各种模式结算标准!BE35</f>
        <v>0</v>
      </c>
      <c r="BF35" s="30">
        <f>各种车型各种模式车辆数!$BE$4*各种车型各种模式结算标准!BF35</f>
        <v>0</v>
      </c>
      <c r="BG35" s="30">
        <f>各种车型各种模式车辆数!$BF$4*各种车型各种模式结算标准!BG35</f>
        <v>0</v>
      </c>
      <c r="BH35" s="30">
        <f>各种车型各种模式车辆数!$BG$4*各种车型各种模式结算标准!BH35</f>
        <v>3</v>
      </c>
      <c r="BI35" s="30">
        <f>各种车型各种模式车辆数!$BH$4*各种车型各种模式结算标准!BI35</f>
        <v>0</v>
      </c>
      <c r="BJ35" s="30">
        <f>各种车型各种模式车辆数!$BI$4*各种车型各种模式结算标准!BJ35</f>
        <v>0</v>
      </c>
      <c r="BK35" s="30">
        <f>各种车型各种模式车辆数!$BJ$4*各种车型各种模式结算标准!BK35</f>
        <v>0</v>
      </c>
      <c r="BL35" s="30">
        <f>各种车型各种模式车辆数!$BK$4*各种车型各种模式结算标准!BL35</f>
        <v>0</v>
      </c>
      <c r="BM35" s="30">
        <f>各种车型各种模式车辆数!$BL$4*各种车型各种模式结算标准!BM35</f>
        <v>0</v>
      </c>
      <c r="BN35" s="30">
        <f>各种车型各种模式车辆数!$BM$4*各种车型各种模式结算标准!BN35</f>
        <v>0</v>
      </c>
      <c r="BO35" s="30">
        <f>各种车型各种模式车辆数!$BN$4*各种车型各种模式结算标准!BO35</f>
        <v>0</v>
      </c>
      <c r="BP35" s="30">
        <f>各种车型各种模式车辆数!$BO$4*各种车型各种模式结算标准!BP35</f>
        <v>0</v>
      </c>
      <c r="BQ35" s="30">
        <f>各种车型各种模式车辆数!$BP$4*各种车型各种模式结算标准!BQ35</f>
        <v>0</v>
      </c>
      <c r="BR35" s="30">
        <f>各种车型各种模式车辆数!$BQ$4*各种车型各种模式结算标准!BR35</f>
        <v>1.2</v>
      </c>
      <c r="BS35" s="30">
        <f>各种车型各种模式车辆数!$BR$4*各种车型各种模式结算标准!BS35</f>
        <v>0</v>
      </c>
      <c r="BT35" s="30">
        <f>各种车型各种模式车辆数!$BS$4*各种车型各种模式结算标准!BT35</f>
        <v>0</v>
      </c>
      <c r="BU35" s="30">
        <f>各种车型各种模式车辆数!$BT$4*各种车型各种模式结算标准!BU35</f>
        <v>0</v>
      </c>
      <c r="BV35" s="30">
        <f>各种车型各种模式车辆数!$BU$4*各种车型各种模式结算标准!BV35</f>
        <v>0</v>
      </c>
      <c r="BW35" s="30">
        <f>各种车型各种模式车辆数!$BV$4*各种车型各种模式结算标准!BW35</f>
        <v>0</v>
      </c>
      <c r="BX35" s="30">
        <f>各种车型各种模式车辆数!$BW$4*各种车型各种模式结算标准!BX35</f>
        <v>0</v>
      </c>
      <c r="BY35" s="30">
        <f>各种车型各种模式车辆数!$BX$4*各种车型各种模式结算标准!BY35</f>
        <v>0</v>
      </c>
      <c r="BZ35" s="30">
        <f t="shared" si="2"/>
        <v>189.59999999999997</v>
      </c>
    </row>
    <row r="36" spans="1:78" ht="15.75" customHeight="1">
      <c r="A36" s="60"/>
      <c r="B36" s="29" t="s">
        <v>8</v>
      </c>
      <c r="C36" s="30">
        <f>各种车型各种模式车辆数!$B$4*各种车型各种模式结算标准!C36</f>
        <v>9.7999999999999989</v>
      </c>
      <c r="D36" s="30">
        <f>各种车型各种模式车辆数!$C$4*各种车型各种模式结算标准!D36</f>
        <v>0</v>
      </c>
      <c r="E36" s="30">
        <f>各种车型各种模式车辆数!$D$4*各种车型各种模式结算标准!E36</f>
        <v>31.499999999999996</v>
      </c>
      <c r="F36" s="30">
        <f>各种车型各种模式车辆数!$E$4*各种车型各种模式结算标准!F36</f>
        <v>0</v>
      </c>
      <c r="G36" s="30">
        <f>各种车型各种模式车辆数!$F$4*各种车型各种模式结算标准!G36</f>
        <v>0</v>
      </c>
      <c r="H36" s="30">
        <f>各种车型各种模式车辆数!$G$4*各种车型各种模式结算标准!H36</f>
        <v>7</v>
      </c>
      <c r="I36" s="30">
        <f>各种车型各种模式车辆数!$H$4*各种车型各种模式结算标准!I36</f>
        <v>0</v>
      </c>
      <c r="J36" s="30">
        <f>各种车型各种模式车辆数!$I$4*各种车型各种模式结算标准!J36</f>
        <v>5.6</v>
      </c>
      <c r="K36" s="30">
        <f>各种车型各种模式车辆数!$J$4*各种车型各种模式结算标准!K36</f>
        <v>0</v>
      </c>
      <c r="L36" s="30">
        <f>各种车型各种模式车辆数!$K$4*各种车型各种模式结算标准!L36</f>
        <v>0</v>
      </c>
      <c r="M36" s="30">
        <f>各种车型各种模式车辆数!$L$4*各种车型各种模式结算标准!M36</f>
        <v>130.19999999999999</v>
      </c>
      <c r="N36" s="30">
        <f>各种车型各种模式车辆数!$M$4*各种车型各种模式结算标准!N36</f>
        <v>0</v>
      </c>
      <c r="O36" s="30">
        <f>各种车型各种模式车辆数!$N$4*各种车型各种模式结算标准!O36</f>
        <v>37.799999999999997</v>
      </c>
      <c r="P36" s="30">
        <f>各种车型各种模式车辆数!$O$4*各种车型各种模式结算标准!P36</f>
        <v>0</v>
      </c>
      <c r="Q36" s="30">
        <f>各种车型各种模式车辆数!$P$4*各种车型各种模式结算标准!Q36</f>
        <v>0</v>
      </c>
      <c r="R36" s="30">
        <f>各种车型各种模式车辆数!$Q$4*各种车型各种模式结算标准!R36</f>
        <v>34.299999999999997</v>
      </c>
      <c r="S36" s="30">
        <f>各种车型各种模式车辆数!$R$4*各种车型各种模式结算标准!S36</f>
        <v>0</v>
      </c>
      <c r="T36" s="30">
        <f>各种车型各种模式车辆数!$S$4*各种车型各种模式结算标准!T36</f>
        <v>0</v>
      </c>
      <c r="U36" s="30">
        <f>各种车型各种模式车辆数!$T$4*各种车型各种模式结算标准!U36</f>
        <v>0</v>
      </c>
      <c r="V36" s="30">
        <f>各种车型各种模式车辆数!$U$4*各种车型各种模式结算标准!V36</f>
        <v>0</v>
      </c>
      <c r="W36" s="30">
        <f>各种车型各种模式车辆数!$V$4*各种车型各种模式结算标准!W36</f>
        <v>58.099999999999994</v>
      </c>
      <c r="X36" s="30">
        <f>各种车型各种模式车辆数!$W$4*各种车型各种模式结算标准!X36</f>
        <v>0</v>
      </c>
      <c r="Y36" s="30">
        <f>各种车型各种模式车辆数!$X$4*各种车型各种模式结算标准!Y36</f>
        <v>0</v>
      </c>
      <c r="Z36" s="30">
        <f>各种车型各种模式车辆数!$Y$4*各种车型各种模式结算标准!Z36</f>
        <v>0</v>
      </c>
      <c r="AA36" s="30">
        <f>各种车型各种模式车辆数!$Z$4*各种车型各种模式结算标准!AA36</f>
        <v>0</v>
      </c>
      <c r="AB36" s="30">
        <f>各种车型各种模式车辆数!$AA$4*各种车型各种模式结算标准!AB36</f>
        <v>0</v>
      </c>
      <c r="AC36" s="30">
        <f>各种车型各种模式车辆数!$AB$4*各种车型各种模式结算标准!AC36</f>
        <v>0</v>
      </c>
      <c r="AD36" s="30">
        <f>各种车型各种模式车辆数!$AC$4*各种车型各种模式结算标准!AD36</f>
        <v>67.899999999999991</v>
      </c>
      <c r="AE36" s="30">
        <f>各种车型各种模式车辆数!$AD$4*各种车型各种模式结算标准!AE36</f>
        <v>0</v>
      </c>
      <c r="AF36" s="30">
        <f>各种车型各种模式车辆数!$AE$4*各种车型各种模式结算标准!AF36</f>
        <v>0</v>
      </c>
      <c r="AG36" s="30">
        <f>各种车型各种模式车辆数!$AF$4*各种车型各种模式结算标准!AG36</f>
        <v>0</v>
      </c>
      <c r="AH36" s="30">
        <f>各种车型各种模式车辆数!$AG$4*各种车型各种模式结算标准!AH36</f>
        <v>0</v>
      </c>
      <c r="AI36" s="30">
        <f>各种车型各种模式车辆数!$AH$4*各种车型各种模式结算标准!AI36</f>
        <v>4.8999999999999995</v>
      </c>
      <c r="AJ36" s="30">
        <f>各种车型各种模式车辆数!$AI$4*各种车型各种模式结算标准!AJ36</f>
        <v>0</v>
      </c>
      <c r="AK36" s="30">
        <f>各种车型各种模式车辆数!$AJ$4*各种车型各种模式结算标准!AK36</f>
        <v>0</v>
      </c>
      <c r="AL36" s="30">
        <f>各种车型各种模式车辆数!$AK$4*各种车型各种模式结算标准!AL36</f>
        <v>0</v>
      </c>
      <c r="AM36" s="30">
        <f>各种车型各种模式车辆数!$AL$4*各种车型各种模式结算标准!AM36</f>
        <v>0</v>
      </c>
      <c r="AN36" s="30">
        <f>各种车型各种模式车辆数!$AM$4*各种车型各种模式结算标准!AN36</f>
        <v>0</v>
      </c>
      <c r="AO36" s="30">
        <f>各种车型各种模式车辆数!$AN$4*各种车型各种模式结算标准!AO36</f>
        <v>0</v>
      </c>
      <c r="AP36" s="30">
        <f>各种车型各种模式车辆数!$AO$4*各种车型各种模式结算标准!AP36</f>
        <v>0</v>
      </c>
      <c r="AQ36" s="30">
        <f>各种车型各种模式车辆数!$AP$4*各种车型各种模式结算标准!AQ36</f>
        <v>0</v>
      </c>
      <c r="AR36" s="30">
        <f>各种车型各种模式车辆数!$AQ$4*各种车型各种模式结算标准!AR36</f>
        <v>0</v>
      </c>
      <c r="AS36" s="30">
        <f>各种车型各种模式车辆数!$AR$4*各种车型各种模式结算标准!AS36</f>
        <v>45.5</v>
      </c>
      <c r="AT36" s="30">
        <f>各种车型各种模式车辆数!$AS$4*各种车型各种模式结算标准!AT36</f>
        <v>0</v>
      </c>
      <c r="AU36" s="30">
        <f>各种车型各种模式车辆数!$AT$4*各种车型各种模式结算标准!AU36</f>
        <v>0</v>
      </c>
      <c r="AV36" s="30">
        <f>各种车型各种模式车辆数!$AU$4*各种车型各种模式结算标准!AV36</f>
        <v>0</v>
      </c>
      <c r="AW36" s="30">
        <f>各种车型各种模式车辆数!$AV$4*各种车型各种模式结算标准!AW36</f>
        <v>0</v>
      </c>
      <c r="AX36" s="30">
        <f>各种车型各种模式车辆数!$AW$4*各种车型各种模式结算标准!AX36</f>
        <v>0</v>
      </c>
      <c r="AY36" s="30">
        <f>各种车型各种模式车辆数!$AX$4*各种车型各种模式结算标准!AY36</f>
        <v>0</v>
      </c>
      <c r="AZ36" s="30">
        <f>各种车型各种模式车辆数!$AY$4*各种车型各种模式结算标准!AZ36</f>
        <v>0</v>
      </c>
      <c r="BA36" s="30">
        <f>各种车型各种模式车辆数!$AZ$4*各种车型各种模式结算标准!BA36</f>
        <v>0</v>
      </c>
      <c r="BB36" s="30">
        <f>各种车型各种模式车辆数!$BA$4*各种车型各种模式结算标准!BB36</f>
        <v>0</v>
      </c>
      <c r="BC36" s="30">
        <f>各种车型各种模式车辆数!$BB$4*各种车型各种模式结算标准!BC36</f>
        <v>0</v>
      </c>
      <c r="BD36" s="30">
        <f>各种车型各种模式车辆数!$BC$4*各种车型各种模式结算标准!BD36</f>
        <v>0</v>
      </c>
      <c r="BE36" s="30">
        <f>各种车型各种模式车辆数!$BD$4*各种车型各种模式结算标准!BE36</f>
        <v>0</v>
      </c>
      <c r="BF36" s="30">
        <f>各种车型各种模式车辆数!$BE$4*各种车型各种模式结算标准!BF36</f>
        <v>0</v>
      </c>
      <c r="BG36" s="30">
        <f>各种车型各种模式车辆数!$BF$4*各种车型各种模式结算标准!BG36</f>
        <v>0</v>
      </c>
      <c r="BH36" s="30">
        <f>各种车型各种模式车辆数!$BG$4*各种车型各种模式结算标准!BH36</f>
        <v>7</v>
      </c>
      <c r="BI36" s="30">
        <f>各种车型各种模式车辆数!$BH$4*各种车型各种模式结算标准!BI36</f>
        <v>0</v>
      </c>
      <c r="BJ36" s="30">
        <f>各种车型各种模式车辆数!$BI$4*各种车型各种模式结算标准!BJ36</f>
        <v>0</v>
      </c>
      <c r="BK36" s="30">
        <f>各种车型各种模式车辆数!$BJ$4*各种车型各种模式结算标准!BK36</f>
        <v>0</v>
      </c>
      <c r="BL36" s="30">
        <f>各种车型各种模式车辆数!$BK$4*各种车型各种模式结算标准!BL36</f>
        <v>0</v>
      </c>
      <c r="BM36" s="30">
        <f>各种车型各种模式车辆数!$BL$4*各种车型各种模式结算标准!BM36</f>
        <v>0</v>
      </c>
      <c r="BN36" s="30">
        <f>各种车型各种模式车辆数!$BM$4*各种车型各种模式结算标准!BN36</f>
        <v>0</v>
      </c>
      <c r="BO36" s="30">
        <f>各种车型各种模式车辆数!$BN$4*各种车型各种模式结算标准!BO36</f>
        <v>0</v>
      </c>
      <c r="BP36" s="30">
        <f>各种车型各种模式车辆数!$BO$4*各种车型各种模式结算标准!BP36</f>
        <v>0</v>
      </c>
      <c r="BQ36" s="30">
        <f>各种车型各种模式车辆数!$BP$4*各种车型各种模式结算标准!BQ36</f>
        <v>0</v>
      </c>
      <c r="BR36" s="30">
        <f>各种车型各种模式车辆数!$BQ$4*各种车型各种模式结算标准!BR36</f>
        <v>2.8</v>
      </c>
      <c r="BS36" s="30">
        <f>各种车型各种模式车辆数!$BR$4*各种车型各种模式结算标准!BS36</f>
        <v>0</v>
      </c>
      <c r="BT36" s="30">
        <f>各种车型各种模式车辆数!$BS$4*各种车型各种模式结算标准!BT36</f>
        <v>0</v>
      </c>
      <c r="BU36" s="30">
        <f>各种车型各种模式车辆数!$BT$4*各种车型各种模式结算标准!BU36</f>
        <v>0</v>
      </c>
      <c r="BV36" s="30">
        <f>各种车型各种模式车辆数!$BU$4*各种车型各种模式结算标准!BV36</f>
        <v>0</v>
      </c>
      <c r="BW36" s="30">
        <f>各种车型各种模式车辆数!$BV$4*各种车型各种模式结算标准!BW36</f>
        <v>0</v>
      </c>
      <c r="BX36" s="30">
        <f>各种车型各种模式车辆数!$BW$4*各种车型各种模式结算标准!BX36</f>
        <v>0</v>
      </c>
      <c r="BY36" s="30">
        <f>各种车型各种模式车辆数!$BX$4*各种车型各种模式结算标准!BY36</f>
        <v>0</v>
      </c>
      <c r="BZ36" s="30">
        <f t="shared" si="2"/>
        <v>442.39999999999992</v>
      </c>
    </row>
    <row r="37" spans="1:78" ht="15.75" customHeight="1">
      <c r="A37" s="60"/>
      <c r="B37" s="29" t="s">
        <v>9</v>
      </c>
      <c r="C37" s="30">
        <f>各种车型各种模式车辆数!$B$4*各种车型各种模式结算标准!C37</f>
        <v>4.2</v>
      </c>
      <c r="D37" s="30">
        <f>各种车型各种模式车辆数!$C$4*各种车型各种模式结算标准!D37</f>
        <v>0</v>
      </c>
      <c r="E37" s="30">
        <f>各种车型各种模式车辆数!$D$4*各种车型各种模式结算标准!E37</f>
        <v>13.5</v>
      </c>
      <c r="F37" s="30">
        <f>各种车型各种模式车辆数!$E$4*各种车型各种模式结算标准!F37</f>
        <v>0</v>
      </c>
      <c r="G37" s="30">
        <f>各种车型各种模式车辆数!$F$4*各种车型各种模式结算标准!G37</f>
        <v>0</v>
      </c>
      <c r="H37" s="30">
        <f>各种车型各种模式车辆数!$G$4*各种车型各种模式结算标准!H37</f>
        <v>3</v>
      </c>
      <c r="I37" s="30">
        <f>各种车型各种模式车辆数!$H$4*各种车型各种模式结算标准!I37</f>
        <v>0</v>
      </c>
      <c r="J37" s="30">
        <f>各种车型各种模式车辆数!$I$4*各种车型各种模式结算标准!J37</f>
        <v>2.4</v>
      </c>
      <c r="K37" s="30">
        <f>各种车型各种模式车辆数!$J$4*各种车型各种模式结算标准!K37</f>
        <v>0</v>
      </c>
      <c r="L37" s="30">
        <f>各种车型各种模式车辆数!$K$4*各种车型各种模式结算标准!L37</f>
        <v>0</v>
      </c>
      <c r="M37" s="30">
        <f>各种车型各种模式车辆数!$L$4*各种车型各种模式结算标准!M37</f>
        <v>55.8</v>
      </c>
      <c r="N37" s="30">
        <f>各种车型各种模式车辆数!$M$4*各种车型各种模式结算标准!N37</f>
        <v>0</v>
      </c>
      <c r="O37" s="30">
        <f>各种车型各种模式车辆数!$N$4*各种车型各种模式结算标准!O37</f>
        <v>16.2</v>
      </c>
      <c r="P37" s="30">
        <f>各种车型各种模式车辆数!$O$4*各种车型各种模式结算标准!P37</f>
        <v>0</v>
      </c>
      <c r="Q37" s="30">
        <f>各种车型各种模式车辆数!$P$4*各种车型各种模式结算标准!Q37</f>
        <v>0</v>
      </c>
      <c r="R37" s="30">
        <f>各种车型各种模式车辆数!$Q$4*各种车型各种模式结算标准!R37</f>
        <v>14.7</v>
      </c>
      <c r="S37" s="30">
        <f>各种车型各种模式车辆数!$R$4*各种车型各种模式结算标准!S37</f>
        <v>0</v>
      </c>
      <c r="T37" s="30">
        <f>各种车型各种模式车辆数!$S$4*各种车型各种模式结算标准!T37</f>
        <v>0</v>
      </c>
      <c r="U37" s="30">
        <f>各种车型各种模式车辆数!$T$4*各种车型各种模式结算标准!U37</f>
        <v>0</v>
      </c>
      <c r="V37" s="30">
        <f>各种车型各种模式车辆数!$U$4*各种车型各种模式结算标准!V37</f>
        <v>0</v>
      </c>
      <c r="W37" s="30">
        <f>各种车型各种模式车辆数!$V$4*各种车型各种模式结算标准!W37</f>
        <v>24.9</v>
      </c>
      <c r="X37" s="30">
        <f>各种车型各种模式车辆数!$W$4*各种车型各种模式结算标准!X37</f>
        <v>0</v>
      </c>
      <c r="Y37" s="30">
        <f>各种车型各种模式车辆数!$X$4*各种车型各种模式结算标准!Y37</f>
        <v>0</v>
      </c>
      <c r="Z37" s="30">
        <f>各种车型各种模式车辆数!$Y$4*各种车型各种模式结算标准!Z37</f>
        <v>0</v>
      </c>
      <c r="AA37" s="30">
        <f>各种车型各种模式车辆数!$Z$4*各种车型各种模式结算标准!AA37</f>
        <v>0</v>
      </c>
      <c r="AB37" s="30">
        <f>各种车型各种模式车辆数!$AA$4*各种车型各种模式结算标准!AB37</f>
        <v>0</v>
      </c>
      <c r="AC37" s="30">
        <f>各种车型各种模式车辆数!$AB$4*各种车型各种模式结算标准!AC37</f>
        <v>0</v>
      </c>
      <c r="AD37" s="30">
        <f>各种车型各种模式车辆数!$AC$4*各种车型各种模式结算标准!AD37</f>
        <v>29.099999999999998</v>
      </c>
      <c r="AE37" s="30">
        <f>各种车型各种模式车辆数!$AD$4*各种车型各种模式结算标准!AE37</f>
        <v>0</v>
      </c>
      <c r="AF37" s="30">
        <f>各种车型各种模式车辆数!$AE$4*各种车型各种模式结算标准!AF37</f>
        <v>0</v>
      </c>
      <c r="AG37" s="30">
        <f>各种车型各种模式车辆数!$AF$4*各种车型各种模式结算标准!AG37</f>
        <v>0</v>
      </c>
      <c r="AH37" s="30">
        <f>各种车型各种模式车辆数!$AG$4*各种车型各种模式结算标准!AH37</f>
        <v>0</v>
      </c>
      <c r="AI37" s="30">
        <f>各种车型各种模式车辆数!$AH$4*各种车型各种模式结算标准!AI37</f>
        <v>2.1</v>
      </c>
      <c r="AJ37" s="30">
        <f>各种车型各种模式车辆数!$AI$4*各种车型各种模式结算标准!AJ37</f>
        <v>0</v>
      </c>
      <c r="AK37" s="30">
        <f>各种车型各种模式车辆数!$AJ$4*各种车型各种模式结算标准!AK37</f>
        <v>0</v>
      </c>
      <c r="AL37" s="30">
        <f>各种车型各种模式车辆数!$AK$4*各种车型各种模式结算标准!AL37</f>
        <v>0</v>
      </c>
      <c r="AM37" s="30">
        <f>各种车型各种模式车辆数!$AL$4*各种车型各种模式结算标准!AM37</f>
        <v>0</v>
      </c>
      <c r="AN37" s="30">
        <f>各种车型各种模式车辆数!$AM$4*各种车型各种模式结算标准!AN37</f>
        <v>0</v>
      </c>
      <c r="AO37" s="30">
        <f>各种车型各种模式车辆数!$AN$4*各种车型各种模式结算标准!AO37</f>
        <v>0</v>
      </c>
      <c r="AP37" s="30">
        <f>各种车型各种模式车辆数!$AO$4*各种车型各种模式结算标准!AP37</f>
        <v>0</v>
      </c>
      <c r="AQ37" s="30">
        <f>各种车型各种模式车辆数!$AP$4*各种车型各种模式结算标准!AQ37</f>
        <v>0</v>
      </c>
      <c r="AR37" s="30">
        <f>各种车型各种模式车辆数!$AQ$4*各种车型各种模式结算标准!AR37</f>
        <v>0</v>
      </c>
      <c r="AS37" s="30">
        <f>各种车型各种模式车辆数!$AR$4*各种车型各种模式结算标准!AS37</f>
        <v>19.5</v>
      </c>
      <c r="AT37" s="30">
        <f>各种车型各种模式车辆数!$AS$4*各种车型各种模式结算标准!AT37</f>
        <v>0</v>
      </c>
      <c r="AU37" s="30">
        <f>各种车型各种模式车辆数!$AT$4*各种车型各种模式结算标准!AU37</f>
        <v>0</v>
      </c>
      <c r="AV37" s="30">
        <f>各种车型各种模式车辆数!$AU$4*各种车型各种模式结算标准!AV37</f>
        <v>0</v>
      </c>
      <c r="AW37" s="30">
        <f>各种车型各种模式车辆数!$AV$4*各种车型各种模式结算标准!AW37</f>
        <v>0</v>
      </c>
      <c r="AX37" s="30">
        <f>各种车型各种模式车辆数!$AW$4*各种车型各种模式结算标准!AX37</f>
        <v>0</v>
      </c>
      <c r="AY37" s="30">
        <f>各种车型各种模式车辆数!$AX$4*各种车型各种模式结算标准!AY37</f>
        <v>0</v>
      </c>
      <c r="AZ37" s="30">
        <f>各种车型各种模式车辆数!$AY$4*各种车型各种模式结算标准!AZ37</f>
        <v>0</v>
      </c>
      <c r="BA37" s="30">
        <f>各种车型各种模式车辆数!$AZ$4*各种车型各种模式结算标准!BA37</f>
        <v>0</v>
      </c>
      <c r="BB37" s="30">
        <f>各种车型各种模式车辆数!$BA$4*各种车型各种模式结算标准!BB37</f>
        <v>0</v>
      </c>
      <c r="BC37" s="30">
        <f>各种车型各种模式车辆数!$BB$4*各种车型各种模式结算标准!BC37</f>
        <v>0</v>
      </c>
      <c r="BD37" s="30">
        <f>各种车型各种模式车辆数!$BC$4*各种车型各种模式结算标准!BD37</f>
        <v>0</v>
      </c>
      <c r="BE37" s="30">
        <f>各种车型各种模式车辆数!$BD$4*各种车型各种模式结算标准!BE37</f>
        <v>0</v>
      </c>
      <c r="BF37" s="30">
        <f>各种车型各种模式车辆数!$BE$4*各种车型各种模式结算标准!BF37</f>
        <v>0</v>
      </c>
      <c r="BG37" s="30">
        <f>各种车型各种模式车辆数!$BF$4*各种车型各种模式结算标准!BG37</f>
        <v>0</v>
      </c>
      <c r="BH37" s="30">
        <f>各种车型各种模式车辆数!$BG$4*各种车型各种模式结算标准!BH37</f>
        <v>3</v>
      </c>
      <c r="BI37" s="30">
        <f>各种车型各种模式车辆数!$BH$4*各种车型各种模式结算标准!BI37</f>
        <v>0</v>
      </c>
      <c r="BJ37" s="30">
        <f>各种车型各种模式车辆数!$BI$4*各种车型各种模式结算标准!BJ37</f>
        <v>0</v>
      </c>
      <c r="BK37" s="30">
        <f>各种车型各种模式车辆数!$BJ$4*各种车型各种模式结算标准!BK37</f>
        <v>0</v>
      </c>
      <c r="BL37" s="30">
        <f>各种车型各种模式车辆数!$BK$4*各种车型各种模式结算标准!BL37</f>
        <v>0</v>
      </c>
      <c r="BM37" s="30">
        <f>各种车型各种模式车辆数!$BL$4*各种车型各种模式结算标准!BM37</f>
        <v>0</v>
      </c>
      <c r="BN37" s="30">
        <f>各种车型各种模式车辆数!$BM$4*各种车型各种模式结算标准!BN37</f>
        <v>0</v>
      </c>
      <c r="BO37" s="30">
        <f>各种车型各种模式车辆数!$BN$4*各种车型各种模式结算标准!BO37</f>
        <v>0</v>
      </c>
      <c r="BP37" s="30">
        <f>各种车型各种模式车辆数!$BO$4*各种车型各种模式结算标准!BP37</f>
        <v>0</v>
      </c>
      <c r="BQ37" s="30">
        <f>各种车型各种模式车辆数!$BP$4*各种车型各种模式结算标准!BQ37</f>
        <v>0</v>
      </c>
      <c r="BR37" s="30">
        <f>各种车型各种模式车辆数!$BQ$4*各种车型各种模式结算标准!BR37</f>
        <v>1.2</v>
      </c>
      <c r="BS37" s="30">
        <f>各种车型各种模式车辆数!$BR$4*各种车型各种模式结算标准!BS37</f>
        <v>0</v>
      </c>
      <c r="BT37" s="30">
        <f>各种车型各种模式车辆数!$BS$4*各种车型各种模式结算标准!BT37</f>
        <v>0</v>
      </c>
      <c r="BU37" s="30">
        <f>各种车型各种模式车辆数!$BT$4*各种车型各种模式结算标准!BU37</f>
        <v>0</v>
      </c>
      <c r="BV37" s="30">
        <f>各种车型各种模式车辆数!$BU$4*各种车型各种模式结算标准!BV37</f>
        <v>0</v>
      </c>
      <c r="BW37" s="30">
        <f>各种车型各种模式车辆数!$BV$4*各种车型各种模式结算标准!BW37</f>
        <v>0</v>
      </c>
      <c r="BX37" s="30">
        <f>各种车型各种模式车辆数!$BW$4*各种车型各种模式结算标准!BX37</f>
        <v>0</v>
      </c>
      <c r="BY37" s="30">
        <f>各种车型各种模式车辆数!$BX$4*各种车型各种模式结算标准!BY37</f>
        <v>0</v>
      </c>
      <c r="BZ37" s="30">
        <f t="shared" si="2"/>
        <v>189.59999999999997</v>
      </c>
    </row>
    <row r="38" spans="1:78" ht="15.75" customHeight="1">
      <c r="A38" s="60"/>
      <c r="B38" s="29" t="s">
        <v>10</v>
      </c>
      <c r="C38" s="30">
        <f>各种车型各种模式车辆数!$B$4*各种车型各种模式结算标准!C38</f>
        <v>15.400000000000002</v>
      </c>
      <c r="D38" s="30">
        <f>各种车型各种模式车辆数!$C$4*各种车型各种模式结算标准!D38</f>
        <v>0</v>
      </c>
      <c r="E38" s="30">
        <f>各种车型各种模式车辆数!$D$4*各种车型各种模式结算标准!E38</f>
        <v>49.500000000000007</v>
      </c>
      <c r="F38" s="30">
        <f>各种车型各种模式车辆数!$E$4*各种车型各种模式结算标准!F38</f>
        <v>0</v>
      </c>
      <c r="G38" s="30">
        <f>各种车型各种模式车辆数!$F$4*各种车型各种模式结算标准!G38</f>
        <v>0</v>
      </c>
      <c r="H38" s="30">
        <f>各种车型各种模式车辆数!$G$4*各种车型各种模式结算标准!H38</f>
        <v>11</v>
      </c>
      <c r="I38" s="30">
        <f>各种车型各种模式车辆数!$H$4*各种车型各种模式结算标准!I38</f>
        <v>0</v>
      </c>
      <c r="J38" s="30">
        <f>各种车型各种模式车辆数!$I$4*各种车型各种模式结算标准!J38</f>
        <v>8.8000000000000007</v>
      </c>
      <c r="K38" s="30">
        <f>各种车型各种模式车辆数!$J$4*各种车型各种模式结算标准!K38</f>
        <v>0</v>
      </c>
      <c r="L38" s="30">
        <f>各种车型各种模式车辆数!$K$4*各种车型各种模式结算标准!L38</f>
        <v>0</v>
      </c>
      <c r="M38" s="30">
        <f>各种车型各种模式车辆数!$L$4*各种车型各种模式结算标准!M38</f>
        <v>204.60000000000002</v>
      </c>
      <c r="N38" s="30">
        <f>各种车型各种模式车辆数!$M$4*各种车型各种模式结算标准!N38</f>
        <v>0</v>
      </c>
      <c r="O38" s="30">
        <f>各种车型各种模式车辆数!$N$4*各种车型各种模式结算标准!O38</f>
        <v>59.400000000000006</v>
      </c>
      <c r="P38" s="30">
        <f>各种车型各种模式车辆数!$O$4*各种车型各种模式结算标准!P38</f>
        <v>0</v>
      </c>
      <c r="Q38" s="30">
        <f>各种车型各种模式车辆数!$P$4*各种车型各种模式结算标准!Q38</f>
        <v>0</v>
      </c>
      <c r="R38" s="30">
        <f>各种车型各种模式车辆数!$Q$4*各种车型各种模式结算标准!R38</f>
        <v>53.900000000000006</v>
      </c>
      <c r="S38" s="30">
        <f>各种车型各种模式车辆数!$R$4*各种车型各种模式结算标准!S38</f>
        <v>0</v>
      </c>
      <c r="T38" s="30">
        <f>各种车型各种模式车辆数!$S$4*各种车型各种模式结算标准!T38</f>
        <v>0</v>
      </c>
      <c r="U38" s="30">
        <f>各种车型各种模式车辆数!$T$4*各种车型各种模式结算标准!U38</f>
        <v>0</v>
      </c>
      <c r="V38" s="30">
        <f>各种车型各种模式车辆数!$U$4*各种车型各种模式结算标准!V38</f>
        <v>0</v>
      </c>
      <c r="W38" s="30">
        <f>各种车型各种模式车辆数!$V$4*各种车型各种模式结算标准!W38</f>
        <v>91.300000000000011</v>
      </c>
      <c r="X38" s="30">
        <f>各种车型各种模式车辆数!$W$4*各种车型各种模式结算标准!X38</f>
        <v>0</v>
      </c>
      <c r="Y38" s="30">
        <f>各种车型各种模式车辆数!$X$4*各种车型各种模式结算标准!Y38</f>
        <v>0</v>
      </c>
      <c r="Z38" s="30">
        <f>各种车型各种模式车辆数!$Y$4*各种车型各种模式结算标准!Z38</f>
        <v>0</v>
      </c>
      <c r="AA38" s="30">
        <f>各种车型各种模式车辆数!$Z$4*各种车型各种模式结算标准!AA38</f>
        <v>0</v>
      </c>
      <c r="AB38" s="30">
        <f>各种车型各种模式车辆数!$AA$4*各种车型各种模式结算标准!AB38</f>
        <v>0</v>
      </c>
      <c r="AC38" s="30">
        <f>各种车型各种模式车辆数!$AB$4*各种车型各种模式结算标准!AC38</f>
        <v>0</v>
      </c>
      <c r="AD38" s="30">
        <f>各种车型各种模式车辆数!$AC$4*各种车型各种模式结算标准!AD38</f>
        <v>106.7</v>
      </c>
      <c r="AE38" s="30">
        <f>各种车型各种模式车辆数!$AD$4*各种车型各种模式结算标准!AE38</f>
        <v>0</v>
      </c>
      <c r="AF38" s="30">
        <f>各种车型各种模式车辆数!$AE$4*各种车型各种模式结算标准!AF38</f>
        <v>0</v>
      </c>
      <c r="AG38" s="30">
        <f>各种车型各种模式车辆数!$AF$4*各种车型各种模式结算标准!AG38</f>
        <v>0</v>
      </c>
      <c r="AH38" s="30">
        <f>各种车型各种模式车辆数!$AG$4*各种车型各种模式结算标准!AH38</f>
        <v>0</v>
      </c>
      <c r="AI38" s="30">
        <f>各种车型各种模式车辆数!$AH$4*各种车型各种模式结算标准!AI38</f>
        <v>7.7000000000000011</v>
      </c>
      <c r="AJ38" s="30">
        <f>各种车型各种模式车辆数!$AI$4*各种车型各种模式结算标准!AJ38</f>
        <v>0</v>
      </c>
      <c r="AK38" s="30">
        <f>各种车型各种模式车辆数!$AJ$4*各种车型各种模式结算标准!AK38</f>
        <v>0</v>
      </c>
      <c r="AL38" s="30">
        <f>各种车型各种模式车辆数!$AK$4*各种车型各种模式结算标准!AL38</f>
        <v>0</v>
      </c>
      <c r="AM38" s="30">
        <f>各种车型各种模式车辆数!$AL$4*各种车型各种模式结算标准!AM38</f>
        <v>0</v>
      </c>
      <c r="AN38" s="30">
        <f>各种车型各种模式车辆数!$AM$4*各种车型各种模式结算标准!AN38</f>
        <v>0</v>
      </c>
      <c r="AO38" s="30">
        <f>各种车型各种模式车辆数!$AN$4*各种车型各种模式结算标准!AO38</f>
        <v>0</v>
      </c>
      <c r="AP38" s="30">
        <f>各种车型各种模式车辆数!$AO$4*各种车型各种模式结算标准!AP38</f>
        <v>0</v>
      </c>
      <c r="AQ38" s="30">
        <f>各种车型各种模式车辆数!$AP$4*各种车型各种模式结算标准!AQ38</f>
        <v>0</v>
      </c>
      <c r="AR38" s="30">
        <f>各种车型各种模式车辆数!$AQ$4*各种车型各种模式结算标准!AR38</f>
        <v>0</v>
      </c>
      <c r="AS38" s="30">
        <f>各种车型各种模式车辆数!$AR$4*各种车型各种模式结算标准!AS38</f>
        <v>71.5</v>
      </c>
      <c r="AT38" s="30">
        <f>各种车型各种模式车辆数!$AS$4*各种车型各种模式结算标准!AT38</f>
        <v>0</v>
      </c>
      <c r="AU38" s="30">
        <f>各种车型各种模式车辆数!$AT$4*各种车型各种模式结算标准!AU38</f>
        <v>0</v>
      </c>
      <c r="AV38" s="30">
        <f>各种车型各种模式车辆数!$AU$4*各种车型各种模式结算标准!AV38</f>
        <v>0</v>
      </c>
      <c r="AW38" s="30">
        <f>各种车型各种模式车辆数!$AV$4*各种车型各种模式结算标准!AW38</f>
        <v>0</v>
      </c>
      <c r="AX38" s="30">
        <f>各种车型各种模式车辆数!$AW$4*各种车型各种模式结算标准!AX38</f>
        <v>0</v>
      </c>
      <c r="AY38" s="30">
        <f>各种车型各种模式车辆数!$AX$4*各种车型各种模式结算标准!AY38</f>
        <v>0</v>
      </c>
      <c r="AZ38" s="30">
        <f>各种车型各种模式车辆数!$AY$4*各种车型各种模式结算标准!AZ38</f>
        <v>0</v>
      </c>
      <c r="BA38" s="30">
        <f>各种车型各种模式车辆数!$AZ$4*各种车型各种模式结算标准!BA38</f>
        <v>0</v>
      </c>
      <c r="BB38" s="30">
        <f>各种车型各种模式车辆数!$BA$4*各种车型各种模式结算标准!BB38</f>
        <v>0</v>
      </c>
      <c r="BC38" s="30">
        <f>各种车型各种模式车辆数!$BB$4*各种车型各种模式结算标准!BC38</f>
        <v>0</v>
      </c>
      <c r="BD38" s="30">
        <f>各种车型各种模式车辆数!$BC$4*各种车型各种模式结算标准!BD38</f>
        <v>0</v>
      </c>
      <c r="BE38" s="30">
        <f>各种车型各种模式车辆数!$BD$4*各种车型各种模式结算标准!BE38</f>
        <v>0</v>
      </c>
      <c r="BF38" s="30">
        <f>各种车型各种模式车辆数!$BE$4*各种车型各种模式结算标准!BF38</f>
        <v>0</v>
      </c>
      <c r="BG38" s="30">
        <f>各种车型各种模式车辆数!$BF$4*各种车型各种模式结算标准!BG38</f>
        <v>0</v>
      </c>
      <c r="BH38" s="30">
        <f>各种车型各种模式车辆数!$BG$4*各种车型各种模式结算标准!BH38</f>
        <v>11</v>
      </c>
      <c r="BI38" s="30">
        <f>各种车型各种模式车辆数!$BH$4*各种车型各种模式结算标准!BI38</f>
        <v>0</v>
      </c>
      <c r="BJ38" s="30">
        <f>各种车型各种模式车辆数!$BI$4*各种车型各种模式结算标准!BJ38</f>
        <v>0</v>
      </c>
      <c r="BK38" s="30">
        <f>各种车型各种模式车辆数!$BJ$4*各种车型各种模式结算标准!BK38</f>
        <v>0</v>
      </c>
      <c r="BL38" s="30">
        <f>各种车型各种模式车辆数!$BK$4*各种车型各种模式结算标准!BL38</f>
        <v>0</v>
      </c>
      <c r="BM38" s="30">
        <f>各种车型各种模式车辆数!$BL$4*各种车型各种模式结算标准!BM38</f>
        <v>0</v>
      </c>
      <c r="BN38" s="30">
        <f>各种车型各种模式车辆数!$BM$4*各种车型各种模式结算标准!BN38</f>
        <v>0</v>
      </c>
      <c r="BO38" s="30">
        <f>各种车型各种模式车辆数!$BN$4*各种车型各种模式结算标准!BO38</f>
        <v>0</v>
      </c>
      <c r="BP38" s="30">
        <f>各种车型各种模式车辆数!$BO$4*各种车型各种模式结算标准!BP38</f>
        <v>0</v>
      </c>
      <c r="BQ38" s="30">
        <f>各种车型各种模式车辆数!$BP$4*各种车型各种模式结算标准!BQ38</f>
        <v>0</v>
      </c>
      <c r="BR38" s="30">
        <f>各种车型各种模式车辆数!$BQ$4*各种车型各种模式结算标准!BR38</f>
        <v>4.4000000000000004</v>
      </c>
      <c r="BS38" s="30">
        <f>各种车型各种模式车辆数!$BR$4*各种车型各种模式结算标准!BS38</f>
        <v>0</v>
      </c>
      <c r="BT38" s="30">
        <f>各种车型各种模式车辆数!$BS$4*各种车型各种模式结算标准!BT38</f>
        <v>0</v>
      </c>
      <c r="BU38" s="30">
        <f>各种车型各种模式车辆数!$BT$4*各种车型各种模式结算标准!BU38</f>
        <v>0</v>
      </c>
      <c r="BV38" s="30">
        <f>各种车型各种模式车辆数!$BU$4*各种车型各种模式结算标准!BV38</f>
        <v>0</v>
      </c>
      <c r="BW38" s="30">
        <f>各种车型各种模式车辆数!$BV$4*各种车型各种模式结算标准!BW38</f>
        <v>0</v>
      </c>
      <c r="BX38" s="30">
        <f>各种车型各种模式车辆数!$BW$4*各种车型各种模式结算标准!BX38</f>
        <v>0</v>
      </c>
      <c r="BY38" s="30">
        <f>各种车型各种模式车辆数!$BX$4*各种车型各种模式结算标准!BY38</f>
        <v>0</v>
      </c>
      <c r="BZ38" s="30">
        <f t="shared" si="2"/>
        <v>695.2</v>
      </c>
    </row>
    <row r="39" spans="1:78" ht="15.75" customHeight="1">
      <c r="A39" s="60"/>
      <c r="B39" s="29" t="s">
        <v>11</v>
      </c>
      <c r="C39" s="30">
        <f>各种车型各种模式车辆数!$B$4*各种车型各种模式结算标准!C39</f>
        <v>0</v>
      </c>
      <c r="D39" s="30">
        <f>各种车型各种模式车辆数!$C$4*各种车型各种模式结算标准!D39</f>
        <v>0</v>
      </c>
      <c r="E39" s="30">
        <f>各种车型各种模式车辆数!$D$4*各种车型各种模式结算标准!E39</f>
        <v>0</v>
      </c>
      <c r="F39" s="30">
        <f>各种车型各种模式车辆数!$E$4*各种车型各种模式结算标准!F39</f>
        <v>0</v>
      </c>
      <c r="G39" s="30">
        <f>各种车型各种模式车辆数!$F$4*各种车型各种模式结算标准!G39</f>
        <v>0</v>
      </c>
      <c r="H39" s="30">
        <f>各种车型各种模式车辆数!$G$4*各种车型各种模式结算标准!H39</f>
        <v>0</v>
      </c>
      <c r="I39" s="30">
        <f>各种车型各种模式车辆数!$H$4*各种车型各种模式结算标准!I39</f>
        <v>0</v>
      </c>
      <c r="J39" s="30">
        <f>各种车型各种模式车辆数!$I$4*各种车型各种模式结算标准!J39</f>
        <v>0</v>
      </c>
      <c r="K39" s="30">
        <f>各种车型各种模式车辆数!$J$4*各种车型各种模式结算标准!K39</f>
        <v>0</v>
      </c>
      <c r="L39" s="30">
        <f>各种车型各种模式车辆数!$K$4*各种车型各种模式结算标准!L39</f>
        <v>0</v>
      </c>
      <c r="M39" s="30">
        <f>各种车型各种模式车辆数!$L$4*各种车型各种模式结算标准!M39</f>
        <v>0</v>
      </c>
      <c r="N39" s="30">
        <f>各种车型各种模式车辆数!$M$4*各种车型各种模式结算标准!N39</f>
        <v>0</v>
      </c>
      <c r="O39" s="30">
        <f>各种车型各种模式车辆数!$N$4*各种车型各种模式结算标准!O39</f>
        <v>0</v>
      </c>
      <c r="P39" s="30">
        <f>各种车型各种模式车辆数!$O$4*各种车型各种模式结算标准!P39</f>
        <v>0</v>
      </c>
      <c r="Q39" s="30">
        <f>各种车型各种模式车辆数!$P$4*各种车型各种模式结算标准!Q39</f>
        <v>0</v>
      </c>
      <c r="R39" s="30">
        <f>各种车型各种模式车辆数!$Q$4*各种车型各种模式结算标准!R39</f>
        <v>0</v>
      </c>
      <c r="S39" s="30">
        <f>各种车型各种模式车辆数!$R$4*各种车型各种模式结算标准!S39</f>
        <v>0</v>
      </c>
      <c r="T39" s="30">
        <f>各种车型各种模式车辆数!$S$4*各种车型各种模式结算标准!T39</f>
        <v>0</v>
      </c>
      <c r="U39" s="30">
        <f>各种车型各种模式车辆数!$T$4*各种车型各种模式结算标准!U39</f>
        <v>0</v>
      </c>
      <c r="V39" s="30">
        <f>各种车型各种模式车辆数!$U$4*各种车型各种模式结算标准!V39</f>
        <v>0</v>
      </c>
      <c r="W39" s="30">
        <f>各种车型各种模式车辆数!$V$4*各种车型各种模式结算标准!W39</f>
        <v>0</v>
      </c>
      <c r="X39" s="30">
        <f>各种车型各种模式车辆数!$W$4*各种车型各种模式结算标准!X39</f>
        <v>0</v>
      </c>
      <c r="Y39" s="30">
        <f>各种车型各种模式车辆数!$X$4*各种车型各种模式结算标准!Y39</f>
        <v>0</v>
      </c>
      <c r="Z39" s="30">
        <f>各种车型各种模式车辆数!$Y$4*各种车型各种模式结算标准!Z39</f>
        <v>0</v>
      </c>
      <c r="AA39" s="30">
        <f>各种车型各种模式车辆数!$Z$4*各种车型各种模式结算标准!AA39</f>
        <v>0</v>
      </c>
      <c r="AB39" s="30">
        <f>各种车型各种模式车辆数!$AA$4*各种车型各种模式结算标准!AB39</f>
        <v>0</v>
      </c>
      <c r="AC39" s="30">
        <f>各种车型各种模式车辆数!$AB$4*各种车型各种模式结算标准!AC39</f>
        <v>0</v>
      </c>
      <c r="AD39" s="30">
        <f>各种车型各种模式车辆数!$AC$4*各种车型各种模式结算标准!AD39</f>
        <v>0</v>
      </c>
      <c r="AE39" s="30">
        <f>各种车型各种模式车辆数!$AD$4*各种车型各种模式结算标准!AE39</f>
        <v>0</v>
      </c>
      <c r="AF39" s="30">
        <f>各种车型各种模式车辆数!$AE$4*各种车型各种模式结算标准!AF39</f>
        <v>0</v>
      </c>
      <c r="AG39" s="30">
        <f>各种车型各种模式车辆数!$AF$4*各种车型各种模式结算标准!AG39</f>
        <v>0</v>
      </c>
      <c r="AH39" s="30">
        <f>各种车型各种模式车辆数!$AG$4*各种车型各种模式结算标准!AH39</f>
        <v>0</v>
      </c>
      <c r="AI39" s="30">
        <f>各种车型各种模式车辆数!$AH$4*各种车型各种模式结算标准!AI39</f>
        <v>0</v>
      </c>
      <c r="AJ39" s="30">
        <f>各种车型各种模式车辆数!$AI$4*各种车型各种模式结算标准!AJ39</f>
        <v>0</v>
      </c>
      <c r="AK39" s="30">
        <f>各种车型各种模式车辆数!$AJ$4*各种车型各种模式结算标准!AK39</f>
        <v>0</v>
      </c>
      <c r="AL39" s="30">
        <f>各种车型各种模式车辆数!$AK$4*各种车型各种模式结算标准!AL39</f>
        <v>0</v>
      </c>
      <c r="AM39" s="30">
        <f>各种车型各种模式车辆数!$AL$4*各种车型各种模式结算标准!AM39</f>
        <v>0</v>
      </c>
      <c r="AN39" s="30">
        <f>各种车型各种模式车辆数!$AM$4*各种车型各种模式结算标准!AN39</f>
        <v>0</v>
      </c>
      <c r="AO39" s="30">
        <f>各种车型各种模式车辆数!$AN$4*各种车型各种模式结算标准!AO39</f>
        <v>0</v>
      </c>
      <c r="AP39" s="30">
        <f>各种车型各种模式车辆数!$AO$4*各种车型各种模式结算标准!AP39</f>
        <v>0</v>
      </c>
      <c r="AQ39" s="30">
        <f>各种车型各种模式车辆数!$AP$4*各种车型各种模式结算标准!AQ39</f>
        <v>0</v>
      </c>
      <c r="AR39" s="30">
        <f>各种车型各种模式车辆数!$AQ$4*各种车型各种模式结算标准!AR39</f>
        <v>0</v>
      </c>
      <c r="AS39" s="30">
        <f>各种车型各种模式车辆数!$AR$4*各种车型各种模式结算标准!AS39</f>
        <v>0</v>
      </c>
      <c r="AT39" s="30">
        <f>各种车型各种模式车辆数!$AS$4*各种车型各种模式结算标准!AT39</f>
        <v>0</v>
      </c>
      <c r="AU39" s="30">
        <f>各种车型各种模式车辆数!$AT$4*各种车型各种模式结算标准!AU39</f>
        <v>0</v>
      </c>
      <c r="AV39" s="30">
        <f>各种车型各种模式车辆数!$AU$4*各种车型各种模式结算标准!AV39</f>
        <v>0</v>
      </c>
      <c r="AW39" s="30">
        <f>各种车型各种模式车辆数!$AV$4*各种车型各种模式结算标准!AW39</f>
        <v>0</v>
      </c>
      <c r="AX39" s="30">
        <f>各种车型各种模式车辆数!$AW$4*各种车型各种模式结算标准!AX39</f>
        <v>0</v>
      </c>
      <c r="AY39" s="30">
        <f>各种车型各种模式车辆数!$AX$4*各种车型各种模式结算标准!AY39</f>
        <v>0</v>
      </c>
      <c r="AZ39" s="30">
        <f>各种车型各种模式车辆数!$AY$4*各种车型各种模式结算标准!AZ39</f>
        <v>0</v>
      </c>
      <c r="BA39" s="30">
        <f>各种车型各种模式车辆数!$AZ$4*各种车型各种模式结算标准!BA39</f>
        <v>0</v>
      </c>
      <c r="BB39" s="30">
        <f>各种车型各种模式车辆数!$BA$4*各种车型各种模式结算标准!BB39</f>
        <v>0</v>
      </c>
      <c r="BC39" s="30">
        <f>各种车型各种模式车辆数!$BB$4*各种车型各种模式结算标准!BC39</f>
        <v>0</v>
      </c>
      <c r="BD39" s="30">
        <f>各种车型各种模式车辆数!$BC$4*各种车型各种模式结算标准!BD39</f>
        <v>0</v>
      </c>
      <c r="BE39" s="30">
        <f>各种车型各种模式车辆数!$BD$4*各种车型各种模式结算标准!BE39</f>
        <v>0</v>
      </c>
      <c r="BF39" s="30">
        <f>各种车型各种模式车辆数!$BE$4*各种车型各种模式结算标准!BF39</f>
        <v>0</v>
      </c>
      <c r="BG39" s="30">
        <f>各种车型各种模式车辆数!$BF$4*各种车型各种模式结算标准!BG39</f>
        <v>0</v>
      </c>
      <c r="BH39" s="30">
        <f>各种车型各种模式车辆数!$BG$4*各种车型各种模式结算标准!BH39</f>
        <v>0</v>
      </c>
      <c r="BI39" s="30">
        <f>各种车型各种模式车辆数!$BH$4*各种车型各种模式结算标准!BI39</f>
        <v>0</v>
      </c>
      <c r="BJ39" s="30">
        <f>各种车型各种模式车辆数!$BI$4*各种车型各种模式结算标准!BJ39</f>
        <v>0</v>
      </c>
      <c r="BK39" s="30">
        <f>各种车型各种模式车辆数!$BJ$4*各种车型各种模式结算标准!BK39</f>
        <v>0</v>
      </c>
      <c r="BL39" s="30">
        <f>各种车型各种模式车辆数!$BK$4*各种车型各种模式结算标准!BL39</f>
        <v>0</v>
      </c>
      <c r="BM39" s="30">
        <f>各种车型各种模式车辆数!$BL$4*各种车型各种模式结算标准!BM39</f>
        <v>0</v>
      </c>
      <c r="BN39" s="30">
        <f>各种车型各种模式车辆数!$BM$4*各种车型各种模式结算标准!BN39</f>
        <v>0</v>
      </c>
      <c r="BO39" s="30">
        <f>各种车型各种模式车辆数!$BN$4*各种车型各种模式结算标准!BO39</f>
        <v>0</v>
      </c>
      <c r="BP39" s="30">
        <f>各种车型各种模式车辆数!$BO$4*各种车型各种模式结算标准!BP39</f>
        <v>0</v>
      </c>
      <c r="BQ39" s="30">
        <f>各种车型各种模式车辆数!$BP$4*各种车型各种模式结算标准!BQ39</f>
        <v>0</v>
      </c>
      <c r="BR39" s="30">
        <f>各种车型各种模式车辆数!$BQ$4*各种车型各种模式结算标准!BR39</f>
        <v>0</v>
      </c>
      <c r="BS39" s="30">
        <f>各种车型各种模式车辆数!$BR$4*各种车型各种模式结算标准!BS39</f>
        <v>0</v>
      </c>
      <c r="BT39" s="30">
        <f>各种车型各种模式车辆数!$BS$4*各种车型各种模式结算标准!BT39</f>
        <v>0</v>
      </c>
      <c r="BU39" s="30">
        <f>各种车型各种模式车辆数!$BT$4*各种车型各种模式结算标准!BU39</f>
        <v>0</v>
      </c>
      <c r="BV39" s="30">
        <f>各种车型各种模式车辆数!$BU$4*各种车型各种模式结算标准!BV39</f>
        <v>0</v>
      </c>
      <c r="BW39" s="30">
        <f>各种车型各种模式车辆数!$BV$4*各种车型各种模式结算标准!BW39</f>
        <v>0</v>
      </c>
      <c r="BX39" s="30">
        <f>各种车型各种模式车辆数!$BW$4*各种车型各种模式结算标准!BX39</f>
        <v>0</v>
      </c>
      <c r="BY39" s="30">
        <f>各种车型各种模式车辆数!$BX$4*各种车型各种模式结算标准!BY39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各种车型各种模式车辆数!$B$4*各种车型各种模式结算标准!C40</f>
        <v>0</v>
      </c>
      <c r="D40" s="30">
        <f>各种车型各种模式车辆数!$C$4*各种车型各种模式结算标准!D40</f>
        <v>0</v>
      </c>
      <c r="E40" s="30">
        <f>各种车型各种模式车辆数!$D$4*各种车型各种模式结算标准!E40</f>
        <v>0</v>
      </c>
      <c r="F40" s="30">
        <f>各种车型各种模式车辆数!$E$4*各种车型各种模式结算标准!F40</f>
        <v>0</v>
      </c>
      <c r="G40" s="30">
        <f>各种车型各种模式车辆数!$F$4*各种车型各种模式结算标准!G40</f>
        <v>0</v>
      </c>
      <c r="H40" s="30">
        <f>各种车型各种模式车辆数!$G$4*各种车型各种模式结算标准!H40</f>
        <v>0</v>
      </c>
      <c r="I40" s="30">
        <f>各种车型各种模式车辆数!$H$4*各种车型各种模式结算标准!I40</f>
        <v>0</v>
      </c>
      <c r="J40" s="30">
        <f>各种车型各种模式车辆数!$I$4*各种车型各种模式结算标准!J40</f>
        <v>0</v>
      </c>
      <c r="K40" s="30">
        <f>各种车型各种模式车辆数!$J$4*各种车型各种模式结算标准!K40</f>
        <v>0</v>
      </c>
      <c r="L40" s="30">
        <f>各种车型各种模式车辆数!$K$4*各种车型各种模式结算标准!L40</f>
        <v>0</v>
      </c>
      <c r="M40" s="30">
        <f>各种车型各种模式车辆数!$L$4*各种车型各种模式结算标准!M40</f>
        <v>0</v>
      </c>
      <c r="N40" s="30">
        <f>各种车型各种模式车辆数!$M$4*各种车型各种模式结算标准!N40</f>
        <v>0</v>
      </c>
      <c r="O40" s="30">
        <f>各种车型各种模式车辆数!$N$4*各种车型各种模式结算标准!O40</f>
        <v>0</v>
      </c>
      <c r="P40" s="30">
        <f>各种车型各种模式车辆数!$O$4*各种车型各种模式结算标准!P40</f>
        <v>0</v>
      </c>
      <c r="Q40" s="30">
        <f>各种车型各种模式车辆数!$P$4*各种车型各种模式结算标准!Q40</f>
        <v>0</v>
      </c>
      <c r="R40" s="30">
        <f>各种车型各种模式车辆数!$Q$4*各种车型各种模式结算标准!R40</f>
        <v>0</v>
      </c>
      <c r="S40" s="30">
        <f>各种车型各种模式车辆数!$R$4*各种车型各种模式结算标准!S40</f>
        <v>0</v>
      </c>
      <c r="T40" s="30">
        <f>各种车型各种模式车辆数!$S$4*各种车型各种模式结算标准!T40</f>
        <v>0</v>
      </c>
      <c r="U40" s="30">
        <f>各种车型各种模式车辆数!$T$4*各种车型各种模式结算标准!U40</f>
        <v>0</v>
      </c>
      <c r="V40" s="30">
        <f>各种车型各种模式车辆数!$U$4*各种车型各种模式结算标准!V40</f>
        <v>0</v>
      </c>
      <c r="W40" s="30">
        <f>各种车型各种模式车辆数!$V$4*各种车型各种模式结算标准!W40</f>
        <v>0</v>
      </c>
      <c r="X40" s="30">
        <f>各种车型各种模式车辆数!$W$4*各种车型各种模式结算标准!X40</f>
        <v>0</v>
      </c>
      <c r="Y40" s="30">
        <f>各种车型各种模式车辆数!$X$4*各种车型各种模式结算标准!Y40</f>
        <v>0</v>
      </c>
      <c r="Z40" s="30">
        <f>各种车型各种模式车辆数!$Y$4*各种车型各种模式结算标准!Z40</f>
        <v>0</v>
      </c>
      <c r="AA40" s="30">
        <f>各种车型各种模式车辆数!$Z$4*各种车型各种模式结算标准!AA40</f>
        <v>0</v>
      </c>
      <c r="AB40" s="30">
        <f>各种车型各种模式车辆数!$AA$4*各种车型各种模式结算标准!AB40</f>
        <v>0</v>
      </c>
      <c r="AC40" s="30">
        <f>各种车型各种模式车辆数!$AB$4*各种车型各种模式结算标准!AC40</f>
        <v>0</v>
      </c>
      <c r="AD40" s="30">
        <f>各种车型各种模式车辆数!$AC$4*各种车型各种模式结算标准!AD40</f>
        <v>0</v>
      </c>
      <c r="AE40" s="30">
        <f>各种车型各种模式车辆数!$AD$4*各种车型各种模式结算标准!AE40</f>
        <v>0</v>
      </c>
      <c r="AF40" s="30">
        <f>各种车型各种模式车辆数!$AE$4*各种车型各种模式结算标准!AF40</f>
        <v>0</v>
      </c>
      <c r="AG40" s="30">
        <f>各种车型各种模式车辆数!$AF$4*各种车型各种模式结算标准!AG40</f>
        <v>0</v>
      </c>
      <c r="AH40" s="30">
        <f>各种车型各种模式车辆数!$AG$4*各种车型各种模式结算标准!AH40</f>
        <v>0</v>
      </c>
      <c r="AI40" s="30">
        <f>各种车型各种模式车辆数!$AH$4*各种车型各种模式结算标准!AI40</f>
        <v>0</v>
      </c>
      <c r="AJ40" s="30">
        <f>各种车型各种模式车辆数!$AI$4*各种车型各种模式结算标准!AJ40</f>
        <v>0</v>
      </c>
      <c r="AK40" s="30">
        <f>各种车型各种模式车辆数!$AJ$4*各种车型各种模式结算标准!AK40</f>
        <v>0</v>
      </c>
      <c r="AL40" s="30">
        <f>各种车型各种模式车辆数!$AK$4*各种车型各种模式结算标准!AL40</f>
        <v>0</v>
      </c>
      <c r="AM40" s="30">
        <f>各种车型各种模式车辆数!$AL$4*各种车型各种模式结算标准!AM40</f>
        <v>0</v>
      </c>
      <c r="AN40" s="30">
        <f>各种车型各种模式车辆数!$AM$4*各种车型各种模式结算标准!AN40</f>
        <v>0</v>
      </c>
      <c r="AO40" s="30">
        <f>各种车型各种模式车辆数!$AN$4*各种车型各种模式结算标准!AO40</f>
        <v>0</v>
      </c>
      <c r="AP40" s="30">
        <f>各种车型各种模式车辆数!$AO$4*各种车型各种模式结算标准!AP40</f>
        <v>0</v>
      </c>
      <c r="AQ40" s="30">
        <f>各种车型各种模式车辆数!$AP$4*各种车型各种模式结算标准!AQ40</f>
        <v>0</v>
      </c>
      <c r="AR40" s="30">
        <f>各种车型各种模式车辆数!$AQ$4*各种车型各种模式结算标准!AR40</f>
        <v>0</v>
      </c>
      <c r="AS40" s="30">
        <f>各种车型各种模式车辆数!$AR$4*各种车型各种模式结算标准!AS40</f>
        <v>0</v>
      </c>
      <c r="AT40" s="30">
        <f>各种车型各种模式车辆数!$AS$4*各种车型各种模式结算标准!AT40</f>
        <v>0</v>
      </c>
      <c r="AU40" s="30">
        <f>各种车型各种模式车辆数!$AT$4*各种车型各种模式结算标准!AU40</f>
        <v>0</v>
      </c>
      <c r="AV40" s="30">
        <f>各种车型各种模式车辆数!$AU$4*各种车型各种模式结算标准!AV40</f>
        <v>0</v>
      </c>
      <c r="AW40" s="30">
        <f>各种车型各种模式车辆数!$AV$4*各种车型各种模式结算标准!AW40</f>
        <v>0</v>
      </c>
      <c r="AX40" s="30">
        <f>各种车型各种模式车辆数!$AW$4*各种车型各种模式结算标准!AX40</f>
        <v>0</v>
      </c>
      <c r="AY40" s="30">
        <f>各种车型各种模式车辆数!$AX$4*各种车型各种模式结算标准!AY40</f>
        <v>0</v>
      </c>
      <c r="AZ40" s="30">
        <f>各种车型各种模式车辆数!$AY$4*各种车型各种模式结算标准!AZ40</f>
        <v>0</v>
      </c>
      <c r="BA40" s="30">
        <f>各种车型各种模式车辆数!$AZ$4*各种车型各种模式结算标准!BA40</f>
        <v>0</v>
      </c>
      <c r="BB40" s="30">
        <f>各种车型各种模式车辆数!$BA$4*各种车型各种模式结算标准!BB40</f>
        <v>0</v>
      </c>
      <c r="BC40" s="30">
        <f>各种车型各种模式车辆数!$BB$4*各种车型各种模式结算标准!BC40</f>
        <v>0</v>
      </c>
      <c r="BD40" s="30">
        <f>各种车型各种模式车辆数!$BC$4*各种车型各种模式结算标准!BD40</f>
        <v>0</v>
      </c>
      <c r="BE40" s="30">
        <f>各种车型各种模式车辆数!$BD$4*各种车型各种模式结算标准!BE40</f>
        <v>0</v>
      </c>
      <c r="BF40" s="30">
        <f>各种车型各种模式车辆数!$BE$4*各种车型各种模式结算标准!BF40</f>
        <v>0</v>
      </c>
      <c r="BG40" s="30">
        <f>各种车型各种模式车辆数!$BF$4*各种车型各种模式结算标准!BG40</f>
        <v>0</v>
      </c>
      <c r="BH40" s="30">
        <f>各种车型各种模式车辆数!$BG$4*各种车型各种模式结算标准!BH40</f>
        <v>0</v>
      </c>
      <c r="BI40" s="30">
        <f>各种车型各种模式车辆数!$BH$4*各种车型各种模式结算标准!BI40</f>
        <v>0</v>
      </c>
      <c r="BJ40" s="30">
        <f>各种车型各种模式车辆数!$BI$4*各种车型各种模式结算标准!BJ40</f>
        <v>0</v>
      </c>
      <c r="BK40" s="30">
        <f>各种车型各种模式车辆数!$BJ$4*各种车型各种模式结算标准!BK40</f>
        <v>0</v>
      </c>
      <c r="BL40" s="30">
        <f>各种车型各种模式车辆数!$BK$4*各种车型各种模式结算标准!BL40</f>
        <v>0</v>
      </c>
      <c r="BM40" s="30">
        <f>各种车型各种模式车辆数!$BL$4*各种车型各种模式结算标准!BM40</f>
        <v>0</v>
      </c>
      <c r="BN40" s="30">
        <f>各种车型各种模式车辆数!$BM$4*各种车型各种模式结算标准!BN40</f>
        <v>0</v>
      </c>
      <c r="BO40" s="30">
        <f>各种车型各种模式车辆数!$BN$4*各种车型各种模式结算标准!BO40</f>
        <v>0</v>
      </c>
      <c r="BP40" s="30">
        <f>各种车型各种模式车辆数!$BO$4*各种车型各种模式结算标准!BP40</f>
        <v>0</v>
      </c>
      <c r="BQ40" s="30">
        <f>各种车型各种模式车辆数!$BP$4*各种车型各种模式结算标准!BQ40</f>
        <v>0</v>
      </c>
      <c r="BR40" s="30">
        <f>各种车型各种模式车辆数!$BQ$4*各种车型各种模式结算标准!BR40</f>
        <v>0</v>
      </c>
      <c r="BS40" s="30">
        <f>各种车型各种模式车辆数!$BR$4*各种车型各种模式结算标准!BS40</f>
        <v>0</v>
      </c>
      <c r="BT40" s="30">
        <f>各种车型各种模式车辆数!$BS$4*各种车型各种模式结算标准!BT40</f>
        <v>0</v>
      </c>
      <c r="BU40" s="30">
        <f>各种车型各种模式车辆数!$BT$4*各种车型各种模式结算标准!BU40</f>
        <v>0</v>
      </c>
      <c r="BV40" s="30">
        <f>各种车型各种模式车辆数!$BU$4*各种车型各种模式结算标准!BV40</f>
        <v>0</v>
      </c>
      <c r="BW40" s="30">
        <f>各种车型各种模式车辆数!$BV$4*各种车型各种模式结算标准!BW40</f>
        <v>0</v>
      </c>
      <c r="BX40" s="30">
        <f>各种车型各种模式车辆数!$BW$4*各种车型各种模式结算标准!BX40</f>
        <v>0</v>
      </c>
      <c r="BY40" s="30">
        <f>各种车型各种模式车辆数!$BX$4*各种车型各种模式结算标准!BY40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各种车型各种模式车辆数!$B$4*各种车型各种模式结算标准!C41</f>
        <v>0</v>
      </c>
      <c r="D41" s="30">
        <f>各种车型各种模式车辆数!$C$4*各种车型各种模式结算标准!D41</f>
        <v>0</v>
      </c>
      <c r="E41" s="30">
        <f>各种车型各种模式车辆数!$D$4*各种车型各种模式结算标准!E41</f>
        <v>0</v>
      </c>
      <c r="F41" s="30">
        <f>各种车型各种模式车辆数!$E$4*各种车型各种模式结算标准!F41</f>
        <v>0</v>
      </c>
      <c r="G41" s="30">
        <f>各种车型各种模式车辆数!$F$4*各种车型各种模式结算标准!G41</f>
        <v>0</v>
      </c>
      <c r="H41" s="30">
        <f>各种车型各种模式车辆数!$G$4*各种车型各种模式结算标准!H41</f>
        <v>0</v>
      </c>
      <c r="I41" s="30">
        <f>各种车型各种模式车辆数!$H$4*各种车型各种模式结算标准!I41</f>
        <v>0</v>
      </c>
      <c r="J41" s="30">
        <f>各种车型各种模式车辆数!$I$4*各种车型各种模式结算标准!J41</f>
        <v>0</v>
      </c>
      <c r="K41" s="30">
        <f>各种车型各种模式车辆数!$J$4*各种车型各种模式结算标准!K41</f>
        <v>0</v>
      </c>
      <c r="L41" s="30">
        <f>各种车型各种模式车辆数!$K$4*各种车型各种模式结算标准!L41</f>
        <v>0</v>
      </c>
      <c r="M41" s="30">
        <f>各种车型各种模式车辆数!$L$4*各种车型各种模式结算标准!M41</f>
        <v>0</v>
      </c>
      <c r="N41" s="30">
        <f>各种车型各种模式车辆数!$M$4*各种车型各种模式结算标准!N41</f>
        <v>0</v>
      </c>
      <c r="O41" s="30">
        <f>各种车型各种模式车辆数!$N$4*各种车型各种模式结算标准!O41</f>
        <v>0</v>
      </c>
      <c r="P41" s="30">
        <f>各种车型各种模式车辆数!$O$4*各种车型各种模式结算标准!P41</f>
        <v>0</v>
      </c>
      <c r="Q41" s="30">
        <f>各种车型各种模式车辆数!$P$4*各种车型各种模式结算标准!Q41</f>
        <v>0</v>
      </c>
      <c r="R41" s="30">
        <f>各种车型各种模式车辆数!$Q$4*各种车型各种模式结算标准!R41</f>
        <v>0</v>
      </c>
      <c r="S41" s="30">
        <f>各种车型各种模式车辆数!$R$4*各种车型各种模式结算标准!S41</f>
        <v>0</v>
      </c>
      <c r="T41" s="30">
        <f>各种车型各种模式车辆数!$S$4*各种车型各种模式结算标准!T41</f>
        <v>0</v>
      </c>
      <c r="U41" s="30">
        <f>各种车型各种模式车辆数!$T$4*各种车型各种模式结算标准!U41</f>
        <v>0</v>
      </c>
      <c r="V41" s="30">
        <f>各种车型各种模式车辆数!$U$4*各种车型各种模式结算标准!V41</f>
        <v>0</v>
      </c>
      <c r="W41" s="30">
        <f>各种车型各种模式车辆数!$V$4*各种车型各种模式结算标准!W41</f>
        <v>0</v>
      </c>
      <c r="X41" s="30">
        <f>各种车型各种模式车辆数!$W$4*各种车型各种模式结算标准!X41</f>
        <v>0</v>
      </c>
      <c r="Y41" s="30">
        <f>各种车型各种模式车辆数!$X$4*各种车型各种模式结算标准!Y41</f>
        <v>0</v>
      </c>
      <c r="Z41" s="30">
        <f>各种车型各种模式车辆数!$Y$4*各种车型各种模式结算标准!Z41</f>
        <v>0</v>
      </c>
      <c r="AA41" s="30">
        <f>各种车型各种模式车辆数!$Z$4*各种车型各种模式结算标准!AA41</f>
        <v>0</v>
      </c>
      <c r="AB41" s="30">
        <f>各种车型各种模式车辆数!$AA$4*各种车型各种模式结算标准!AB41</f>
        <v>0</v>
      </c>
      <c r="AC41" s="30">
        <f>各种车型各种模式车辆数!$AB$4*各种车型各种模式结算标准!AC41</f>
        <v>0</v>
      </c>
      <c r="AD41" s="30">
        <f>各种车型各种模式车辆数!$AC$4*各种车型各种模式结算标准!AD41</f>
        <v>0</v>
      </c>
      <c r="AE41" s="30">
        <f>各种车型各种模式车辆数!$AD$4*各种车型各种模式结算标准!AE41</f>
        <v>0</v>
      </c>
      <c r="AF41" s="30">
        <f>各种车型各种模式车辆数!$AE$4*各种车型各种模式结算标准!AF41</f>
        <v>0</v>
      </c>
      <c r="AG41" s="30">
        <f>各种车型各种模式车辆数!$AF$4*各种车型各种模式结算标准!AG41</f>
        <v>0</v>
      </c>
      <c r="AH41" s="30">
        <f>各种车型各种模式车辆数!$AG$4*各种车型各种模式结算标准!AH41</f>
        <v>0</v>
      </c>
      <c r="AI41" s="30">
        <f>各种车型各种模式车辆数!$AH$4*各种车型各种模式结算标准!AI41</f>
        <v>0</v>
      </c>
      <c r="AJ41" s="30">
        <f>各种车型各种模式车辆数!$AI$4*各种车型各种模式结算标准!AJ41</f>
        <v>0</v>
      </c>
      <c r="AK41" s="30">
        <f>各种车型各种模式车辆数!$AJ$4*各种车型各种模式结算标准!AK41</f>
        <v>0</v>
      </c>
      <c r="AL41" s="30">
        <f>各种车型各种模式车辆数!$AK$4*各种车型各种模式结算标准!AL41</f>
        <v>0</v>
      </c>
      <c r="AM41" s="30">
        <f>各种车型各种模式车辆数!$AL$4*各种车型各种模式结算标准!AM41</f>
        <v>0</v>
      </c>
      <c r="AN41" s="30">
        <f>各种车型各种模式车辆数!$AM$4*各种车型各种模式结算标准!AN41</f>
        <v>0</v>
      </c>
      <c r="AO41" s="30">
        <f>各种车型各种模式车辆数!$AN$4*各种车型各种模式结算标准!AO41</f>
        <v>0</v>
      </c>
      <c r="AP41" s="30">
        <f>各种车型各种模式车辆数!$AO$4*各种车型各种模式结算标准!AP41</f>
        <v>0</v>
      </c>
      <c r="AQ41" s="30">
        <f>各种车型各种模式车辆数!$AP$4*各种车型各种模式结算标准!AQ41</f>
        <v>0</v>
      </c>
      <c r="AR41" s="30">
        <f>各种车型各种模式车辆数!$AQ$4*各种车型各种模式结算标准!AR41</f>
        <v>0</v>
      </c>
      <c r="AS41" s="30">
        <f>各种车型各种模式车辆数!$AR$4*各种车型各种模式结算标准!AS41</f>
        <v>0</v>
      </c>
      <c r="AT41" s="30">
        <f>各种车型各种模式车辆数!$AS$4*各种车型各种模式结算标准!AT41</f>
        <v>0</v>
      </c>
      <c r="AU41" s="30">
        <f>各种车型各种模式车辆数!$AT$4*各种车型各种模式结算标准!AU41</f>
        <v>0</v>
      </c>
      <c r="AV41" s="30">
        <f>各种车型各种模式车辆数!$AU$4*各种车型各种模式结算标准!AV41</f>
        <v>0</v>
      </c>
      <c r="AW41" s="30">
        <f>各种车型各种模式车辆数!$AV$4*各种车型各种模式结算标准!AW41</f>
        <v>0</v>
      </c>
      <c r="AX41" s="30">
        <f>各种车型各种模式车辆数!$AW$4*各种车型各种模式结算标准!AX41</f>
        <v>0</v>
      </c>
      <c r="AY41" s="30">
        <f>各种车型各种模式车辆数!$AX$4*各种车型各种模式结算标准!AY41</f>
        <v>0</v>
      </c>
      <c r="AZ41" s="30">
        <f>各种车型各种模式车辆数!$AY$4*各种车型各种模式结算标准!AZ41</f>
        <v>0</v>
      </c>
      <c r="BA41" s="30">
        <f>各种车型各种模式车辆数!$AZ$4*各种车型各种模式结算标准!BA41</f>
        <v>0</v>
      </c>
      <c r="BB41" s="30">
        <f>各种车型各种模式车辆数!$BA$4*各种车型各种模式结算标准!BB41</f>
        <v>0</v>
      </c>
      <c r="BC41" s="30">
        <f>各种车型各种模式车辆数!$BB$4*各种车型各种模式结算标准!BC41</f>
        <v>0</v>
      </c>
      <c r="BD41" s="30">
        <f>各种车型各种模式车辆数!$BC$4*各种车型各种模式结算标准!BD41</f>
        <v>0</v>
      </c>
      <c r="BE41" s="30">
        <f>各种车型各种模式车辆数!$BD$4*各种车型各种模式结算标准!BE41</f>
        <v>0</v>
      </c>
      <c r="BF41" s="30">
        <f>各种车型各种模式车辆数!$BE$4*各种车型各种模式结算标准!BF41</f>
        <v>0</v>
      </c>
      <c r="BG41" s="30">
        <f>各种车型各种模式车辆数!$BF$4*各种车型各种模式结算标准!BG41</f>
        <v>0</v>
      </c>
      <c r="BH41" s="30">
        <f>各种车型各种模式车辆数!$BG$4*各种车型各种模式结算标准!BH41</f>
        <v>0</v>
      </c>
      <c r="BI41" s="30">
        <f>各种车型各种模式车辆数!$BH$4*各种车型各种模式结算标准!BI41</f>
        <v>0</v>
      </c>
      <c r="BJ41" s="30">
        <f>各种车型各种模式车辆数!$BI$4*各种车型各种模式结算标准!BJ41</f>
        <v>0</v>
      </c>
      <c r="BK41" s="30">
        <f>各种车型各种模式车辆数!$BJ$4*各种车型各种模式结算标准!BK41</f>
        <v>0</v>
      </c>
      <c r="BL41" s="30">
        <f>各种车型各种模式车辆数!$BK$4*各种车型各种模式结算标准!BL41</f>
        <v>0</v>
      </c>
      <c r="BM41" s="30">
        <f>各种车型各种模式车辆数!$BL$4*各种车型各种模式结算标准!BM41</f>
        <v>0</v>
      </c>
      <c r="BN41" s="30">
        <f>各种车型各种模式车辆数!$BM$4*各种车型各种模式结算标准!BN41</f>
        <v>0</v>
      </c>
      <c r="BO41" s="30">
        <f>各种车型各种模式车辆数!$BN$4*各种车型各种模式结算标准!BO41</f>
        <v>0</v>
      </c>
      <c r="BP41" s="30">
        <f>各种车型各种模式车辆数!$BO$4*各种车型各种模式结算标准!BP41</f>
        <v>0</v>
      </c>
      <c r="BQ41" s="30">
        <f>各种车型各种模式车辆数!$BP$4*各种车型各种模式结算标准!BQ41</f>
        <v>0</v>
      </c>
      <c r="BR41" s="30">
        <f>各种车型各种模式车辆数!$BQ$4*各种车型各种模式结算标准!BR41</f>
        <v>0</v>
      </c>
      <c r="BS41" s="30">
        <f>各种车型各种模式车辆数!$BR$4*各种车型各种模式结算标准!BS41</f>
        <v>0</v>
      </c>
      <c r="BT41" s="30">
        <f>各种车型各种模式车辆数!$BS$4*各种车型各种模式结算标准!BT41</f>
        <v>0</v>
      </c>
      <c r="BU41" s="30">
        <f>各种车型各种模式车辆数!$BT$4*各种车型各种模式结算标准!BU41</f>
        <v>0</v>
      </c>
      <c r="BV41" s="30">
        <f>各种车型各种模式车辆数!$BU$4*各种车型各种模式结算标准!BV41</f>
        <v>0</v>
      </c>
      <c r="BW41" s="30">
        <f>各种车型各种模式车辆数!$BV$4*各种车型各种模式结算标准!BW41</f>
        <v>0</v>
      </c>
      <c r="BX41" s="30">
        <f>各种车型各种模式车辆数!$BW$4*各种车型各种模式结算标准!BX41</f>
        <v>0</v>
      </c>
      <c r="BY41" s="30">
        <f>各种车型各种模式车辆数!$BX$4*各种车型各种模式结算标准!BY41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974.40000000000009</v>
      </c>
      <c r="D42" s="33">
        <f t="shared" ref="D42:BO42" si="8">SUM(D27:D41)</f>
        <v>0</v>
      </c>
      <c r="E42" s="33">
        <f t="shared" si="8"/>
        <v>3132</v>
      </c>
      <c r="F42" s="33">
        <f t="shared" si="8"/>
        <v>0</v>
      </c>
      <c r="G42" s="33">
        <f t="shared" si="8"/>
        <v>0</v>
      </c>
      <c r="H42" s="33">
        <f t="shared" si="8"/>
        <v>696</v>
      </c>
      <c r="I42" s="33">
        <f t="shared" si="8"/>
        <v>0</v>
      </c>
      <c r="J42" s="33">
        <f t="shared" si="8"/>
        <v>556.79999999999995</v>
      </c>
      <c r="K42" s="33">
        <f t="shared" si="8"/>
        <v>0</v>
      </c>
      <c r="L42" s="33">
        <f t="shared" si="8"/>
        <v>0</v>
      </c>
      <c r="M42" s="33">
        <f t="shared" si="8"/>
        <v>12945.6</v>
      </c>
      <c r="N42" s="33">
        <f t="shared" si="8"/>
        <v>0</v>
      </c>
      <c r="O42" s="33">
        <f t="shared" si="8"/>
        <v>3758.4</v>
      </c>
      <c r="P42" s="33">
        <f t="shared" si="8"/>
        <v>0</v>
      </c>
      <c r="Q42" s="33">
        <f t="shared" si="8"/>
        <v>0</v>
      </c>
      <c r="R42" s="33">
        <f t="shared" si="8"/>
        <v>3410.4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5776.8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6751.2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487.20000000000005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4524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696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43987.199999999997</v>
      </c>
    </row>
    <row r="43" spans="1:78" ht="15.75" customHeight="1">
      <c r="A43" s="62" t="s">
        <v>59</v>
      </c>
      <c r="B43" s="29" t="s">
        <v>64</v>
      </c>
      <c r="C43" s="30">
        <f>各种车型各种模式车辆数!$B$4*各种车型各种模式结算标准!C43</f>
        <v>0</v>
      </c>
      <c r="D43" s="30">
        <f>各种车型各种模式车辆数!$C$4*各种车型各种模式结算标准!D43</f>
        <v>0</v>
      </c>
      <c r="E43" s="30">
        <f>各种车型各种模式车辆数!$D$4*各种车型各种模式结算标准!E43</f>
        <v>0</v>
      </c>
      <c r="F43" s="30">
        <f>各种车型各种模式车辆数!$E$4*各种车型各种模式结算标准!F43</f>
        <v>0</v>
      </c>
      <c r="G43" s="30">
        <f>各种车型各种模式车辆数!$F$4*各种车型各种模式结算标准!G43</f>
        <v>0</v>
      </c>
      <c r="H43" s="30">
        <f>各种车型各种模式车辆数!$G$4*各种车型各种模式结算标准!H43</f>
        <v>0</v>
      </c>
      <c r="I43" s="30">
        <f>各种车型各种模式车辆数!$H$4*各种车型各种模式结算标准!I43</f>
        <v>0</v>
      </c>
      <c r="J43" s="30">
        <f>各种车型各种模式车辆数!$I$4*各种车型各种模式结算标准!J43</f>
        <v>0</v>
      </c>
      <c r="K43" s="30">
        <f>各种车型各种模式车辆数!$J$4*各种车型各种模式结算标准!K43</f>
        <v>0</v>
      </c>
      <c r="L43" s="30">
        <f>各种车型各种模式车辆数!$K$4*各种车型各种模式结算标准!L43</f>
        <v>0</v>
      </c>
      <c r="M43" s="30">
        <f>各种车型各种模式车辆数!$L$4*各种车型各种模式结算标准!M43</f>
        <v>0</v>
      </c>
      <c r="N43" s="30">
        <f>各种车型各种模式车辆数!$M$4*各种车型各种模式结算标准!N43</f>
        <v>0</v>
      </c>
      <c r="O43" s="30">
        <f>各种车型各种模式车辆数!$N$4*各种车型各种模式结算标准!O43</f>
        <v>0</v>
      </c>
      <c r="P43" s="30">
        <f>各种车型各种模式车辆数!$O$4*各种车型各种模式结算标准!P43</f>
        <v>0</v>
      </c>
      <c r="Q43" s="30">
        <f>各种车型各种模式车辆数!$P$4*各种车型各种模式结算标准!Q43</f>
        <v>0</v>
      </c>
      <c r="R43" s="30">
        <f>各种车型各种模式车辆数!$Q$4*各种车型各种模式结算标准!R43</f>
        <v>0</v>
      </c>
      <c r="S43" s="30">
        <f>各种车型各种模式车辆数!$R$4*各种车型各种模式结算标准!S43</f>
        <v>0</v>
      </c>
      <c r="T43" s="30">
        <f>各种车型各种模式车辆数!$S$4*各种车型各种模式结算标准!T43</f>
        <v>0</v>
      </c>
      <c r="U43" s="30">
        <f>各种车型各种模式车辆数!$T$4*各种车型各种模式结算标准!U43</f>
        <v>0</v>
      </c>
      <c r="V43" s="30">
        <f>各种车型各种模式车辆数!$U$4*各种车型各种模式结算标准!V43</f>
        <v>0</v>
      </c>
      <c r="W43" s="30">
        <f>各种车型各种模式车辆数!$V$4*各种车型各种模式结算标准!W43</f>
        <v>0</v>
      </c>
      <c r="X43" s="30">
        <f>各种车型各种模式车辆数!$W$4*各种车型各种模式结算标准!X43</f>
        <v>0</v>
      </c>
      <c r="Y43" s="30">
        <f>各种车型各种模式车辆数!$X$4*各种车型各种模式结算标准!Y43</f>
        <v>0</v>
      </c>
      <c r="Z43" s="30">
        <f>各种车型各种模式车辆数!$Y$4*各种车型各种模式结算标准!Z43</f>
        <v>0</v>
      </c>
      <c r="AA43" s="30">
        <f>各种车型各种模式车辆数!$Z$4*各种车型各种模式结算标准!AA43</f>
        <v>0</v>
      </c>
      <c r="AB43" s="30">
        <f>各种车型各种模式车辆数!$AA$4*各种车型各种模式结算标准!AB43</f>
        <v>0</v>
      </c>
      <c r="AC43" s="30">
        <f>各种车型各种模式车辆数!$AB$4*各种车型各种模式结算标准!AC43</f>
        <v>0</v>
      </c>
      <c r="AD43" s="30">
        <f>各种车型各种模式车辆数!$AC$4*各种车型各种模式结算标准!AD43</f>
        <v>0</v>
      </c>
      <c r="AE43" s="30">
        <f>各种车型各种模式车辆数!$AD$4*各种车型各种模式结算标准!AE43</f>
        <v>0</v>
      </c>
      <c r="AF43" s="30">
        <f>各种车型各种模式车辆数!$AE$4*各种车型各种模式结算标准!AF43</f>
        <v>0</v>
      </c>
      <c r="AG43" s="30">
        <f>各种车型各种模式车辆数!$AF$4*各种车型各种模式结算标准!AG43</f>
        <v>0</v>
      </c>
      <c r="AH43" s="30">
        <f>各种车型各种模式车辆数!$AG$4*各种车型各种模式结算标准!AH43</f>
        <v>0</v>
      </c>
      <c r="AI43" s="30">
        <f>各种车型各种模式车辆数!$AH$4*各种车型各种模式结算标准!AI43</f>
        <v>0</v>
      </c>
      <c r="AJ43" s="30">
        <f>各种车型各种模式车辆数!$AI$4*各种车型各种模式结算标准!AJ43</f>
        <v>0</v>
      </c>
      <c r="AK43" s="30">
        <f>各种车型各种模式车辆数!$AJ$4*各种车型各种模式结算标准!AK43</f>
        <v>0</v>
      </c>
      <c r="AL43" s="30">
        <f>各种车型各种模式车辆数!$AK$4*各种车型各种模式结算标准!AL43</f>
        <v>0</v>
      </c>
      <c r="AM43" s="30">
        <f>各种车型各种模式车辆数!$AL$4*各种车型各种模式结算标准!AM43</f>
        <v>0</v>
      </c>
      <c r="AN43" s="30">
        <f>各种车型各种模式车辆数!$AM$4*各种车型各种模式结算标准!AN43</f>
        <v>0</v>
      </c>
      <c r="AO43" s="30">
        <f>各种车型各种模式车辆数!$AN$4*各种车型各种模式结算标准!AO43</f>
        <v>0</v>
      </c>
      <c r="AP43" s="30">
        <f>各种车型各种模式车辆数!$AO$4*各种车型各种模式结算标准!AP43</f>
        <v>0</v>
      </c>
      <c r="AQ43" s="30">
        <f>各种车型各种模式车辆数!$AP$4*各种车型各种模式结算标准!AQ43</f>
        <v>0</v>
      </c>
      <c r="AR43" s="30">
        <f>各种车型各种模式车辆数!$AQ$4*各种车型各种模式结算标准!AR43</f>
        <v>0</v>
      </c>
      <c r="AS43" s="30">
        <f>各种车型各种模式车辆数!$AR$4*各种车型各种模式结算标准!AS43</f>
        <v>0</v>
      </c>
      <c r="AT43" s="30">
        <f>各种车型各种模式车辆数!$AS$4*各种车型各种模式结算标准!AT43</f>
        <v>0</v>
      </c>
      <c r="AU43" s="30">
        <f>各种车型各种模式车辆数!$AT$4*各种车型各种模式结算标准!AU43</f>
        <v>0</v>
      </c>
      <c r="AV43" s="30">
        <f>各种车型各种模式车辆数!$AU$4*各种车型各种模式结算标准!AV43</f>
        <v>0</v>
      </c>
      <c r="AW43" s="30">
        <f>各种车型各种模式车辆数!$AV$4*各种车型各种模式结算标准!AW43</f>
        <v>0</v>
      </c>
      <c r="AX43" s="30">
        <f>各种车型各种模式车辆数!$AW$4*各种车型各种模式结算标准!AX43</f>
        <v>0</v>
      </c>
      <c r="AY43" s="30">
        <f>各种车型各种模式车辆数!$AX$4*各种车型各种模式结算标准!AY43</f>
        <v>0</v>
      </c>
      <c r="AZ43" s="30">
        <f>各种车型各种模式车辆数!$AY$4*各种车型各种模式结算标准!AZ43</f>
        <v>0</v>
      </c>
      <c r="BA43" s="30">
        <f>各种车型各种模式车辆数!$AZ$4*各种车型各种模式结算标准!BA43</f>
        <v>0</v>
      </c>
      <c r="BB43" s="30">
        <f>各种车型各种模式车辆数!$BA$4*各种车型各种模式结算标准!BB43</f>
        <v>0</v>
      </c>
      <c r="BC43" s="30">
        <f>各种车型各种模式车辆数!$BB$4*各种车型各种模式结算标准!BC43</f>
        <v>0</v>
      </c>
      <c r="BD43" s="30">
        <f>各种车型各种模式车辆数!$BC$4*各种车型各种模式结算标准!BD43</f>
        <v>0</v>
      </c>
      <c r="BE43" s="30">
        <f>各种车型各种模式车辆数!$BD$4*各种车型各种模式结算标准!BE43</f>
        <v>0</v>
      </c>
      <c r="BF43" s="30">
        <f>各种车型各种模式车辆数!$BE$4*各种车型各种模式结算标准!BF43</f>
        <v>0</v>
      </c>
      <c r="BG43" s="30">
        <f>各种车型各种模式车辆数!$BF$4*各种车型各种模式结算标准!BG43</f>
        <v>0</v>
      </c>
      <c r="BH43" s="30">
        <f>各种车型各种模式车辆数!$BG$4*各种车型各种模式结算标准!BH43</f>
        <v>0</v>
      </c>
      <c r="BI43" s="30">
        <f>各种车型各种模式车辆数!$BH$4*各种车型各种模式结算标准!BI43</f>
        <v>0</v>
      </c>
      <c r="BJ43" s="30">
        <f>各种车型各种模式车辆数!$BI$4*各种车型各种模式结算标准!BJ43</f>
        <v>0</v>
      </c>
      <c r="BK43" s="30">
        <f>各种车型各种模式车辆数!$BJ$4*各种车型各种模式结算标准!BK43</f>
        <v>0</v>
      </c>
      <c r="BL43" s="30">
        <f>各种车型各种模式车辆数!$BK$4*各种车型各种模式结算标准!BL43</f>
        <v>0</v>
      </c>
      <c r="BM43" s="30">
        <f>各种车型各种模式车辆数!$BL$4*各种车型各种模式结算标准!BM43</f>
        <v>0</v>
      </c>
      <c r="BN43" s="30">
        <f>各种车型各种模式车辆数!$BM$4*各种车型各种模式结算标准!BN43</f>
        <v>0</v>
      </c>
      <c r="BO43" s="30">
        <f>各种车型各种模式车辆数!$BN$4*各种车型各种模式结算标准!BO43</f>
        <v>0</v>
      </c>
      <c r="BP43" s="30">
        <f>各种车型各种模式车辆数!$BO$4*各种车型各种模式结算标准!BP43</f>
        <v>0</v>
      </c>
      <c r="BQ43" s="30">
        <f>各种车型各种模式车辆数!$BP$4*各种车型各种模式结算标准!BQ43</f>
        <v>0</v>
      </c>
      <c r="BR43" s="30">
        <f>各种车型各种模式车辆数!$BQ$4*各种车型各种模式结算标准!BR43</f>
        <v>0</v>
      </c>
      <c r="BS43" s="30">
        <f>各种车型各种模式车辆数!$BR$4*各种车型各种模式结算标准!BS43</f>
        <v>0</v>
      </c>
      <c r="BT43" s="30">
        <f>各种车型各种模式车辆数!$BS$4*各种车型各种模式结算标准!BT43</f>
        <v>0</v>
      </c>
      <c r="BU43" s="30">
        <f>各种车型各种模式车辆数!$BT$4*各种车型各种模式结算标准!BU43</f>
        <v>0</v>
      </c>
      <c r="BV43" s="30">
        <f>各种车型各种模式车辆数!$BU$4*各种车型各种模式结算标准!BV43</f>
        <v>0</v>
      </c>
      <c r="BW43" s="30">
        <f>各种车型各种模式车辆数!$BV$4*各种车型各种模式结算标准!BW43</f>
        <v>0</v>
      </c>
      <c r="BX43" s="30">
        <f>各种车型各种模式车辆数!$BW$4*各种车型各种模式结算标准!BX43</f>
        <v>0</v>
      </c>
      <c r="BY43" s="30">
        <f>各种车型各种模式车辆数!$BX$4*各种车型各种模式结算标准!BY43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各种车型各种模式车辆数!$B$4*各种车型各种模式结算标准!C44</f>
        <v>0</v>
      </c>
      <c r="D44" s="30">
        <f>各种车型各种模式车辆数!$C$4*各种车型各种模式结算标准!D44</f>
        <v>0</v>
      </c>
      <c r="E44" s="30">
        <f>各种车型各种模式车辆数!$D$4*各种车型各种模式结算标准!E44</f>
        <v>0</v>
      </c>
      <c r="F44" s="30">
        <f>各种车型各种模式车辆数!$E$4*各种车型各种模式结算标准!F44</f>
        <v>0</v>
      </c>
      <c r="G44" s="30">
        <f>各种车型各种模式车辆数!$F$4*各种车型各种模式结算标准!G44</f>
        <v>0</v>
      </c>
      <c r="H44" s="30">
        <f>各种车型各种模式车辆数!$G$4*各种车型各种模式结算标准!H44</f>
        <v>0</v>
      </c>
      <c r="I44" s="30">
        <f>各种车型各种模式车辆数!$H$4*各种车型各种模式结算标准!I44</f>
        <v>0</v>
      </c>
      <c r="J44" s="30">
        <f>各种车型各种模式车辆数!$I$4*各种车型各种模式结算标准!J44</f>
        <v>0</v>
      </c>
      <c r="K44" s="30">
        <f>各种车型各种模式车辆数!$J$4*各种车型各种模式结算标准!K44</f>
        <v>0</v>
      </c>
      <c r="L44" s="30">
        <f>各种车型各种模式车辆数!$K$4*各种车型各种模式结算标准!L44</f>
        <v>0</v>
      </c>
      <c r="M44" s="30">
        <f>各种车型各种模式车辆数!$L$4*各种车型各种模式结算标准!M44</f>
        <v>0</v>
      </c>
      <c r="N44" s="30">
        <f>各种车型各种模式车辆数!$M$4*各种车型各种模式结算标准!N44</f>
        <v>0</v>
      </c>
      <c r="O44" s="30">
        <f>各种车型各种模式车辆数!$N$4*各种车型各种模式结算标准!O44</f>
        <v>0</v>
      </c>
      <c r="P44" s="30">
        <f>各种车型各种模式车辆数!$O$4*各种车型各种模式结算标准!P44</f>
        <v>0</v>
      </c>
      <c r="Q44" s="30">
        <f>各种车型各种模式车辆数!$P$4*各种车型各种模式结算标准!Q44</f>
        <v>0</v>
      </c>
      <c r="R44" s="30">
        <f>各种车型各种模式车辆数!$Q$4*各种车型各种模式结算标准!R44</f>
        <v>0</v>
      </c>
      <c r="S44" s="30">
        <f>各种车型各种模式车辆数!$R$4*各种车型各种模式结算标准!S44</f>
        <v>0</v>
      </c>
      <c r="T44" s="30">
        <f>各种车型各种模式车辆数!$S$4*各种车型各种模式结算标准!T44</f>
        <v>0</v>
      </c>
      <c r="U44" s="30">
        <f>各种车型各种模式车辆数!$T$4*各种车型各种模式结算标准!U44</f>
        <v>0</v>
      </c>
      <c r="V44" s="30">
        <f>各种车型各种模式车辆数!$U$4*各种车型各种模式结算标准!V44</f>
        <v>0</v>
      </c>
      <c r="W44" s="30">
        <f>各种车型各种模式车辆数!$V$4*各种车型各种模式结算标准!W44</f>
        <v>0</v>
      </c>
      <c r="X44" s="30">
        <f>各种车型各种模式车辆数!$W$4*各种车型各种模式结算标准!X44</f>
        <v>0</v>
      </c>
      <c r="Y44" s="30">
        <f>各种车型各种模式车辆数!$X$4*各种车型各种模式结算标准!Y44</f>
        <v>0</v>
      </c>
      <c r="Z44" s="30">
        <f>各种车型各种模式车辆数!$Y$4*各种车型各种模式结算标准!Z44</f>
        <v>0</v>
      </c>
      <c r="AA44" s="30">
        <f>各种车型各种模式车辆数!$Z$4*各种车型各种模式结算标准!AA44</f>
        <v>0</v>
      </c>
      <c r="AB44" s="30">
        <f>各种车型各种模式车辆数!$AA$4*各种车型各种模式结算标准!AB44</f>
        <v>0</v>
      </c>
      <c r="AC44" s="30">
        <f>各种车型各种模式车辆数!$AB$4*各种车型各种模式结算标准!AC44</f>
        <v>0</v>
      </c>
      <c r="AD44" s="30">
        <f>各种车型各种模式车辆数!$AC$4*各种车型各种模式结算标准!AD44</f>
        <v>0</v>
      </c>
      <c r="AE44" s="30">
        <f>各种车型各种模式车辆数!$AD$4*各种车型各种模式结算标准!AE44</f>
        <v>0</v>
      </c>
      <c r="AF44" s="30">
        <f>各种车型各种模式车辆数!$AE$4*各种车型各种模式结算标准!AF44</f>
        <v>0</v>
      </c>
      <c r="AG44" s="30">
        <f>各种车型各种模式车辆数!$AF$4*各种车型各种模式结算标准!AG44</f>
        <v>0</v>
      </c>
      <c r="AH44" s="30">
        <f>各种车型各种模式车辆数!$AG$4*各种车型各种模式结算标准!AH44</f>
        <v>0</v>
      </c>
      <c r="AI44" s="30">
        <f>各种车型各种模式车辆数!$AH$4*各种车型各种模式结算标准!AI44</f>
        <v>0</v>
      </c>
      <c r="AJ44" s="30">
        <f>各种车型各种模式车辆数!$AI$4*各种车型各种模式结算标准!AJ44</f>
        <v>0</v>
      </c>
      <c r="AK44" s="30">
        <f>各种车型各种模式车辆数!$AJ$4*各种车型各种模式结算标准!AK44</f>
        <v>0</v>
      </c>
      <c r="AL44" s="30">
        <f>各种车型各种模式车辆数!$AK$4*各种车型各种模式结算标准!AL44</f>
        <v>0</v>
      </c>
      <c r="AM44" s="30">
        <f>各种车型各种模式车辆数!$AL$4*各种车型各种模式结算标准!AM44</f>
        <v>0</v>
      </c>
      <c r="AN44" s="30">
        <f>各种车型各种模式车辆数!$AM$4*各种车型各种模式结算标准!AN44</f>
        <v>0</v>
      </c>
      <c r="AO44" s="30">
        <f>各种车型各种模式车辆数!$AN$4*各种车型各种模式结算标准!AO44</f>
        <v>0</v>
      </c>
      <c r="AP44" s="30">
        <f>各种车型各种模式车辆数!$AO$4*各种车型各种模式结算标准!AP44</f>
        <v>0</v>
      </c>
      <c r="AQ44" s="30">
        <f>各种车型各种模式车辆数!$AP$4*各种车型各种模式结算标准!AQ44</f>
        <v>0</v>
      </c>
      <c r="AR44" s="30">
        <f>各种车型各种模式车辆数!$AQ$4*各种车型各种模式结算标准!AR44</f>
        <v>0</v>
      </c>
      <c r="AS44" s="30">
        <f>各种车型各种模式车辆数!$AR$4*各种车型各种模式结算标准!AS44</f>
        <v>0</v>
      </c>
      <c r="AT44" s="30">
        <f>各种车型各种模式车辆数!$AS$4*各种车型各种模式结算标准!AT44</f>
        <v>0</v>
      </c>
      <c r="AU44" s="30">
        <f>各种车型各种模式车辆数!$AT$4*各种车型各种模式结算标准!AU44</f>
        <v>0</v>
      </c>
      <c r="AV44" s="30">
        <f>各种车型各种模式车辆数!$AU$4*各种车型各种模式结算标准!AV44</f>
        <v>0</v>
      </c>
      <c r="AW44" s="30">
        <f>各种车型各种模式车辆数!$AV$4*各种车型各种模式结算标准!AW44</f>
        <v>0</v>
      </c>
      <c r="AX44" s="30">
        <f>各种车型各种模式车辆数!$AW$4*各种车型各种模式结算标准!AX44</f>
        <v>0</v>
      </c>
      <c r="AY44" s="30">
        <f>各种车型各种模式车辆数!$AX$4*各种车型各种模式结算标准!AY44</f>
        <v>0</v>
      </c>
      <c r="AZ44" s="30">
        <f>各种车型各种模式车辆数!$AY$4*各种车型各种模式结算标准!AZ44</f>
        <v>0</v>
      </c>
      <c r="BA44" s="30">
        <f>各种车型各种模式车辆数!$AZ$4*各种车型各种模式结算标准!BA44</f>
        <v>0</v>
      </c>
      <c r="BB44" s="30">
        <f>各种车型各种模式车辆数!$BA$4*各种车型各种模式结算标准!BB44</f>
        <v>0</v>
      </c>
      <c r="BC44" s="30">
        <f>各种车型各种模式车辆数!$BB$4*各种车型各种模式结算标准!BC44</f>
        <v>0</v>
      </c>
      <c r="BD44" s="30">
        <f>各种车型各种模式车辆数!$BC$4*各种车型各种模式结算标准!BD44</f>
        <v>0</v>
      </c>
      <c r="BE44" s="30">
        <f>各种车型各种模式车辆数!$BD$4*各种车型各种模式结算标准!BE44</f>
        <v>0</v>
      </c>
      <c r="BF44" s="30">
        <f>各种车型各种模式车辆数!$BE$4*各种车型各种模式结算标准!BF44</f>
        <v>0</v>
      </c>
      <c r="BG44" s="30">
        <f>各种车型各种模式车辆数!$BF$4*各种车型各种模式结算标准!BG44</f>
        <v>0</v>
      </c>
      <c r="BH44" s="30">
        <f>各种车型各种模式车辆数!$BG$4*各种车型各种模式结算标准!BH44</f>
        <v>0</v>
      </c>
      <c r="BI44" s="30">
        <f>各种车型各种模式车辆数!$BH$4*各种车型各种模式结算标准!BI44</f>
        <v>0</v>
      </c>
      <c r="BJ44" s="30">
        <f>各种车型各种模式车辆数!$BI$4*各种车型各种模式结算标准!BJ44</f>
        <v>0</v>
      </c>
      <c r="BK44" s="30">
        <f>各种车型各种模式车辆数!$BJ$4*各种车型各种模式结算标准!BK44</f>
        <v>0</v>
      </c>
      <c r="BL44" s="30">
        <f>各种车型各种模式车辆数!$BK$4*各种车型各种模式结算标准!BL44</f>
        <v>0</v>
      </c>
      <c r="BM44" s="30">
        <f>各种车型各种模式车辆数!$BL$4*各种车型各种模式结算标准!BM44</f>
        <v>0</v>
      </c>
      <c r="BN44" s="30">
        <f>各种车型各种模式车辆数!$BM$4*各种车型各种模式结算标准!BN44</f>
        <v>0</v>
      </c>
      <c r="BO44" s="30">
        <f>各种车型各种模式车辆数!$BN$4*各种车型各种模式结算标准!BO44</f>
        <v>0</v>
      </c>
      <c r="BP44" s="30">
        <f>各种车型各种模式车辆数!$BO$4*各种车型各种模式结算标准!BP44</f>
        <v>0</v>
      </c>
      <c r="BQ44" s="30">
        <f>各种车型各种模式车辆数!$BP$4*各种车型各种模式结算标准!BQ44</f>
        <v>0</v>
      </c>
      <c r="BR44" s="30">
        <f>各种车型各种模式车辆数!$BQ$4*各种车型各种模式结算标准!BR44</f>
        <v>0</v>
      </c>
      <c r="BS44" s="30">
        <f>各种车型各种模式车辆数!$BR$4*各种车型各种模式结算标准!BS44</f>
        <v>0</v>
      </c>
      <c r="BT44" s="30">
        <f>各种车型各种模式车辆数!$BS$4*各种车型各种模式结算标准!BT44</f>
        <v>0</v>
      </c>
      <c r="BU44" s="30">
        <f>各种车型各种模式车辆数!$BT$4*各种车型各种模式结算标准!BU44</f>
        <v>0</v>
      </c>
      <c r="BV44" s="30">
        <f>各种车型各种模式车辆数!$BU$4*各种车型各种模式结算标准!BV44</f>
        <v>0</v>
      </c>
      <c r="BW44" s="30">
        <f>各种车型各种模式车辆数!$BV$4*各种车型各种模式结算标准!BW44</f>
        <v>0</v>
      </c>
      <c r="BX44" s="30">
        <f>各种车型各种模式车辆数!$BW$4*各种车型各种模式结算标准!BX44</f>
        <v>0</v>
      </c>
      <c r="BY44" s="30">
        <f>各种车型各种模式车辆数!$BX$4*各种车型各种模式结算标准!BY44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各种车型各种模式车辆数!$B$4*各种车型各种模式结算标准!C45</f>
        <v>8352.4</v>
      </c>
      <c r="D45" s="30">
        <f>各种车型各种模式车辆数!$C$4*各种车型各种模式结算标准!D45</f>
        <v>0</v>
      </c>
      <c r="E45" s="30">
        <f>各种车型各种模式车辆数!$D$4*各种车型各种模式结算标准!E45</f>
        <v>30685.5</v>
      </c>
      <c r="F45" s="30">
        <f>各种车型各种模式车辆数!$E$4*各种车型各种模式结算标准!F45</f>
        <v>0</v>
      </c>
      <c r="G45" s="30">
        <f>各种车型各种模式车辆数!$F$4*各种车型各种模式结算标准!G45</f>
        <v>0</v>
      </c>
      <c r="H45" s="30">
        <f>各种车型各种模式车辆数!$G$4*各种车型各种模式结算标准!H45</f>
        <v>5966</v>
      </c>
      <c r="I45" s="30">
        <f>各种车型各种模式车辆数!$H$4*各种车型各种模式结算标准!I45</f>
        <v>0</v>
      </c>
      <c r="J45" s="30">
        <f>各种车型各种模式车辆数!$I$4*各种车型各种模式结算标准!J45</f>
        <v>5455.2</v>
      </c>
      <c r="K45" s="30">
        <f>各种车型各种模式车辆数!$J$4*各种车型各种模式结算标准!K45</f>
        <v>0</v>
      </c>
      <c r="L45" s="30">
        <f>各种车型各种模式车辆数!$K$4*各种车型各种模式结算标准!L45</f>
        <v>0</v>
      </c>
      <c r="M45" s="30">
        <f>各种车型各种模式车辆数!$L$4*各种车型各种模式结算标准!M45</f>
        <v>0</v>
      </c>
      <c r="N45" s="30">
        <f>各种车型各种模式车辆数!$M$4*各种车型各种模式结算标准!N45</f>
        <v>0</v>
      </c>
      <c r="O45" s="30">
        <f>各种车型各种模式车辆数!$N$4*各种车型各种模式结算标准!O45</f>
        <v>0</v>
      </c>
      <c r="P45" s="30">
        <f>各种车型各种模式车辆数!$O$4*各种车型各种模式结算标准!P45</f>
        <v>0</v>
      </c>
      <c r="Q45" s="30">
        <f>各种车型各种模式车辆数!$P$4*各种车型各种模式结算标准!Q45</f>
        <v>0</v>
      </c>
      <c r="R45" s="30">
        <f>各种车型各种模式车辆数!$Q$4*各种车型各种模式结算标准!R45</f>
        <v>0</v>
      </c>
      <c r="S45" s="30">
        <f>各种车型各种模式车辆数!$R$4*各种车型各种模式结算标准!S45</f>
        <v>0</v>
      </c>
      <c r="T45" s="30">
        <f>各种车型各种模式车辆数!$S$4*各种车型各种模式结算标准!T45</f>
        <v>0</v>
      </c>
      <c r="U45" s="30">
        <f>各种车型各种模式车辆数!$T$4*各种车型各种模式结算标准!U45</f>
        <v>0</v>
      </c>
      <c r="V45" s="30">
        <f>各种车型各种模式车辆数!$U$4*各种车型各种模式结算标准!V45</f>
        <v>0</v>
      </c>
      <c r="W45" s="30">
        <f>各种车型各种模式车辆数!$V$4*各种车型各种模式结算标准!W45</f>
        <v>49517.8</v>
      </c>
      <c r="X45" s="30">
        <f>各种车型各种模式车辆数!$W$4*各种车型各种模式结算标准!X45</f>
        <v>0</v>
      </c>
      <c r="Y45" s="30">
        <f>各种车型各种模式车辆数!$X$4*各种车型各种模式结算标准!Y45</f>
        <v>0</v>
      </c>
      <c r="Z45" s="30">
        <f>各种车型各种模式车辆数!$Y$4*各种车型各种模式结算标准!Z45</f>
        <v>0</v>
      </c>
      <c r="AA45" s="30">
        <f>各种车型各种模式车辆数!$Z$4*各种车型各种模式结算标准!AA45</f>
        <v>0</v>
      </c>
      <c r="AB45" s="30">
        <f>各种车型各种模式车辆数!$AA$4*各种车型各种模式结算标准!AB45</f>
        <v>0</v>
      </c>
      <c r="AC45" s="30">
        <f>各种车型各种模式车辆数!$AB$4*各种车型各种模式结算标准!AC45</f>
        <v>0</v>
      </c>
      <c r="AD45" s="30">
        <f>各种车型各种模式车辆数!$AC$4*各种车型各种模式结算标准!AD45</f>
        <v>66144.3</v>
      </c>
      <c r="AE45" s="30">
        <f>各种车型各种模式车辆数!$AD$4*各种车型各种模式结算标准!AE45</f>
        <v>0</v>
      </c>
      <c r="AF45" s="30">
        <f>各种车型各种模式车辆数!$AE$4*各种车型各种模式结算标准!AF45</f>
        <v>0</v>
      </c>
      <c r="AG45" s="30">
        <f>各种车型各种模式车辆数!$AF$4*各种车型各种模式结算标准!AG45</f>
        <v>0</v>
      </c>
      <c r="AH45" s="30">
        <f>各种车型各种模式车辆数!$AG$4*各种车型各种模式结算标准!AH45</f>
        <v>0</v>
      </c>
      <c r="AI45" s="30">
        <f>各种车型各种模式车辆数!$AH$4*各种车型各种模式结算标准!AI45</f>
        <v>4773.3</v>
      </c>
      <c r="AJ45" s="30">
        <f>各种车型各种模式车辆数!$AI$4*各种车型各种模式结算标准!AJ45</f>
        <v>0</v>
      </c>
      <c r="AK45" s="30">
        <f>各种车型各种模式车辆数!$AJ$4*各种车型各种模式结算标准!AK45</f>
        <v>0</v>
      </c>
      <c r="AL45" s="30">
        <f>各种车型各种模式车辆数!$AK$4*各种车型各种模式结算标准!AL45</f>
        <v>0</v>
      </c>
      <c r="AM45" s="30">
        <f>各种车型各种模式车辆数!$AL$4*各种车型各种模式结算标准!AM45</f>
        <v>0</v>
      </c>
      <c r="AN45" s="30">
        <f>各种车型各种模式车辆数!$AM$4*各种车型各种模式结算标准!AN45</f>
        <v>0</v>
      </c>
      <c r="AO45" s="30">
        <f>各种车型各种模式车辆数!$AN$4*各种车型各种模式结算标准!AO45</f>
        <v>0</v>
      </c>
      <c r="AP45" s="30">
        <f>各种车型各种模式车辆数!$AO$4*各种车型各种模式结算标准!AP45</f>
        <v>0</v>
      </c>
      <c r="AQ45" s="30">
        <f>各种车型各种模式车辆数!$AP$4*各种车型各种模式结算标准!AQ45</f>
        <v>0</v>
      </c>
      <c r="AR45" s="30">
        <f>各种车型各种模式车辆数!$AQ$4*各种车型各种模式结算标准!AR45</f>
        <v>0</v>
      </c>
      <c r="AS45" s="30">
        <f>各种车型各种模式车辆数!$AR$4*各种车型各种模式结算标准!AS45</f>
        <v>44323.5</v>
      </c>
      <c r="AT45" s="30">
        <f>各种车型各种模式车辆数!$AS$4*各种车型各种模式结算标准!AT45</f>
        <v>0</v>
      </c>
      <c r="AU45" s="30">
        <f>各种车型各种模式车辆数!$AT$4*各种车型各种模式结算标准!AU45</f>
        <v>0</v>
      </c>
      <c r="AV45" s="30">
        <f>各种车型各种模式车辆数!$AU$4*各种车型各种模式结算标准!AV45</f>
        <v>0</v>
      </c>
      <c r="AW45" s="30">
        <f>各种车型各种模式车辆数!$AV$4*各种车型各种模式结算标准!AW45</f>
        <v>0</v>
      </c>
      <c r="AX45" s="30">
        <f>各种车型各种模式车辆数!$AW$4*各种车型各种模式结算标准!AX45</f>
        <v>0</v>
      </c>
      <c r="AY45" s="30">
        <f>各种车型各种模式车辆数!$AX$4*各种车型各种模式结算标准!AY45</f>
        <v>0</v>
      </c>
      <c r="AZ45" s="30">
        <f>各种车型各种模式车辆数!$AY$4*各种车型各种模式结算标准!AZ45</f>
        <v>0</v>
      </c>
      <c r="BA45" s="30">
        <f>各种车型各种模式车辆数!$AZ$4*各种车型各种模式结算标准!BA45</f>
        <v>0</v>
      </c>
      <c r="BB45" s="30">
        <f>各种车型各种模式车辆数!$BA$4*各种车型各种模式结算标准!BB45</f>
        <v>0</v>
      </c>
      <c r="BC45" s="30">
        <f>各种车型各种模式车辆数!$BB$4*各种车型各种模式结算标准!BC45</f>
        <v>0</v>
      </c>
      <c r="BD45" s="30">
        <f>各种车型各种模式车辆数!$BC$4*各种车型各种模式结算标准!BD45</f>
        <v>0</v>
      </c>
      <c r="BE45" s="30">
        <f>各种车型各种模式车辆数!$BD$4*各种车型各种模式结算标准!BE45</f>
        <v>0</v>
      </c>
      <c r="BF45" s="30">
        <f>各种车型各种模式车辆数!$BE$4*各种车型各种模式结算标准!BF45</f>
        <v>0</v>
      </c>
      <c r="BG45" s="30">
        <f>各种车型各种模式车辆数!$BF$4*各种车型各种模式结算标准!BG45</f>
        <v>0</v>
      </c>
      <c r="BH45" s="30">
        <f>各种车型各种模式车辆数!$BG$4*各种车型各种模式结算标准!BH45</f>
        <v>6819</v>
      </c>
      <c r="BI45" s="30">
        <f>各种车型各种模式车辆数!$BH$4*各种车型各种模式结算标准!BI45</f>
        <v>0</v>
      </c>
      <c r="BJ45" s="30">
        <f>各种车型各种模式车辆数!$BI$4*各种车型各种模式结算标准!BJ45</f>
        <v>0</v>
      </c>
      <c r="BK45" s="30">
        <f>各种车型各种模式车辆数!$BJ$4*各种车型各种模式结算标准!BK45</f>
        <v>0</v>
      </c>
      <c r="BL45" s="30">
        <f>各种车型各种模式车辆数!$BK$4*各种车型各种模式结算标准!BL45</f>
        <v>0</v>
      </c>
      <c r="BM45" s="30">
        <f>各种车型各种模式车辆数!$BL$4*各种车型各种模式结算标准!BM45</f>
        <v>0</v>
      </c>
      <c r="BN45" s="30">
        <f>各种车型各种模式车辆数!$BM$4*各种车型各种模式结算标准!BN45</f>
        <v>0</v>
      </c>
      <c r="BO45" s="30">
        <f>各种车型各种模式车辆数!$BN$4*各种车型各种模式结算标准!BO45</f>
        <v>0</v>
      </c>
      <c r="BP45" s="30">
        <f>各种车型各种模式车辆数!$BO$4*各种车型各种模式结算标准!BP45</f>
        <v>0</v>
      </c>
      <c r="BQ45" s="30">
        <f>各种车型各种模式车辆数!$BP$4*各种车型各种模式结算标准!BQ45</f>
        <v>0</v>
      </c>
      <c r="BR45" s="30">
        <f>各种车型各种模式车辆数!$BQ$4*各种车型各种模式结算标准!BR45</f>
        <v>2727.6</v>
      </c>
      <c r="BS45" s="30">
        <f>各种车型各种模式车辆数!$BR$4*各种车型各种模式结算标准!BS45</f>
        <v>0</v>
      </c>
      <c r="BT45" s="30">
        <f>各种车型各种模式车辆数!$BS$4*各种车型各种模式结算标准!BT45</f>
        <v>0</v>
      </c>
      <c r="BU45" s="30">
        <f>各种车型各种模式车辆数!$BT$4*各种车型各种模式结算标准!BU45</f>
        <v>0</v>
      </c>
      <c r="BV45" s="30">
        <f>各种车型各种模式车辆数!$BU$4*各种车型各种模式结算标准!BV45</f>
        <v>0</v>
      </c>
      <c r="BW45" s="30">
        <f>各种车型各种模式车辆数!$BV$4*各种车型各种模式结算标准!BW45</f>
        <v>0</v>
      </c>
      <c r="BX45" s="30">
        <f>各种车型各种模式车辆数!$BW$4*各种车型各种模式结算标准!BX45</f>
        <v>0</v>
      </c>
      <c r="BY45" s="30">
        <f>各种车型各种模式车辆数!$BX$4*各种车型各种模式结算标准!BY45</f>
        <v>0</v>
      </c>
      <c r="BZ45" s="30">
        <f t="shared" si="2"/>
        <v>224764.6</v>
      </c>
    </row>
    <row r="46" spans="1:78" ht="15.75" customHeight="1">
      <c r="A46" s="62"/>
      <c r="B46" s="29" t="s">
        <v>79</v>
      </c>
      <c r="C46" s="30">
        <f>各种车型各种模式车辆数!$B$4*各种车型各种模式结算标准!C46</f>
        <v>0</v>
      </c>
      <c r="D46" s="30">
        <f>各种车型各种模式车辆数!$C$4*各种车型各种模式结算标准!D46</f>
        <v>0</v>
      </c>
      <c r="E46" s="30">
        <f>各种车型各种模式车辆数!$D$4*各种车型各种模式结算标准!E46</f>
        <v>0</v>
      </c>
      <c r="F46" s="30">
        <f>各种车型各种模式车辆数!$E$4*各种车型各种模式结算标准!F46</f>
        <v>0</v>
      </c>
      <c r="G46" s="30">
        <f>各种车型各种模式车辆数!$F$4*各种车型各种模式结算标准!G46</f>
        <v>0</v>
      </c>
      <c r="H46" s="30">
        <f>各种车型各种模式车辆数!$G$4*各种车型各种模式结算标准!H46</f>
        <v>0</v>
      </c>
      <c r="I46" s="30">
        <f>各种车型各种模式车辆数!$H$4*各种车型各种模式结算标准!I46</f>
        <v>0</v>
      </c>
      <c r="J46" s="30">
        <f>各种车型各种模式车辆数!$I$4*各种车型各种模式结算标准!J46</f>
        <v>0</v>
      </c>
      <c r="K46" s="30">
        <f>各种车型各种模式车辆数!$J$4*各种车型各种模式结算标准!K46</f>
        <v>0</v>
      </c>
      <c r="L46" s="30">
        <f>各种车型各种模式车辆数!$K$4*各种车型各种模式结算标准!L46</f>
        <v>0</v>
      </c>
      <c r="M46" s="30">
        <f>各种车型各种模式车辆数!$L$4*各种车型各种模式结算标准!M46</f>
        <v>0</v>
      </c>
      <c r="N46" s="30">
        <f>各种车型各种模式车辆数!$M$4*各种车型各种模式结算标准!N46</f>
        <v>0</v>
      </c>
      <c r="O46" s="30">
        <f>各种车型各种模式车辆数!$N$4*各种车型各种模式结算标准!O46</f>
        <v>0</v>
      </c>
      <c r="P46" s="30">
        <f>各种车型各种模式车辆数!$O$4*各种车型各种模式结算标准!P46</f>
        <v>0</v>
      </c>
      <c r="Q46" s="30">
        <f>各种车型各种模式车辆数!$P$4*各种车型各种模式结算标准!Q46</f>
        <v>0</v>
      </c>
      <c r="R46" s="30">
        <f>各种车型各种模式车辆数!$Q$4*各种车型各种模式结算标准!R46</f>
        <v>0</v>
      </c>
      <c r="S46" s="30">
        <f>各种车型各种模式车辆数!$R$4*各种车型各种模式结算标准!S46</f>
        <v>0</v>
      </c>
      <c r="T46" s="30">
        <f>各种车型各种模式车辆数!$S$4*各种车型各种模式结算标准!T46</f>
        <v>0</v>
      </c>
      <c r="U46" s="30">
        <f>各种车型各种模式车辆数!$T$4*各种车型各种模式结算标准!U46</f>
        <v>0</v>
      </c>
      <c r="V46" s="30">
        <f>各种车型各种模式车辆数!$U$4*各种车型各种模式结算标准!V46</f>
        <v>0</v>
      </c>
      <c r="W46" s="30">
        <f>各种车型各种模式车辆数!$V$4*各种车型各种模式结算标准!W46</f>
        <v>0</v>
      </c>
      <c r="X46" s="30">
        <f>各种车型各种模式车辆数!$W$4*各种车型各种模式结算标准!X46</f>
        <v>0</v>
      </c>
      <c r="Y46" s="30">
        <f>各种车型各种模式车辆数!$X$4*各种车型各种模式结算标准!Y46</f>
        <v>0</v>
      </c>
      <c r="Z46" s="30">
        <f>各种车型各种模式车辆数!$Y$4*各种车型各种模式结算标准!Z46</f>
        <v>0</v>
      </c>
      <c r="AA46" s="30">
        <f>各种车型各种模式车辆数!$Z$4*各种车型各种模式结算标准!AA46</f>
        <v>0</v>
      </c>
      <c r="AB46" s="30">
        <f>各种车型各种模式车辆数!$AA$4*各种车型各种模式结算标准!AB46</f>
        <v>0</v>
      </c>
      <c r="AC46" s="30">
        <f>各种车型各种模式车辆数!$AB$4*各种车型各种模式结算标准!AC46</f>
        <v>0</v>
      </c>
      <c r="AD46" s="30">
        <f>各种车型各种模式车辆数!$AC$4*各种车型各种模式结算标准!AD46</f>
        <v>0</v>
      </c>
      <c r="AE46" s="30">
        <f>各种车型各种模式车辆数!$AD$4*各种车型各种模式结算标准!AE46</f>
        <v>0</v>
      </c>
      <c r="AF46" s="30">
        <f>各种车型各种模式车辆数!$AE$4*各种车型各种模式结算标准!AF46</f>
        <v>0</v>
      </c>
      <c r="AG46" s="30">
        <f>各种车型各种模式车辆数!$AF$4*各种车型各种模式结算标准!AG46</f>
        <v>0</v>
      </c>
      <c r="AH46" s="30">
        <f>各种车型各种模式车辆数!$AG$4*各种车型各种模式结算标准!AH46</f>
        <v>0</v>
      </c>
      <c r="AI46" s="30">
        <f>各种车型各种模式车辆数!$AH$4*各种车型各种模式结算标准!AI46</f>
        <v>0</v>
      </c>
      <c r="AJ46" s="30">
        <f>各种车型各种模式车辆数!$AI$4*各种车型各种模式结算标准!AJ46</f>
        <v>0</v>
      </c>
      <c r="AK46" s="30">
        <f>各种车型各种模式车辆数!$AJ$4*各种车型各种模式结算标准!AK46</f>
        <v>0</v>
      </c>
      <c r="AL46" s="30">
        <f>各种车型各种模式车辆数!$AK$4*各种车型各种模式结算标准!AL46</f>
        <v>0</v>
      </c>
      <c r="AM46" s="30">
        <f>各种车型各种模式车辆数!$AL$4*各种车型各种模式结算标准!AM46</f>
        <v>0</v>
      </c>
      <c r="AN46" s="30">
        <f>各种车型各种模式车辆数!$AM$4*各种车型各种模式结算标准!AN46</f>
        <v>0</v>
      </c>
      <c r="AO46" s="30">
        <f>各种车型各种模式车辆数!$AN$4*各种车型各种模式结算标准!AO46</f>
        <v>0</v>
      </c>
      <c r="AP46" s="30">
        <f>各种车型各种模式车辆数!$AO$4*各种车型各种模式结算标准!AP46</f>
        <v>0</v>
      </c>
      <c r="AQ46" s="30">
        <f>各种车型各种模式车辆数!$AP$4*各种车型各种模式结算标准!AQ46</f>
        <v>0</v>
      </c>
      <c r="AR46" s="30">
        <f>各种车型各种模式车辆数!$AQ$4*各种车型各种模式结算标准!AR46</f>
        <v>0</v>
      </c>
      <c r="AS46" s="30">
        <f>各种车型各种模式车辆数!$AR$4*各种车型各种模式结算标准!AS46</f>
        <v>0</v>
      </c>
      <c r="AT46" s="30">
        <f>各种车型各种模式车辆数!$AS$4*各种车型各种模式结算标准!AT46</f>
        <v>0</v>
      </c>
      <c r="AU46" s="30">
        <f>各种车型各种模式车辆数!$AT$4*各种车型各种模式结算标准!AU46</f>
        <v>0</v>
      </c>
      <c r="AV46" s="30">
        <f>各种车型各种模式车辆数!$AU$4*各种车型各种模式结算标准!AV46</f>
        <v>0</v>
      </c>
      <c r="AW46" s="30">
        <f>各种车型各种模式车辆数!$AV$4*各种车型各种模式结算标准!AW46</f>
        <v>0</v>
      </c>
      <c r="AX46" s="30">
        <f>各种车型各种模式车辆数!$AW$4*各种车型各种模式结算标准!AX46</f>
        <v>0</v>
      </c>
      <c r="AY46" s="30">
        <f>各种车型各种模式车辆数!$AX$4*各种车型各种模式结算标准!AY46</f>
        <v>0</v>
      </c>
      <c r="AZ46" s="30">
        <f>各种车型各种模式车辆数!$AY$4*各种车型各种模式结算标准!AZ46</f>
        <v>0</v>
      </c>
      <c r="BA46" s="30">
        <f>各种车型各种模式车辆数!$AZ$4*各种车型各种模式结算标准!BA46</f>
        <v>0</v>
      </c>
      <c r="BB46" s="30">
        <f>各种车型各种模式车辆数!$BA$4*各种车型各种模式结算标准!BB46</f>
        <v>0</v>
      </c>
      <c r="BC46" s="30">
        <f>各种车型各种模式车辆数!$BB$4*各种车型各种模式结算标准!BC46</f>
        <v>0</v>
      </c>
      <c r="BD46" s="30">
        <f>各种车型各种模式车辆数!$BC$4*各种车型各种模式结算标准!BD46</f>
        <v>0</v>
      </c>
      <c r="BE46" s="30">
        <f>各种车型各种模式车辆数!$BD$4*各种车型各种模式结算标准!BE46</f>
        <v>0</v>
      </c>
      <c r="BF46" s="30">
        <f>各种车型各种模式车辆数!$BE$4*各种车型各种模式结算标准!BF46</f>
        <v>0</v>
      </c>
      <c r="BG46" s="30">
        <f>各种车型各种模式车辆数!$BF$4*各种车型各种模式结算标准!BG46</f>
        <v>0</v>
      </c>
      <c r="BH46" s="30">
        <f>各种车型各种模式车辆数!$BG$4*各种车型各种模式结算标准!BH46</f>
        <v>0</v>
      </c>
      <c r="BI46" s="30">
        <f>各种车型各种模式车辆数!$BH$4*各种车型各种模式结算标准!BI46</f>
        <v>0</v>
      </c>
      <c r="BJ46" s="30">
        <f>各种车型各种模式车辆数!$BI$4*各种车型各种模式结算标准!BJ46</f>
        <v>0</v>
      </c>
      <c r="BK46" s="30">
        <f>各种车型各种模式车辆数!$BJ$4*各种车型各种模式结算标准!BK46</f>
        <v>0</v>
      </c>
      <c r="BL46" s="30">
        <f>各种车型各种模式车辆数!$BK$4*各种车型各种模式结算标准!BL46</f>
        <v>0</v>
      </c>
      <c r="BM46" s="30">
        <f>各种车型各种模式车辆数!$BL$4*各种车型各种模式结算标准!BM46</f>
        <v>0</v>
      </c>
      <c r="BN46" s="30">
        <f>各种车型各种模式车辆数!$BM$4*各种车型各种模式结算标准!BN46</f>
        <v>0</v>
      </c>
      <c r="BO46" s="30">
        <f>各种车型各种模式车辆数!$BN$4*各种车型各种模式结算标准!BO46</f>
        <v>0</v>
      </c>
      <c r="BP46" s="30">
        <f>各种车型各种模式车辆数!$BO$4*各种车型各种模式结算标准!BP46</f>
        <v>0</v>
      </c>
      <c r="BQ46" s="30">
        <f>各种车型各种模式车辆数!$BP$4*各种车型各种模式结算标准!BQ46</f>
        <v>0</v>
      </c>
      <c r="BR46" s="30">
        <f>各种车型各种模式车辆数!$BQ$4*各种车型各种模式结算标准!BR46</f>
        <v>0</v>
      </c>
      <c r="BS46" s="30">
        <f>各种车型各种模式车辆数!$BR$4*各种车型各种模式结算标准!BS46</f>
        <v>0</v>
      </c>
      <c r="BT46" s="30">
        <f>各种车型各种模式车辆数!$BS$4*各种车型各种模式结算标准!BT46</f>
        <v>0</v>
      </c>
      <c r="BU46" s="30">
        <f>各种车型各种模式车辆数!$BT$4*各种车型各种模式结算标准!BU46</f>
        <v>0</v>
      </c>
      <c r="BV46" s="30">
        <f>各种车型各种模式车辆数!$BU$4*各种车型各种模式结算标准!BV46</f>
        <v>0</v>
      </c>
      <c r="BW46" s="30">
        <f>各种车型各种模式车辆数!$BV$4*各种车型各种模式结算标准!BW46</f>
        <v>0</v>
      </c>
      <c r="BX46" s="30">
        <f>各种车型各种模式车辆数!$BW$4*各种车型各种模式结算标准!BX46</f>
        <v>0</v>
      </c>
      <c r="BY46" s="30">
        <f>各种车型各种模式车辆数!$BX$4*各种车型各种模式结算标准!BY46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各种车型各种模式车辆数!$B$4*各种车型各种模式结算标准!C47</f>
        <v>525</v>
      </c>
      <c r="D47" s="30">
        <f>各种车型各种模式车辆数!$C$4*各种车型各种模式结算标准!D47</f>
        <v>0</v>
      </c>
      <c r="E47" s="30">
        <f>各种车型各种模式车辆数!$D$4*各种车型各种模式结算标准!E47</f>
        <v>1349.9999999999998</v>
      </c>
      <c r="F47" s="30">
        <f>各种车型各种模式车辆数!$E$4*各种车型各种模式结算标准!F47</f>
        <v>0</v>
      </c>
      <c r="G47" s="30">
        <f>各种车型各种模式车辆数!$F$4*各种车型各种模式结算标准!G47</f>
        <v>0</v>
      </c>
      <c r="H47" s="30">
        <f>各种车型各种模式车辆数!$G$4*各种车型各种模式结算标准!H47</f>
        <v>375</v>
      </c>
      <c r="I47" s="30">
        <f>各种车型各种模式车辆数!$H$4*各种车型各种模式结算标准!I47</f>
        <v>0</v>
      </c>
      <c r="J47" s="30">
        <f>各种车型各种模式车辆数!$I$4*各种车型各种模式结算标准!J47</f>
        <v>240</v>
      </c>
      <c r="K47" s="30">
        <f>各种车型各种模式车辆数!$J$4*各种车型各种模式结算标准!K47</f>
        <v>0</v>
      </c>
      <c r="L47" s="30">
        <f>各种车型各种模式车辆数!$K$4*各种车型各种模式结算标准!L47</f>
        <v>0</v>
      </c>
      <c r="M47" s="30">
        <f>各种车型各种模式车辆数!$L$4*各种车型各种模式结算标准!M47</f>
        <v>6975</v>
      </c>
      <c r="N47" s="30">
        <f>各种车型各种模式车辆数!$M$4*各种车型各种模式结算标准!N47</f>
        <v>0</v>
      </c>
      <c r="O47" s="30">
        <f>各种车型各种模式车辆数!$N$4*各种车型各种模式结算标准!O47</f>
        <v>1620.0000000000007</v>
      </c>
      <c r="P47" s="30">
        <f>各种车型各种模式车辆数!$O$4*各种车型各种模式结算标准!P47</f>
        <v>0</v>
      </c>
      <c r="Q47" s="30">
        <f>各种车型各种模式车辆数!$P$4*各种车型各种模式结算标准!Q47</f>
        <v>0</v>
      </c>
      <c r="R47" s="30">
        <f>各种车型各种模式车辆数!$Q$4*各种车型各种模式结算标准!R47</f>
        <v>1837.5</v>
      </c>
      <c r="S47" s="30">
        <f>各种车型各种模式车辆数!$R$4*各种车型各种模式结算标准!S47</f>
        <v>0</v>
      </c>
      <c r="T47" s="30">
        <f>各种车型各种模式车辆数!$S$4*各种车型各种模式结算标准!T47</f>
        <v>0</v>
      </c>
      <c r="U47" s="30">
        <f>各种车型各种模式车辆数!$T$4*各种车型各种模式结算标准!U47</f>
        <v>0</v>
      </c>
      <c r="V47" s="30">
        <f>各种车型各种模式车辆数!$U$4*各种车型各种模式结算标准!V47</f>
        <v>0</v>
      </c>
      <c r="W47" s="30">
        <f>各种车型各种模式车辆数!$V$4*各种车型各种模式结算标准!W47</f>
        <v>3112.4999999999995</v>
      </c>
      <c r="X47" s="30">
        <f>各种车型各种模式车辆数!$W$4*各种车型各种模式结算标准!X47</f>
        <v>0</v>
      </c>
      <c r="Y47" s="30">
        <f>各种车型各种模式车辆数!$X$4*各种车型各种模式结算标准!Y47</f>
        <v>0</v>
      </c>
      <c r="Z47" s="30">
        <f>各种车型各种模式车辆数!$Y$4*各种车型各种模式结算标准!Z47</f>
        <v>0</v>
      </c>
      <c r="AA47" s="30">
        <f>各种车型各种模式车辆数!$Z$4*各种车型各种模式结算标准!AA47</f>
        <v>0</v>
      </c>
      <c r="AB47" s="30">
        <f>各种车型各种模式车辆数!$AA$4*各种车型各种模式结算标准!AB47</f>
        <v>0</v>
      </c>
      <c r="AC47" s="30">
        <f>各种车型各种模式车辆数!$AB$4*各种车型各种模式结算标准!AC47</f>
        <v>0</v>
      </c>
      <c r="AD47" s="30">
        <f>各种车型各种模式车辆数!$AC$4*各种车型各种模式结算标准!AD47</f>
        <v>2910</v>
      </c>
      <c r="AE47" s="30">
        <f>各种车型各种模式车辆数!$AD$4*各种车型各种模式结算标准!AE47</f>
        <v>0</v>
      </c>
      <c r="AF47" s="30">
        <f>各种车型各种模式车辆数!$AE$4*各种车型各种模式结算标准!AF47</f>
        <v>0</v>
      </c>
      <c r="AG47" s="30">
        <f>各种车型各种模式车辆数!$AF$4*各种车型各种模式结算标准!AG47</f>
        <v>0</v>
      </c>
      <c r="AH47" s="30">
        <f>各种车型各种模式车辆数!$AG$4*各种车型各种模式结算标准!AH47</f>
        <v>0</v>
      </c>
      <c r="AI47" s="30">
        <f>各种车型各种模式车辆数!$AH$4*各种车型各种模式结算标准!AI47</f>
        <v>210</v>
      </c>
      <c r="AJ47" s="30">
        <f>各种车型各种模式车辆数!$AI$4*各种车型各种模式结算标准!AJ47</f>
        <v>0</v>
      </c>
      <c r="AK47" s="30">
        <f>各种车型各种模式车辆数!$AJ$4*各种车型各种模式结算标准!AK47</f>
        <v>0</v>
      </c>
      <c r="AL47" s="30">
        <f>各种车型各种模式车辆数!$AK$4*各种车型各种模式结算标准!AL47</f>
        <v>0</v>
      </c>
      <c r="AM47" s="30">
        <f>各种车型各种模式车辆数!$AL$4*各种车型各种模式结算标准!AM47</f>
        <v>0</v>
      </c>
      <c r="AN47" s="30">
        <f>各种车型各种模式车辆数!$AM$4*各种车型各种模式结算标准!AN47</f>
        <v>0</v>
      </c>
      <c r="AO47" s="30">
        <f>各种车型各种模式车辆数!$AN$4*各种车型各种模式结算标准!AO47</f>
        <v>0</v>
      </c>
      <c r="AP47" s="30">
        <f>各种车型各种模式车辆数!$AO$4*各种车型各种模式结算标准!AP47</f>
        <v>0</v>
      </c>
      <c r="AQ47" s="30">
        <f>各种车型各种模式车辆数!$AP$4*各种车型各种模式结算标准!AQ47</f>
        <v>0</v>
      </c>
      <c r="AR47" s="30">
        <f>各种车型各种模式车辆数!$AQ$4*各种车型各种模式结算标准!AR47</f>
        <v>0</v>
      </c>
      <c r="AS47" s="30">
        <f>各种车型各种模式车辆数!$AR$4*各种车型各种模式结算标准!AS47</f>
        <v>1950.0000000000002</v>
      </c>
      <c r="AT47" s="30">
        <f>各种车型各种模式车辆数!$AS$4*各种车型各种模式结算标准!AT47</f>
        <v>0</v>
      </c>
      <c r="AU47" s="30">
        <f>各种车型各种模式车辆数!$AT$4*各种车型各种模式结算标准!AU47</f>
        <v>0</v>
      </c>
      <c r="AV47" s="30">
        <f>各种车型各种模式车辆数!$AU$4*各种车型各种模式结算标准!AV47</f>
        <v>0</v>
      </c>
      <c r="AW47" s="30">
        <f>各种车型各种模式车辆数!$AV$4*各种车型各种模式结算标准!AW47</f>
        <v>0</v>
      </c>
      <c r="AX47" s="30">
        <f>各种车型各种模式车辆数!$AW$4*各种车型各种模式结算标准!AX47</f>
        <v>0</v>
      </c>
      <c r="AY47" s="30">
        <f>各种车型各种模式车辆数!$AX$4*各种车型各种模式结算标准!AY47</f>
        <v>0</v>
      </c>
      <c r="AZ47" s="30">
        <f>各种车型各种模式车辆数!$AY$4*各种车型各种模式结算标准!AZ47</f>
        <v>0</v>
      </c>
      <c r="BA47" s="30">
        <f>各种车型各种模式车辆数!$AZ$4*各种车型各种模式结算标准!BA47</f>
        <v>0</v>
      </c>
      <c r="BB47" s="30">
        <f>各种车型各种模式车辆数!$BA$4*各种车型各种模式结算标准!BB47</f>
        <v>0</v>
      </c>
      <c r="BC47" s="30">
        <f>各种车型各种模式车辆数!$BB$4*各种车型各种模式结算标准!BC47</f>
        <v>0</v>
      </c>
      <c r="BD47" s="30">
        <f>各种车型各种模式车辆数!$BC$4*各种车型各种模式结算标准!BD47</f>
        <v>0</v>
      </c>
      <c r="BE47" s="30">
        <f>各种车型各种模式车辆数!$BD$4*各种车型各种模式结算标准!BE47</f>
        <v>0</v>
      </c>
      <c r="BF47" s="30">
        <f>各种车型各种模式车辆数!$BE$4*各种车型各种模式结算标准!BF47</f>
        <v>0</v>
      </c>
      <c r="BG47" s="30">
        <f>各种车型各种模式车辆数!$BF$4*各种车型各种模式结算标准!BG47</f>
        <v>0</v>
      </c>
      <c r="BH47" s="30">
        <f>各种车型各种模式车辆数!$BG$4*各种车型各种模式结算标准!BH47</f>
        <v>299.99999999999994</v>
      </c>
      <c r="BI47" s="30">
        <f>各种车型各种模式车辆数!$BH$4*各种车型各种模式结算标准!BI47</f>
        <v>0</v>
      </c>
      <c r="BJ47" s="30">
        <f>各种车型各种模式车辆数!$BI$4*各种车型各种模式结算标准!BJ47</f>
        <v>0</v>
      </c>
      <c r="BK47" s="30">
        <f>各种车型各种模式车辆数!$BJ$4*各种车型各种模式结算标准!BK47</f>
        <v>0</v>
      </c>
      <c r="BL47" s="30">
        <f>各种车型各种模式车辆数!$BK$4*各种车型各种模式结算标准!BL47</f>
        <v>0</v>
      </c>
      <c r="BM47" s="30">
        <f>各种车型各种模式车辆数!$BL$4*各种车型各种模式结算标准!BM47</f>
        <v>0</v>
      </c>
      <c r="BN47" s="30">
        <f>各种车型各种模式车辆数!$BM$4*各种车型各种模式结算标准!BN47</f>
        <v>0</v>
      </c>
      <c r="BO47" s="30">
        <f>各种车型各种模式车辆数!$BN$4*各种车型各种模式结算标准!BO47</f>
        <v>0</v>
      </c>
      <c r="BP47" s="30">
        <f>各种车型各种模式车辆数!$BO$4*各种车型各种模式结算标准!BP47</f>
        <v>0</v>
      </c>
      <c r="BQ47" s="30">
        <f>各种车型各种模式车辆数!$BP$4*各种车型各种模式结算标准!BQ47</f>
        <v>0</v>
      </c>
      <c r="BR47" s="30">
        <f>各种车型各种模式车辆数!$BQ$4*各种车型各种模式结算标准!BR47</f>
        <v>119.99999999999999</v>
      </c>
      <c r="BS47" s="30">
        <f>各种车型各种模式车辆数!$BR$4*各种车型各种模式结算标准!BS47</f>
        <v>0</v>
      </c>
      <c r="BT47" s="30">
        <f>各种车型各种模式车辆数!$BS$4*各种车型各种模式结算标准!BT47</f>
        <v>0</v>
      </c>
      <c r="BU47" s="30">
        <f>各种车型各种模式车辆数!$BT$4*各种车型各种模式结算标准!BU47</f>
        <v>0</v>
      </c>
      <c r="BV47" s="30">
        <f>各种车型各种模式车辆数!$BU$4*各种车型各种模式结算标准!BV47</f>
        <v>0</v>
      </c>
      <c r="BW47" s="30">
        <f>各种车型各种模式车辆数!$BV$4*各种车型各种模式结算标准!BW47</f>
        <v>0</v>
      </c>
      <c r="BX47" s="30">
        <f>各种车型各种模式车辆数!$BW$4*各种车型各种模式结算标准!BX47</f>
        <v>0</v>
      </c>
      <c r="BY47" s="30">
        <f>各种车型各种模式车辆数!$BX$4*各种车型各种模式结算标准!BY47</f>
        <v>0</v>
      </c>
      <c r="BZ47" s="30">
        <f t="shared" si="2"/>
        <v>21525</v>
      </c>
    </row>
    <row r="48" spans="1:78" ht="15.75" customHeight="1">
      <c r="A48" s="62"/>
      <c r="B48" s="29" t="s">
        <v>61</v>
      </c>
      <c r="C48" s="30">
        <f>各种车型各种模式车辆数!$B$4*各种车型各种模式结算标准!C48</f>
        <v>0</v>
      </c>
      <c r="D48" s="30">
        <f>各种车型各种模式车辆数!$C$4*各种车型各种模式结算标准!D48</f>
        <v>0</v>
      </c>
      <c r="E48" s="30">
        <f>各种车型各种模式车辆数!$D$4*各种车型各种模式结算标准!E48</f>
        <v>0</v>
      </c>
      <c r="F48" s="30">
        <f>各种车型各种模式车辆数!$E$4*各种车型各种模式结算标准!F48</f>
        <v>0</v>
      </c>
      <c r="G48" s="30">
        <f>各种车型各种模式车辆数!$F$4*各种车型各种模式结算标准!G48</f>
        <v>0</v>
      </c>
      <c r="H48" s="30">
        <f>各种车型各种模式车辆数!$G$4*各种车型各种模式结算标准!H48</f>
        <v>0</v>
      </c>
      <c r="I48" s="30">
        <f>各种车型各种模式车辆数!$H$4*各种车型各种模式结算标准!I48</f>
        <v>0</v>
      </c>
      <c r="J48" s="30">
        <f>各种车型各种模式车辆数!$I$4*各种车型各种模式结算标准!J48</f>
        <v>0</v>
      </c>
      <c r="K48" s="30">
        <f>各种车型各种模式车辆数!$J$4*各种车型各种模式结算标准!K48</f>
        <v>0</v>
      </c>
      <c r="L48" s="30">
        <f>各种车型各种模式车辆数!$K$4*各种车型各种模式结算标准!L48</f>
        <v>0</v>
      </c>
      <c r="M48" s="30">
        <f>各种车型各种模式车辆数!$L$4*各种车型各种模式结算标准!M48</f>
        <v>0</v>
      </c>
      <c r="N48" s="30">
        <f>各种车型各种模式车辆数!$M$4*各种车型各种模式结算标准!N48</f>
        <v>0</v>
      </c>
      <c r="O48" s="30">
        <f>各种车型各种模式车辆数!$N$4*各种车型各种模式结算标准!O48</f>
        <v>0</v>
      </c>
      <c r="P48" s="30">
        <f>各种车型各种模式车辆数!$O$4*各种车型各种模式结算标准!P48</f>
        <v>0</v>
      </c>
      <c r="Q48" s="30">
        <f>各种车型各种模式车辆数!$P$4*各种车型各种模式结算标准!Q48</f>
        <v>0</v>
      </c>
      <c r="R48" s="30">
        <f>各种车型各种模式车辆数!$Q$4*各种车型各种模式结算标准!R48</f>
        <v>0</v>
      </c>
      <c r="S48" s="30">
        <f>各种车型各种模式车辆数!$R$4*各种车型各种模式结算标准!S48</f>
        <v>0</v>
      </c>
      <c r="T48" s="30">
        <f>各种车型各种模式车辆数!$S$4*各种车型各种模式结算标准!T48</f>
        <v>0</v>
      </c>
      <c r="U48" s="30">
        <f>各种车型各种模式车辆数!$T$4*各种车型各种模式结算标准!U48</f>
        <v>0</v>
      </c>
      <c r="V48" s="30">
        <f>各种车型各种模式车辆数!$U$4*各种车型各种模式结算标准!V48</f>
        <v>0</v>
      </c>
      <c r="W48" s="30">
        <f>各种车型各种模式车辆数!$V$4*各种车型各种模式结算标准!W48</f>
        <v>0</v>
      </c>
      <c r="X48" s="30">
        <f>各种车型各种模式车辆数!$W$4*各种车型各种模式结算标准!X48</f>
        <v>0</v>
      </c>
      <c r="Y48" s="30">
        <f>各种车型各种模式车辆数!$X$4*各种车型各种模式结算标准!Y48</f>
        <v>0</v>
      </c>
      <c r="Z48" s="30">
        <f>各种车型各种模式车辆数!$Y$4*各种车型各种模式结算标准!Z48</f>
        <v>0</v>
      </c>
      <c r="AA48" s="30">
        <f>各种车型各种模式车辆数!$Z$4*各种车型各种模式结算标准!AA48</f>
        <v>0</v>
      </c>
      <c r="AB48" s="30">
        <f>各种车型各种模式车辆数!$AA$4*各种车型各种模式结算标准!AB48</f>
        <v>0</v>
      </c>
      <c r="AC48" s="30">
        <f>各种车型各种模式车辆数!$AB$4*各种车型各种模式结算标准!AC48</f>
        <v>0</v>
      </c>
      <c r="AD48" s="30">
        <f>各种车型各种模式车辆数!$AC$4*各种车型各种模式结算标准!AD48</f>
        <v>0</v>
      </c>
      <c r="AE48" s="30">
        <f>各种车型各种模式车辆数!$AD$4*各种车型各种模式结算标准!AE48</f>
        <v>0</v>
      </c>
      <c r="AF48" s="30">
        <f>各种车型各种模式车辆数!$AE$4*各种车型各种模式结算标准!AF48</f>
        <v>0</v>
      </c>
      <c r="AG48" s="30">
        <f>各种车型各种模式车辆数!$AF$4*各种车型各种模式结算标准!AG48</f>
        <v>0</v>
      </c>
      <c r="AH48" s="30">
        <f>各种车型各种模式车辆数!$AG$4*各种车型各种模式结算标准!AH48</f>
        <v>0</v>
      </c>
      <c r="AI48" s="30">
        <f>各种车型各种模式车辆数!$AH$4*各种车型各种模式结算标准!AI48</f>
        <v>0</v>
      </c>
      <c r="AJ48" s="30">
        <f>各种车型各种模式车辆数!$AI$4*各种车型各种模式结算标准!AJ48</f>
        <v>0</v>
      </c>
      <c r="AK48" s="30">
        <f>各种车型各种模式车辆数!$AJ$4*各种车型各种模式结算标准!AK48</f>
        <v>0</v>
      </c>
      <c r="AL48" s="30">
        <f>各种车型各种模式车辆数!$AK$4*各种车型各种模式结算标准!AL48</f>
        <v>0</v>
      </c>
      <c r="AM48" s="30">
        <f>各种车型各种模式车辆数!$AL$4*各种车型各种模式结算标准!AM48</f>
        <v>0</v>
      </c>
      <c r="AN48" s="30">
        <f>各种车型各种模式车辆数!$AM$4*各种车型各种模式结算标准!AN48</f>
        <v>0</v>
      </c>
      <c r="AO48" s="30">
        <f>各种车型各种模式车辆数!$AN$4*各种车型各种模式结算标准!AO48</f>
        <v>0</v>
      </c>
      <c r="AP48" s="30">
        <f>各种车型各种模式车辆数!$AO$4*各种车型各种模式结算标准!AP48</f>
        <v>0</v>
      </c>
      <c r="AQ48" s="30">
        <f>各种车型各种模式车辆数!$AP$4*各种车型各种模式结算标准!AQ48</f>
        <v>0</v>
      </c>
      <c r="AR48" s="30">
        <f>各种车型各种模式车辆数!$AQ$4*各种车型各种模式结算标准!AR48</f>
        <v>0</v>
      </c>
      <c r="AS48" s="30">
        <f>各种车型各种模式车辆数!$AR$4*各种车型各种模式结算标准!AS48</f>
        <v>0</v>
      </c>
      <c r="AT48" s="30">
        <f>各种车型各种模式车辆数!$AS$4*各种车型各种模式结算标准!AT48</f>
        <v>0</v>
      </c>
      <c r="AU48" s="30">
        <f>各种车型各种模式车辆数!$AT$4*各种车型各种模式结算标准!AU48</f>
        <v>0</v>
      </c>
      <c r="AV48" s="30">
        <f>各种车型各种模式车辆数!$AU$4*各种车型各种模式结算标准!AV48</f>
        <v>0</v>
      </c>
      <c r="AW48" s="30">
        <f>各种车型各种模式车辆数!$AV$4*各种车型各种模式结算标准!AW48</f>
        <v>0</v>
      </c>
      <c r="AX48" s="30">
        <f>各种车型各种模式车辆数!$AW$4*各种车型各种模式结算标准!AX48</f>
        <v>0</v>
      </c>
      <c r="AY48" s="30">
        <f>各种车型各种模式车辆数!$AX$4*各种车型各种模式结算标准!AY48</f>
        <v>0</v>
      </c>
      <c r="AZ48" s="30">
        <f>各种车型各种模式车辆数!$AY$4*各种车型各种模式结算标准!AZ48</f>
        <v>0</v>
      </c>
      <c r="BA48" s="30">
        <f>各种车型各种模式车辆数!$AZ$4*各种车型各种模式结算标准!BA48</f>
        <v>0</v>
      </c>
      <c r="BB48" s="30">
        <f>各种车型各种模式车辆数!$BA$4*各种车型各种模式结算标准!BB48</f>
        <v>0</v>
      </c>
      <c r="BC48" s="30">
        <f>各种车型各种模式车辆数!$BB$4*各种车型各种模式结算标准!BC48</f>
        <v>0</v>
      </c>
      <c r="BD48" s="30">
        <f>各种车型各种模式车辆数!$BC$4*各种车型各种模式结算标准!BD48</f>
        <v>0</v>
      </c>
      <c r="BE48" s="30">
        <f>各种车型各种模式车辆数!$BD$4*各种车型各种模式结算标准!BE48</f>
        <v>0</v>
      </c>
      <c r="BF48" s="30">
        <f>各种车型各种模式车辆数!$BE$4*各种车型各种模式结算标准!BF48</f>
        <v>0</v>
      </c>
      <c r="BG48" s="30">
        <f>各种车型各种模式车辆数!$BF$4*各种车型各种模式结算标准!BG48</f>
        <v>0</v>
      </c>
      <c r="BH48" s="30">
        <f>各种车型各种模式车辆数!$BG$4*各种车型各种模式结算标准!BH48</f>
        <v>0</v>
      </c>
      <c r="BI48" s="30">
        <f>各种车型各种模式车辆数!$BH$4*各种车型各种模式结算标准!BI48</f>
        <v>0</v>
      </c>
      <c r="BJ48" s="30">
        <f>各种车型各种模式车辆数!$BI$4*各种车型各种模式结算标准!BJ48</f>
        <v>0</v>
      </c>
      <c r="BK48" s="30">
        <f>各种车型各种模式车辆数!$BJ$4*各种车型各种模式结算标准!BK48</f>
        <v>0</v>
      </c>
      <c r="BL48" s="30">
        <f>各种车型各种模式车辆数!$BK$4*各种车型各种模式结算标准!BL48</f>
        <v>0</v>
      </c>
      <c r="BM48" s="30">
        <f>各种车型各种模式车辆数!$BL$4*各种车型各种模式结算标准!BM48</f>
        <v>0</v>
      </c>
      <c r="BN48" s="30">
        <f>各种车型各种模式车辆数!$BM$4*各种车型各种模式结算标准!BN48</f>
        <v>0</v>
      </c>
      <c r="BO48" s="30">
        <f>各种车型各种模式车辆数!$BN$4*各种车型各种模式结算标准!BO48</f>
        <v>0</v>
      </c>
      <c r="BP48" s="30">
        <f>各种车型各种模式车辆数!$BO$4*各种车型各种模式结算标准!BP48</f>
        <v>0</v>
      </c>
      <c r="BQ48" s="30">
        <f>各种车型各种模式车辆数!$BP$4*各种车型各种模式结算标准!BQ48</f>
        <v>0</v>
      </c>
      <c r="BR48" s="30">
        <f>各种车型各种模式车辆数!$BQ$4*各种车型各种模式结算标准!BR48</f>
        <v>0</v>
      </c>
      <c r="BS48" s="30">
        <f>各种车型各种模式车辆数!$BR$4*各种车型各种模式结算标准!BS48</f>
        <v>0</v>
      </c>
      <c r="BT48" s="30">
        <f>各种车型各种模式车辆数!$BS$4*各种车型各种模式结算标准!BT48</f>
        <v>0</v>
      </c>
      <c r="BU48" s="30">
        <f>各种车型各种模式车辆数!$BT$4*各种车型各种模式结算标准!BU48</f>
        <v>0</v>
      </c>
      <c r="BV48" s="30">
        <f>各种车型各种模式车辆数!$BU$4*各种车型各种模式结算标准!BV48</f>
        <v>0</v>
      </c>
      <c r="BW48" s="30">
        <f>各种车型各种模式车辆数!$BV$4*各种车型各种模式结算标准!BW48</f>
        <v>0</v>
      </c>
      <c r="BX48" s="30">
        <f>各种车型各种模式车辆数!$BW$4*各种车型各种模式结算标准!BX48</f>
        <v>0</v>
      </c>
      <c r="BY48" s="30">
        <f>各种车型各种模式车辆数!$BX$4*各种车型各种模式结算标准!BY48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各种车型各种模式车辆数!$B$4*各种车型各种模式结算标准!C49</f>
        <v>0</v>
      </c>
      <c r="D49" s="30">
        <f>各种车型各种模式车辆数!$C$4*各种车型各种模式结算标准!D49</f>
        <v>0</v>
      </c>
      <c r="E49" s="30">
        <f>各种车型各种模式车辆数!$D$4*各种车型各种模式结算标准!E49</f>
        <v>0</v>
      </c>
      <c r="F49" s="30">
        <f>各种车型各种模式车辆数!$E$4*各种车型各种模式结算标准!F49</f>
        <v>0</v>
      </c>
      <c r="G49" s="30">
        <f>各种车型各种模式车辆数!$F$4*各种车型各种模式结算标准!G49</f>
        <v>0</v>
      </c>
      <c r="H49" s="30">
        <f>各种车型各种模式车辆数!$G$4*各种车型各种模式结算标准!H49</f>
        <v>0</v>
      </c>
      <c r="I49" s="30">
        <f>各种车型各种模式车辆数!$H$4*各种车型各种模式结算标准!I49</f>
        <v>0</v>
      </c>
      <c r="J49" s="30">
        <f>各种车型各种模式车辆数!$I$4*各种车型各种模式结算标准!J49</f>
        <v>0</v>
      </c>
      <c r="K49" s="30">
        <f>各种车型各种模式车辆数!$J$4*各种车型各种模式结算标准!K49</f>
        <v>0</v>
      </c>
      <c r="L49" s="30">
        <f>各种车型各种模式车辆数!$K$4*各种车型各种模式结算标准!L49</f>
        <v>0</v>
      </c>
      <c r="M49" s="30">
        <f>各种车型各种模式车辆数!$L$4*各种车型各种模式结算标准!M49</f>
        <v>0</v>
      </c>
      <c r="N49" s="30">
        <f>各种车型各种模式车辆数!$M$4*各种车型各种模式结算标准!N49</f>
        <v>0</v>
      </c>
      <c r="O49" s="30">
        <f>各种车型各种模式车辆数!$N$4*各种车型各种模式结算标准!O49</f>
        <v>0</v>
      </c>
      <c r="P49" s="30">
        <f>各种车型各种模式车辆数!$O$4*各种车型各种模式结算标准!P49</f>
        <v>0</v>
      </c>
      <c r="Q49" s="30">
        <f>各种车型各种模式车辆数!$P$4*各种车型各种模式结算标准!Q49</f>
        <v>0</v>
      </c>
      <c r="R49" s="30">
        <f>各种车型各种模式车辆数!$Q$4*各种车型各种模式结算标准!R49</f>
        <v>0</v>
      </c>
      <c r="S49" s="30">
        <f>各种车型各种模式车辆数!$R$4*各种车型各种模式结算标准!S49</f>
        <v>0</v>
      </c>
      <c r="T49" s="30">
        <f>各种车型各种模式车辆数!$S$4*各种车型各种模式结算标准!T49</f>
        <v>0</v>
      </c>
      <c r="U49" s="30">
        <f>各种车型各种模式车辆数!$T$4*各种车型各种模式结算标准!U49</f>
        <v>0</v>
      </c>
      <c r="V49" s="30">
        <f>各种车型各种模式车辆数!$U$4*各种车型各种模式结算标准!V49</f>
        <v>0</v>
      </c>
      <c r="W49" s="30">
        <f>各种车型各种模式车辆数!$V$4*各种车型各种模式结算标准!W49</f>
        <v>0</v>
      </c>
      <c r="X49" s="30">
        <f>各种车型各种模式车辆数!$W$4*各种车型各种模式结算标准!X49</f>
        <v>0</v>
      </c>
      <c r="Y49" s="30">
        <f>各种车型各种模式车辆数!$X$4*各种车型各种模式结算标准!Y49</f>
        <v>0</v>
      </c>
      <c r="Z49" s="30">
        <f>各种车型各种模式车辆数!$Y$4*各种车型各种模式结算标准!Z49</f>
        <v>0</v>
      </c>
      <c r="AA49" s="30">
        <f>各种车型各种模式车辆数!$Z$4*各种车型各种模式结算标准!AA49</f>
        <v>0</v>
      </c>
      <c r="AB49" s="30">
        <f>各种车型各种模式车辆数!$AA$4*各种车型各种模式结算标准!AB49</f>
        <v>0</v>
      </c>
      <c r="AC49" s="30">
        <f>各种车型各种模式车辆数!$AB$4*各种车型各种模式结算标准!AC49</f>
        <v>0</v>
      </c>
      <c r="AD49" s="30">
        <f>各种车型各种模式车辆数!$AC$4*各种车型各种模式结算标准!AD49</f>
        <v>0</v>
      </c>
      <c r="AE49" s="30">
        <f>各种车型各种模式车辆数!$AD$4*各种车型各种模式结算标准!AE49</f>
        <v>0</v>
      </c>
      <c r="AF49" s="30">
        <f>各种车型各种模式车辆数!$AE$4*各种车型各种模式结算标准!AF49</f>
        <v>0</v>
      </c>
      <c r="AG49" s="30">
        <f>各种车型各种模式车辆数!$AF$4*各种车型各种模式结算标准!AG49</f>
        <v>0</v>
      </c>
      <c r="AH49" s="30">
        <f>各种车型各种模式车辆数!$AG$4*各种车型各种模式结算标准!AH49</f>
        <v>0</v>
      </c>
      <c r="AI49" s="30">
        <f>各种车型各种模式车辆数!$AH$4*各种车型各种模式结算标准!AI49</f>
        <v>0</v>
      </c>
      <c r="AJ49" s="30">
        <f>各种车型各种模式车辆数!$AI$4*各种车型各种模式结算标准!AJ49</f>
        <v>0</v>
      </c>
      <c r="AK49" s="30">
        <f>各种车型各种模式车辆数!$AJ$4*各种车型各种模式结算标准!AK49</f>
        <v>0</v>
      </c>
      <c r="AL49" s="30">
        <f>各种车型各种模式车辆数!$AK$4*各种车型各种模式结算标准!AL49</f>
        <v>0</v>
      </c>
      <c r="AM49" s="30">
        <f>各种车型各种模式车辆数!$AL$4*各种车型各种模式结算标准!AM49</f>
        <v>0</v>
      </c>
      <c r="AN49" s="30">
        <f>各种车型各种模式车辆数!$AM$4*各种车型各种模式结算标准!AN49</f>
        <v>0</v>
      </c>
      <c r="AO49" s="30">
        <f>各种车型各种模式车辆数!$AN$4*各种车型各种模式结算标准!AO49</f>
        <v>0</v>
      </c>
      <c r="AP49" s="30">
        <f>各种车型各种模式车辆数!$AO$4*各种车型各种模式结算标准!AP49</f>
        <v>0</v>
      </c>
      <c r="AQ49" s="30">
        <f>各种车型各种模式车辆数!$AP$4*各种车型各种模式结算标准!AQ49</f>
        <v>0</v>
      </c>
      <c r="AR49" s="30">
        <f>各种车型各种模式车辆数!$AQ$4*各种车型各种模式结算标准!AR49</f>
        <v>0</v>
      </c>
      <c r="AS49" s="30">
        <f>各种车型各种模式车辆数!$AR$4*各种车型各种模式结算标准!AS49</f>
        <v>0</v>
      </c>
      <c r="AT49" s="30">
        <f>各种车型各种模式车辆数!$AS$4*各种车型各种模式结算标准!AT49</f>
        <v>0</v>
      </c>
      <c r="AU49" s="30">
        <f>各种车型各种模式车辆数!$AT$4*各种车型各种模式结算标准!AU49</f>
        <v>0</v>
      </c>
      <c r="AV49" s="30">
        <f>各种车型各种模式车辆数!$AU$4*各种车型各种模式结算标准!AV49</f>
        <v>0</v>
      </c>
      <c r="AW49" s="30">
        <f>各种车型各种模式车辆数!$AV$4*各种车型各种模式结算标准!AW49</f>
        <v>0</v>
      </c>
      <c r="AX49" s="30">
        <f>各种车型各种模式车辆数!$AW$4*各种车型各种模式结算标准!AX49</f>
        <v>0</v>
      </c>
      <c r="AY49" s="30">
        <f>各种车型各种模式车辆数!$AX$4*各种车型各种模式结算标准!AY49</f>
        <v>0</v>
      </c>
      <c r="AZ49" s="30">
        <f>各种车型各种模式车辆数!$AY$4*各种车型各种模式结算标准!AZ49</f>
        <v>0</v>
      </c>
      <c r="BA49" s="30">
        <f>各种车型各种模式车辆数!$AZ$4*各种车型各种模式结算标准!BA49</f>
        <v>0</v>
      </c>
      <c r="BB49" s="30">
        <f>各种车型各种模式车辆数!$BA$4*各种车型各种模式结算标准!BB49</f>
        <v>0</v>
      </c>
      <c r="BC49" s="30">
        <f>各种车型各种模式车辆数!$BB$4*各种车型各种模式结算标准!BC49</f>
        <v>0</v>
      </c>
      <c r="BD49" s="30">
        <f>各种车型各种模式车辆数!$BC$4*各种车型各种模式结算标准!BD49</f>
        <v>0</v>
      </c>
      <c r="BE49" s="30">
        <f>各种车型各种模式车辆数!$BD$4*各种车型各种模式结算标准!BE49</f>
        <v>0</v>
      </c>
      <c r="BF49" s="30">
        <f>各种车型各种模式车辆数!$BE$4*各种车型各种模式结算标准!BF49</f>
        <v>0</v>
      </c>
      <c r="BG49" s="30">
        <f>各种车型各种模式车辆数!$BF$4*各种车型各种模式结算标准!BG49</f>
        <v>0</v>
      </c>
      <c r="BH49" s="30">
        <f>各种车型各种模式车辆数!$BG$4*各种车型各种模式结算标准!BH49</f>
        <v>0</v>
      </c>
      <c r="BI49" s="30">
        <f>各种车型各种模式车辆数!$BH$4*各种车型各种模式结算标准!BI49</f>
        <v>0</v>
      </c>
      <c r="BJ49" s="30">
        <f>各种车型各种模式车辆数!$BI$4*各种车型各种模式结算标准!BJ49</f>
        <v>0</v>
      </c>
      <c r="BK49" s="30">
        <f>各种车型各种模式车辆数!$BJ$4*各种车型各种模式结算标准!BK49</f>
        <v>0</v>
      </c>
      <c r="BL49" s="30">
        <f>各种车型各种模式车辆数!$BK$4*各种车型各种模式结算标准!BL49</f>
        <v>0</v>
      </c>
      <c r="BM49" s="30">
        <f>各种车型各种模式车辆数!$BL$4*各种车型各种模式结算标准!BM49</f>
        <v>0</v>
      </c>
      <c r="BN49" s="30">
        <f>各种车型各种模式车辆数!$BM$4*各种车型各种模式结算标准!BN49</f>
        <v>0</v>
      </c>
      <c r="BO49" s="30">
        <f>各种车型各种模式车辆数!$BN$4*各种车型各种模式结算标准!BO49</f>
        <v>0</v>
      </c>
      <c r="BP49" s="30">
        <f>各种车型各种模式车辆数!$BO$4*各种车型各种模式结算标准!BP49</f>
        <v>0</v>
      </c>
      <c r="BQ49" s="30">
        <f>各种车型各种模式车辆数!$BP$4*各种车型各种模式结算标准!BQ49</f>
        <v>0</v>
      </c>
      <c r="BR49" s="30">
        <f>各种车型各种模式车辆数!$BQ$4*各种车型各种模式结算标准!BR49</f>
        <v>0</v>
      </c>
      <c r="BS49" s="30">
        <f>各种车型各种模式车辆数!$BR$4*各种车型各种模式结算标准!BS49</f>
        <v>0</v>
      </c>
      <c r="BT49" s="30">
        <f>各种车型各种模式车辆数!$BS$4*各种车型各种模式结算标准!BT49</f>
        <v>0</v>
      </c>
      <c r="BU49" s="30">
        <f>各种车型各种模式车辆数!$BT$4*各种车型各种模式结算标准!BU49</f>
        <v>0</v>
      </c>
      <c r="BV49" s="30">
        <f>各种车型各种模式车辆数!$BU$4*各种车型各种模式结算标准!BV49</f>
        <v>0</v>
      </c>
      <c r="BW49" s="30">
        <f>各种车型各种模式车辆数!$BV$4*各种车型各种模式结算标准!BW49</f>
        <v>0</v>
      </c>
      <c r="BX49" s="30">
        <f>各种车型各种模式车辆数!$BW$4*各种车型各种模式结算标准!BX49</f>
        <v>0</v>
      </c>
      <c r="BY49" s="30">
        <f>各种车型各种模式车辆数!$BX$4*各种车型各种模式结算标准!BY49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各种车型各种模式车辆数!$B$4*各种车型各种模式结算标准!C50</f>
        <v>0</v>
      </c>
      <c r="D50" s="30">
        <f>各种车型各种模式车辆数!$C$4*各种车型各种模式结算标准!D50</f>
        <v>0</v>
      </c>
      <c r="E50" s="30">
        <f>各种车型各种模式车辆数!$D$4*各种车型各种模式结算标准!E50</f>
        <v>0</v>
      </c>
      <c r="F50" s="30">
        <f>各种车型各种模式车辆数!$E$4*各种车型各种模式结算标准!F50</f>
        <v>0</v>
      </c>
      <c r="G50" s="30">
        <f>各种车型各种模式车辆数!$F$4*各种车型各种模式结算标准!G50</f>
        <v>0</v>
      </c>
      <c r="H50" s="30">
        <f>各种车型各种模式车辆数!$G$4*各种车型各种模式结算标准!H50</f>
        <v>0</v>
      </c>
      <c r="I50" s="30">
        <f>各种车型各种模式车辆数!$H$4*各种车型各种模式结算标准!I50</f>
        <v>0</v>
      </c>
      <c r="J50" s="30">
        <f>各种车型各种模式车辆数!$I$4*各种车型各种模式结算标准!J50</f>
        <v>0</v>
      </c>
      <c r="K50" s="30">
        <f>各种车型各种模式车辆数!$J$4*各种车型各种模式结算标准!K50</f>
        <v>0</v>
      </c>
      <c r="L50" s="30">
        <f>各种车型各种模式车辆数!$K$4*各种车型各种模式结算标准!L50</f>
        <v>0</v>
      </c>
      <c r="M50" s="30">
        <f>各种车型各种模式车辆数!$L$4*各种车型各种模式结算标准!M50</f>
        <v>0</v>
      </c>
      <c r="N50" s="30">
        <f>各种车型各种模式车辆数!$M$4*各种车型各种模式结算标准!N50</f>
        <v>0</v>
      </c>
      <c r="O50" s="30">
        <f>各种车型各种模式车辆数!$N$4*各种车型各种模式结算标准!O50</f>
        <v>0</v>
      </c>
      <c r="P50" s="30">
        <f>各种车型各种模式车辆数!$O$4*各种车型各种模式结算标准!P50</f>
        <v>0</v>
      </c>
      <c r="Q50" s="30">
        <f>各种车型各种模式车辆数!$P$4*各种车型各种模式结算标准!Q50</f>
        <v>0</v>
      </c>
      <c r="R50" s="30">
        <f>各种车型各种模式车辆数!$Q$4*各种车型各种模式结算标准!R50</f>
        <v>0</v>
      </c>
      <c r="S50" s="30">
        <f>各种车型各种模式车辆数!$R$4*各种车型各种模式结算标准!S50</f>
        <v>0</v>
      </c>
      <c r="T50" s="30">
        <f>各种车型各种模式车辆数!$S$4*各种车型各种模式结算标准!T50</f>
        <v>0</v>
      </c>
      <c r="U50" s="30">
        <f>各种车型各种模式车辆数!$T$4*各种车型各种模式结算标准!U50</f>
        <v>0</v>
      </c>
      <c r="V50" s="30">
        <f>各种车型各种模式车辆数!$U$4*各种车型各种模式结算标准!V50</f>
        <v>0</v>
      </c>
      <c r="W50" s="30">
        <f>各种车型各种模式车辆数!$V$4*各种车型各种模式结算标准!W50</f>
        <v>0</v>
      </c>
      <c r="X50" s="30">
        <f>各种车型各种模式车辆数!$W$4*各种车型各种模式结算标准!X50</f>
        <v>0</v>
      </c>
      <c r="Y50" s="30">
        <f>各种车型各种模式车辆数!$X$4*各种车型各种模式结算标准!Y50</f>
        <v>0</v>
      </c>
      <c r="Z50" s="30">
        <f>各种车型各种模式车辆数!$Y$4*各种车型各种模式结算标准!Z50</f>
        <v>0</v>
      </c>
      <c r="AA50" s="30">
        <f>各种车型各种模式车辆数!$Z$4*各种车型各种模式结算标准!AA50</f>
        <v>0</v>
      </c>
      <c r="AB50" s="30">
        <f>各种车型各种模式车辆数!$AA$4*各种车型各种模式结算标准!AB50</f>
        <v>0</v>
      </c>
      <c r="AC50" s="30">
        <f>各种车型各种模式车辆数!$AB$4*各种车型各种模式结算标准!AC50</f>
        <v>0</v>
      </c>
      <c r="AD50" s="30">
        <f>各种车型各种模式车辆数!$AC$4*各种车型各种模式结算标准!AD50</f>
        <v>0</v>
      </c>
      <c r="AE50" s="30">
        <f>各种车型各种模式车辆数!$AD$4*各种车型各种模式结算标准!AE50</f>
        <v>0</v>
      </c>
      <c r="AF50" s="30">
        <f>各种车型各种模式车辆数!$AE$4*各种车型各种模式结算标准!AF50</f>
        <v>0</v>
      </c>
      <c r="AG50" s="30">
        <f>各种车型各种模式车辆数!$AF$4*各种车型各种模式结算标准!AG50</f>
        <v>0</v>
      </c>
      <c r="AH50" s="30">
        <f>各种车型各种模式车辆数!$AG$4*各种车型各种模式结算标准!AH50</f>
        <v>0</v>
      </c>
      <c r="AI50" s="30">
        <f>各种车型各种模式车辆数!$AH$4*各种车型各种模式结算标准!AI50</f>
        <v>0</v>
      </c>
      <c r="AJ50" s="30">
        <f>各种车型各种模式车辆数!$AI$4*各种车型各种模式结算标准!AJ50</f>
        <v>0</v>
      </c>
      <c r="AK50" s="30">
        <f>各种车型各种模式车辆数!$AJ$4*各种车型各种模式结算标准!AK50</f>
        <v>0</v>
      </c>
      <c r="AL50" s="30">
        <f>各种车型各种模式车辆数!$AK$4*各种车型各种模式结算标准!AL50</f>
        <v>0</v>
      </c>
      <c r="AM50" s="30">
        <f>各种车型各种模式车辆数!$AL$4*各种车型各种模式结算标准!AM50</f>
        <v>0</v>
      </c>
      <c r="AN50" s="30">
        <f>各种车型各种模式车辆数!$AM$4*各种车型各种模式结算标准!AN50</f>
        <v>0</v>
      </c>
      <c r="AO50" s="30">
        <f>各种车型各种模式车辆数!$AN$4*各种车型各种模式结算标准!AO50</f>
        <v>0</v>
      </c>
      <c r="AP50" s="30">
        <f>各种车型各种模式车辆数!$AO$4*各种车型各种模式结算标准!AP50</f>
        <v>0</v>
      </c>
      <c r="AQ50" s="30">
        <f>各种车型各种模式车辆数!$AP$4*各种车型各种模式结算标准!AQ50</f>
        <v>0</v>
      </c>
      <c r="AR50" s="30">
        <f>各种车型各种模式车辆数!$AQ$4*各种车型各种模式结算标准!AR50</f>
        <v>0</v>
      </c>
      <c r="AS50" s="30">
        <f>各种车型各种模式车辆数!$AR$4*各种车型各种模式结算标准!AS50</f>
        <v>0</v>
      </c>
      <c r="AT50" s="30">
        <f>各种车型各种模式车辆数!$AS$4*各种车型各种模式结算标准!AT50</f>
        <v>0</v>
      </c>
      <c r="AU50" s="30">
        <f>各种车型各种模式车辆数!$AT$4*各种车型各种模式结算标准!AU50</f>
        <v>0</v>
      </c>
      <c r="AV50" s="30">
        <f>各种车型各种模式车辆数!$AU$4*各种车型各种模式结算标准!AV50</f>
        <v>0</v>
      </c>
      <c r="AW50" s="30">
        <f>各种车型各种模式车辆数!$AV$4*各种车型各种模式结算标准!AW50</f>
        <v>0</v>
      </c>
      <c r="AX50" s="30">
        <f>各种车型各种模式车辆数!$AW$4*各种车型各种模式结算标准!AX50</f>
        <v>0</v>
      </c>
      <c r="AY50" s="30">
        <f>各种车型各种模式车辆数!$AX$4*各种车型各种模式结算标准!AY50</f>
        <v>0</v>
      </c>
      <c r="AZ50" s="30">
        <f>各种车型各种模式车辆数!$AY$4*各种车型各种模式结算标准!AZ50</f>
        <v>0</v>
      </c>
      <c r="BA50" s="30">
        <f>各种车型各种模式车辆数!$AZ$4*各种车型各种模式结算标准!BA50</f>
        <v>0</v>
      </c>
      <c r="BB50" s="30">
        <f>各种车型各种模式车辆数!$BA$4*各种车型各种模式结算标准!BB50</f>
        <v>0</v>
      </c>
      <c r="BC50" s="30">
        <f>各种车型各种模式车辆数!$BB$4*各种车型各种模式结算标准!BC50</f>
        <v>0</v>
      </c>
      <c r="BD50" s="30">
        <f>各种车型各种模式车辆数!$BC$4*各种车型各种模式结算标准!BD50</f>
        <v>0</v>
      </c>
      <c r="BE50" s="30">
        <f>各种车型各种模式车辆数!$BD$4*各种车型各种模式结算标准!BE50</f>
        <v>0</v>
      </c>
      <c r="BF50" s="30">
        <f>各种车型各种模式车辆数!$BE$4*各种车型各种模式结算标准!BF50</f>
        <v>0</v>
      </c>
      <c r="BG50" s="30">
        <f>各种车型各种模式车辆数!$BF$4*各种车型各种模式结算标准!BG50</f>
        <v>0</v>
      </c>
      <c r="BH50" s="30">
        <f>各种车型各种模式车辆数!$BG$4*各种车型各种模式结算标准!BH50</f>
        <v>0</v>
      </c>
      <c r="BI50" s="30">
        <f>各种车型各种模式车辆数!$BH$4*各种车型各种模式结算标准!BI50</f>
        <v>0</v>
      </c>
      <c r="BJ50" s="30">
        <f>各种车型各种模式车辆数!$BI$4*各种车型各种模式结算标准!BJ50</f>
        <v>0</v>
      </c>
      <c r="BK50" s="30">
        <f>各种车型各种模式车辆数!$BJ$4*各种车型各种模式结算标准!BK50</f>
        <v>0</v>
      </c>
      <c r="BL50" s="30">
        <f>各种车型各种模式车辆数!$BK$4*各种车型各种模式结算标准!BL50</f>
        <v>0</v>
      </c>
      <c r="BM50" s="30">
        <f>各种车型各种模式车辆数!$BL$4*各种车型各种模式结算标准!BM50</f>
        <v>0</v>
      </c>
      <c r="BN50" s="30">
        <f>各种车型各种模式车辆数!$BM$4*各种车型各种模式结算标准!BN50</f>
        <v>0</v>
      </c>
      <c r="BO50" s="30">
        <f>各种车型各种模式车辆数!$BN$4*各种车型各种模式结算标准!BO50</f>
        <v>0</v>
      </c>
      <c r="BP50" s="30">
        <f>各种车型各种模式车辆数!$BO$4*各种车型各种模式结算标准!BP50</f>
        <v>0</v>
      </c>
      <c r="BQ50" s="30">
        <f>各种车型各种模式车辆数!$BP$4*各种车型各种模式结算标准!BQ50</f>
        <v>0</v>
      </c>
      <c r="BR50" s="30">
        <f>各种车型各种模式车辆数!$BQ$4*各种车型各种模式结算标准!BR50</f>
        <v>0</v>
      </c>
      <c r="BS50" s="30">
        <f>各种车型各种模式车辆数!$BR$4*各种车型各种模式结算标准!BS50</f>
        <v>0</v>
      </c>
      <c r="BT50" s="30">
        <f>各种车型各种模式车辆数!$BS$4*各种车型各种模式结算标准!BT50</f>
        <v>0</v>
      </c>
      <c r="BU50" s="30">
        <f>各种车型各种模式车辆数!$BT$4*各种车型各种模式结算标准!BU50</f>
        <v>0</v>
      </c>
      <c r="BV50" s="30">
        <f>各种车型各种模式车辆数!$BU$4*各种车型各种模式结算标准!BV50</f>
        <v>0</v>
      </c>
      <c r="BW50" s="30">
        <f>各种车型各种模式车辆数!$BV$4*各种车型各种模式结算标准!BW50</f>
        <v>0</v>
      </c>
      <c r="BX50" s="30">
        <f>各种车型各种模式车辆数!$BW$4*各种车型各种模式结算标准!BX50</f>
        <v>0</v>
      </c>
      <c r="BY50" s="30">
        <f>各种车型各种模式车辆数!$BX$4*各种车型各种模式结算标准!BY50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各种车型各种模式车辆数!$B$4*各种车型各种模式结算标准!C51</f>
        <v>0</v>
      </c>
      <c r="D51" s="30">
        <f>各种车型各种模式车辆数!$C$4*各种车型各种模式结算标准!D51</f>
        <v>0</v>
      </c>
      <c r="E51" s="30">
        <f>各种车型各种模式车辆数!$D$4*各种车型各种模式结算标准!E51</f>
        <v>0</v>
      </c>
      <c r="F51" s="30">
        <f>各种车型各种模式车辆数!$E$4*各种车型各种模式结算标准!F51</f>
        <v>0</v>
      </c>
      <c r="G51" s="30">
        <f>各种车型各种模式车辆数!$F$4*各种车型各种模式结算标准!G51</f>
        <v>0</v>
      </c>
      <c r="H51" s="30">
        <f>各种车型各种模式车辆数!$G$4*各种车型各种模式结算标准!H51</f>
        <v>0</v>
      </c>
      <c r="I51" s="30">
        <f>各种车型各种模式车辆数!$H$4*各种车型各种模式结算标准!I51</f>
        <v>0</v>
      </c>
      <c r="J51" s="30">
        <f>各种车型各种模式车辆数!$I$4*各种车型各种模式结算标准!J51</f>
        <v>0</v>
      </c>
      <c r="K51" s="30">
        <f>各种车型各种模式车辆数!$J$4*各种车型各种模式结算标准!K51</f>
        <v>0</v>
      </c>
      <c r="L51" s="30">
        <f>各种车型各种模式车辆数!$K$4*各种车型各种模式结算标准!L51</f>
        <v>0</v>
      </c>
      <c r="M51" s="30">
        <f>各种车型各种模式车辆数!$L$4*各种车型各种模式结算标准!M51</f>
        <v>0</v>
      </c>
      <c r="N51" s="30">
        <f>各种车型各种模式车辆数!$M$4*各种车型各种模式结算标准!N51</f>
        <v>0</v>
      </c>
      <c r="O51" s="30">
        <f>各种车型各种模式车辆数!$N$4*各种车型各种模式结算标准!O51</f>
        <v>0</v>
      </c>
      <c r="P51" s="30">
        <f>各种车型各种模式车辆数!$O$4*各种车型各种模式结算标准!P51</f>
        <v>0</v>
      </c>
      <c r="Q51" s="30">
        <f>各种车型各种模式车辆数!$P$4*各种车型各种模式结算标准!Q51</f>
        <v>0</v>
      </c>
      <c r="R51" s="30">
        <f>各种车型各种模式车辆数!$Q$4*各种车型各种模式结算标准!R51</f>
        <v>0</v>
      </c>
      <c r="S51" s="30">
        <f>各种车型各种模式车辆数!$R$4*各种车型各种模式结算标准!S51</f>
        <v>0</v>
      </c>
      <c r="T51" s="30">
        <f>各种车型各种模式车辆数!$S$4*各种车型各种模式结算标准!T51</f>
        <v>0</v>
      </c>
      <c r="U51" s="30">
        <f>各种车型各种模式车辆数!$T$4*各种车型各种模式结算标准!U51</f>
        <v>0</v>
      </c>
      <c r="V51" s="30">
        <f>各种车型各种模式车辆数!$U$4*各种车型各种模式结算标准!V51</f>
        <v>0</v>
      </c>
      <c r="W51" s="30">
        <f>各种车型各种模式车辆数!$V$4*各种车型各种模式结算标准!W51</f>
        <v>0</v>
      </c>
      <c r="X51" s="30">
        <f>各种车型各种模式车辆数!$W$4*各种车型各种模式结算标准!X51</f>
        <v>0</v>
      </c>
      <c r="Y51" s="30">
        <f>各种车型各种模式车辆数!$X$4*各种车型各种模式结算标准!Y51</f>
        <v>0</v>
      </c>
      <c r="Z51" s="30">
        <f>各种车型各种模式车辆数!$Y$4*各种车型各种模式结算标准!Z51</f>
        <v>0</v>
      </c>
      <c r="AA51" s="30">
        <f>各种车型各种模式车辆数!$Z$4*各种车型各种模式结算标准!AA51</f>
        <v>0</v>
      </c>
      <c r="AB51" s="30">
        <f>各种车型各种模式车辆数!$AA$4*各种车型各种模式结算标准!AB51</f>
        <v>0</v>
      </c>
      <c r="AC51" s="30">
        <f>各种车型各种模式车辆数!$AB$4*各种车型各种模式结算标准!AC51</f>
        <v>0</v>
      </c>
      <c r="AD51" s="30">
        <f>各种车型各种模式车辆数!$AC$4*各种车型各种模式结算标准!AD51</f>
        <v>0</v>
      </c>
      <c r="AE51" s="30">
        <f>各种车型各种模式车辆数!$AD$4*各种车型各种模式结算标准!AE51</f>
        <v>0</v>
      </c>
      <c r="AF51" s="30">
        <f>各种车型各种模式车辆数!$AE$4*各种车型各种模式结算标准!AF51</f>
        <v>0</v>
      </c>
      <c r="AG51" s="30">
        <f>各种车型各种模式车辆数!$AF$4*各种车型各种模式结算标准!AG51</f>
        <v>0</v>
      </c>
      <c r="AH51" s="30">
        <f>各种车型各种模式车辆数!$AG$4*各种车型各种模式结算标准!AH51</f>
        <v>0</v>
      </c>
      <c r="AI51" s="30">
        <f>各种车型各种模式车辆数!$AH$4*各种车型各种模式结算标准!AI51</f>
        <v>0</v>
      </c>
      <c r="AJ51" s="30">
        <f>各种车型各种模式车辆数!$AI$4*各种车型各种模式结算标准!AJ51</f>
        <v>0</v>
      </c>
      <c r="AK51" s="30">
        <f>各种车型各种模式车辆数!$AJ$4*各种车型各种模式结算标准!AK51</f>
        <v>0</v>
      </c>
      <c r="AL51" s="30">
        <f>各种车型各种模式车辆数!$AK$4*各种车型各种模式结算标准!AL51</f>
        <v>0</v>
      </c>
      <c r="AM51" s="30">
        <f>各种车型各种模式车辆数!$AL$4*各种车型各种模式结算标准!AM51</f>
        <v>0</v>
      </c>
      <c r="AN51" s="30">
        <f>各种车型各种模式车辆数!$AM$4*各种车型各种模式结算标准!AN51</f>
        <v>0</v>
      </c>
      <c r="AO51" s="30">
        <f>各种车型各种模式车辆数!$AN$4*各种车型各种模式结算标准!AO51</f>
        <v>0</v>
      </c>
      <c r="AP51" s="30">
        <f>各种车型各种模式车辆数!$AO$4*各种车型各种模式结算标准!AP51</f>
        <v>0</v>
      </c>
      <c r="AQ51" s="30">
        <f>各种车型各种模式车辆数!$AP$4*各种车型各种模式结算标准!AQ51</f>
        <v>0</v>
      </c>
      <c r="AR51" s="30">
        <f>各种车型各种模式车辆数!$AQ$4*各种车型各种模式结算标准!AR51</f>
        <v>0</v>
      </c>
      <c r="AS51" s="30">
        <f>各种车型各种模式车辆数!$AR$4*各种车型各种模式结算标准!AS51</f>
        <v>0</v>
      </c>
      <c r="AT51" s="30">
        <f>各种车型各种模式车辆数!$AS$4*各种车型各种模式结算标准!AT51</f>
        <v>0</v>
      </c>
      <c r="AU51" s="30">
        <f>各种车型各种模式车辆数!$AT$4*各种车型各种模式结算标准!AU51</f>
        <v>0</v>
      </c>
      <c r="AV51" s="30">
        <f>各种车型各种模式车辆数!$AU$4*各种车型各种模式结算标准!AV51</f>
        <v>0</v>
      </c>
      <c r="AW51" s="30">
        <f>各种车型各种模式车辆数!$AV$4*各种车型各种模式结算标准!AW51</f>
        <v>0</v>
      </c>
      <c r="AX51" s="30">
        <f>各种车型各种模式车辆数!$AW$4*各种车型各种模式结算标准!AX51</f>
        <v>0</v>
      </c>
      <c r="AY51" s="30">
        <f>各种车型各种模式车辆数!$AX$4*各种车型各种模式结算标准!AY51</f>
        <v>0</v>
      </c>
      <c r="AZ51" s="30">
        <f>各种车型各种模式车辆数!$AY$4*各种车型各种模式结算标准!AZ51</f>
        <v>0</v>
      </c>
      <c r="BA51" s="30">
        <f>各种车型各种模式车辆数!$AZ$4*各种车型各种模式结算标准!BA51</f>
        <v>0</v>
      </c>
      <c r="BB51" s="30">
        <f>各种车型各种模式车辆数!$BA$4*各种车型各种模式结算标准!BB51</f>
        <v>0</v>
      </c>
      <c r="BC51" s="30">
        <f>各种车型各种模式车辆数!$BB$4*各种车型各种模式结算标准!BC51</f>
        <v>0</v>
      </c>
      <c r="BD51" s="30">
        <f>各种车型各种模式车辆数!$BC$4*各种车型各种模式结算标准!BD51</f>
        <v>0</v>
      </c>
      <c r="BE51" s="30">
        <f>各种车型各种模式车辆数!$BD$4*各种车型各种模式结算标准!BE51</f>
        <v>0</v>
      </c>
      <c r="BF51" s="30">
        <f>各种车型各种模式车辆数!$BE$4*各种车型各种模式结算标准!BF51</f>
        <v>0</v>
      </c>
      <c r="BG51" s="30">
        <f>各种车型各种模式车辆数!$BF$4*各种车型各种模式结算标准!BG51</f>
        <v>0</v>
      </c>
      <c r="BH51" s="30">
        <f>各种车型各种模式车辆数!$BG$4*各种车型各种模式结算标准!BH51</f>
        <v>0</v>
      </c>
      <c r="BI51" s="30">
        <f>各种车型各种模式车辆数!$BH$4*各种车型各种模式结算标准!BI51</f>
        <v>0</v>
      </c>
      <c r="BJ51" s="30">
        <f>各种车型各种模式车辆数!$BI$4*各种车型各种模式结算标准!BJ51</f>
        <v>0</v>
      </c>
      <c r="BK51" s="30">
        <f>各种车型各种模式车辆数!$BJ$4*各种车型各种模式结算标准!BK51</f>
        <v>0</v>
      </c>
      <c r="BL51" s="30">
        <f>各种车型各种模式车辆数!$BK$4*各种车型各种模式结算标准!BL51</f>
        <v>0</v>
      </c>
      <c r="BM51" s="30">
        <f>各种车型各种模式车辆数!$BL$4*各种车型各种模式结算标准!BM51</f>
        <v>0</v>
      </c>
      <c r="BN51" s="30">
        <f>各种车型各种模式车辆数!$BM$4*各种车型各种模式结算标准!BN51</f>
        <v>0</v>
      </c>
      <c r="BO51" s="30">
        <f>各种车型各种模式车辆数!$BN$4*各种车型各种模式结算标准!BO51</f>
        <v>0</v>
      </c>
      <c r="BP51" s="30">
        <f>各种车型各种模式车辆数!$BO$4*各种车型各种模式结算标准!BP51</f>
        <v>0</v>
      </c>
      <c r="BQ51" s="30">
        <f>各种车型各种模式车辆数!$BP$4*各种车型各种模式结算标准!BQ51</f>
        <v>0</v>
      </c>
      <c r="BR51" s="30">
        <f>各种车型各种模式车辆数!$BQ$4*各种车型各种模式结算标准!BR51</f>
        <v>0</v>
      </c>
      <c r="BS51" s="30">
        <f>各种车型各种模式车辆数!$BR$4*各种车型各种模式结算标准!BS51</f>
        <v>0</v>
      </c>
      <c r="BT51" s="30">
        <f>各种车型各种模式车辆数!$BS$4*各种车型各种模式结算标准!BT51</f>
        <v>0</v>
      </c>
      <c r="BU51" s="30">
        <f>各种车型各种模式车辆数!$BT$4*各种车型各种模式结算标准!BU51</f>
        <v>0</v>
      </c>
      <c r="BV51" s="30">
        <f>各种车型各种模式车辆数!$BU$4*各种车型各种模式结算标准!BV51</f>
        <v>0</v>
      </c>
      <c r="BW51" s="30">
        <f>各种车型各种模式车辆数!$BV$4*各种车型各种模式结算标准!BW51</f>
        <v>0</v>
      </c>
      <c r="BX51" s="30">
        <f>各种车型各种模式车辆数!$BW$4*各种车型各种模式结算标准!BX51</f>
        <v>0</v>
      </c>
      <c r="BY51" s="30">
        <f>各种车型各种模式车辆数!$BX$4*各种车型各种模式结算标准!BY51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8877.4</v>
      </c>
      <c r="D52" s="33">
        <f t="shared" ref="D52:BO52" si="10">SUM(D43:D51)</f>
        <v>0</v>
      </c>
      <c r="E52" s="33">
        <f t="shared" si="10"/>
        <v>32035.5</v>
      </c>
      <c r="F52" s="33">
        <f t="shared" si="10"/>
        <v>0</v>
      </c>
      <c r="G52" s="33">
        <f t="shared" si="10"/>
        <v>0</v>
      </c>
      <c r="H52" s="33">
        <f t="shared" si="10"/>
        <v>6341</v>
      </c>
      <c r="I52" s="33">
        <f t="shared" si="10"/>
        <v>0</v>
      </c>
      <c r="J52" s="33">
        <f t="shared" si="10"/>
        <v>5695.2</v>
      </c>
      <c r="K52" s="33">
        <f t="shared" si="10"/>
        <v>0</v>
      </c>
      <c r="L52" s="33">
        <f t="shared" si="10"/>
        <v>0</v>
      </c>
      <c r="M52" s="33">
        <f t="shared" si="10"/>
        <v>6975</v>
      </c>
      <c r="N52" s="33">
        <f t="shared" si="10"/>
        <v>0</v>
      </c>
      <c r="O52" s="33">
        <f t="shared" si="10"/>
        <v>1620.0000000000007</v>
      </c>
      <c r="P52" s="33">
        <f t="shared" si="10"/>
        <v>0</v>
      </c>
      <c r="Q52" s="33">
        <f t="shared" si="10"/>
        <v>0</v>
      </c>
      <c r="R52" s="33">
        <f t="shared" si="10"/>
        <v>1837.5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52630.3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69054.3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4983.3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46273.5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7119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246289.6</v>
      </c>
    </row>
    <row r="53" spans="1:78" ht="15.75" customHeight="1">
      <c r="A53" s="63" t="s">
        <v>112</v>
      </c>
      <c r="B53" s="64"/>
      <c r="C53" s="33">
        <f>各种车型各种模式车辆数!$B$4*各种车型各种模式结算标准!C53</f>
        <v>4967.2</v>
      </c>
      <c r="D53" s="33">
        <f>各种车型各种模式车辆数!$C$4*各种车型各种模式结算标准!D53</f>
        <v>0</v>
      </c>
      <c r="E53" s="33">
        <f>各种车型各种模式车辆数!$D$4*各种车型各种模式结算标准!E53</f>
        <v>15966</v>
      </c>
      <c r="F53" s="33">
        <f>各种车型各种模式车辆数!$E$4*各种车型各种模式结算标准!F53</f>
        <v>0</v>
      </c>
      <c r="G53" s="33">
        <f>各种车型各种模式车辆数!$F$4*各种车型各种模式结算标准!G53</f>
        <v>0</v>
      </c>
      <c r="H53" s="33">
        <f>各种车型各种模式车辆数!$G$4*各种车型各种模式结算标准!H53</f>
        <v>3548</v>
      </c>
      <c r="I53" s="33">
        <f>各种车型各种模式车辆数!$H$4*各种车型各种模式结算标准!I53</f>
        <v>0</v>
      </c>
      <c r="J53" s="33">
        <f>各种车型各种模式车辆数!$I$4*各种车型各种模式结算标准!J53</f>
        <v>2838.4</v>
      </c>
      <c r="K53" s="33">
        <f>各种车型各种模式车辆数!$J$4*各种车型各种模式结算标准!K53</f>
        <v>0</v>
      </c>
      <c r="L53" s="33">
        <f>各种车型各种模式车辆数!$K$4*各种车型各种模式结算标准!L53</f>
        <v>0</v>
      </c>
      <c r="M53" s="33">
        <f>各种车型各种模式车辆数!$L$4*各种车型各种模式结算标准!M53</f>
        <v>65992.800000000003</v>
      </c>
      <c r="N53" s="33">
        <f>各种车型各种模式车辆数!$M$4*各种车型各种模式结算标准!N53</f>
        <v>0</v>
      </c>
      <c r="O53" s="33">
        <f>各种车型各种模式车辆数!$N$4*各种车型各种模式结算标准!O53</f>
        <v>19159.2</v>
      </c>
      <c r="P53" s="33">
        <f>各种车型各种模式车辆数!$O$4*各种车型各种模式结算标准!P53</f>
        <v>0</v>
      </c>
      <c r="Q53" s="33">
        <f>各种车型各种模式车辆数!$P$4*各种车型各种模式结算标准!Q53</f>
        <v>0</v>
      </c>
      <c r="R53" s="33">
        <f>各种车型各种模式车辆数!$Q$4*各种车型各种模式结算标准!R53</f>
        <v>17385.2</v>
      </c>
      <c r="S53" s="33">
        <f>各种车型各种模式车辆数!$R$4*各种车型各种模式结算标准!S53</f>
        <v>0</v>
      </c>
      <c r="T53" s="33">
        <f>各种车型各种模式车辆数!$S$4*各种车型各种模式结算标准!T53</f>
        <v>0</v>
      </c>
      <c r="U53" s="33">
        <f>各种车型各种模式车辆数!$T$4*各种车型各种模式结算标准!U53</f>
        <v>0</v>
      </c>
      <c r="V53" s="33">
        <f>各种车型各种模式车辆数!$U$4*各种车型各种模式结算标准!V53</f>
        <v>0</v>
      </c>
      <c r="W53" s="33">
        <f>各种车型各种模式车辆数!$V$4*各种车型各种模式结算标准!W53</f>
        <v>29448.400000000001</v>
      </c>
      <c r="X53" s="33">
        <f>各种车型各种模式车辆数!$W$4*各种车型各种模式结算标准!X53</f>
        <v>0</v>
      </c>
      <c r="Y53" s="33">
        <f>各种车型各种模式车辆数!$X$4*各种车型各种模式结算标准!Y53</f>
        <v>0</v>
      </c>
      <c r="Z53" s="33">
        <f>各种车型各种模式车辆数!$Y$4*各种车型各种模式结算标准!Z53</f>
        <v>0</v>
      </c>
      <c r="AA53" s="33">
        <f>各种车型各种模式车辆数!$Z$4*各种车型各种模式结算标准!AA53</f>
        <v>0</v>
      </c>
      <c r="AB53" s="33">
        <f>各种车型各种模式车辆数!$AA$4*各种车型各种模式结算标准!AB53</f>
        <v>0</v>
      </c>
      <c r="AC53" s="33">
        <f>各种车型各种模式车辆数!$AB$4*各种车型各种模式结算标准!AC53</f>
        <v>0</v>
      </c>
      <c r="AD53" s="33">
        <f>各种车型各种模式车辆数!$AC$4*各种车型各种模式结算标准!AD53</f>
        <v>34415.599999999999</v>
      </c>
      <c r="AE53" s="33">
        <f>各种车型各种模式车辆数!$AD$4*各种车型各种模式结算标准!AE53</f>
        <v>0</v>
      </c>
      <c r="AF53" s="33">
        <f>各种车型各种模式车辆数!$AE$4*各种车型各种模式结算标准!AF53</f>
        <v>0</v>
      </c>
      <c r="AG53" s="33">
        <f>各种车型各种模式车辆数!$AF$4*各种车型各种模式结算标准!AG53</f>
        <v>0</v>
      </c>
      <c r="AH53" s="33">
        <f>各种车型各种模式车辆数!$AG$4*各种车型各种模式结算标准!AH53</f>
        <v>0</v>
      </c>
      <c r="AI53" s="33">
        <f>各种车型各种模式车辆数!$AH$4*各种车型各种模式结算标准!AI53</f>
        <v>2483.6</v>
      </c>
      <c r="AJ53" s="33">
        <f>各种车型各种模式车辆数!$AI$4*各种车型各种模式结算标准!AJ53</f>
        <v>0</v>
      </c>
      <c r="AK53" s="33">
        <f>各种车型各种模式车辆数!$AJ$4*各种车型各种模式结算标准!AK53</f>
        <v>0</v>
      </c>
      <c r="AL53" s="33">
        <f>各种车型各种模式车辆数!$AK$4*各种车型各种模式结算标准!AL53</f>
        <v>0</v>
      </c>
      <c r="AM53" s="33">
        <f>各种车型各种模式车辆数!$AL$4*各种车型各种模式结算标准!AM53</f>
        <v>0</v>
      </c>
      <c r="AN53" s="33">
        <f>各种车型各种模式车辆数!$AM$4*各种车型各种模式结算标准!AN53</f>
        <v>0</v>
      </c>
      <c r="AO53" s="33">
        <f>各种车型各种模式车辆数!$AN$4*各种车型各种模式结算标准!AO53</f>
        <v>0</v>
      </c>
      <c r="AP53" s="33">
        <f>各种车型各种模式车辆数!$AO$4*各种车型各种模式结算标准!AP53</f>
        <v>0</v>
      </c>
      <c r="AQ53" s="33">
        <f>各种车型各种模式车辆数!$AP$4*各种车型各种模式结算标准!AQ53</f>
        <v>0</v>
      </c>
      <c r="AR53" s="33">
        <f>各种车型各种模式车辆数!$AQ$4*各种车型各种模式结算标准!AR53</f>
        <v>0</v>
      </c>
      <c r="AS53" s="33">
        <f>各种车型各种模式车辆数!$AR$4*各种车型各种模式结算标准!AS53</f>
        <v>23062</v>
      </c>
      <c r="AT53" s="33">
        <f>各种车型各种模式车辆数!$AS$4*各种车型各种模式结算标准!AT53</f>
        <v>0</v>
      </c>
      <c r="AU53" s="33">
        <f>各种车型各种模式车辆数!$AT$4*各种车型各种模式结算标准!AU53</f>
        <v>0</v>
      </c>
      <c r="AV53" s="33">
        <f>各种车型各种模式车辆数!$AU$4*各种车型各种模式结算标准!AV53</f>
        <v>0</v>
      </c>
      <c r="AW53" s="33">
        <f>各种车型各种模式车辆数!$AV$4*各种车型各种模式结算标准!AW53</f>
        <v>0</v>
      </c>
      <c r="AX53" s="33">
        <f>各种车型各种模式车辆数!$AW$4*各种车型各种模式结算标准!AX53</f>
        <v>0</v>
      </c>
      <c r="AY53" s="33">
        <f>各种车型各种模式车辆数!$AX$4*各种车型各种模式结算标准!AY53</f>
        <v>0</v>
      </c>
      <c r="AZ53" s="33">
        <f>各种车型各种模式车辆数!$AY$4*各种车型各种模式结算标准!AZ53</f>
        <v>0</v>
      </c>
      <c r="BA53" s="33">
        <f>各种车型各种模式车辆数!$AZ$4*各种车型各种模式结算标准!BA53</f>
        <v>0</v>
      </c>
      <c r="BB53" s="33">
        <f>各种车型各种模式车辆数!$BA$4*各种车型各种模式结算标准!BB53</f>
        <v>0</v>
      </c>
      <c r="BC53" s="33">
        <f>各种车型各种模式车辆数!$BB$4*各种车型各种模式结算标准!BC53</f>
        <v>0</v>
      </c>
      <c r="BD53" s="33">
        <f>各种车型各种模式车辆数!$BC$4*各种车型各种模式结算标准!BD53</f>
        <v>0</v>
      </c>
      <c r="BE53" s="33">
        <f>各种车型各种模式车辆数!$BD$4*各种车型各种模式结算标准!BE53</f>
        <v>0</v>
      </c>
      <c r="BF53" s="33">
        <f>各种车型各种模式车辆数!$BE$4*各种车型各种模式结算标准!BF53</f>
        <v>0</v>
      </c>
      <c r="BG53" s="33">
        <f>各种车型各种模式车辆数!$BF$4*各种车型各种模式结算标准!BG53</f>
        <v>0</v>
      </c>
      <c r="BH53" s="33">
        <f>各种车型各种模式车辆数!$BG$4*各种车型各种模式结算标准!BH53</f>
        <v>3548</v>
      </c>
      <c r="BI53" s="33">
        <f>各种车型各种模式车辆数!$BH$4*各种车型各种模式结算标准!BI53</f>
        <v>0</v>
      </c>
      <c r="BJ53" s="33">
        <f>各种车型各种模式车辆数!$BI$4*各种车型各种模式结算标准!BJ53</f>
        <v>0</v>
      </c>
      <c r="BK53" s="33">
        <f>各种车型各种模式车辆数!$BJ$4*各种车型各种模式结算标准!BK53</f>
        <v>0</v>
      </c>
      <c r="BL53" s="33">
        <f>各种车型各种模式车辆数!$BK$4*各种车型各种模式结算标准!BL53</f>
        <v>0</v>
      </c>
      <c r="BM53" s="33">
        <f>各种车型各种模式车辆数!$BL$4*各种车型各种模式结算标准!BM53</f>
        <v>0</v>
      </c>
      <c r="BN53" s="33">
        <f>各种车型各种模式车辆数!$BM$4*各种车型各种模式结算标准!BN53</f>
        <v>0</v>
      </c>
      <c r="BO53" s="33">
        <f>各种车型各种模式车辆数!$BN$4*各种车型各种模式结算标准!BO53</f>
        <v>0</v>
      </c>
      <c r="BP53" s="33">
        <f>各种车型各种模式车辆数!$BO$4*各种车型各种模式结算标准!BP53</f>
        <v>0</v>
      </c>
      <c r="BQ53" s="33">
        <f>各种车型各种模式车辆数!$BP$4*各种车型各种模式结算标准!BQ53</f>
        <v>0</v>
      </c>
      <c r="BR53" s="33">
        <f>各种车型各种模式车辆数!$BQ$4*各种车型各种模式结算标准!BR53</f>
        <v>1419.2</v>
      </c>
      <c r="BS53" s="33">
        <f>各种车型各种模式车辆数!$BR$4*各种车型各种模式结算标准!BS53</f>
        <v>0</v>
      </c>
      <c r="BT53" s="33">
        <f>各种车型各种模式车辆数!$BS$4*各种车型各种模式结算标准!BT53</f>
        <v>0</v>
      </c>
      <c r="BU53" s="33">
        <f>各种车型各种模式车辆数!$BT$4*各种车型各种模式结算标准!BU53</f>
        <v>0</v>
      </c>
      <c r="BV53" s="33">
        <f>各种车型各种模式车辆数!$BU$4*各种车型各种模式结算标准!BV53</f>
        <v>0</v>
      </c>
      <c r="BW53" s="33">
        <f>各种车型各种模式车辆数!$BV$4*各种车型各种模式结算标准!BW53</f>
        <v>0</v>
      </c>
      <c r="BX53" s="33">
        <f>各种车型各种模式车辆数!$BW$4*各种车型各种模式结算标准!BX53</f>
        <v>0</v>
      </c>
      <c r="BY53" s="33">
        <f>各种车型各种模式车辆数!$BX$4*各种车型各种模式结算标准!BY53</f>
        <v>0</v>
      </c>
      <c r="BZ53" s="33">
        <f t="shared" si="2"/>
        <v>224233.60000000003</v>
      </c>
    </row>
    <row r="54" spans="1:78" ht="15.75" customHeight="1">
      <c r="A54" s="65" t="s">
        <v>60</v>
      </c>
      <c r="B54" s="29" t="s">
        <v>118</v>
      </c>
      <c r="C54" s="30">
        <f>各种车型各种模式车辆数!$B$4*各种车型各种模式结算标准!C54</f>
        <v>551.6</v>
      </c>
      <c r="D54" s="30">
        <f>各种车型各种模式车辆数!$C$4*各种车型各种模式结算标准!D54</f>
        <v>0</v>
      </c>
      <c r="E54" s="30">
        <f>各种车型各种模式车辆数!$D$4*各种车型各种模式结算标准!E54</f>
        <v>1773</v>
      </c>
      <c r="F54" s="30">
        <f>各种车型各种模式车辆数!$E$4*各种车型各种模式结算标准!F54</f>
        <v>0</v>
      </c>
      <c r="G54" s="30">
        <f>各种车型各种模式车辆数!$F$4*各种车型各种模式结算标准!G54</f>
        <v>0</v>
      </c>
      <c r="H54" s="30">
        <f>各种车型各种模式车辆数!$G$4*各种车型各种模式结算标准!H54</f>
        <v>394</v>
      </c>
      <c r="I54" s="30">
        <f>各种车型各种模式车辆数!$H$4*各种车型各种模式结算标准!I54</f>
        <v>0</v>
      </c>
      <c r="J54" s="30">
        <f>各种车型各种模式车辆数!$I$4*各种车型各种模式结算标准!J54</f>
        <v>315.2</v>
      </c>
      <c r="K54" s="30">
        <f>各种车型各种模式车辆数!$J$4*各种车型各种模式结算标准!K54</f>
        <v>0</v>
      </c>
      <c r="L54" s="30">
        <f>各种车型各种模式车辆数!$K$4*各种车型各种模式结算标准!L54</f>
        <v>0</v>
      </c>
      <c r="M54" s="30">
        <f>各种车型各种模式车辆数!$L$4*各种车型各种模式结算标准!M54</f>
        <v>7328.4</v>
      </c>
      <c r="N54" s="30">
        <f>各种车型各种模式车辆数!$M$4*各种车型各种模式结算标准!N54</f>
        <v>0</v>
      </c>
      <c r="O54" s="30">
        <f>各种车型各种模式车辆数!$N$4*各种车型各种模式结算标准!O54</f>
        <v>2127.6</v>
      </c>
      <c r="P54" s="30">
        <f>各种车型各种模式车辆数!$O$4*各种车型各种模式结算标准!P54</f>
        <v>0</v>
      </c>
      <c r="Q54" s="30">
        <f>各种车型各种模式车辆数!$P$4*各种车型各种模式结算标准!Q54</f>
        <v>0</v>
      </c>
      <c r="R54" s="30">
        <f>各种车型各种模式车辆数!$Q$4*各种车型各种模式结算标准!R54</f>
        <v>1930.6</v>
      </c>
      <c r="S54" s="30">
        <f>各种车型各种模式车辆数!$R$4*各种车型各种模式结算标准!S54</f>
        <v>0</v>
      </c>
      <c r="T54" s="30">
        <f>各种车型各种模式车辆数!$S$4*各种车型各种模式结算标准!T54</f>
        <v>0</v>
      </c>
      <c r="U54" s="30">
        <f>各种车型各种模式车辆数!$T$4*各种车型各种模式结算标准!U54</f>
        <v>0</v>
      </c>
      <c r="V54" s="30">
        <f>各种车型各种模式车辆数!$U$4*各种车型各种模式结算标准!V54</f>
        <v>0</v>
      </c>
      <c r="W54" s="30">
        <f>各种车型各种模式车辆数!$V$4*各种车型各种模式结算标准!W54</f>
        <v>3270.2</v>
      </c>
      <c r="X54" s="30">
        <f>各种车型各种模式车辆数!$W$4*各种车型各种模式结算标准!X54</f>
        <v>0</v>
      </c>
      <c r="Y54" s="30">
        <f>各种车型各种模式车辆数!$X$4*各种车型各种模式结算标准!Y54</f>
        <v>0</v>
      </c>
      <c r="Z54" s="30">
        <f>各种车型各种模式车辆数!$Y$4*各种车型各种模式结算标准!Z54</f>
        <v>0</v>
      </c>
      <c r="AA54" s="30">
        <f>各种车型各种模式车辆数!$Z$4*各种车型各种模式结算标准!AA54</f>
        <v>0</v>
      </c>
      <c r="AB54" s="30">
        <f>各种车型各种模式车辆数!$AA$4*各种车型各种模式结算标准!AB54</f>
        <v>0</v>
      </c>
      <c r="AC54" s="30">
        <f>各种车型各种模式车辆数!$AB$4*各种车型各种模式结算标准!AC54</f>
        <v>0</v>
      </c>
      <c r="AD54" s="30">
        <f>各种车型各种模式车辆数!$AC$4*各种车型各种模式结算标准!AD54</f>
        <v>3821.7999999999997</v>
      </c>
      <c r="AE54" s="30">
        <f>各种车型各种模式车辆数!$AD$4*各种车型各种模式结算标准!AE54</f>
        <v>0</v>
      </c>
      <c r="AF54" s="30">
        <f>各种车型各种模式车辆数!$AE$4*各种车型各种模式结算标准!AF54</f>
        <v>0</v>
      </c>
      <c r="AG54" s="30">
        <f>各种车型各种模式车辆数!$AF$4*各种车型各种模式结算标准!AG54</f>
        <v>0</v>
      </c>
      <c r="AH54" s="30">
        <f>各种车型各种模式车辆数!$AG$4*各种车型各种模式结算标准!AH54</f>
        <v>0</v>
      </c>
      <c r="AI54" s="30">
        <f>各种车型各种模式车辆数!$AH$4*各种车型各种模式结算标准!AI54</f>
        <v>275.8</v>
      </c>
      <c r="AJ54" s="30">
        <f>各种车型各种模式车辆数!$AI$4*各种车型各种模式结算标准!AJ54</f>
        <v>0</v>
      </c>
      <c r="AK54" s="30">
        <f>各种车型各种模式车辆数!$AJ$4*各种车型各种模式结算标准!AK54</f>
        <v>0</v>
      </c>
      <c r="AL54" s="30">
        <f>各种车型各种模式车辆数!$AK$4*各种车型各种模式结算标准!AL54</f>
        <v>0</v>
      </c>
      <c r="AM54" s="30">
        <f>各种车型各种模式车辆数!$AL$4*各种车型各种模式结算标准!AM54</f>
        <v>0</v>
      </c>
      <c r="AN54" s="30">
        <f>各种车型各种模式车辆数!$AM$4*各种车型各种模式结算标准!AN54</f>
        <v>0</v>
      </c>
      <c r="AO54" s="30">
        <f>各种车型各种模式车辆数!$AN$4*各种车型各种模式结算标准!AO54</f>
        <v>0</v>
      </c>
      <c r="AP54" s="30">
        <f>各种车型各种模式车辆数!$AO$4*各种车型各种模式结算标准!AP54</f>
        <v>0</v>
      </c>
      <c r="AQ54" s="30">
        <f>各种车型各种模式车辆数!$AP$4*各种车型各种模式结算标准!AQ54</f>
        <v>0</v>
      </c>
      <c r="AR54" s="30">
        <f>各种车型各种模式车辆数!$AQ$4*各种车型各种模式结算标准!AR54</f>
        <v>0</v>
      </c>
      <c r="AS54" s="30">
        <f>各种车型各种模式车辆数!$AR$4*各种车型各种模式结算标准!AS54</f>
        <v>2561</v>
      </c>
      <c r="AT54" s="30">
        <f>各种车型各种模式车辆数!$AS$4*各种车型各种模式结算标准!AT54</f>
        <v>0</v>
      </c>
      <c r="AU54" s="30">
        <f>各种车型各种模式车辆数!$AT$4*各种车型各种模式结算标准!AU54</f>
        <v>0</v>
      </c>
      <c r="AV54" s="30">
        <f>各种车型各种模式车辆数!$AU$4*各种车型各种模式结算标准!AV54</f>
        <v>0</v>
      </c>
      <c r="AW54" s="30">
        <f>各种车型各种模式车辆数!$AV$4*各种车型各种模式结算标准!AW54</f>
        <v>0</v>
      </c>
      <c r="AX54" s="30">
        <f>各种车型各种模式车辆数!$AW$4*各种车型各种模式结算标准!AX54</f>
        <v>0</v>
      </c>
      <c r="AY54" s="30">
        <f>各种车型各种模式车辆数!$AX$4*各种车型各种模式结算标准!AY54</f>
        <v>0</v>
      </c>
      <c r="AZ54" s="30">
        <f>各种车型各种模式车辆数!$AY$4*各种车型各种模式结算标准!AZ54</f>
        <v>0</v>
      </c>
      <c r="BA54" s="30">
        <f>各种车型各种模式车辆数!$AZ$4*各种车型各种模式结算标准!BA54</f>
        <v>0</v>
      </c>
      <c r="BB54" s="30">
        <f>各种车型各种模式车辆数!$BA$4*各种车型各种模式结算标准!BB54</f>
        <v>0</v>
      </c>
      <c r="BC54" s="30">
        <f>各种车型各种模式车辆数!$BB$4*各种车型各种模式结算标准!BC54</f>
        <v>0</v>
      </c>
      <c r="BD54" s="30">
        <f>各种车型各种模式车辆数!$BC$4*各种车型各种模式结算标准!BD54</f>
        <v>0</v>
      </c>
      <c r="BE54" s="30">
        <f>各种车型各种模式车辆数!$BD$4*各种车型各种模式结算标准!BE54</f>
        <v>0</v>
      </c>
      <c r="BF54" s="30">
        <f>各种车型各种模式车辆数!$BE$4*各种车型各种模式结算标准!BF54</f>
        <v>0</v>
      </c>
      <c r="BG54" s="30">
        <f>各种车型各种模式车辆数!$BF$4*各种车型各种模式结算标准!BG54</f>
        <v>0</v>
      </c>
      <c r="BH54" s="30">
        <f>各种车型各种模式车辆数!$BG$4*各种车型各种模式结算标准!BH54</f>
        <v>394</v>
      </c>
      <c r="BI54" s="30">
        <f>各种车型各种模式车辆数!$BH$4*各种车型各种模式结算标准!BI54</f>
        <v>0</v>
      </c>
      <c r="BJ54" s="30">
        <f>各种车型各种模式车辆数!$BI$4*各种车型各种模式结算标准!BJ54</f>
        <v>0</v>
      </c>
      <c r="BK54" s="30">
        <f>各种车型各种模式车辆数!$BJ$4*各种车型各种模式结算标准!BK54</f>
        <v>0</v>
      </c>
      <c r="BL54" s="30">
        <f>各种车型各种模式车辆数!$BK$4*各种车型各种模式结算标准!BL54</f>
        <v>0</v>
      </c>
      <c r="BM54" s="30">
        <f>各种车型各种模式车辆数!$BL$4*各种车型各种模式结算标准!BM54</f>
        <v>0</v>
      </c>
      <c r="BN54" s="30">
        <f>各种车型各种模式车辆数!$BM$4*各种车型各种模式结算标准!BN54</f>
        <v>0</v>
      </c>
      <c r="BO54" s="30">
        <f>各种车型各种模式车辆数!$BN$4*各种车型各种模式结算标准!BO54</f>
        <v>0</v>
      </c>
      <c r="BP54" s="30">
        <f>各种车型各种模式车辆数!$BO$4*各种车型各种模式结算标准!BP54</f>
        <v>0</v>
      </c>
      <c r="BQ54" s="30">
        <f>各种车型各种模式车辆数!$BP$4*各种车型各种模式结算标准!BQ54</f>
        <v>0</v>
      </c>
      <c r="BR54" s="30">
        <f>各种车型各种模式车辆数!$BQ$4*各种车型各种模式结算标准!BR54</f>
        <v>157.6</v>
      </c>
      <c r="BS54" s="30">
        <f>各种车型各种模式车辆数!$BR$4*各种车型各种模式结算标准!BS54</f>
        <v>0</v>
      </c>
      <c r="BT54" s="30">
        <f>各种车型各种模式车辆数!$BS$4*各种车型各种模式结算标准!BT54</f>
        <v>0</v>
      </c>
      <c r="BU54" s="30">
        <f>各种车型各种模式车辆数!$BT$4*各种车型各种模式结算标准!BU54</f>
        <v>0</v>
      </c>
      <c r="BV54" s="30">
        <f>各种车型各种模式车辆数!$BU$4*各种车型各种模式结算标准!BV54</f>
        <v>0</v>
      </c>
      <c r="BW54" s="30">
        <f>各种车型各种模式车辆数!$BV$4*各种车型各种模式结算标准!BW54</f>
        <v>0</v>
      </c>
      <c r="BX54" s="30">
        <f>各种车型各种模式车辆数!$BW$4*各种车型各种模式结算标准!BX54</f>
        <v>0</v>
      </c>
      <c r="BY54" s="30">
        <f>各种车型各种模式车辆数!$BX$4*各种车型各种模式结算标准!BY54</f>
        <v>0</v>
      </c>
      <c r="BZ54" s="30">
        <f t="shared" si="2"/>
        <v>24900.799999999996</v>
      </c>
    </row>
    <row r="55" spans="1:78" ht="15.75" customHeight="1">
      <c r="A55" s="65"/>
      <c r="B55" s="29" t="s">
        <v>70</v>
      </c>
      <c r="C55" s="30">
        <f>各种车型各种模式车辆数!$B$4*各种车型各种模式结算标准!C55</f>
        <v>350</v>
      </c>
      <c r="D55" s="30">
        <f>各种车型各种模式车辆数!$C$4*各种车型各种模式结算标准!D55</f>
        <v>0</v>
      </c>
      <c r="E55" s="30">
        <f>各种车型各种模式车辆数!$D$4*各种车型各种模式结算标准!E55</f>
        <v>1125</v>
      </c>
      <c r="F55" s="30">
        <f>各种车型各种模式车辆数!$E$4*各种车型各种模式结算标准!F55</f>
        <v>0</v>
      </c>
      <c r="G55" s="30">
        <f>各种车型各种模式车辆数!$F$4*各种车型各种模式结算标准!G55</f>
        <v>0</v>
      </c>
      <c r="H55" s="30">
        <f>各种车型各种模式车辆数!$G$4*各种车型各种模式结算标准!H55</f>
        <v>250</v>
      </c>
      <c r="I55" s="30">
        <f>各种车型各种模式车辆数!$H$4*各种车型各种模式结算标准!I55</f>
        <v>0</v>
      </c>
      <c r="J55" s="30">
        <f>各种车型各种模式车辆数!$I$4*各种车型各种模式结算标准!J55</f>
        <v>200</v>
      </c>
      <c r="K55" s="30">
        <f>各种车型各种模式车辆数!$J$4*各种车型各种模式结算标准!K55</f>
        <v>0</v>
      </c>
      <c r="L55" s="30">
        <f>各种车型各种模式车辆数!$K$4*各种车型各种模式结算标准!L55</f>
        <v>0</v>
      </c>
      <c r="M55" s="30">
        <f>各种车型各种模式车辆数!$L$4*各种车型各种模式结算标准!M55</f>
        <v>4650</v>
      </c>
      <c r="N55" s="30">
        <f>各种车型各种模式车辆数!$M$4*各种车型各种模式结算标准!N55</f>
        <v>0</v>
      </c>
      <c r="O55" s="30">
        <f>各种车型各种模式车辆数!$N$4*各种车型各种模式结算标准!O55</f>
        <v>1350</v>
      </c>
      <c r="P55" s="30">
        <f>各种车型各种模式车辆数!$O$4*各种车型各种模式结算标准!P55</f>
        <v>0</v>
      </c>
      <c r="Q55" s="30">
        <f>各种车型各种模式车辆数!$P$4*各种车型各种模式结算标准!Q55</f>
        <v>0</v>
      </c>
      <c r="R55" s="30">
        <f>各种车型各种模式车辆数!$Q$4*各种车型各种模式结算标准!R55</f>
        <v>1225</v>
      </c>
      <c r="S55" s="30">
        <f>各种车型各种模式车辆数!$R$4*各种车型各种模式结算标准!S55</f>
        <v>0</v>
      </c>
      <c r="T55" s="30">
        <f>各种车型各种模式车辆数!$S$4*各种车型各种模式结算标准!T55</f>
        <v>0</v>
      </c>
      <c r="U55" s="30">
        <f>各种车型各种模式车辆数!$T$4*各种车型各种模式结算标准!U55</f>
        <v>0</v>
      </c>
      <c r="V55" s="30">
        <f>各种车型各种模式车辆数!$U$4*各种车型各种模式结算标准!V55</f>
        <v>0</v>
      </c>
      <c r="W55" s="30">
        <f>各种车型各种模式车辆数!$V$4*各种车型各种模式结算标准!W55</f>
        <v>2075</v>
      </c>
      <c r="X55" s="30">
        <f>各种车型各种模式车辆数!$W$4*各种车型各种模式结算标准!X55</f>
        <v>0</v>
      </c>
      <c r="Y55" s="30">
        <f>各种车型各种模式车辆数!$X$4*各种车型各种模式结算标准!Y55</f>
        <v>0</v>
      </c>
      <c r="Z55" s="30">
        <f>各种车型各种模式车辆数!$Y$4*各种车型各种模式结算标准!Z55</f>
        <v>0</v>
      </c>
      <c r="AA55" s="30">
        <f>各种车型各种模式车辆数!$Z$4*各种车型各种模式结算标准!AA55</f>
        <v>0</v>
      </c>
      <c r="AB55" s="30">
        <f>各种车型各种模式车辆数!$AA$4*各种车型各种模式结算标准!AB55</f>
        <v>0</v>
      </c>
      <c r="AC55" s="30">
        <f>各种车型各种模式车辆数!$AB$4*各种车型各种模式结算标准!AC55</f>
        <v>0</v>
      </c>
      <c r="AD55" s="30">
        <f>各种车型各种模式车辆数!$AC$4*各种车型各种模式结算标准!AD55</f>
        <v>2425</v>
      </c>
      <c r="AE55" s="30">
        <f>各种车型各种模式车辆数!$AD$4*各种车型各种模式结算标准!AE55</f>
        <v>0</v>
      </c>
      <c r="AF55" s="30">
        <f>各种车型各种模式车辆数!$AE$4*各种车型各种模式结算标准!AF55</f>
        <v>0</v>
      </c>
      <c r="AG55" s="30">
        <f>各种车型各种模式车辆数!$AF$4*各种车型各种模式结算标准!AG55</f>
        <v>0</v>
      </c>
      <c r="AH55" s="30">
        <f>各种车型各种模式车辆数!$AG$4*各种车型各种模式结算标准!AH55</f>
        <v>0</v>
      </c>
      <c r="AI55" s="30">
        <f>各种车型各种模式车辆数!$AH$4*各种车型各种模式结算标准!AI55</f>
        <v>175</v>
      </c>
      <c r="AJ55" s="30">
        <f>各种车型各种模式车辆数!$AI$4*各种车型各种模式结算标准!AJ55</f>
        <v>0</v>
      </c>
      <c r="AK55" s="30">
        <f>各种车型各种模式车辆数!$AJ$4*各种车型各种模式结算标准!AK55</f>
        <v>0</v>
      </c>
      <c r="AL55" s="30">
        <f>各种车型各种模式车辆数!$AK$4*各种车型各种模式结算标准!AL55</f>
        <v>0</v>
      </c>
      <c r="AM55" s="30">
        <f>各种车型各种模式车辆数!$AL$4*各种车型各种模式结算标准!AM55</f>
        <v>0</v>
      </c>
      <c r="AN55" s="30">
        <f>各种车型各种模式车辆数!$AM$4*各种车型各种模式结算标准!AN55</f>
        <v>0</v>
      </c>
      <c r="AO55" s="30">
        <f>各种车型各种模式车辆数!$AN$4*各种车型各种模式结算标准!AO55</f>
        <v>0</v>
      </c>
      <c r="AP55" s="30">
        <f>各种车型各种模式车辆数!$AO$4*各种车型各种模式结算标准!AP55</f>
        <v>0</v>
      </c>
      <c r="AQ55" s="30">
        <f>各种车型各种模式车辆数!$AP$4*各种车型各种模式结算标准!AQ55</f>
        <v>0</v>
      </c>
      <c r="AR55" s="30">
        <f>各种车型各种模式车辆数!$AQ$4*各种车型各种模式结算标准!AR55</f>
        <v>0</v>
      </c>
      <c r="AS55" s="30">
        <f>各种车型各种模式车辆数!$AR$4*各种车型各种模式结算标准!AS55</f>
        <v>1625</v>
      </c>
      <c r="AT55" s="30">
        <f>各种车型各种模式车辆数!$AS$4*各种车型各种模式结算标准!AT55</f>
        <v>0</v>
      </c>
      <c r="AU55" s="30">
        <f>各种车型各种模式车辆数!$AT$4*各种车型各种模式结算标准!AU55</f>
        <v>0</v>
      </c>
      <c r="AV55" s="30">
        <f>各种车型各种模式车辆数!$AU$4*各种车型各种模式结算标准!AV55</f>
        <v>0</v>
      </c>
      <c r="AW55" s="30">
        <f>各种车型各种模式车辆数!$AV$4*各种车型各种模式结算标准!AW55</f>
        <v>0</v>
      </c>
      <c r="AX55" s="30">
        <f>各种车型各种模式车辆数!$AW$4*各种车型各种模式结算标准!AX55</f>
        <v>0</v>
      </c>
      <c r="AY55" s="30">
        <f>各种车型各种模式车辆数!$AX$4*各种车型各种模式结算标准!AY55</f>
        <v>0</v>
      </c>
      <c r="AZ55" s="30">
        <f>各种车型各种模式车辆数!$AY$4*各种车型各种模式结算标准!AZ55</f>
        <v>0</v>
      </c>
      <c r="BA55" s="30">
        <f>各种车型各种模式车辆数!$AZ$4*各种车型各种模式结算标准!BA55</f>
        <v>0</v>
      </c>
      <c r="BB55" s="30">
        <f>各种车型各种模式车辆数!$BA$4*各种车型各种模式结算标准!BB55</f>
        <v>0</v>
      </c>
      <c r="BC55" s="30">
        <f>各种车型各种模式车辆数!$BB$4*各种车型各种模式结算标准!BC55</f>
        <v>0</v>
      </c>
      <c r="BD55" s="30">
        <f>各种车型各种模式车辆数!$BC$4*各种车型各种模式结算标准!BD55</f>
        <v>0</v>
      </c>
      <c r="BE55" s="30">
        <f>各种车型各种模式车辆数!$BD$4*各种车型各种模式结算标准!BE55</f>
        <v>0</v>
      </c>
      <c r="BF55" s="30">
        <f>各种车型各种模式车辆数!$BE$4*各种车型各种模式结算标准!BF55</f>
        <v>0</v>
      </c>
      <c r="BG55" s="30">
        <f>各种车型各种模式车辆数!$BF$4*各种车型各种模式结算标准!BG55</f>
        <v>0</v>
      </c>
      <c r="BH55" s="30">
        <f>各种车型各种模式车辆数!$BG$4*各种车型各种模式结算标准!BH55</f>
        <v>250</v>
      </c>
      <c r="BI55" s="30">
        <f>各种车型各种模式车辆数!$BH$4*各种车型各种模式结算标准!BI55</f>
        <v>0</v>
      </c>
      <c r="BJ55" s="30">
        <f>各种车型各种模式车辆数!$BI$4*各种车型各种模式结算标准!BJ55</f>
        <v>0</v>
      </c>
      <c r="BK55" s="30">
        <f>各种车型各种模式车辆数!$BJ$4*各种车型各种模式结算标准!BK55</f>
        <v>0</v>
      </c>
      <c r="BL55" s="30">
        <f>各种车型各种模式车辆数!$BK$4*各种车型各种模式结算标准!BL55</f>
        <v>0</v>
      </c>
      <c r="BM55" s="30">
        <f>各种车型各种模式车辆数!$BL$4*各种车型各种模式结算标准!BM55</f>
        <v>0</v>
      </c>
      <c r="BN55" s="30">
        <f>各种车型各种模式车辆数!$BM$4*各种车型各种模式结算标准!BN55</f>
        <v>0</v>
      </c>
      <c r="BO55" s="30">
        <f>各种车型各种模式车辆数!$BN$4*各种车型各种模式结算标准!BO55</f>
        <v>0</v>
      </c>
      <c r="BP55" s="30">
        <f>各种车型各种模式车辆数!$BO$4*各种车型各种模式结算标准!BP55</f>
        <v>0</v>
      </c>
      <c r="BQ55" s="30">
        <f>各种车型各种模式车辆数!$BP$4*各种车型各种模式结算标准!BQ55</f>
        <v>0</v>
      </c>
      <c r="BR55" s="30">
        <f>各种车型各种模式车辆数!$BQ$4*各种车型各种模式结算标准!BR55</f>
        <v>100</v>
      </c>
      <c r="BS55" s="30">
        <f>各种车型各种模式车辆数!$BR$4*各种车型各种模式结算标准!BS55</f>
        <v>0</v>
      </c>
      <c r="BT55" s="30">
        <f>各种车型各种模式车辆数!$BS$4*各种车型各种模式结算标准!BT55</f>
        <v>0</v>
      </c>
      <c r="BU55" s="30">
        <f>各种车型各种模式车辆数!$BT$4*各种车型各种模式结算标准!BU55</f>
        <v>0</v>
      </c>
      <c r="BV55" s="30">
        <f>各种车型各种模式车辆数!$BU$4*各种车型各种模式结算标准!BV55</f>
        <v>0</v>
      </c>
      <c r="BW55" s="30">
        <f>各种车型各种模式车辆数!$BV$4*各种车型各种模式结算标准!BW55</f>
        <v>0</v>
      </c>
      <c r="BX55" s="30">
        <f>各种车型各种模式车辆数!$BW$4*各种车型各种模式结算标准!BX55</f>
        <v>0</v>
      </c>
      <c r="BY55" s="30">
        <f>各种车型各种模式车辆数!$BX$4*各种车型各种模式结算标准!BY55</f>
        <v>0</v>
      </c>
      <c r="BZ55" s="30">
        <f t="shared" si="2"/>
        <v>15800</v>
      </c>
    </row>
    <row r="56" spans="1:78" ht="15.75" customHeight="1">
      <c r="A56" s="65"/>
      <c r="B56" s="29" t="s">
        <v>71</v>
      </c>
      <c r="C56" s="30">
        <f>各种车型各种模式车辆数!$B$4*各种车型各种模式结算标准!C56</f>
        <v>291.2</v>
      </c>
      <c r="D56" s="30">
        <f>各种车型各种模式车辆数!$C$4*各种车型各种模式结算标准!D56</f>
        <v>0</v>
      </c>
      <c r="E56" s="30">
        <f>各种车型各种模式车辆数!$D$4*各种车型各种模式结算标准!E56</f>
        <v>936</v>
      </c>
      <c r="F56" s="30">
        <f>各种车型各种模式车辆数!$E$4*各种车型各种模式结算标准!F56</f>
        <v>0</v>
      </c>
      <c r="G56" s="30">
        <f>各种车型各种模式车辆数!$F$4*各种车型各种模式结算标准!G56</f>
        <v>0</v>
      </c>
      <c r="H56" s="30">
        <f>各种车型各种模式车辆数!$G$4*各种车型各种模式结算标准!H56</f>
        <v>208</v>
      </c>
      <c r="I56" s="30">
        <f>各种车型各种模式车辆数!$H$4*各种车型各种模式结算标准!I56</f>
        <v>0</v>
      </c>
      <c r="J56" s="30">
        <f>各种车型各种模式车辆数!$I$4*各种车型各种模式结算标准!J56</f>
        <v>166.4</v>
      </c>
      <c r="K56" s="30">
        <f>各种车型各种模式车辆数!$J$4*各种车型各种模式结算标准!K56</f>
        <v>0</v>
      </c>
      <c r="L56" s="30">
        <f>各种车型各种模式车辆数!$K$4*各种车型各种模式结算标准!L56</f>
        <v>0</v>
      </c>
      <c r="M56" s="30">
        <f>各种车型各种模式车辆数!$L$4*各种车型各种模式结算标准!M56</f>
        <v>3868.8</v>
      </c>
      <c r="N56" s="30">
        <f>各种车型各种模式车辆数!$M$4*各种车型各种模式结算标准!N56</f>
        <v>0</v>
      </c>
      <c r="O56" s="30">
        <f>各种车型各种模式车辆数!$N$4*各种车型各种模式结算标准!O56</f>
        <v>1123.2</v>
      </c>
      <c r="P56" s="30">
        <f>各种车型各种模式车辆数!$O$4*各种车型各种模式结算标准!P56</f>
        <v>0</v>
      </c>
      <c r="Q56" s="30">
        <f>各种车型各种模式车辆数!$P$4*各种车型各种模式结算标准!Q56</f>
        <v>0</v>
      </c>
      <c r="R56" s="30">
        <f>各种车型各种模式车辆数!$Q$4*各种车型各种模式结算标准!R56</f>
        <v>1019.2</v>
      </c>
      <c r="S56" s="30">
        <f>各种车型各种模式车辆数!$R$4*各种车型各种模式结算标准!S56</f>
        <v>0</v>
      </c>
      <c r="T56" s="30">
        <f>各种车型各种模式车辆数!$S$4*各种车型各种模式结算标准!T56</f>
        <v>0</v>
      </c>
      <c r="U56" s="30">
        <f>各种车型各种模式车辆数!$T$4*各种车型各种模式结算标准!U56</f>
        <v>0</v>
      </c>
      <c r="V56" s="30">
        <f>各种车型各种模式车辆数!$U$4*各种车型各种模式结算标准!V56</f>
        <v>0</v>
      </c>
      <c r="W56" s="30">
        <f>各种车型各种模式车辆数!$V$4*各种车型各种模式结算标准!W56</f>
        <v>1726.4</v>
      </c>
      <c r="X56" s="30">
        <f>各种车型各种模式车辆数!$W$4*各种车型各种模式结算标准!X56</f>
        <v>0</v>
      </c>
      <c r="Y56" s="30">
        <f>各种车型各种模式车辆数!$X$4*各种车型各种模式结算标准!Y56</f>
        <v>0</v>
      </c>
      <c r="Z56" s="30">
        <f>各种车型各种模式车辆数!$Y$4*各种车型各种模式结算标准!Z56</f>
        <v>0</v>
      </c>
      <c r="AA56" s="30">
        <f>各种车型各种模式车辆数!$Z$4*各种车型各种模式结算标准!AA56</f>
        <v>0</v>
      </c>
      <c r="AB56" s="30">
        <f>各种车型各种模式车辆数!$AA$4*各种车型各种模式结算标准!AB56</f>
        <v>0</v>
      </c>
      <c r="AC56" s="30">
        <f>各种车型各种模式车辆数!$AB$4*各种车型各种模式结算标准!AC56</f>
        <v>0</v>
      </c>
      <c r="AD56" s="30">
        <f>各种车型各种模式车辆数!$AC$4*各种车型各种模式结算标准!AD56</f>
        <v>2017.6000000000001</v>
      </c>
      <c r="AE56" s="30">
        <f>各种车型各种模式车辆数!$AD$4*各种车型各种模式结算标准!AE56</f>
        <v>0</v>
      </c>
      <c r="AF56" s="30">
        <f>各种车型各种模式车辆数!$AE$4*各种车型各种模式结算标准!AF56</f>
        <v>0</v>
      </c>
      <c r="AG56" s="30">
        <f>各种车型各种模式车辆数!$AF$4*各种车型各种模式结算标准!AG56</f>
        <v>0</v>
      </c>
      <c r="AH56" s="30">
        <f>各种车型各种模式车辆数!$AG$4*各种车型各种模式结算标准!AH56</f>
        <v>0</v>
      </c>
      <c r="AI56" s="30">
        <f>各种车型各种模式车辆数!$AH$4*各种车型各种模式结算标准!AI56</f>
        <v>145.6</v>
      </c>
      <c r="AJ56" s="30">
        <f>各种车型各种模式车辆数!$AI$4*各种车型各种模式结算标准!AJ56</f>
        <v>0</v>
      </c>
      <c r="AK56" s="30">
        <f>各种车型各种模式车辆数!$AJ$4*各种车型各种模式结算标准!AK56</f>
        <v>0</v>
      </c>
      <c r="AL56" s="30">
        <f>各种车型各种模式车辆数!$AK$4*各种车型各种模式结算标准!AL56</f>
        <v>0</v>
      </c>
      <c r="AM56" s="30">
        <f>各种车型各种模式车辆数!$AL$4*各种车型各种模式结算标准!AM56</f>
        <v>0</v>
      </c>
      <c r="AN56" s="30">
        <f>各种车型各种模式车辆数!$AM$4*各种车型各种模式结算标准!AN56</f>
        <v>0</v>
      </c>
      <c r="AO56" s="30">
        <f>各种车型各种模式车辆数!$AN$4*各种车型各种模式结算标准!AO56</f>
        <v>0</v>
      </c>
      <c r="AP56" s="30">
        <f>各种车型各种模式车辆数!$AO$4*各种车型各种模式结算标准!AP56</f>
        <v>0</v>
      </c>
      <c r="AQ56" s="30">
        <f>各种车型各种模式车辆数!$AP$4*各种车型各种模式结算标准!AQ56</f>
        <v>0</v>
      </c>
      <c r="AR56" s="30">
        <f>各种车型各种模式车辆数!$AQ$4*各种车型各种模式结算标准!AR56</f>
        <v>0</v>
      </c>
      <c r="AS56" s="30">
        <f>各种车型各种模式车辆数!$AR$4*各种车型各种模式结算标准!AS56</f>
        <v>1352</v>
      </c>
      <c r="AT56" s="30">
        <f>各种车型各种模式车辆数!$AS$4*各种车型各种模式结算标准!AT56</f>
        <v>0</v>
      </c>
      <c r="AU56" s="30">
        <f>各种车型各种模式车辆数!$AT$4*各种车型各种模式结算标准!AU56</f>
        <v>0</v>
      </c>
      <c r="AV56" s="30">
        <f>各种车型各种模式车辆数!$AU$4*各种车型各种模式结算标准!AV56</f>
        <v>0</v>
      </c>
      <c r="AW56" s="30">
        <f>各种车型各种模式车辆数!$AV$4*各种车型各种模式结算标准!AW56</f>
        <v>0</v>
      </c>
      <c r="AX56" s="30">
        <f>各种车型各种模式车辆数!$AW$4*各种车型各种模式结算标准!AX56</f>
        <v>0</v>
      </c>
      <c r="AY56" s="30">
        <f>各种车型各种模式车辆数!$AX$4*各种车型各种模式结算标准!AY56</f>
        <v>0</v>
      </c>
      <c r="AZ56" s="30">
        <f>各种车型各种模式车辆数!$AY$4*各种车型各种模式结算标准!AZ56</f>
        <v>0</v>
      </c>
      <c r="BA56" s="30">
        <f>各种车型各种模式车辆数!$AZ$4*各种车型各种模式结算标准!BA56</f>
        <v>0</v>
      </c>
      <c r="BB56" s="30">
        <f>各种车型各种模式车辆数!$BA$4*各种车型各种模式结算标准!BB56</f>
        <v>0</v>
      </c>
      <c r="BC56" s="30">
        <f>各种车型各种模式车辆数!$BB$4*各种车型各种模式结算标准!BC56</f>
        <v>0</v>
      </c>
      <c r="BD56" s="30">
        <f>各种车型各种模式车辆数!$BC$4*各种车型各种模式结算标准!BD56</f>
        <v>0</v>
      </c>
      <c r="BE56" s="30">
        <f>各种车型各种模式车辆数!$BD$4*各种车型各种模式结算标准!BE56</f>
        <v>0</v>
      </c>
      <c r="BF56" s="30">
        <f>各种车型各种模式车辆数!$BE$4*各种车型各种模式结算标准!BF56</f>
        <v>0</v>
      </c>
      <c r="BG56" s="30">
        <f>各种车型各种模式车辆数!$BF$4*各种车型各种模式结算标准!BG56</f>
        <v>0</v>
      </c>
      <c r="BH56" s="30">
        <f>各种车型各种模式车辆数!$BG$4*各种车型各种模式结算标准!BH56</f>
        <v>208</v>
      </c>
      <c r="BI56" s="30">
        <f>各种车型各种模式车辆数!$BH$4*各种车型各种模式结算标准!BI56</f>
        <v>0</v>
      </c>
      <c r="BJ56" s="30">
        <f>各种车型各种模式车辆数!$BI$4*各种车型各种模式结算标准!BJ56</f>
        <v>0</v>
      </c>
      <c r="BK56" s="30">
        <f>各种车型各种模式车辆数!$BJ$4*各种车型各种模式结算标准!BK56</f>
        <v>0</v>
      </c>
      <c r="BL56" s="30">
        <f>各种车型各种模式车辆数!$BK$4*各种车型各种模式结算标准!BL56</f>
        <v>0</v>
      </c>
      <c r="BM56" s="30">
        <f>各种车型各种模式车辆数!$BL$4*各种车型各种模式结算标准!BM56</f>
        <v>0</v>
      </c>
      <c r="BN56" s="30">
        <f>各种车型各种模式车辆数!$BM$4*各种车型各种模式结算标准!BN56</f>
        <v>0</v>
      </c>
      <c r="BO56" s="30">
        <f>各种车型各种模式车辆数!$BN$4*各种车型各种模式结算标准!BO56</f>
        <v>0</v>
      </c>
      <c r="BP56" s="30">
        <f>各种车型各种模式车辆数!$BO$4*各种车型各种模式结算标准!BP56</f>
        <v>0</v>
      </c>
      <c r="BQ56" s="30">
        <f>各种车型各种模式车辆数!$BP$4*各种车型各种模式结算标准!BQ56</f>
        <v>0</v>
      </c>
      <c r="BR56" s="30">
        <f>各种车型各种模式车辆数!$BQ$4*各种车型各种模式结算标准!BR56</f>
        <v>83.2</v>
      </c>
      <c r="BS56" s="30">
        <f>各种车型各种模式车辆数!$BR$4*各种车型各种模式结算标准!BS56</f>
        <v>0</v>
      </c>
      <c r="BT56" s="30">
        <f>各种车型各种模式车辆数!$BS$4*各种车型各种模式结算标准!BT56</f>
        <v>0</v>
      </c>
      <c r="BU56" s="30">
        <f>各种车型各种模式车辆数!$BT$4*各种车型各种模式结算标准!BU56</f>
        <v>0</v>
      </c>
      <c r="BV56" s="30">
        <f>各种车型各种模式车辆数!$BU$4*各种车型各种模式结算标准!BV56</f>
        <v>0</v>
      </c>
      <c r="BW56" s="30">
        <f>各种车型各种模式车辆数!$BV$4*各种车型各种模式结算标准!BW56</f>
        <v>0</v>
      </c>
      <c r="BX56" s="30">
        <f>各种车型各种模式车辆数!$BW$4*各种车型各种模式结算标准!BX56</f>
        <v>0</v>
      </c>
      <c r="BY56" s="30">
        <f>各种车型各种模式车辆数!$BX$4*各种车型各种模式结算标准!BY56</f>
        <v>0</v>
      </c>
      <c r="BZ56" s="30">
        <f t="shared" si="2"/>
        <v>13145.600000000002</v>
      </c>
    </row>
    <row r="57" spans="1:78" ht="15.75" customHeight="1">
      <c r="A57" s="65"/>
      <c r="B57" s="29" t="s">
        <v>72</v>
      </c>
      <c r="C57" s="30">
        <f>各种车型各种模式车辆数!$B$4*各种车型各种模式结算标准!C57</f>
        <v>648.19999999999993</v>
      </c>
      <c r="D57" s="30">
        <f>各种车型各种模式车辆数!$C$4*各种车型各种模式结算标准!D57</f>
        <v>0</v>
      </c>
      <c r="E57" s="30">
        <f>各种车型各种模式车辆数!$D$4*各种车型各种模式结算标准!E57</f>
        <v>2083.5</v>
      </c>
      <c r="F57" s="30">
        <f>各种车型各种模式车辆数!$E$4*各种车型各种模式结算标准!F57</f>
        <v>0</v>
      </c>
      <c r="G57" s="30">
        <f>各种车型各种模式车辆数!$F$4*各种车型各种模式结算标准!G57</f>
        <v>0</v>
      </c>
      <c r="H57" s="30">
        <f>各种车型各种模式车辆数!$G$4*各种车型各种模式结算标准!H57</f>
        <v>463</v>
      </c>
      <c r="I57" s="30">
        <f>各种车型各种模式车辆数!$H$4*各种车型各种模式结算标准!I57</f>
        <v>0</v>
      </c>
      <c r="J57" s="30">
        <f>各种车型各种模式车辆数!$I$4*各种车型各种模式结算标准!J57</f>
        <v>370.4</v>
      </c>
      <c r="K57" s="30">
        <f>各种车型各种模式车辆数!$J$4*各种车型各种模式结算标准!K57</f>
        <v>0</v>
      </c>
      <c r="L57" s="30">
        <f>各种车型各种模式车辆数!$K$4*各种车型各种模式结算标准!L57</f>
        <v>0</v>
      </c>
      <c r="M57" s="30">
        <f>各种车型各种模式车辆数!$L$4*各种车型各种模式结算标准!M57</f>
        <v>8611.7999999999993</v>
      </c>
      <c r="N57" s="30">
        <f>各种车型各种模式车辆数!$M$4*各种车型各种模式结算标准!N57</f>
        <v>0</v>
      </c>
      <c r="O57" s="30">
        <f>各种车型各种模式车辆数!$N$4*各种车型各种模式结算标准!O57</f>
        <v>2500.1999999999998</v>
      </c>
      <c r="P57" s="30">
        <f>各种车型各种模式车辆数!$O$4*各种车型各种模式结算标准!P57</f>
        <v>0</v>
      </c>
      <c r="Q57" s="30">
        <f>各种车型各种模式车辆数!$P$4*各种车型各种模式结算标准!Q57</f>
        <v>0</v>
      </c>
      <c r="R57" s="30">
        <f>各种车型各种模式车辆数!$Q$4*各种车型各种模式结算标准!R57</f>
        <v>2268.6999999999998</v>
      </c>
      <c r="S57" s="30">
        <f>各种车型各种模式车辆数!$R$4*各种车型各种模式结算标准!S57</f>
        <v>0</v>
      </c>
      <c r="T57" s="30">
        <f>各种车型各种模式车辆数!$S$4*各种车型各种模式结算标准!T57</f>
        <v>0</v>
      </c>
      <c r="U57" s="30">
        <f>各种车型各种模式车辆数!$T$4*各种车型各种模式结算标准!U57</f>
        <v>0</v>
      </c>
      <c r="V57" s="30">
        <f>各种车型各种模式车辆数!$U$4*各种车型各种模式结算标准!V57</f>
        <v>0</v>
      </c>
      <c r="W57" s="30">
        <f>各种车型各种模式车辆数!$V$4*各种车型各种模式结算标准!W57</f>
        <v>3842.8999999999996</v>
      </c>
      <c r="X57" s="30">
        <f>各种车型各种模式车辆数!$W$4*各种车型各种模式结算标准!X57</f>
        <v>0</v>
      </c>
      <c r="Y57" s="30">
        <f>各种车型各种模式车辆数!$X$4*各种车型各种模式结算标准!Y57</f>
        <v>0</v>
      </c>
      <c r="Z57" s="30">
        <f>各种车型各种模式车辆数!$Y$4*各种车型各种模式结算标准!Z57</f>
        <v>0</v>
      </c>
      <c r="AA57" s="30">
        <f>各种车型各种模式车辆数!$Z$4*各种车型各种模式结算标准!AA57</f>
        <v>0</v>
      </c>
      <c r="AB57" s="30">
        <f>各种车型各种模式车辆数!$AA$4*各种车型各种模式结算标准!AB57</f>
        <v>0</v>
      </c>
      <c r="AC57" s="30">
        <f>各种车型各种模式车辆数!$AB$4*各种车型各种模式结算标准!AC57</f>
        <v>0</v>
      </c>
      <c r="AD57" s="30">
        <f>各种车型各种模式车辆数!$AC$4*各种车型各种模式结算标准!AD57</f>
        <v>4491.0999999999995</v>
      </c>
      <c r="AE57" s="30">
        <f>各种车型各种模式车辆数!$AD$4*各种车型各种模式结算标准!AE57</f>
        <v>0</v>
      </c>
      <c r="AF57" s="30">
        <f>各种车型各种模式车辆数!$AE$4*各种车型各种模式结算标准!AF57</f>
        <v>0</v>
      </c>
      <c r="AG57" s="30">
        <f>各种车型各种模式车辆数!$AF$4*各种车型各种模式结算标准!AG57</f>
        <v>0</v>
      </c>
      <c r="AH57" s="30">
        <f>各种车型各种模式车辆数!$AG$4*各种车型各种模式结算标准!AH57</f>
        <v>0</v>
      </c>
      <c r="AI57" s="30">
        <f>各种车型各种模式车辆数!$AH$4*各种车型各种模式结算标准!AI57</f>
        <v>324.09999999999997</v>
      </c>
      <c r="AJ57" s="30">
        <f>各种车型各种模式车辆数!$AI$4*各种车型各种模式结算标准!AJ57</f>
        <v>0</v>
      </c>
      <c r="AK57" s="30">
        <f>各种车型各种模式车辆数!$AJ$4*各种车型各种模式结算标准!AK57</f>
        <v>0</v>
      </c>
      <c r="AL57" s="30">
        <f>各种车型各种模式车辆数!$AK$4*各种车型各种模式结算标准!AL57</f>
        <v>0</v>
      </c>
      <c r="AM57" s="30">
        <f>各种车型各种模式车辆数!$AL$4*各种车型各种模式结算标准!AM57</f>
        <v>0</v>
      </c>
      <c r="AN57" s="30">
        <f>各种车型各种模式车辆数!$AM$4*各种车型各种模式结算标准!AN57</f>
        <v>0</v>
      </c>
      <c r="AO57" s="30">
        <f>各种车型各种模式车辆数!$AN$4*各种车型各种模式结算标准!AO57</f>
        <v>0</v>
      </c>
      <c r="AP57" s="30">
        <f>各种车型各种模式车辆数!$AO$4*各种车型各种模式结算标准!AP57</f>
        <v>0</v>
      </c>
      <c r="AQ57" s="30">
        <f>各种车型各种模式车辆数!$AP$4*各种车型各种模式结算标准!AQ57</f>
        <v>0</v>
      </c>
      <c r="AR57" s="30">
        <f>各种车型各种模式车辆数!$AQ$4*各种车型各种模式结算标准!AR57</f>
        <v>0</v>
      </c>
      <c r="AS57" s="30">
        <f>各种车型各种模式车辆数!$AR$4*各种车型各种模式结算标准!AS57</f>
        <v>3009.5</v>
      </c>
      <c r="AT57" s="30">
        <f>各种车型各种模式车辆数!$AS$4*各种车型各种模式结算标准!AT57</f>
        <v>0</v>
      </c>
      <c r="AU57" s="30">
        <f>各种车型各种模式车辆数!$AT$4*各种车型各种模式结算标准!AU57</f>
        <v>0</v>
      </c>
      <c r="AV57" s="30">
        <f>各种车型各种模式车辆数!$AU$4*各种车型各种模式结算标准!AV57</f>
        <v>0</v>
      </c>
      <c r="AW57" s="30">
        <f>各种车型各种模式车辆数!$AV$4*各种车型各种模式结算标准!AW57</f>
        <v>0</v>
      </c>
      <c r="AX57" s="30">
        <f>各种车型各种模式车辆数!$AW$4*各种车型各种模式结算标准!AX57</f>
        <v>0</v>
      </c>
      <c r="AY57" s="30">
        <f>各种车型各种模式车辆数!$AX$4*各种车型各种模式结算标准!AY57</f>
        <v>0</v>
      </c>
      <c r="AZ57" s="30">
        <f>各种车型各种模式车辆数!$AY$4*各种车型各种模式结算标准!AZ57</f>
        <v>0</v>
      </c>
      <c r="BA57" s="30">
        <f>各种车型各种模式车辆数!$AZ$4*各种车型各种模式结算标准!BA57</f>
        <v>0</v>
      </c>
      <c r="BB57" s="30">
        <f>各种车型各种模式车辆数!$BA$4*各种车型各种模式结算标准!BB57</f>
        <v>0</v>
      </c>
      <c r="BC57" s="30">
        <f>各种车型各种模式车辆数!$BB$4*各种车型各种模式结算标准!BC57</f>
        <v>0</v>
      </c>
      <c r="BD57" s="30">
        <f>各种车型各种模式车辆数!$BC$4*各种车型各种模式结算标准!BD57</f>
        <v>0</v>
      </c>
      <c r="BE57" s="30">
        <f>各种车型各种模式车辆数!$BD$4*各种车型各种模式结算标准!BE57</f>
        <v>0</v>
      </c>
      <c r="BF57" s="30">
        <f>各种车型各种模式车辆数!$BE$4*各种车型各种模式结算标准!BF57</f>
        <v>0</v>
      </c>
      <c r="BG57" s="30">
        <f>各种车型各种模式车辆数!$BF$4*各种车型各种模式结算标准!BG57</f>
        <v>0</v>
      </c>
      <c r="BH57" s="30">
        <f>各种车型各种模式车辆数!$BG$4*各种车型各种模式结算标准!BH57</f>
        <v>463</v>
      </c>
      <c r="BI57" s="30">
        <f>各种车型各种模式车辆数!$BH$4*各种车型各种模式结算标准!BI57</f>
        <v>0</v>
      </c>
      <c r="BJ57" s="30">
        <f>各种车型各种模式车辆数!$BI$4*各种车型各种模式结算标准!BJ57</f>
        <v>0</v>
      </c>
      <c r="BK57" s="30">
        <f>各种车型各种模式车辆数!$BJ$4*各种车型各种模式结算标准!BK57</f>
        <v>0</v>
      </c>
      <c r="BL57" s="30">
        <f>各种车型各种模式车辆数!$BK$4*各种车型各种模式结算标准!BL57</f>
        <v>0</v>
      </c>
      <c r="BM57" s="30">
        <f>各种车型各种模式车辆数!$BL$4*各种车型各种模式结算标准!BM57</f>
        <v>0</v>
      </c>
      <c r="BN57" s="30">
        <f>各种车型各种模式车辆数!$BM$4*各种车型各种模式结算标准!BN57</f>
        <v>0</v>
      </c>
      <c r="BO57" s="30">
        <f>各种车型各种模式车辆数!$BN$4*各种车型各种模式结算标准!BO57</f>
        <v>0</v>
      </c>
      <c r="BP57" s="30">
        <f>各种车型各种模式车辆数!$BO$4*各种车型各种模式结算标准!BP57</f>
        <v>0</v>
      </c>
      <c r="BQ57" s="30">
        <f>各种车型各种模式车辆数!$BP$4*各种车型各种模式结算标准!BQ57</f>
        <v>0</v>
      </c>
      <c r="BR57" s="30">
        <f>各种车型各种模式车辆数!$BQ$4*各种车型各种模式结算标准!BR57</f>
        <v>185.2</v>
      </c>
      <c r="BS57" s="30">
        <f>各种车型各种模式车辆数!$BR$4*各种车型各种模式结算标准!BS57</f>
        <v>0</v>
      </c>
      <c r="BT57" s="30">
        <f>各种车型各种模式车辆数!$BS$4*各种车型各种模式结算标准!BT57</f>
        <v>0</v>
      </c>
      <c r="BU57" s="30">
        <f>各种车型各种模式车辆数!$BT$4*各种车型各种模式结算标准!BU57</f>
        <v>0</v>
      </c>
      <c r="BV57" s="30">
        <f>各种车型各种模式车辆数!$BU$4*各种车型各种模式结算标准!BV57</f>
        <v>0</v>
      </c>
      <c r="BW57" s="30">
        <f>各种车型各种模式车辆数!$BV$4*各种车型各种模式结算标准!BW57</f>
        <v>0</v>
      </c>
      <c r="BX57" s="30">
        <f>各种车型各种模式车辆数!$BW$4*各种车型各种模式结算标准!BX57</f>
        <v>0</v>
      </c>
      <c r="BY57" s="30">
        <f>各种车型各种模式车辆数!$BX$4*各种车型各种模式结算标准!BY57</f>
        <v>0</v>
      </c>
      <c r="BZ57" s="30">
        <f t="shared" si="2"/>
        <v>29261.599999999995</v>
      </c>
    </row>
    <row r="58" spans="1:78" ht="15.75" customHeight="1">
      <c r="A58" s="65"/>
      <c r="B58" s="29" t="s">
        <v>73</v>
      </c>
      <c r="C58" s="30">
        <f>各种车型各种模式车辆数!$B$4*各种车型各种模式结算标准!C58</f>
        <v>252</v>
      </c>
      <c r="D58" s="30">
        <f>各种车型各种模式车辆数!$C$4*各种车型各种模式结算标准!D58</f>
        <v>0</v>
      </c>
      <c r="E58" s="30">
        <f>各种车型各种模式车辆数!$D$4*各种车型各种模式结算标准!E58</f>
        <v>810</v>
      </c>
      <c r="F58" s="30">
        <f>各种车型各种模式车辆数!$E$4*各种车型各种模式结算标准!F58</f>
        <v>0</v>
      </c>
      <c r="G58" s="30">
        <f>各种车型各种模式车辆数!$F$4*各种车型各种模式结算标准!G58</f>
        <v>0</v>
      </c>
      <c r="H58" s="30">
        <f>各种车型各种模式车辆数!$G$4*各种车型各种模式结算标准!H58</f>
        <v>180</v>
      </c>
      <c r="I58" s="30">
        <f>各种车型各种模式车辆数!$H$4*各种车型各种模式结算标准!I58</f>
        <v>0</v>
      </c>
      <c r="J58" s="30">
        <f>各种车型各种模式车辆数!$I$4*各种车型各种模式结算标准!J58</f>
        <v>144</v>
      </c>
      <c r="K58" s="30">
        <f>各种车型各种模式车辆数!$J$4*各种车型各种模式结算标准!K58</f>
        <v>0</v>
      </c>
      <c r="L58" s="30">
        <f>各种车型各种模式车辆数!$K$4*各种车型各种模式结算标准!L58</f>
        <v>0</v>
      </c>
      <c r="M58" s="30">
        <f>各种车型各种模式车辆数!$L$4*各种车型各种模式结算标准!M58</f>
        <v>3348</v>
      </c>
      <c r="N58" s="30">
        <f>各种车型各种模式车辆数!$M$4*各种车型各种模式结算标准!N58</f>
        <v>0</v>
      </c>
      <c r="O58" s="30">
        <f>各种车型各种模式车辆数!$N$4*各种车型各种模式结算标准!O58</f>
        <v>972</v>
      </c>
      <c r="P58" s="30">
        <f>各种车型各种模式车辆数!$O$4*各种车型各种模式结算标准!P58</f>
        <v>0</v>
      </c>
      <c r="Q58" s="30">
        <f>各种车型各种模式车辆数!$P$4*各种车型各种模式结算标准!Q58</f>
        <v>0</v>
      </c>
      <c r="R58" s="30">
        <f>各种车型各种模式车辆数!$Q$4*各种车型各种模式结算标准!R58</f>
        <v>882</v>
      </c>
      <c r="S58" s="30">
        <f>各种车型各种模式车辆数!$R$4*各种车型各种模式结算标准!S58</f>
        <v>0</v>
      </c>
      <c r="T58" s="30">
        <f>各种车型各种模式车辆数!$S$4*各种车型各种模式结算标准!T58</f>
        <v>0</v>
      </c>
      <c r="U58" s="30">
        <f>各种车型各种模式车辆数!$T$4*各种车型各种模式结算标准!U58</f>
        <v>0</v>
      </c>
      <c r="V58" s="30">
        <f>各种车型各种模式车辆数!$U$4*各种车型各种模式结算标准!V58</f>
        <v>0</v>
      </c>
      <c r="W58" s="30">
        <f>各种车型各种模式车辆数!$V$4*各种车型各种模式结算标准!W58</f>
        <v>1494</v>
      </c>
      <c r="X58" s="30">
        <f>各种车型各种模式车辆数!$W$4*各种车型各种模式结算标准!X58</f>
        <v>0</v>
      </c>
      <c r="Y58" s="30">
        <f>各种车型各种模式车辆数!$X$4*各种车型各种模式结算标准!Y58</f>
        <v>0</v>
      </c>
      <c r="Z58" s="30">
        <f>各种车型各种模式车辆数!$Y$4*各种车型各种模式结算标准!Z58</f>
        <v>0</v>
      </c>
      <c r="AA58" s="30">
        <f>各种车型各种模式车辆数!$Z$4*各种车型各种模式结算标准!AA58</f>
        <v>0</v>
      </c>
      <c r="AB58" s="30">
        <f>各种车型各种模式车辆数!$AA$4*各种车型各种模式结算标准!AB58</f>
        <v>0</v>
      </c>
      <c r="AC58" s="30">
        <f>各种车型各种模式车辆数!$AB$4*各种车型各种模式结算标准!AC58</f>
        <v>0</v>
      </c>
      <c r="AD58" s="30">
        <f>各种车型各种模式车辆数!$AC$4*各种车型各种模式结算标准!AD58</f>
        <v>1746</v>
      </c>
      <c r="AE58" s="30">
        <f>各种车型各种模式车辆数!$AD$4*各种车型各种模式结算标准!AE58</f>
        <v>0</v>
      </c>
      <c r="AF58" s="30">
        <f>各种车型各种模式车辆数!$AE$4*各种车型各种模式结算标准!AF58</f>
        <v>0</v>
      </c>
      <c r="AG58" s="30">
        <f>各种车型各种模式车辆数!$AF$4*各种车型各种模式结算标准!AG58</f>
        <v>0</v>
      </c>
      <c r="AH58" s="30">
        <f>各种车型各种模式车辆数!$AG$4*各种车型各种模式结算标准!AH58</f>
        <v>0</v>
      </c>
      <c r="AI58" s="30">
        <f>各种车型各种模式车辆数!$AH$4*各种车型各种模式结算标准!AI58</f>
        <v>126</v>
      </c>
      <c r="AJ58" s="30">
        <f>各种车型各种模式车辆数!$AI$4*各种车型各种模式结算标准!AJ58</f>
        <v>0</v>
      </c>
      <c r="AK58" s="30">
        <f>各种车型各种模式车辆数!$AJ$4*各种车型各种模式结算标准!AK58</f>
        <v>0</v>
      </c>
      <c r="AL58" s="30">
        <f>各种车型各种模式车辆数!$AK$4*各种车型各种模式结算标准!AL58</f>
        <v>0</v>
      </c>
      <c r="AM58" s="30">
        <f>各种车型各种模式车辆数!$AL$4*各种车型各种模式结算标准!AM58</f>
        <v>0</v>
      </c>
      <c r="AN58" s="30">
        <f>各种车型各种模式车辆数!$AM$4*各种车型各种模式结算标准!AN58</f>
        <v>0</v>
      </c>
      <c r="AO58" s="30">
        <f>各种车型各种模式车辆数!$AN$4*各种车型各种模式结算标准!AO58</f>
        <v>0</v>
      </c>
      <c r="AP58" s="30">
        <f>各种车型各种模式车辆数!$AO$4*各种车型各种模式结算标准!AP58</f>
        <v>0</v>
      </c>
      <c r="AQ58" s="30">
        <f>各种车型各种模式车辆数!$AP$4*各种车型各种模式结算标准!AQ58</f>
        <v>0</v>
      </c>
      <c r="AR58" s="30">
        <f>各种车型各种模式车辆数!$AQ$4*各种车型各种模式结算标准!AR58</f>
        <v>0</v>
      </c>
      <c r="AS58" s="30">
        <f>各种车型各种模式车辆数!$AR$4*各种车型各种模式结算标准!AS58</f>
        <v>1170</v>
      </c>
      <c r="AT58" s="30">
        <f>各种车型各种模式车辆数!$AS$4*各种车型各种模式结算标准!AT58</f>
        <v>0</v>
      </c>
      <c r="AU58" s="30">
        <f>各种车型各种模式车辆数!$AT$4*各种车型各种模式结算标准!AU58</f>
        <v>0</v>
      </c>
      <c r="AV58" s="30">
        <f>各种车型各种模式车辆数!$AU$4*各种车型各种模式结算标准!AV58</f>
        <v>0</v>
      </c>
      <c r="AW58" s="30">
        <f>各种车型各种模式车辆数!$AV$4*各种车型各种模式结算标准!AW58</f>
        <v>0</v>
      </c>
      <c r="AX58" s="30">
        <f>各种车型各种模式车辆数!$AW$4*各种车型各种模式结算标准!AX58</f>
        <v>0</v>
      </c>
      <c r="AY58" s="30">
        <f>各种车型各种模式车辆数!$AX$4*各种车型各种模式结算标准!AY58</f>
        <v>0</v>
      </c>
      <c r="AZ58" s="30">
        <f>各种车型各种模式车辆数!$AY$4*各种车型各种模式结算标准!AZ58</f>
        <v>0</v>
      </c>
      <c r="BA58" s="30">
        <f>各种车型各种模式车辆数!$AZ$4*各种车型各种模式结算标准!BA58</f>
        <v>0</v>
      </c>
      <c r="BB58" s="30">
        <f>各种车型各种模式车辆数!$BA$4*各种车型各种模式结算标准!BB58</f>
        <v>0</v>
      </c>
      <c r="BC58" s="30">
        <f>各种车型各种模式车辆数!$BB$4*各种车型各种模式结算标准!BC58</f>
        <v>0</v>
      </c>
      <c r="BD58" s="30">
        <f>各种车型各种模式车辆数!$BC$4*各种车型各种模式结算标准!BD58</f>
        <v>0</v>
      </c>
      <c r="BE58" s="30">
        <f>各种车型各种模式车辆数!$BD$4*各种车型各种模式结算标准!BE58</f>
        <v>0</v>
      </c>
      <c r="BF58" s="30">
        <f>各种车型各种模式车辆数!$BE$4*各种车型各种模式结算标准!BF58</f>
        <v>0</v>
      </c>
      <c r="BG58" s="30">
        <f>各种车型各种模式车辆数!$BF$4*各种车型各种模式结算标准!BG58</f>
        <v>0</v>
      </c>
      <c r="BH58" s="30">
        <f>各种车型各种模式车辆数!$BG$4*各种车型各种模式结算标准!BH58</f>
        <v>180</v>
      </c>
      <c r="BI58" s="30">
        <f>各种车型各种模式车辆数!$BH$4*各种车型各种模式结算标准!BI58</f>
        <v>0</v>
      </c>
      <c r="BJ58" s="30">
        <f>各种车型各种模式车辆数!$BI$4*各种车型各种模式结算标准!BJ58</f>
        <v>0</v>
      </c>
      <c r="BK58" s="30">
        <f>各种车型各种模式车辆数!$BJ$4*各种车型各种模式结算标准!BK58</f>
        <v>0</v>
      </c>
      <c r="BL58" s="30">
        <f>各种车型各种模式车辆数!$BK$4*各种车型各种模式结算标准!BL58</f>
        <v>0</v>
      </c>
      <c r="BM58" s="30">
        <f>各种车型各种模式车辆数!$BL$4*各种车型各种模式结算标准!BM58</f>
        <v>0</v>
      </c>
      <c r="BN58" s="30">
        <f>各种车型各种模式车辆数!$BM$4*各种车型各种模式结算标准!BN58</f>
        <v>0</v>
      </c>
      <c r="BO58" s="30">
        <f>各种车型各种模式车辆数!$BN$4*各种车型各种模式结算标准!BO58</f>
        <v>0</v>
      </c>
      <c r="BP58" s="30">
        <f>各种车型各种模式车辆数!$BO$4*各种车型各种模式结算标准!BP58</f>
        <v>0</v>
      </c>
      <c r="BQ58" s="30">
        <f>各种车型各种模式车辆数!$BP$4*各种车型各种模式结算标准!BQ58</f>
        <v>0</v>
      </c>
      <c r="BR58" s="30">
        <f>各种车型各种模式车辆数!$BQ$4*各种车型各种模式结算标准!BR58</f>
        <v>72</v>
      </c>
      <c r="BS58" s="30">
        <f>各种车型各种模式车辆数!$BR$4*各种车型各种模式结算标准!BS58</f>
        <v>0</v>
      </c>
      <c r="BT58" s="30">
        <f>各种车型各种模式车辆数!$BS$4*各种车型各种模式结算标准!BT58</f>
        <v>0</v>
      </c>
      <c r="BU58" s="30">
        <f>各种车型各种模式车辆数!$BT$4*各种车型各种模式结算标准!BU58</f>
        <v>0</v>
      </c>
      <c r="BV58" s="30">
        <f>各种车型各种模式车辆数!$BU$4*各种车型各种模式结算标准!BV58</f>
        <v>0</v>
      </c>
      <c r="BW58" s="30">
        <f>各种车型各种模式车辆数!$BV$4*各种车型各种模式结算标准!BW58</f>
        <v>0</v>
      </c>
      <c r="BX58" s="30">
        <f>各种车型各种模式车辆数!$BW$4*各种车型各种模式结算标准!BX58</f>
        <v>0</v>
      </c>
      <c r="BY58" s="30">
        <f>各种车型各种模式车辆数!$BX$4*各种车型各种模式结算标准!BY58</f>
        <v>0</v>
      </c>
      <c r="BZ58" s="30">
        <f t="shared" si="2"/>
        <v>11376</v>
      </c>
    </row>
    <row r="59" spans="1:78" ht="15.75" customHeight="1">
      <c r="A59" s="65"/>
      <c r="B59" s="29" t="s">
        <v>74</v>
      </c>
      <c r="C59" s="30">
        <f>各种车型各种模式车辆数!$B$4*各种车型各种模式结算标准!C59</f>
        <v>12.6</v>
      </c>
      <c r="D59" s="30">
        <f>各种车型各种模式车辆数!$C$4*各种车型各种模式结算标准!D59</f>
        <v>0</v>
      </c>
      <c r="E59" s="30">
        <f>各种车型各种模式车辆数!$D$4*各种车型各种模式结算标准!E59</f>
        <v>40.5</v>
      </c>
      <c r="F59" s="30">
        <f>各种车型各种模式车辆数!$E$4*各种车型各种模式结算标准!F59</f>
        <v>0</v>
      </c>
      <c r="G59" s="30">
        <f>各种车型各种模式车辆数!$F$4*各种车型各种模式结算标准!G59</f>
        <v>0</v>
      </c>
      <c r="H59" s="30">
        <f>各种车型各种模式车辆数!$G$4*各种车型各种模式结算标准!H59</f>
        <v>9</v>
      </c>
      <c r="I59" s="30">
        <f>各种车型各种模式车辆数!$H$4*各种车型各种模式结算标准!I59</f>
        <v>0</v>
      </c>
      <c r="J59" s="30">
        <f>各种车型各种模式车辆数!$I$4*各种车型各种模式结算标准!J59</f>
        <v>7.2</v>
      </c>
      <c r="K59" s="30">
        <f>各种车型各种模式车辆数!$J$4*各种车型各种模式结算标准!K59</f>
        <v>0</v>
      </c>
      <c r="L59" s="30">
        <f>各种车型各种模式车辆数!$K$4*各种车型各种模式结算标准!L59</f>
        <v>0</v>
      </c>
      <c r="M59" s="30">
        <f>各种车型各种模式车辆数!$L$4*各种车型各种模式结算标准!M59</f>
        <v>167.4</v>
      </c>
      <c r="N59" s="30">
        <f>各种车型各种模式车辆数!$M$4*各种车型各种模式结算标准!N59</f>
        <v>0</v>
      </c>
      <c r="O59" s="30">
        <f>各种车型各种模式车辆数!$N$4*各种车型各种模式结算标准!O59</f>
        <v>48.6</v>
      </c>
      <c r="P59" s="30">
        <f>各种车型各种模式车辆数!$O$4*各种车型各种模式结算标准!P59</f>
        <v>0</v>
      </c>
      <c r="Q59" s="30">
        <f>各种车型各种模式车辆数!$P$4*各种车型各种模式结算标准!Q59</f>
        <v>0</v>
      </c>
      <c r="R59" s="30">
        <f>各种车型各种模式车辆数!$Q$4*各种车型各种模式结算标准!R59</f>
        <v>44.1</v>
      </c>
      <c r="S59" s="30">
        <f>各种车型各种模式车辆数!$R$4*各种车型各种模式结算标准!S59</f>
        <v>0</v>
      </c>
      <c r="T59" s="30">
        <f>各种车型各种模式车辆数!$S$4*各种车型各种模式结算标准!T59</f>
        <v>0</v>
      </c>
      <c r="U59" s="30">
        <f>各种车型各种模式车辆数!$T$4*各种车型各种模式结算标准!U59</f>
        <v>0</v>
      </c>
      <c r="V59" s="30">
        <f>各种车型各种模式车辆数!$U$4*各种车型各种模式结算标准!V59</f>
        <v>0</v>
      </c>
      <c r="W59" s="30">
        <f>各种车型各种模式车辆数!$V$4*各种车型各种模式结算标准!W59</f>
        <v>74.7</v>
      </c>
      <c r="X59" s="30">
        <f>各种车型各种模式车辆数!$W$4*各种车型各种模式结算标准!X59</f>
        <v>0</v>
      </c>
      <c r="Y59" s="30">
        <f>各种车型各种模式车辆数!$X$4*各种车型各种模式结算标准!Y59</f>
        <v>0</v>
      </c>
      <c r="Z59" s="30">
        <f>各种车型各种模式车辆数!$Y$4*各种车型各种模式结算标准!Z59</f>
        <v>0</v>
      </c>
      <c r="AA59" s="30">
        <f>各种车型各种模式车辆数!$Z$4*各种车型各种模式结算标准!AA59</f>
        <v>0</v>
      </c>
      <c r="AB59" s="30">
        <f>各种车型各种模式车辆数!$AA$4*各种车型各种模式结算标准!AB59</f>
        <v>0</v>
      </c>
      <c r="AC59" s="30">
        <f>各种车型各种模式车辆数!$AB$4*各种车型各种模式结算标准!AC59</f>
        <v>0</v>
      </c>
      <c r="AD59" s="30">
        <f>各种车型各种模式车辆数!$AC$4*各种车型各种模式结算标准!AD59</f>
        <v>87.3</v>
      </c>
      <c r="AE59" s="30">
        <f>各种车型各种模式车辆数!$AD$4*各种车型各种模式结算标准!AE59</f>
        <v>0</v>
      </c>
      <c r="AF59" s="30">
        <f>各种车型各种模式车辆数!$AE$4*各种车型各种模式结算标准!AF59</f>
        <v>0</v>
      </c>
      <c r="AG59" s="30">
        <f>各种车型各种模式车辆数!$AF$4*各种车型各种模式结算标准!AG59</f>
        <v>0</v>
      </c>
      <c r="AH59" s="30">
        <f>各种车型各种模式车辆数!$AG$4*各种车型各种模式结算标准!AH59</f>
        <v>0</v>
      </c>
      <c r="AI59" s="30">
        <f>各种车型各种模式车辆数!$AH$4*各种车型各种模式结算标准!AI59</f>
        <v>6.3</v>
      </c>
      <c r="AJ59" s="30">
        <f>各种车型各种模式车辆数!$AI$4*各种车型各种模式结算标准!AJ59</f>
        <v>0</v>
      </c>
      <c r="AK59" s="30">
        <f>各种车型各种模式车辆数!$AJ$4*各种车型各种模式结算标准!AK59</f>
        <v>0</v>
      </c>
      <c r="AL59" s="30">
        <f>各种车型各种模式车辆数!$AK$4*各种车型各种模式结算标准!AL59</f>
        <v>0</v>
      </c>
      <c r="AM59" s="30">
        <f>各种车型各种模式车辆数!$AL$4*各种车型各种模式结算标准!AM59</f>
        <v>0</v>
      </c>
      <c r="AN59" s="30">
        <f>各种车型各种模式车辆数!$AM$4*各种车型各种模式结算标准!AN59</f>
        <v>0</v>
      </c>
      <c r="AO59" s="30">
        <f>各种车型各种模式车辆数!$AN$4*各种车型各种模式结算标准!AO59</f>
        <v>0</v>
      </c>
      <c r="AP59" s="30">
        <f>各种车型各种模式车辆数!$AO$4*各种车型各种模式结算标准!AP59</f>
        <v>0</v>
      </c>
      <c r="AQ59" s="30">
        <f>各种车型各种模式车辆数!$AP$4*各种车型各种模式结算标准!AQ59</f>
        <v>0</v>
      </c>
      <c r="AR59" s="30">
        <f>各种车型各种模式车辆数!$AQ$4*各种车型各种模式结算标准!AR59</f>
        <v>0</v>
      </c>
      <c r="AS59" s="30">
        <f>各种车型各种模式车辆数!$AR$4*各种车型各种模式结算标准!AS59</f>
        <v>58.5</v>
      </c>
      <c r="AT59" s="30">
        <f>各种车型各种模式车辆数!$AS$4*各种车型各种模式结算标准!AT59</f>
        <v>0</v>
      </c>
      <c r="AU59" s="30">
        <f>各种车型各种模式车辆数!$AT$4*各种车型各种模式结算标准!AU59</f>
        <v>0</v>
      </c>
      <c r="AV59" s="30">
        <f>各种车型各种模式车辆数!$AU$4*各种车型各种模式结算标准!AV59</f>
        <v>0</v>
      </c>
      <c r="AW59" s="30">
        <f>各种车型各种模式车辆数!$AV$4*各种车型各种模式结算标准!AW59</f>
        <v>0</v>
      </c>
      <c r="AX59" s="30">
        <f>各种车型各种模式车辆数!$AW$4*各种车型各种模式结算标准!AX59</f>
        <v>0</v>
      </c>
      <c r="AY59" s="30">
        <f>各种车型各种模式车辆数!$AX$4*各种车型各种模式结算标准!AY59</f>
        <v>0</v>
      </c>
      <c r="AZ59" s="30">
        <f>各种车型各种模式车辆数!$AY$4*各种车型各种模式结算标准!AZ59</f>
        <v>0</v>
      </c>
      <c r="BA59" s="30">
        <f>各种车型各种模式车辆数!$AZ$4*各种车型各种模式结算标准!BA59</f>
        <v>0</v>
      </c>
      <c r="BB59" s="30">
        <f>各种车型各种模式车辆数!$BA$4*各种车型各种模式结算标准!BB59</f>
        <v>0</v>
      </c>
      <c r="BC59" s="30">
        <f>各种车型各种模式车辆数!$BB$4*各种车型各种模式结算标准!BC59</f>
        <v>0</v>
      </c>
      <c r="BD59" s="30">
        <f>各种车型各种模式车辆数!$BC$4*各种车型各种模式结算标准!BD59</f>
        <v>0</v>
      </c>
      <c r="BE59" s="30">
        <f>各种车型各种模式车辆数!$BD$4*各种车型各种模式结算标准!BE59</f>
        <v>0</v>
      </c>
      <c r="BF59" s="30">
        <f>各种车型各种模式车辆数!$BE$4*各种车型各种模式结算标准!BF59</f>
        <v>0</v>
      </c>
      <c r="BG59" s="30">
        <f>各种车型各种模式车辆数!$BF$4*各种车型各种模式结算标准!BG59</f>
        <v>0</v>
      </c>
      <c r="BH59" s="30">
        <f>各种车型各种模式车辆数!$BG$4*各种车型各种模式结算标准!BH59</f>
        <v>9</v>
      </c>
      <c r="BI59" s="30">
        <f>各种车型各种模式车辆数!$BH$4*各种车型各种模式结算标准!BI59</f>
        <v>0</v>
      </c>
      <c r="BJ59" s="30">
        <f>各种车型各种模式车辆数!$BI$4*各种车型各种模式结算标准!BJ59</f>
        <v>0</v>
      </c>
      <c r="BK59" s="30">
        <f>各种车型各种模式车辆数!$BJ$4*各种车型各种模式结算标准!BK59</f>
        <v>0</v>
      </c>
      <c r="BL59" s="30">
        <f>各种车型各种模式车辆数!$BK$4*各种车型各种模式结算标准!BL59</f>
        <v>0</v>
      </c>
      <c r="BM59" s="30">
        <f>各种车型各种模式车辆数!$BL$4*各种车型各种模式结算标准!BM59</f>
        <v>0</v>
      </c>
      <c r="BN59" s="30">
        <f>各种车型各种模式车辆数!$BM$4*各种车型各种模式结算标准!BN59</f>
        <v>0</v>
      </c>
      <c r="BO59" s="30">
        <f>各种车型各种模式车辆数!$BN$4*各种车型各种模式结算标准!BO59</f>
        <v>0</v>
      </c>
      <c r="BP59" s="30">
        <f>各种车型各种模式车辆数!$BO$4*各种车型各种模式结算标准!BP59</f>
        <v>0</v>
      </c>
      <c r="BQ59" s="30">
        <f>各种车型各种模式车辆数!$BP$4*各种车型各种模式结算标准!BQ59</f>
        <v>0</v>
      </c>
      <c r="BR59" s="30">
        <f>各种车型各种模式车辆数!$BQ$4*各种车型各种模式结算标准!BR59</f>
        <v>3.6</v>
      </c>
      <c r="BS59" s="30">
        <f>各种车型各种模式车辆数!$BR$4*各种车型各种模式结算标准!BS59</f>
        <v>0</v>
      </c>
      <c r="BT59" s="30">
        <f>各种车型各种模式车辆数!$BS$4*各种车型各种模式结算标准!BT59</f>
        <v>0</v>
      </c>
      <c r="BU59" s="30">
        <f>各种车型各种模式车辆数!$BT$4*各种车型各种模式结算标准!BU59</f>
        <v>0</v>
      </c>
      <c r="BV59" s="30">
        <f>各种车型各种模式车辆数!$BU$4*各种车型各种模式结算标准!BV59</f>
        <v>0</v>
      </c>
      <c r="BW59" s="30">
        <f>各种车型各种模式车辆数!$BV$4*各种车型各种模式结算标准!BW59</f>
        <v>0</v>
      </c>
      <c r="BX59" s="30">
        <f>各种车型各种模式车辆数!$BW$4*各种车型各种模式结算标准!BX59</f>
        <v>0</v>
      </c>
      <c r="BY59" s="30">
        <f>各种车型各种模式车辆数!$BX$4*各种车型各种模式结算标准!BY59</f>
        <v>0</v>
      </c>
      <c r="BZ59" s="30">
        <f t="shared" si="2"/>
        <v>568.80000000000007</v>
      </c>
    </row>
    <row r="60" spans="1:78" ht="15.75" customHeight="1">
      <c r="A60" s="65"/>
      <c r="B60" s="29" t="s">
        <v>75</v>
      </c>
      <c r="C60" s="30">
        <f>各种车型各种模式车辆数!$B$4*各种车型各种模式结算标准!C60</f>
        <v>47.6</v>
      </c>
      <c r="D60" s="30">
        <f>各种车型各种模式车辆数!$C$4*各种车型各种模式结算标准!D60</f>
        <v>0</v>
      </c>
      <c r="E60" s="30">
        <f>各种车型各种模式车辆数!$D$4*各种车型各种模式结算标准!E60</f>
        <v>153</v>
      </c>
      <c r="F60" s="30">
        <f>各种车型各种模式车辆数!$E$4*各种车型各种模式结算标准!F60</f>
        <v>0</v>
      </c>
      <c r="G60" s="30">
        <f>各种车型各种模式车辆数!$F$4*各种车型各种模式结算标准!G60</f>
        <v>0</v>
      </c>
      <c r="H60" s="30">
        <f>各种车型各种模式车辆数!$G$4*各种车型各种模式结算标准!H60</f>
        <v>34</v>
      </c>
      <c r="I60" s="30">
        <f>各种车型各种模式车辆数!$H$4*各种车型各种模式结算标准!I60</f>
        <v>0</v>
      </c>
      <c r="J60" s="30">
        <f>各种车型各种模式车辆数!$I$4*各种车型各种模式结算标准!J60</f>
        <v>27.2</v>
      </c>
      <c r="K60" s="30">
        <f>各种车型各种模式车辆数!$J$4*各种车型各种模式结算标准!K60</f>
        <v>0</v>
      </c>
      <c r="L60" s="30">
        <f>各种车型各种模式车辆数!$K$4*各种车型各种模式结算标准!L60</f>
        <v>0</v>
      </c>
      <c r="M60" s="30">
        <f>各种车型各种模式车辆数!$L$4*各种车型各种模式结算标准!M60</f>
        <v>632.4</v>
      </c>
      <c r="N60" s="30">
        <f>各种车型各种模式车辆数!$M$4*各种车型各种模式结算标准!N60</f>
        <v>0</v>
      </c>
      <c r="O60" s="30">
        <f>各种车型各种模式车辆数!$N$4*各种车型各种模式结算标准!O60</f>
        <v>183.6</v>
      </c>
      <c r="P60" s="30">
        <f>各种车型各种模式车辆数!$O$4*各种车型各种模式结算标准!P60</f>
        <v>0</v>
      </c>
      <c r="Q60" s="30">
        <f>各种车型各种模式车辆数!$P$4*各种车型各种模式结算标准!Q60</f>
        <v>0</v>
      </c>
      <c r="R60" s="30">
        <f>各种车型各种模式车辆数!$Q$4*各种车型各种模式结算标准!R60</f>
        <v>166.6</v>
      </c>
      <c r="S60" s="30">
        <f>各种车型各种模式车辆数!$R$4*各种车型各种模式结算标准!S60</f>
        <v>0</v>
      </c>
      <c r="T60" s="30">
        <f>各种车型各种模式车辆数!$S$4*各种车型各种模式结算标准!T60</f>
        <v>0</v>
      </c>
      <c r="U60" s="30">
        <f>各种车型各种模式车辆数!$T$4*各种车型各种模式结算标准!U60</f>
        <v>0</v>
      </c>
      <c r="V60" s="30">
        <f>各种车型各种模式车辆数!$U$4*各种车型各种模式结算标准!V60</f>
        <v>0</v>
      </c>
      <c r="W60" s="30">
        <f>各种车型各种模式车辆数!$V$4*各种车型各种模式结算标准!W60</f>
        <v>282.2</v>
      </c>
      <c r="X60" s="30">
        <f>各种车型各种模式车辆数!$W$4*各种车型各种模式结算标准!X60</f>
        <v>0</v>
      </c>
      <c r="Y60" s="30">
        <f>各种车型各种模式车辆数!$X$4*各种车型各种模式结算标准!Y60</f>
        <v>0</v>
      </c>
      <c r="Z60" s="30">
        <f>各种车型各种模式车辆数!$Y$4*各种车型各种模式结算标准!Z60</f>
        <v>0</v>
      </c>
      <c r="AA60" s="30">
        <f>各种车型各种模式车辆数!$Z$4*各种车型各种模式结算标准!AA60</f>
        <v>0</v>
      </c>
      <c r="AB60" s="30">
        <f>各种车型各种模式车辆数!$AA$4*各种车型各种模式结算标准!AB60</f>
        <v>0</v>
      </c>
      <c r="AC60" s="30">
        <f>各种车型各种模式车辆数!$AB$4*各种车型各种模式结算标准!AC60</f>
        <v>0</v>
      </c>
      <c r="AD60" s="30">
        <f>各种车型各种模式车辆数!$AC$4*各种车型各种模式结算标准!AD60</f>
        <v>329.8</v>
      </c>
      <c r="AE60" s="30">
        <f>各种车型各种模式车辆数!$AD$4*各种车型各种模式结算标准!AE60</f>
        <v>0</v>
      </c>
      <c r="AF60" s="30">
        <f>各种车型各种模式车辆数!$AE$4*各种车型各种模式结算标准!AF60</f>
        <v>0</v>
      </c>
      <c r="AG60" s="30">
        <f>各种车型各种模式车辆数!$AF$4*各种车型各种模式结算标准!AG60</f>
        <v>0</v>
      </c>
      <c r="AH60" s="30">
        <f>各种车型各种模式车辆数!$AG$4*各种车型各种模式结算标准!AH60</f>
        <v>0</v>
      </c>
      <c r="AI60" s="30">
        <f>各种车型各种模式车辆数!$AH$4*各种车型各种模式结算标准!AI60</f>
        <v>23.8</v>
      </c>
      <c r="AJ60" s="30">
        <f>各种车型各种模式车辆数!$AI$4*各种车型各种模式结算标准!AJ60</f>
        <v>0</v>
      </c>
      <c r="AK60" s="30">
        <f>各种车型各种模式车辆数!$AJ$4*各种车型各种模式结算标准!AK60</f>
        <v>0</v>
      </c>
      <c r="AL60" s="30">
        <f>各种车型各种模式车辆数!$AK$4*各种车型各种模式结算标准!AL60</f>
        <v>0</v>
      </c>
      <c r="AM60" s="30">
        <f>各种车型各种模式车辆数!$AL$4*各种车型各种模式结算标准!AM60</f>
        <v>0</v>
      </c>
      <c r="AN60" s="30">
        <f>各种车型各种模式车辆数!$AM$4*各种车型各种模式结算标准!AN60</f>
        <v>0</v>
      </c>
      <c r="AO60" s="30">
        <f>各种车型各种模式车辆数!$AN$4*各种车型各种模式结算标准!AO60</f>
        <v>0</v>
      </c>
      <c r="AP60" s="30">
        <f>各种车型各种模式车辆数!$AO$4*各种车型各种模式结算标准!AP60</f>
        <v>0</v>
      </c>
      <c r="AQ60" s="30">
        <f>各种车型各种模式车辆数!$AP$4*各种车型各种模式结算标准!AQ60</f>
        <v>0</v>
      </c>
      <c r="AR60" s="30">
        <f>各种车型各种模式车辆数!$AQ$4*各种车型各种模式结算标准!AR60</f>
        <v>0</v>
      </c>
      <c r="AS60" s="30">
        <f>各种车型各种模式车辆数!$AR$4*各种车型各种模式结算标准!AS60</f>
        <v>221</v>
      </c>
      <c r="AT60" s="30">
        <f>各种车型各种模式车辆数!$AS$4*各种车型各种模式结算标准!AT60</f>
        <v>0</v>
      </c>
      <c r="AU60" s="30">
        <f>各种车型各种模式车辆数!$AT$4*各种车型各种模式结算标准!AU60</f>
        <v>0</v>
      </c>
      <c r="AV60" s="30">
        <f>各种车型各种模式车辆数!$AU$4*各种车型各种模式结算标准!AV60</f>
        <v>0</v>
      </c>
      <c r="AW60" s="30">
        <f>各种车型各种模式车辆数!$AV$4*各种车型各种模式结算标准!AW60</f>
        <v>0</v>
      </c>
      <c r="AX60" s="30">
        <f>各种车型各种模式车辆数!$AW$4*各种车型各种模式结算标准!AX60</f>
        <v>0</v>
      </c>
      <c r="AY60" s="30">
        <f>各种车型各种模式车辆数!$AX$4*各种车型各种模式结算标准!AY60</f>
        <v>0</v>
      </c>
      <c r="AZ60" s="30">
        <f>各种车型各种模式车辆数!$AY$4*各种车型各种模式结算标准!AZ60</f>
        <v>0</v>
      </c>
      <c r="BA60" s="30">
        <f>各种车型各种模式车辆数!$AZ$4*各种车型各种模式结算标准!BA60</f>
        <v>0</v>
      </c>
      <c r="BB60" s="30">
        <f>各种车型各种模式车辆数!$BA$4*各种车型各种模式结算标准!BB60</f>
        <v>0</v>
      </c>
      <c r="BC60" s="30">
        <f>各种车型各种模式车辆数!$BB$4*各种车型各种模式结算标准!BC60</f>
        <v>0</v>
      </c>
      <c r="BD60" s="30">
        <f>各种车型各种模式车辆数!$BC$4*各种车型各种模式结算标准!BD60</f>
        <v>0</v>
      </c>
      <c r="BE60" s="30">
        <f>各种车型各种模式车辆数!$BD$4*各种车型各种模式结算标准!BE60</f>
        <v>0</v>
      </c>
      <c r="BF60" s="30">
        <f>各种车型各种模式车辆数!$BE$4*各种车型各种模式结算标准!BF60</f>
        <v>0</v>
      </c>
      <c r="BG60" s="30">
        <f>各种车型各种模式车辆数!$BF$4*各种车型各种模式结算标准!BG60</f>
        <v>0</v>
      </c>
      <c r="BH60" s="30">
        <f>各种车型各种模式车辆数!$BG$4*各种车型各种模式结算标准!BH60</f>
        <v>34</v>
      </c>
      <c r="BI60" s="30">
        <f>各种车型各种模式车辆数!$BH$4*各种车型各种模式结算标准!BI60</f>
        <v>0</v>
      </c>
      <c r="BJ60" s="30">
        <f>各种车型各种模式车辆数!$BI$4*各种车型各种模式结算标准!BJ60</f>
        <v>0</v>
      </c>
      <c r="BK60" s="30">
        <f>各种车型各种模式车辆数!$BJ$4*各种车型各种模式结算标准!BK60</f>
        <v>0</v>
      </c>
      <c r="BL60" s="30">
        <f>各种车型各种模式车辆数!$BK$4*各种车型各种模式结算标准!BL60</f>
        <v>0</v>
      </c>
      <c r="BM60" s="30">
        <f>各种车型各种模式车辆数!$BL$4*各种车型各种模式结算标准!BM60</f>
        <v>0</v>
      </c>
      <c r="BN60" s="30">
        <f>各种车型各种模式车辆数!$BM$4*各种车型各种模式结算标准!BN60</f>
        <v>0</v>
      </c>
      <c r="BO60" s="30">
        <f>各种车型各种模式车辆数!$BN$4*各种车型各种模式结算标准!BO60</f>
        <v>0</v>
      </c>
      <c r="BP60" s="30">
        <f>各种车型各种模式车辆数!$BO$4*各种车型各种模式结算标准!BP60</f>
        <v>0</v>
      </c>
      <c r="BQ60" s="30">
        <f>各种车型各种模式车辆数!$BP$4*各种车型各种模式结算标准!BQ60</f>
        <v>0</v>
      </c>
      <c r="BR60" s="30">
        <f>各种车型各种模式车辆数!$BQ$4*各种车型各种模式结算标准!BR60</f>
        <v>13.6</v>
      </c>
      <c r="BS60" s="30">
        <f>各种车型各种模式车辆数!$BR$4*各种车型各种模式结算标准!BS60</f>
        <v>0</v>
      </c>
      <c r="BT60" s="30">
        <f>各种车型各种模式车辆数!$BS$4*各种车型各种模式结算标准!BT60</f>
        <v>0</v>
      </c>
      <c r="BU60" s="30">
        <f>各种车型各种模式车辆数!$BT$4*各种车型各种模式结算标准!BU60</f>
        <v>0</v>
      </c>
      <c r="BV60" s="30">
        <f>各种车型各种模式车辆数!$BU$4*各种车型各种模式结算标准!BV60</f>
        <v>0</v>
      </c>
      <c r="BW60" s="30">
        <f>各种车型各种模式车辆数!$BV$4*各种车型各种模式结算标准!BW60</f>
        <v>0</v>
      </c>
      <c r="BX60" s="30">
        <f>各种车型各种模式车辆数!$BW$4*各种车型各种模式结算标准!BX60</f>
        <v>0</v>
      </c>
      <c r="BY60" s="30">
        <f>各种车型各种模式车辆数!$BX$4*各种车型各种模式结算标准!BY60</f>
        <v>0</v>
      </c>
      <c r="BZ60" s="30">
        <f t="shared" si="2"/>
        <v>2148.7999999999997</v>
      </c>
    </row>
    <row r="61" spans="1:78" ht="15.75" customHeight="1">
      <c r="A61" s="65"/>
      <c r="B61" s="43" t="s">
        <v>104</v>
      </c>
      <c r="C61" s="33">
        <f>SUM(C54:C60)</f>
        <v>2153.1999999999998</v>
      </c>
      <c r="D61" s="33">
        <f t="shared" ref="D61:BO61" si="12">SUM(D54:D60)</f>
        <v>0</v>
      </c>
      <c r="E61" s="33">
        <f t="shared" si="12"/>
        <v>6921</v>
      </c>
      <c r="F61" s="33">
        <f t="shared" si="12"/>
        <v>0</v>
      </c>
      <c r="G61" s="33">
        <f t="shared" si="12"/>
        <v>0</v>
      </c>
      <c r="H61" s="33">
        <f t="shared" si="12"/>
        <v>1538</v>
      </c>
      <c r="I61" s="33">
        <f t="shared" si="12"/>
        <v>0</v>
      </c>
      <c r="J61" s="33">
        <f t="shared" si="12"/>
        <v>1230.4000000000001</v>
      </c>
      <c r="K61" s="33">
        <f t="shared" si="12"/>
        <v>0</v>
      </c>
      <c r="L61" s="33">
        <f t="shared" si="12"/>
        <v>0</v>
      </c>
      <c r="M61" s="33">
        <f t="shared" si="12"/>
        <v>28606.800000000003</v>
      </c>
      <c r="N61" s="33">
        <f t="shared" si="12"/>
        <v>0</v>
      </c>
      <c r="O61" s="33">
        <f t="shared" si="12"/>
        <v>8305.2000000000007</v>
      </c>
      <c r="P61" s="33">
        <f t="shared" si="12"/>
        <v>0</v>
      </c>
      <c r="Q61" s="33">
        <f t="shared" si="12"/>
        <v>0</v>
      </c>
      <c r="R61" s="33">
        <f t="shared" si="12"/>
        <v>7536.2000000000007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12765.400000000001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14918.599999999999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1076.5999999999999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9997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1538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97201.60000000002</v>
      </c>
    </row>
    <row r="62" spans="1:78" ht="15.75" customHeight="1">
      <c r="A62" s="65" t="s">
        <v>119</v>
      </c>
      <c r="B62" s="29" t="s">
        <v>77</v>
      </c>
      <c r="C62" s="30">
        <f>各种车型各种模式车辆数!$B$4*各种车型各种模式结算标准!C62</f>
        <v>3448.2000000000003</v>
      </c>
      <c r="D62" s="30">
        <f>各种车型各种模式车辆数!$C$4*各种车型各种模式结算标准!D62</f>
        <v>0</v>
      </c>
      <c r="E62" s="30">
        <f>各种车型各种模式车辆数!$D$4*各种车型各种模式结算标准!E62</f>
        <v>11083.5</v>
      </c>
      <c r="F62" s="30">
        <f>各种车型各种模式车辆数!$E$4*各种车型各种模式结算标准!F62</f>
        <v>0</v>
      </c>
      <c r="G62" s="30">
        <f>各种车型各种模式车辆数!$F$4*各种车型各种模式结算标准!G62</f>
        <v>0</v>
      </c>
      <c r="H62" s="30">
        <f>各种车型各种模式车辆数!$G$4*各种车型各种模式结算标准!H62</f>
        <v>2463</v>
      </c>
      <c r="I62" s="30">
        <f>各种车型各种模式车辆数!$H$4*各种车型各种模式结算标准!I62</f>
        <v>0</v>
      </c>
      <c r="J62" s="30">
        <f>各种车型各种模式车辆数!$I$4*各种车型各种模式结算标准!J62</f>
        <v>1970.4</v>
      </c>
      <c r="K62" s="30">
        <f>各种车型各种模式车辆数!$J$4*各种车型各种模式结算标准!K62</f>
        <v>0</v>
      </c>
      <c r="L62" s="30">
        <f>各种车型各种模式车辆数!$K$4*各种车型各种模式结算标准!L62</f>
        <v>0</v>
      </c>
      <c r="M62" s="30">
        <f>各种车型各种模式车辆数!$L$4*各种车型各种模式结算标准!M62</f>
        <v>45811.8</v>
      </c>
      <c r="N62" s="30">
        <f>各种车型各种模式车辆数!$M$4*各种车型各种模式结算标准!N62</f>
        <v>0</v>
      </c>
      <c r="O62" s="30">
        <f>各种车型各种模式车辆数!$N$4*各种车型各种模式结算标准!O62</f>
        <v>13300.2</v>
      </c>
      <c r="P62" s="30">
        <f>各种车型各种模式车辆数!$O$4*各种车型各种模式结算标准!P62</f>
        <v>0</v>
      </c>
      <c r="Q62" s="30">
        <f>各种车型各种模式车辆数!$P$4*各种车型各种模式结算标准!Q62</f>
        <v>0</v>
      </c>
      <c r="R62" s="30">
        <f>各种车型各种模式车辆数!$Q$4*各种车型各种模式结算标准!R62</f>
        <v>12068.7</v>
      </c>
      <c r="S62" s="30">
        <f>各种车型各种模式车辆数!$R$4*各种车型各种模式结算标准!S62</f>
        <v>0</v>
      </c>
      <c r="T62" s="30">
        <f>各种车型各种模式车辆数!$S$4*各种车型各种模式结算标准!T62</f>
        <v>0</v>
      </c>
      <c r="U62" s="30">
        <f>各种车型各种模式车辆数!$T$4*各种车型各种模式结算标准!U62</f>
        <v>0</v>
      </c>
      <c r="V62" s="30">
        <f>各种车型各种模式车辆数!$U$4*各种车型各种模式结算标准!V62</f>
        <v>0</v>
      </c>
      <c r="W62" s="30">
        <f>各种车型各种模式车辆数!$V$4*各种车型各种模式结算标准!W62</f>
        <v>20442.900000000001</v>
      </c>
      <c r="X62" s="30">
        <f>各种车型各种模式车辆数!$W$4*各种车型各种模式结算标准!X62</f>
        <v>0</v>
      </c>
      <c r="Y62" s="30">
        <f>各种车型各种模式车辆数!$X$4*各种车型各种模式结算标准!Y62</f>
        <v>0</v>
      </c>
      <c r="Z62" s="30">
        <f>各种车型各种模式车辆数!$Y$4*各种车型各种模式结算标准!Z62</f>
        <v>0</v>
      </c>
      <c r="AA62" s="30">
        <f>各种车型各种模式车辆数!$Z$4*各种车型各种模式结算标准!AA62</f>
        <v>0</v>
      </c>
      <c r="AB62" s="30">
        <f>各种车型各种模式车辆数!$AA$4*各种车型各种模式结算标准!AB62</f>
        <v>0</v>
      </c>
      <c r="AC62" s="30">
        <f>各种车型各种模式车辆数!$AB$4*各种车型各种模式结算标准!AC62</f>
        <v>0</v>
      </c>
      <c r="AD62" s="30">
        <f>各种车型各种模式车辆数!$AC$4*各种车型各种模式结算标准!AD62</f>
        <v>23891.100000000002</v>
      </c>
      <c r="AE62" s="30">
        <f>各种车型各种模式车辆数!$AD$4*各种车型各种模式结算标准!AE62</f>
        <v>0</v>
      </c>
      <c r="AF62" s="30">
        <f>各种车型各种模式车辆数!$AE$4*各种车型各种模式结算标准!AF62</f>
        <v>0</v>
      </c>
      <c r="AG62" s="30">
        <f>各种车型各种模式车辆数!$AF$4*各种车型各种模式结算标准!AG62</f>
        <v>0</v>
      </c>
      <c r="AH62" s="30">
        <f>各种车型各种模式车辆数!$AG$4*各种车型各种模式结算标准!AH62</f>
        <v>0</v>
      </c>
      <c r="AI62" s="30">
        <f>各种车型各种模式车辆数!$AH$4*各种车型各种模式结算标准!AI62</f>
        <v>1724.1000000000001</v>
      </c>
      <c r="AJ62" s="30">
        <f>各种车型各种模式车辆数!$AI$4*各种车型各种模式结算标准!AJ62</f>
        <v>0</v>
      </c>
      <c r="AK62" s="30">
        <f>各种车型各种模式车辆数!$AJ$4*各种车型各种模式结算标准!AK62</f>
        <v>0</v>
      </c>
      <c r="AL62" s="30">
        <f>各种车型各种模式车辆数!$AK$4*各种车型各种模式结算标准!AL62</f>
        <v>0</v>
      </c>
      <c r="AM62" s="30">
        <f>各种车型各种模式车辆数!$AL$4*各种车型各种模式结算标准!AM62</f>
        <v>0</v>
      </c>
      <c r="AN62" s="30">
        <f>各种车型各种模式车辆数!$AM$4*各种车型各种模式结算标准!AN62</f>
        <v>0</v>
      </c>
      <c r="AO62" s="30">
        <f>各种车型各种模式车辆数!$AN$4*各种车型各种模式结算标准!AO62</f>
        <v>0</v>
      </c>
      <c r="AP62" s="30">
        <f>各种车型各种模式车辆数!$AO$4*各种车型各种模式结算标准!AP62</f>
        <v>0</v>
      </c>
      <c r="AQ62" s="30">
        <f>各种车型各种模式车辆数!$AP$4*各种车型各种模式结算标准!AQ62</f>
        <v>0</v>
      </c>
      <c r="AR62" s="30">
        <f>各种车型各种模式车辆数!$AQ$4*各种车型各种模式结算标准!AR62</f>
        <v>0</v>
      </c>
      <c r="AS62" s="30">
        <f>各种车型各种模式车辆数!$AR$4*各种车型各种模式结算标准!AS62</f>
        <v>16009.5</v>
      </c>
      <c r="AT62" s="30">
        <f>各种车型各种模式车辆数!$AS$4*各种车型各种模式结算标准!AT62</f>
        <v>0</v>
      </c>
      <c r="AU62" s="30">
        <f>各种车型各种模式车辆数!$AT$4*各种车型各种模式结算标准!AU62</f>
        <v>0</v>
      </c>
      <c r="AV62" s="30">
        <f>各种车型各种模式车辆数!$AU$4*各种车型各种模式结算标准!AV62</f>
        <v>0</v>
      </c>
      <c r="AW62" s="30">
        <f>各种车型各种模式车辆数!$AV$4*各种车型各种模式结算标准!AW62</f>
        <v>0</v>
      </c>
      <c r="AX62" s="30">
        <f>各种车型各种模式车辆数!$AW$4*各种车型各种模式结算标准!AX62</f>
        <v>0</v>
      </c>
      <c r="AY62" s="30">
        <f>各种车型各种模式车辆数!$AX$4*各种车型各种模式结算标准!AY62</f>
        <v>0</v>
      </c>
      <c r="AZ62" s="30">
        <f>各种车型各种模式车辆数!$AY$4*各种车型各种模式结算标准!AZ62</f>
        <v>0</v>
      </c>
      <c r="BA62" s="30">
        <f>各种车型各种模式车辆数!$AZ$4*各种车型各种模式结算标准!BA62</f>
        <v>0</v>
      </c>
      <c r="BB62" s="30">
        <f>各种车型各种模式车辆数!$BA$4*各种车型各种模式结算标准!BB62</f>
        <v>0</v>
      </c>
      <c r="BC62" s="30">
        <f>各种车型各种模式车辆数!$BB$4*各种车型各种模式结算标准!BC62</f>
        <v>0</v>
      </c>
      <c r="BD62" s="30">
        <f>各种车型各种模式车辆数!$BC$4*各种车型各种模式结算标准!BD62</f>
        <v>0</v>
      </c>
      <c r="BE62" s="30">
        <f>各种车型各种模式车辆数!$BD$4*各种车型各种模式结算标准!BE62</f>
        <v>0</v>
      </c>
      <c r="BF62" s="30">
        <f>各种车型各种模式车辆数!$BE$4*各种车型各种模式结算标准!BF62</f>
        <v>0</v>
      </c>
      <c r="BG62" s="30">
        <f>各种车型各种模式车辆数!$BF$4*各种车型各种模式结算标准!BG62</f>
        <v>0</v>
      </c>
      <c r="BH62" s="30">
        <f>各种车型各种模式车辆数!$BG$4*各种车型各种模式结算标准!BH62</f>
        <v>2463</v>
      </c>
      <c r="BI62" s="30">
        <f>各种车型各种模式车辆数!$BH$4*各种车型各种模式结算标准!BI62</f>
        <v>0</v>
      </c>
      <c r="BJ62" s="30">
        <f>各种车型各种模式车辆数!$BI$4*各种车型各种模式结算标准!BJ62</f>
        <v>0</v>
      </c>
      <c r="BK62" s="30">
        <f>各种车型各种模式车辆数!$BJ$4*各种车型各种模式结算标准!BK62</f>
        <v>0</v>
      </c>
      <c r="BL62" s="30">
        <f>各种车型各种模式车辆数!$BK$4*各种车型各种模式结算标准!BL62</f>
        <v>0</v>
      </c>
      <c r="BM62" s="30">
        <f>各种车型各种模式车辆数!$BL$4*各种车型各种模式结算标准!BM62</f>
        <v>0</v>
      </c>
      <c r="BN62" s="30">
        <f>各种车型各种模式车辆数!$BM$4*各种车型各种模式结算标准!BN62</f>
        <v>0</v>
      </c>
      <c r="BO62" s="30">
        <f>各种车型各种模式车辆数!$BN$4*各种车型各种模式结算标准!BO62</f>
        <v>0</v>
      </c>
      <c r="BP62" s="30">
        <f>各种车型各种模式车辆数!$BO$4*各种车型各种模式结算标准!BP62</f>
        <v>0</v>
      </c>
      <c r="BQ62" s="30">
        <f>各种车型各种模式车辆数!$BP$4*各种车型各种模式结算标准!BQ62</f>
        <v>0</v>
      </c>
      <c r="BR62" s="30">
        <f>各种车型各种模式车辆数!$BQ$4*各种车型各种模式结算标准!BR62</f>
        <v>985.2</v>
      </c>
      <c r="BS62" s="30">
        <f>各种车型各种模式车辆数!$BR$4*各种车型各种模式结算标准!BS62</f>
        <v>0</v>
      </c>
      <c r="BT62" s="30">
        <f>各种车型各种模式车辆数!$BS$4*各种车型各种模式结算标准!BT62</f>
        <v>0</v>
      </c>
      <c r="BU62" s="30">
        <f>各种车型各种模式车辆数!$BT$4*各种车型各种模式结算标准!BU62</f>
        <v>0</v>
      </c>
      <c r="BV62" s="30">
        <f>各种车型各种模式车辆数!$BU$4*各种车型各种模式结算标准!BV62</f>
        <v>0</v>
      </c>
      <c r="BW62" s="30">
        <f>各种车型各种模式车辆数!$BV$4*各种车型各种模式结算标准!BW62</f>
        <v>0</v>
      </c>
      <c r="BX62" s="30">
        <f>各种车型各种模式车辆数!$BW$4*各种车型各种模式结算标准!BX62</f>
        <v>0</v>
      </c>
      <c r="BY62" s="30">
        <f>各种车型各种模式车辆数!$BX$4*各种车型各种模式结算标准!BY62</f>
        <v>0</v>
      </c>
      <c r="BZ62" s="30">
        <f t="shared" si="2"/>
        <v>155661.60000000003</v>
      </c>
    </row>
    <row r="63" spans="1:78" ht="15.75" customHeight="1">
      <c r="A63" s="65"/>
      <c r="B63" s="29" t="s">
        <v>78</v>
      </c>
      <c r="C63" s="30">
        <f>各种车型各种模式车辆数!$B$4*各种车型各种模式结算标准!C63</f>
        <v>0</v>
      </c>
      <c r="D63" s="30">
        <f>各种车型各种模式车辆数!$C$4*各种车型各种模式结算标准!D63</f>
        <v>0</v>
      </c>
      <c r="E63" s="30">
        <f>各种车型各种模式车辆数!$D$4*各种车型各种模式结算标准!E63</f>
        <v>0</v>
      </c>
      <c r="F63" s="30">
        <f>各种车型各种模式车辆数!$E$4*各种车型各种模式结算标准!F63</f>
        <v>0</v>
      </c>
      <c r="G63" s="30">
        <f>各种车型各种模式车辆数!$F$4*各种车型各种模式结算标准!G63</f>
        <v>0</v>
      </c>
      <c r="H63" s="30">
        <f>各种车型各种模式车辆数!$G$4*各种车型各种模式结算标准!H63</f>
        <v>0</v>
      </c>
      <c r="I63" s="30">
        <f>各种车型各种模式车辆数!$H$4*各种车型各种模式结算标准!I63</f>
        <v>0</v>
      </c>
      <c r="J63" s="30">
        <f>各种车型各种模式车辆数!$I$4*各种车型各种模式结算标准!J63</f>
        <v>0</v>
      </c>
      <c r="K63" s="30">
        <f>各种车型各种模式车辆数!$J$4*各种车型各种模式结算标准!K63</f>
        <v>0</v>
      </c>
      <c r="L63" s="30">
        <f>各种车型各种模式车辆数!$K$4*各种车型各种模式结算标准!L63</f>
        <v>0</v>
      </c>
      <c r="M63" s="30">
        <f>各种车型各种模式车辆数!$L$4*各种车型各种模式结算标准!M63</f>
        <v>0</v>
      </c>
      <c r="N63" s="30">
        <f>各种车型各种模式车辆数!$M$4*各种车型各种模式结算标准!N63</f>
        <v>0</v>
      </c>
      <c r="O63" s="30">
        <f>各种车型各种模式车辆数!$N$4*各种车型各种模式结算标准!O63</f>
        <v>0</v>
      </c>
      <c r="P63" s="30">
        <f>各种车型各种模式车辆数!$O$4*各种车型各种模式结算标准!P63</f>
        <v>0</v>
      </c>
      <c r="Q63" s="30">
        <f>各种车型各种模式车辆数!$P$4*各种车型各种模式结算标准!Q63</f>
        <v>0</v>
      </c>
      <c r="R63" s="30">
        <f>各种车型各种模式车辆数!$Q$4*各种车型各种模式结算标准!R63</f>
        <v>0</v>
      </c>
      <c r="S63" s="30">
        <f>各种车型各种模式车辆数!$R$4*各种车型各种模式结算标准!S63</f>
        <v>0</v>
      </c>
      <c r="T63" s="30">
        <f>各种车型各种模式车辆数!$S$4*各种车型各种模式结算标准!T63</f>
        <v>0</v>
      </c>
      <c r="U63" s="30">
        <f>各种车型各种模式车辆数!$T$4*各种车型各种模式结算标准!U63</f>
        <v>0</v>
      </c>
      <c r="V63" s="30">
        <f>各种车型各种模式车辆数!$U$4*各种车型各种模式结算标准!V63</f>
        <v>0</v>
      </c>
      <c r="W63" s="30">
        <f>各种车型各种模式车辆数!$V$4*各种车型各种模式结算标准!W63</f>
        <v>0</v>
      </c>
      <c r="X63" s="30">
        <f>各种车型各种模式车辆数!$W$4*各种车型各种模式结算标准!X63</f>
        <v>0</v>
      </c>
      <c r="Y63" s="30">
        <f>各种车型各种模式车辆数!$X$4*各种车型各种模式结算标准!Y63</f>
        <v>0</v>
      </c>
      <c r="Z63" s="30">
        <f>各种车型各种模式车辆数!$Y$4*各种车型各种模式结算标准!Z63</f>
        <v>0</v>
      </c>
      <c r="AA63" s="30">
        <f>各种车型各种模式车辆数!$Z$4*各种车型各种模式结算标准!AA63</f>
        <v>0</v>
      </c>
      <c r="AB63" s="30">
        <f>各种车型各种模式车辆数!$AA$4*各种车型各种模式结算标准!AB63</f>
        <v>0</v>
      </c>
      <c r="AC63" s="30">
        <f>各种车型各种模式车辆数!$AB$4*各种车型各种模式结算标准!AC63</f>
        <v>0</v>
      </c>
      <c r="AD63" s="30">
        <f>各种车型各种模式车辆数!$AC$4*各种车型各种模式结算标准!AD63</f>
        <v>0</v>
      </c>
      <c r="AE63" s="30">
        <f>各种车型各种模式车辆数!$AD$4*各种车型各种模式结算标准!AE63</f>
        <v>0</v>
      </c>
      <c r="AF63" s="30">
        <f>各种车型各种模式车辆数!$AE$4*各种车型各种模式结算标准!AF63</f>
        <v>0</v>
      </c>
      <c r="AG63" s="30">
        <f>各种车型各种模式车辆数!$AF$4*各种车型各种模式结算标准!AG63</f>
        <v>0</v>
      </c>
      <c r="AH63" s="30">
        <f>各种车型各种模式车辆数!$AG$4*各种车型各种模式结算标准!AH63</f>
        <v>0</v>
      </c>
      <c r="AI63" s="30">
        <f>各种车型各种模式车辆数!$AH$4*各种车型各种模式结算标准!AI63</f>
        <v>0</v>
      </c>
      <c r="AJ63" s="30">
        <f>各种车型各种模式车辆数!$AI$4*各种车型各种模式结算标准!AJ63</f>
        <v>0</v>
      </c>
      <c r="AK63" s="30">
        <f>各种车型各种模式车辆数!$AJ$4*各种车型各种模式结算标准!AK63</f>
        <v>0</v>
      </c>
      <c r="AL63" s="30">
        <f>各种车型各种模式车辆数!$AK$4*各种车型各种模式结算标准!AL63</f>
        <v>0</v>
      </c>
      <c r="AM63" s="30">
        <f>各种车型各种模式车辆数!$AL$4*各种车型各种模式结算标准!AM63</f>
        <v>0</v>
      </c>
      <c r="AN63" s="30">
        <f>各种车型各种模式车辆数!$AM$4*各种车型各种模式结算标准!AN63</f>
        <v>0</v>
      </c>
      <c r="AO63" s="30">
        <f>各种车型各种模式车辆数!$AN$4*各种车型各种模式结算标准!AO63</f>
        <v>0</v>
      </c>
      <c r="AP63" s="30">
        <f>各种车型各种模式车辆数!$AO$4*各种车型各种模式结算标准!AP63</f>
        <v>0</v>
      </c>
      <c r="AQ63" s="30">
        <f>各种车型各种模式车辆数!$AP$4*各种车型各种模式结算标准!AQ63</f>
        <v>0</v>
      </c>
      <c r="AR63" s="30">
        <f>各种车型各种模式车辆数!$AQ$4*各种车型各种模式结算标准!AR63</f>
        <v>0</v>
      </c>
      <c r="AS63" s="30">
        <f>各种车型各种模式车辆数!$AR$4*各种车型各种模式结算标准!AS63</f>
        <v>0</v>
      </c>
      <c r="AT63" s="30">
        <f>各种车型各种模式车辆数!$AS$4*各种车型各种模式结算标准!AT63</f>
        <v>0</v>
      </c>
      <c r="AU63" s="30">
        <f>各种车型各种模式车辆数!$AT$4*各种车型各种模式结算标准!AU63</f>
        <v>0</v>
      </c>
      <c r="AV63" s="30">
        <f>各种车型各种模式车辆数!$AU$4*各种车型各种模式结算标准!AV63</f>
        <v>0</v>
      </c>
      <c r="AW63" s="30">
        <f>各种车型各种模式车辆数!$AV$4*各种车型各种模式结算标准!AW63</f>
        <v>0</v>
      </c>
      <c r="AX63" s="30">
        <f>各种车型各种模式车辆数!$AW$4*各种车型各种模式结算标准!AX63</f>
        <v>0</v>
      </c>
      <c r="AY63" s="30">
        <f>各种车型各种模式车辆数!$AX$4*各种车型各种模式结算标准!AY63</f>
        <v>0</v>
      </c>
      <c r="AZ63" s="30">
        <f>各种车型各种模式车辆数!$AY$4*各种车型各种模式结算标准!AZ63</f>
        <v>0</v>
      </c>
      <c r="BA63" s="30">
        <f>各种车型各种模式车辆数!$AZ$4*各种车型各种模式结算标准!BA63</f>
        <v>0</v>
      </c>
      <c r="BB63" s="30">
        <f>各种车型各种模式车辆数!$BA$4*各种车型各种模式结算标准!BB63</f>
        <v>0</v>
      </c>
      <c r="BC63" s="30">
        <f>各种车型各种模式车辆数!$BB$4*各种车型各种模式结算标准!BC63</f>
        <v>0</v>
      </c>
      <c r="BD63" s="30">
        <f>各种车型各种模式车辆数!$BC$4*各种车型各种模式结算标准!BD63</f>
        <v>0</v>
      </c>
      <c r="BE63" s="30">
        <f>各种车型各种模式车辆数!$BD$4*各种车型各种模式结算标准!BE63</f>
        <v>0</v>
      </c>
      <c r="BF63" s="30">
        <f>各种车型各种模式车辆数!$BE$4*各种车型各种模式结算标准!BF63</f>
        <v>0</v>
      </c>
      <c r="BG63" s="30">
        <f>各种车型各种模式车辆数!$BF$4*各种车型各种模式结算标准!BG63</f>
        <v>0</v>
      </c>
      <c r="BH63" s="30">
        <f>各种车型各种模式车辆数!$BG$4*各种车型各种模式结算标准!BH63</f>
        <v>0</v>
      </c>
      <c r="BI63" s="30">
        <f>各种车型各种模式车辆数!$BH$4*各种车型各种模式结算标准!BI63</f>
        <v>0</v>
      </c>
      <c r="BJ63" s="30">
        <f>各种车型各种模式车辆数!$BI$4*各种车型各种模式结算标准!BJ63</f>
        <v>0</v>
      </c>
      <c r="BK63" s="30">
        <f>各种车型各种模式车辆数!$BJ$4*各种车型各种模式结算标准!BK63</f>
        <v>0</v>
      </c>
      <c r="BL63" s="30">
        <f>各种车型各种模式车辆数!$BK$4*各种车型各种模式结算标准!BL63</f>
        <v>0</v>
      </c>
      <c r="BM63" s="30">
        <f>各种车型各种模式车辆数!$BL$4*各种车型各种模式结算标准!BM63</f>
        <v>0</v>
      </c>
      <c r="BN63" s="30">
        <f>各种车型各种模式车辆数!$BM$4*各种车型各种模式结算标准!BN63</f>
        <v>0</v>
      </c>
      <c r="BO63" s="30">
        <f>各种车型各种模式车辆数!$BN$4*各种车型各种模式结算标准!BO63</f>
        <v>0</v>
      </c>
      <c r="BP63" s="30">
        <f>各种车型各种模式车辆数!$BO$4*各种车型各种模式结算标准!BP63</f>
        <v>0</v>
      </c>
      <c r="BQ63" s="30">
        <f>各种车型各种模式车辆数!$BP$4*各种车型各种模式结算标准!BQ63</f>
        <v>0</v>
      </c>
      <c r="BR63" s="30">
        <f>各种车型各种模式车辆数!$BQ$4*各种车型各种模式结算标准!BR63</f>
        <v>0</v>
      </c>
      <c r="BS63" s="30">
        <f>各种车型各种模式车辆数!$BR$4*各种车型各种模式结算标准!BS63</f>
        <v>0</v>
      </c>
      <c r="BT63" s="30">
        <f>各种车型各种模式车辆数!$BS$4*各种车型各种模式结算标准!BT63</f>
        <v>0</v>
      </c>
      <c r="BU63" s="30">
        <f>各种车型各种模式车辆数!$BT$4*各种车型各种模式结算标准!BU63</f>
        <v>0</v>
      </c>
      <c r="BV63" s="30">
        <f>各种车型各种模式车辆数!$BU$4*各种车型各种模式结算标准!BV63</f>
        <v>0</v>
      </c>
      <c r="BW63" s="30">
        <f>各种车型各种模式车辆数!$BV$4*各种车型各种模式结算标准!BW63</f>
        <v>0</v>
      </c>
      <c r="BX63" s="30">
        <f>各种车型各种模式车辆数!$BW$4*各种车型各种模式结算标准!BX63</f>
        <v>0</v>
      </c>
      <c r="BY63" s="30">
        <f>各种车型各种模式车辆数!$BX$4*各种车型各种模式结算标准!BY63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各种车型各种模式车辆数!$B$4*各种车型各种模式结算标准!C64</f>
        <v>43.4</v>
      </c>
      <c r="D64" s="30">
        <f>各种车型各种模式车辆数!$C$4*各种车型各种模式结算标准!D64</f>
        <v>0</v>
      </c>
      <c r="E64" s="30">
        <f>各种车型各种模式车辆数!$D$4*各种车型各种模式结算标准!E64</f>
        <v>139.5</v>
      </c>
      <c r="F64" s="30">
        <f>各种车型各种模式车辆数!$E$4*各种车型各种模式结算标准!F64</f>
        <v>0</v>
      </c>
      <c r="G64" s="30">
        <f>各种车型各种模式车辆数!$F$4*各种车型各种模式结算标准!G64</f>
        <v>0</v>
      </c>
      <c r="H64" s="30">
        <f>各种车型各种模式车辆数!$G$4*各种车型各种模式结算标准!H64</f>
        <v>31</v>
      </c>
      <c r="I64" s="30">
        <f>各种车型各种模式车辆数!$H$4*各种车型各种模式结算标准!I64</f>
        <v>0</v>
      </c>
      <c r="J64" s="30">
        <f>各种车型各种模式车辆数!$I$4*各种车型各种模式结算标准!J64</f>
        <v>24.8</v>
      </c>
      <c r="K64" s="30">
        <f>各种车型各种模式车辆数!$J$4*各种车型各种模式结算标准!K64</f>
        <v>0</v>
      </c>
      <c r="L64" s="30">
        <f>各种车型各种模式车辆数!$K$4*各种车型各种模式结算标准!L64</f>
        <v>0</v>
      </c>
      <c r="M64" s="30">
        <f>各种车型各种模式车辆数!$L$4*各种车型各种模式结算标准!M64</f>
        <v>576.6</v>
      </c>
      <c r="N64" s="30">
        <f>各种车型各种模式车辆数!$M$4*各种车型各种模式结算标准!N64</f>
        <v>0</v>
      </c>
      <c r="O64" s="30">
        <f>各种车型各种模式车辆数!$N$4*各种车型各种模式结算标准!O64</f>
        <v>167.4</v>
      </c>
      <c r="P64" s="30">
        <f>各种车型各种模式车辆数!$O$4*各种车型各种模式结算标准!P64</f>
        <v>0</v>
      </c>
      <c r="Q64" s="30">
        <f>各种车型各种模式车辆数!$P$4*各种车型各种模式结算标准!Q64</f>
        <v>0</v>
      </c>
      <c r="R64" s="30">
        <f>各种车型各种模式车辆数!$Q$4*各种车型各种模式结算标准!R64</f>
        <v>151.9</v>
      </c>
      <c r="S64" s="30">
        <f>各种车型各种模式车辆数!$R$4*各种车型各种模式结算标准!S64</f>
        <v>0</v>
      </c>
      <c r="T64" s="30">
        <f>各种车型各种模式车辆数!$S$4*各种车型各种模式结算标准!T64</f>
        <v>0</v>
      </c>
      <c r="U64" s="30">
        <f>各种车型各种模式车辆数!$T$4*各种车型各种模式结算标准!U64</f>
        <v>0</v>
      </c>
      <c r="V64" s="30">
        <f>各种车型各种模式车辆数!$U$4*各种车型各种模式结算标准!V64</f>
        <v>0</v>
      </c>
      <c r="W64" s="30">
        <f>各种车型各种模式车辆数!$V$4*各种车型各种模式结算标准!W64</f>
        <v>257.3</v>
      </c>
      <c r="X64" s="30">
        <f>各种车型各种模式车辆数!$W$4*各种车型各种模式结算标准!X64</f>
        <v>0</v>
      </c>
      <c r="Y64" s="30">
        <f>各种车型各种模式车辆数!$X$4*各种车型各种模式结算标准!Y64</f>
        <v>0</v>
      </c>
      <c r="Z64" s="30">
        <f>各种车型各种模式车辆数!$Y$4*各种车型各种模式结算标准!Z64</f>
        <v>0</v>
      </c>
      <c r="AA64" s="30">
        <f>各种车型各种模式车辆数!$Z$4*各种车型各种模式结算标准!AA64</f>
        <v>0</v>
      </c>
      <c r="AB64" s="30">
        <f>各种车型各种模式车辆数!$AA$4*各种车型各种模式结算标准!AB64</f>
        <v>0</v>
      </c>
      <c r="AC64" s="30">
        <f>各种车型各种模式车辆数!$AB$4*各种车型各种模式结算标准!AC64</f>
        <v>0</v>
      </c>
      <c r="AD64" s="30">
        <f>各种车型各种模式车辆数!$AC$4*各种车型各种模式结算标准!AD64</f>
        <v>300.7</v>
      </c>
      <c r="AE64" s="30">
        <f>各种车型各种模式车辆数!$AD$4*各种车型各种模式结算标准!AE64</f>
        <v>0</v>
      </c>
      <c r="AF64" s="30">
        <f>各种车型各种模式车辆数!$AE$4*各种车型各种模式结算标准!AF64</f>
        <v>0</v>
      </c>
      <c r="AG64" s="30">
        <f>各种车型各种模式车辆数!$AF$4*各种车型各种模式结算标准!AG64</f>
        <v>0</v>
      </c>
      <c r="AH64" s="30">
        <f>各种车型各种模式车辆数!$AG$4*各种车型各种模式结算标准!AH64</f>
        <v>0</v>
      </c>
      <c r="AI64" s="30">
        <f>各种车型各种模式车辆数!$AH$4*各种车型各种模式结算标准!AI64</f>
        <v>21.7</v>
      </c>
      <c r="AJ64" s="30">
        <f>各种车型各种模式车辆数!$AI$4*各种车型各种模式结算标准!AJ64</f>
        <v>0</v>
      </c>
      <c r="AK64" s="30">
        <f>各种车型各种模式车辆数!$AJ$4*各种车型各种模式结算标准!AK64</f>
        <v>0</v>
      </c>
      <c r="AL64" s="30">
        <f>各种车型各种模式车辆数!$AK$4*各种车型各种模式结算标准!AL64</f>
        <v>0</v>
      </c>
      <c r="AM64" s="30">
        <f>各种车型各种模式车辆数!$AL$4*各种车型各种模式结算标准!AM64</f>
        <v>0</v>
      </c>
      <c r="AN64" s="30">
        <f>各种车型各种模式车辆数!$AM$4*各种车型各种模式结算标准!AN64</f>
        <v>0</v>
      </c>
      <c r="AO64" s="30">
        <f>各种车型各种模式车辆数!$AN$4*各种车型各种模式结算标准!AO64</f>
        <v>0</v>
      </c>
      <c r="AP64" s="30">
        <f>各种车型各种模式车辆数!$AO$4*各种车型各种模式结算标准!AP64</f>
        <v>0</v>
      </c>
      <c r="AQ64" s="30">
        <f>各种车型各种模式车辆数!$AP$4*各种车型各种模式结算标准!AQ64</f>
        <v>0</v>
      </c>
      <c r="AR64" s="30">
        <f>各种车型各种模式车辆数!$AQ$4*各种车型各种模式结算标准!AR64</f>
        <v>0</v>
      </c>
      <c r="AS64" s="30">
        <f>各种车型各种模式车辆数!$AR$4*各种车型各种模式结算标准!AS64</f>
        <v>201.5</v>
      </c>
      <c r="AT64" s="30">
        <f>各种车型各种模式车辆数!$AS$4*各种车型各种模式结算标准!AT64</f>
        <v>0</v>
      </c>
      <c r="AU64" s="30">
        <f>各种车型各种模式车辆数!$AT$4*各种车型各种模式结算标准!AU64</f>
        <v>0</v>
      </c>
      <c r="AV64" s="30">
        <f>各种车型各种模式车辆数!$AU$4*各种车型各种模式结算标准!AV64</f>
        <v>0</v>
      </c>
      <c r="AW64" s="30">
        <f>各种车型各种模式车辆数!$AV$4*各种车型各种模式结算标准!AW64</f>
        <v>0</v>
      </c>
      <c r="AX64" s="30">
        <f>各种车型各种模式车辆数!$AW$4*各种车型各种模式结算标准!AX64</f>
        <v>0</v>
      </c>
      <c r="AY64" s="30">
        <f>各种车型各种模式车辆数!$AX$4*各种车型各种模式结算标准!AY64</f>
        <v>0</v>
      </c>
      <c r="AZ64" s="30">
        <f>各种车型各种模式车辆数!$AY$4*各种车型各种模式结算标准!AZ64</f>
        <v>0</v>
      </c>
      <c r="BA64" s="30">
        <f>各种车型各种模式车辆数!$AZ$4*各种车型各种模式结算标准!BA64</f>
        <v>0</v>
      </c>
      <c r="BB64" s="30">
        <f>各种车型各种模式车辆数!$BA$4*各种车型各种模式结算标准!BB64</f>
        <v>0</v>
      </c>
      <c r="BC64" s="30">
        <f>各种车型各种模式车辆数!$BB$4*各种车型各种模式结算标准!BC64</f>
        <v>0</v>
      </c>
      <c r="BD64" s="30">
        <f>各种车型各种模式车辆数!$BC$4*各种车型各种模式结算标准!BD64</f>
        <v>0</v>
      </c>
      <c r="BE64" s="30">
        <f>各种车型各种模式车辆数!$BD$4*各种车型各种模式结算标准!BE64</f>
        <v>0</v>
      </c>
      <c r="BF64" s="30">
        <f>各种车型各种模式车辆数!$BE$4*各种车型各种模式结算标准!BF64</f>
        <v>0</v>
      </c>
      <c r="BG64" s="30">
        <f>各种车型各种模式车辆数!$BF$4*各种车型各种模式结算标准!BG64</f>
        <v>0</v>
      </c>
      <c r="BH64" s="30">
        <f>各种车型各种模式车辆数!$BG$4*各种车型各种模式结算标准!BH64</f>
        <v>31</v>
      </c>
      <c r="BI64" s="30">
        <f>各种车型各种模式车辆数!$BH$4*各种车型各种模式结算标准!BI64</f>
        <v>0</v>
      </c>
      <c r="BJ64" s="30">
        <f>各种车型各种模式车辆数!$BI$4*各种车型各种模式结算标准!BJ64</f>
        <v>0</v>
      </c>
      <c r="BK64" s="30">
        <f>各种车型各种模式车辆数!$BJ$4*各种车型各种模式结算标准!BK64</f>
        <v>0</v>
      </c>
      <c r="BL64" s="30">
        <f>各种车型各种模式车辆数!$BK$4*各种车型各种模式结算标准!BL64</f>
        <v>0</v>
      </c>
      <c r="BM64" s="30">
        <f>各种车型各种模式车辆数!$BL$4*各种车型各种模式结算标准!BM64</f>
        <v>0</v>
      </c>
      <c r="BN64" s="30">
        <f>各种车型各种模式车辆数!$BM$4*各种车型各种模式结算标准!BN64</f>
        <v>0</v>
      </c>
      <c r="BO64" s="30">
        <f>各种车型各种模式车辆数!$BN$4*各种车型各种模式结算标准!BO64</f>
        <v>0</v>
      </c>
      <c r="BP64" s="30">
        <f>各种车型各种模式车辆数!$BO$4*各种车型各种模式结算标准!BP64</f>
        <v>0</v>
      </c>
      <c r="BQ64" s="30">
        <f>各种车型各种模式车辆数!$BP$4*各种车型各种模式结算标准!BQ64</f>
        <v>0</v>
      </c>
      <c r="BR64" s="30">
        <f>各种车型各种模式车辆数!$BQ$4*各种车型各种模式结算标准!BR64</f>
        <v>12.4</v>
      </c>
      <c r="BS64" s="30">
        <f>各种车型各种模式车辆数!$BR$4*各种车型各种模式结算标准!BS64</f>
        <v>0</v>
      </c>
      <c r="BT64" s="30">
        <f>各种车型各种模式车辆数!$BS$4*各种车型各种模式结算标准!BT64</f>
        <v>0</v>
      </c>
      <c r="BU64" s="30">
        <f>各种车型各种模式车辆数!$BT$4*各种车型各种模式结算标准!BU64</f>
        <v>0</v>
      </c>
      <c r="BV64" s="30">
        <f>各种车型各种模式车辆数!$BU$4*各种车型各种模式结算标准!BV64</f>
        <v>0</v>
      </c>
      <c r="BW64" s="30">
        <f>各种车型各种模式车辆数!$BV$4*各种车型各种模式结算标准!BW64</f>
        <v>0</v>
      </c>
      <c r="BX64" s="30">
        <f>各种车型各种模式车辆数!$BW$4*各种车型各种模式结算标准!BX64</f>
        <v>0</v>
      </c>
      <c r="BY64" s="30">
        <f>各种车型各种模式车辆数!$BX$4*各种车型各种模式结算标准!BY64</f>
        <v>0</v>
      </c>
      <c r="BZ64" s="30">
        <f t="shared" si="2"/>
        <v>1959.2000000000003</v>
      </c>
    </row>
    <row r="65" spans="1:78" ht="15.75" customHeight="1">
      <c r="A65" s="65"/>
      <c r="B65" s="29" t="s">
        <v>2</v>
      </c>
      <c r="C65" s="30">
        <f>各种车型各种模式车辆数!$B$4*各种车型各种模式结算标准!C65</f>
        <v>68.600000000000009</v>
      </c>
      <c r="D65" s="30">
        <f>各种车型各种模式车辆数!$C$4*各种车型各种模式结算标准!D65</f>
        <v>0</v>
      </c>
      <c r="E65" s="30">
        <f>各种车型各种模式车辆数!$D$4*各种车型各种模式结算标准!E65</f>
        <v>220.50000000000003</v>
      </c>
      <c r="F65" s="30">
        <f>各种车型各种模式车辆数!$E$4*各种车型各种模式结算标准!F65</f>
        <v>0</v>
      </c>
      <c r="G65" s="30">
        <f>各种车型各种模式车辆数!$F$4*各种车型各种模式结算标准!G65</f>
        <v>0</v>
      </c>
      <c r="H65" s="30">
        <f>各种车型各种模式车辆数!$G$4*各种车型各种模式结算标准!H65</f>
        <v>49</v>
      </c>
      <c r="I65" s="30">
        <f>各种车型各种模式车辆数!$H$4*各种车型各种模式结算标准!I65</f>
        <v>0</v>
      </c>
      <c r="J65" s="30">
        <f>各种车型各种模式车辆数!$I$4*各种车型各种模式结算标准!J65</f>
        <v>39.200000000000003</v>
      </c>
      <c r="K65" s="30">
        <f>各种车型各种模式车辆数!$J$4*各种车型各种模式结算标准!K65</f>
        <v>0</v>
      </c>
      <c r="L65" s="30">
        <f>各种车型各种模式车辆数!$K$4*各种车型各种模式结算标准!L65</f>
        <v>0</v>
      </c>
      <c r="M65" s="30">
        <f>各种车型各种模式车辆数!$L$4*各种车型各种模式结算标准!M65</f>
        <v>911.40000000000009</v>
      </c>
      <c r="N65" s="30">
        <f>各种车型各种模式车辆数!$M$4*各种车型各种模式结算标准!N65</f>
        <v>0</v>
      </c>
      <c r="O65" s="30">
        <f>各种车型各种模式车辆数!$N$4*各种车型各种模式结算标准!O65</f>
        <v>264.60000000000002</v>
      </c>
      <c r="P65" s="30">
        <f>各种车型各种模式车辆数!$O$4*各种车型各种模式结算标准!P65</f>
        <v>0</v>
      </c>
      <c r="Q65" s="30">
        <f>各种车型各种模式车辆数!$P$4*各种车型各种模式结算标准!Q65</f>
        <v>0</v>
      </c>
      <c r="R65" s="30">
        <f>各种车型各种模式车辆数!$Q$4*各种车型各种模式结算标准!R65</f>
        <v>240.10000000000002</v>
      </c>
      <c r="S65" s="30">
        <f>各种车型各种模式车辆数!$R$4*各种车型各种模式结算标准!S65</f>
        <v>0</v>
      </c>
      <c r="T65" s="30">
        <f>各种车型各种模式车辆数!$S$4*各种车型各种模式结算标准!T65</f>
        <v>0</v>
      </c>
      <c r="U65" s="30">
        <f>各种车型各种模式车辆数!$T$4*各种车型各种模式结算标准!U65</f>
        <v>0</v>
      </c>
      <c r="V65" s="30">
        <f>各种车型各种模式车辆数!$U$4*各种车型各种模式结算标准!V65</f>
        <v>0</v>
      </c>
      <c r="W65" s="30">
        <f>各种车型各种模式车辆数!$V$4*各种车型各种模式结算标准!W65</f>
        <v>406.70000000000005</v>
      </c>
      <c r="X65" s="30">
        <f>各种车型各种模式车辆数!$W$4*各种车型各种模式结算标准!X65</f>
        <v>0</v>
      </c>
      <c r="Y65" s="30">
        <f>各种车型各种模式车辆数!$X$4*各种车型各种模式结算标准!Y65</f>
        <v>0</v>
      </c>
      <c r="Z65" s="30">
        <f>各种车型各种模式车辆数!$Y$4*各种车型各种模式结算标准!Z65</f>
        <v>0</v>
      </c>
      <c r="AA65" s="30">
        <f>各种车型各种模式车辆数!$Z$4*各种车型各种模式结算标准!AA65</f>
        <v>0</v>
      </c>
      <c r="AB65" s="30">
        <f>各种车型各种模式车辆数!$AA$4*各种车型各种模式结算标准!AB65</f>
        <v>0</v>
      </c>
      <c r="AC65" s="30">
        <f>各种车型各种模式车辆数!$AB$4*各种车型各种模式结算标准!AC65</f>
        <v>0</v>
      </c>
      <c r="AD65" s="30">
        <f>各种车型各种模式车辆数!$AC$4*各种车型各种模式结算标准!AD65</f>
        <v>475.3</v>
      </c>
      <c r="AE65" s="30">
        <f>各种车型各种模式车辆数!$AD$4*各种车型各种模式结算标准!AE65</f>
        <v>0</v>
      </c>
      <c r="AF65" s="30">
        <f>各种车型各种模式车辆数!$AE$4*各种车型各种模式结算标准!AF65</f>
        <v>0</v>
      </c>
      <c r="AG65" s="30">
        <f>各种车型各种模式车辆数!$AF$4*各种车型各种模式结算标准!AG65</f>
        <v>0</v>
      </c>
      <c r="AH65" s="30">
        <f>各种车型各种模式车辆数!$AG$4*各种车型各种模式结算标准!AH65</f>
        <v>0</v>
      </c>
      <c r="AI65" s="30">
        <f>各种车型各种模式车辆数!$AH$4*各种车型各种模式结算标准!AI65</f>
        <v>34.300000000000004</v>
      </c>
      <c r="AJ65" s="30">
        <f>各种车型各种模式车辆数!$AI$4*各种车型各种模式结算标准!AJ65</f>
        <v>0</v>
      </c>
      <c r="AK65" s="30">
        <f>各种车型各种模式车辆数!$AJ$4*各种车型各种模式结算标准!AK65</f>
        <v>0</v>
      </c>
      <c r="AL65" s="30">
        <f>各种车型各种模式车辆数!$AK$4*各种车型各种模式结算标准!AL65</f>
        <v>0</v>
      </c>
      <c r="AM65" s="30">
        <f>各种车型各种模式车辆数!$AL$4*各种车型各种模式结算标准!AM65</f>
        <v>0</v>
      </c>
      <c r="AN65" s="30">
        <f>各种车型各种模式车辆数!$AM$4*各种车型各种模式结算标准!AN65</f>
        <v>0</v>
      </c>
      <c r="AO65" s="30">
        <f>各种车型各种模式车辆数!$AN$4*各种车型各种模式结算标准!AO65</f>
        <v>0</v>
      </c>
      <c r="AP65" s="30">
        <f>各种车型各种模式车辆数!$AO$4*各种车型各种模式结算标准!AP65</f>
        <v>0</v>
      </c>
      <c r="AQ65" s="30">
        <f>各种车型各种模式车辆数!$AP$4*各种车型各种模式结算标准!AQ65</f>
        <v>0</v>
      </c>
      <c r="AR65" s="30">
        <f>各种车型各种模式车辆数!$AQ$4*各种车型各种模式结算标准!AR65</f>
        <v>0</v>
      </c>
      <c r="AS65" s="30">
        <f>各种车型各种模式车辆数!$AR$4*各种车型各种模式结算标准!AS65</f>
        <v>318.5</v>
      </c>
      <c r="AT65" s="30">
        <f>各种车型各种模式车辆数!$AS$4*各种车型各种模式结算标准!AT65</f>
        <v>0</v>
      </c>
      <c r="AU65" s="30">
        <f>各种车型各种模式车辆数!$AT$4*各种车型各种模式结算标准!AU65</f>
        <v>0</v>
      </c>
      <c r="AV65" s="30">
        <f>各种车型各种模式车辆数!$AU$4*各种车型各种模式结算标准!AV65</f>
        <v>0</v>
      </c>
      <c r="AW65" s="30">
        <f>各种车型各种模式车辆数!$AV$4*各种车型各种模式结算标准!AW65</f>
        <v>0</v>
      </c>
      <c r="AX65" s="30">
        <f>各种车型各种模式车辆数!$AW$4*各种车型各种模式结算标准!AX65</f>
        <v>0</v>
      </c>
      <c r="AY65" s="30">
        <f>各种车型各种模式车辆数!$AX$4*各种车型各种模式结算标准!AY65</f>
        <v>0</v>
      </c>
      <c r="AZ65" s="30">
        <f>各种车型各种模式车辆数!$AY$4*各种车型各种模式结算标准!AZ65</f>
        <v>0</v>
      </c>
      <c r="BA65" s="30">
        <f>各种车型各种模式车辆数!$AZ$4*各种车型各种模式结算标准!BA65</f>
        <v>0</v>
      </c>
      <c r="BB65" s="30">
        <f>各种车型各种模式车辆数!$BA$4*各种车型各种模式结算标准!BB65</f>
        <v>0</v>
      </c>
      <c r="BC65" s="30">
        <f>各种车型各种模式车辆数!$BB$4*各种车型各种模式结算标准!BC65</f>
        <v>0</v>
      </c>
      <c r="BD65" s="30">
        <f>各种车型各种模式车辆数!$BC$4*各种车型各种模式结算标准!BD65</f>
        <v>0</v>
      </c>
      <c r="BE65" s="30">
        <f>各种车型各种模式车辆数!$BD$4*各种车型各种模式结算标准!BE65</f>
        <v>0</v>
      </c>
      <c r="BF65" s="30">
        <f>各种车型各种模式车辆数!$BE$4*各种车型各种模式结算标准!BF65</f>
        <v>0</v>
      </c>
      <c r="BG65" s="30">
        <f>各种车型各种模式车辆数!$BF$4*各种车型各种模式结算标准!BG65</f>
        <v>0</v>
      </c>
      <c r="BH65" s="30">
        <f>各种车型各种模式车辆数!$BG$4*各种车型各种模式结算标准!BH65</f>
        <v>49</v>
      </c>
      <c r="BI65" s="30">
        <f>各种车型各种模式车辆数!$BH$4*各种车型各种模式结算标准!BI65</f>
        <v>0</v>
      </c>
      <c r="BJ65" s="30">
        <f>各种车型各种模式车辆数!$BI$4*各种车型各种模式结算标准!BJ65</f>
        <v>0</v>
      </c>
      <c r="BK65" s="30">
        <f>各种车型各种模式车辆数!$BJ$4*各种车型各种模式结算标准!BK65</f>
        <v>0</v>
      </c>
      <c r="BL65" s="30">
        <f>各种车型各种模式车辆数!$BK$4*各种车型各种模式结算标准!BL65</f>
        <v>0</v>
      </c>
      <c r="BM65" s="30">
        <f>各种车型各种模式车辆数!$BL$4*各种车型各种模式结算标准!BM65</f>
        <v>0</v>
      </c>
      <c r="BN65" s="30">
        <f>各种车型各种模式车辆数!$BM$4*各种车型各种模式结算标准!BN65</f>
        <v>0</v>
      </c>
      <c r="BO65" s="30">
        <f>各种车型各种模式车辆数!$BN$4*各种车型各种模式结算标准!BO65</f>
        <v>0</v>
      </c>
      <c r="BP65" s="30">
        <f>各种车型各种模式车辆数!$BO$4*各种车型各种模式结算标准!BP65</f>
        <v>0</v>
      </c>
      <c r="BQ65" s="30">
        <f>各种车型各种模式车辆数!$BP$4*各种车型各种模式结算标准!BQ65</f>
        <v>0</v>
      </c>
      <c r="BR65" s="30">
        <f>各种车型各种模式车辆数!$BQ$4*各种车型各种模式结算标准!BR65</f>
        <v>19.600000000000001</v>
      </c>
      <c r="BS65" s="30">
        <f>各种车型各种模式车辆数!$BR$4*各种车型各种模式结算标准!BS65</f>
        <v>0</v>
      </c>
      <c r="BT65" s="30">
        <f>各种车型各种模式车辆数!$BS$4*各种车型各种模式结算标准!BT65</f>
        <v>0</v>
      </c>
      <c r="BU65" s="30">
        <f>各种车型各种模式车辆数!$BT$4*各种车型各种模式结算标准!BU65</f>
        <v>0</v>
      </c>
      <c r="BV65" s="30">
        <f>各种车型各种模式车辆数!$BU$4*各种车型各种模式结算标准!BV65</f>
        <v>0</v>
      </c>
      <c r="BW65" s="30">
        <f>各种车型各种模式车辆数!$BV$4*各种车型各种模式结算标准!BW65</f>
        <v>0</v>
      </c>
      <c r="BX65" s="30">
        <f>各种车型各种模式车辆数!$BW$4*各种车型各种模式结算标准!BX65</f>
        <v>0</v>
      </c>
      <c r="BY65" s="30">
        <f>各种车型各种模式车辆数!$BX$4*各种车型各种模式结算标准!BY65</f>
        <v>0</v>
      </c>
      <c r="BZ65" s="30">
        <f t="shared" si="2"/>
        <v>3096.8000000000006</v>
      </c>
    </row>
    <row r="66" spans="1:78" ht="15.75" customHeight="1">
      <c r="A66" s="65"/>
      <c r="B66" s="29" t="s">
        <v>3</v>
      </c>
      <c r="C66" s="30">
        <f>各种车型各种模式车辆数!$B$4*各种车型各种模式结算标准!C66</f>
        <v>37.800000000000004</v>
      </c>
      <c r="D66" s="30">
        <f>各种车型各种模式车辆数!$C$4*各种车型各种模式结算标准!D66</f>
        <v>0</v>
      </c>
      <c r="E66" s="30">
        <f>各种车型各种模式车辆数!$D$4*各种车型各种模式结算标准!E66</f>
        <v>121.50000000000001</v>
      </c>
      <c r="F66" s="30">
        <f>各种车型各种模式车辆数!$E$4*各种车型各种模式结算标准!F66</f>
        <v>0</v>
      </c>
      <c r="G66" s="30">
        <f>各种车型各种模式车辆数!$F$4*各种车型各种模式结算标准!G66</f>
        <v>0</v>
      </c>
      <c r="H66" s="30">
        <f>各种车型各种模式车辆数!$G$4*各种车型各种模式结算标准!H66</f>
        <v>27</v>
      </c>
      <c r="I66" s="30">
        <f>各种车型各种模式车辆数!$H$4*各种车型各种模式结算标准!I66</f>
        <v>0</v>
      </c>
      <c r="J66" s="30">
        <f>各种车型各种模式车辆数!$I$4*各种车型各种模式结算标准!J66</f>
        <v>21.6</v>
      </c>
      <c r="K66" s="30">
        <f>各种车型各种模式车辆数!$J$4*各种车型各种模式结算标准!K66</f>
        <v>0</v>
      </c>
      <c r="L66" s="30">
        <f>各种车型各种模式车辆数!$K$4*各种车型各种模式结算标准!L66</f>
        <v>0</v>
      </c>
      <c r="M66" s="30">
        <f>各种车型各种模式车辆数!$L$4*各种车型各种模式结算标准!M66</f>
        <v>502.20000000000005</v>
      </c>
      <c r="N66" s="30">
        <f>各种车型各种模式车辆数!$M$4*各种车型各种模式结算标准!N66</f>
        <v>0</v>
      </c>
      <c r="O66" s="30">
        <f>各种车型各种模式车辆数!$N$4*各种车型各种模式结算标准!O66</f>
        <v>145.80000000000001</v>
      </c>
      <c r="P66" s="30">
        <f>各种车型各种模式车辆数!$O$4*各种车型各种模式结算标准!P66</f>
        <v>0</v>
      </c>
      <c r="Q66" s="30">
        <f>各种车型各种模式车辆数!$P$4*各种车型各种模式结算标准!Q66</f>
        <v>0</v>
      </c>
      <c r="R66" s="30">
        <f>各种车型各种模式车辆数!$Q$4*各种车型各种模式结算标准!R66</f>
        <v>132.30000000000001</v>
      </c>
      <c r="S66" s="30">
        <f>各种车型各种模式车辆数!$R$4*各种车型各种模式结算标准!S66</f>
        <v>0</v>
      </c>
      <c r="T66" s="30">
        <f>各种车型各种模式车辆数!$S$4*各种车型各种模式结算标准!T66</f>
        <v>0</v>
      </c>
      <c r="U66" s="30">
        <f>各种车型各种模式车辆数!$T$4*各种车型各种模式结算标准!U66</f>
        <v>0</v>
      </c>
      <c r="V66" s="30">
        <f>各种车型各种模式车辆数!$U$4*各种车型各种模式结算标准!V66</f>
        <v>0</v>
      </c>
      <c r="W66" s="30">
        <f>各种车型各种模式车辆数!$V$4*各种车型各种模式结算标准!W66</f>
        <v>224.10000000000002</v>
      </c>
      <c r="X66" s="30">
        <f>各种车型各种模式车辆数!$W$4*各种车型各种模式结算标准!X66</f>
        <v>0</v>
      </c>
      <c r="Y66" s="30">
        <f>各种车型各种模式车辆数!$X$4*各种车型各种模式结算标准!Y66</f>
        <v>0</v>
      </c>
      <c r="Z66" s="30">
        <f>各种车型各种模式车辆数!$Y$4*各种车型各种模式结算标准!Z66</f>
        <v>0</v>
      </c>
      <c r="AA66" s="30">
        <f>各种车型各种模式车辆数!$Z$4*各种车型各种模式结算标准!AA66</f>
        <v>0</v>
      </c>
      <c r="AB66" s="30">
        <f>各种车型各种模式车辆数!$AA$4*各种车型各种模式结算标准!AB66</f>
        <v>0</v>
      </c>
      <c r="AC66" s="30">
        <f>各种车型各种模式车辆数!$AB$4*各种车型各种模式结算标准!AC66</f>
        <v>0</v>
      </c>
      <c r="AD66" s="30">
        <f>各种车型各种模式车辆数!$AC$4*各种车型各种模式结算标准!AD66</f>
        <v>261.90000000000003</v>
      </c>
      <c r="AE66" s="30">
        <f>各种车型各种模式车辆数!$AD$4*各种车型各种模式结算标准!AE66</f>
        <v>0</v>
      </c>
      <c r="AF66" s="30">
        <f>各种车型各种模式车辆数!$AE$4*各种车型各种模式结算标准!AF66</f>
        <v>0</v>
      </c>
      <c r="AG66" s="30">
        <f>各种车型各种模式车辆数!$AF$4*各种车型各种模式结算标准!AG66</f>
        <v>0</v>
      </c>
      <c r="AH66" s="30">
        <f>各种车型各种模式车辆数!$AG$4*各种车型各种模式结算标准!AH66</f>
        <v>0</v>
      </c>
      <c r="AI66" s="30">
        <f>各种车型各种模式车辆数!$AH$4*各种车型各种模式结算标准!AI66</f>
        <v>18.900000000000002</v>
      </c>
      <c r="AJ66" s="30">
        <f>各种车型各种模式车辆数!$AI$4*各种车型各种模式结算标准!AJ66</f>
        <v>0</v>
      </c>
      <c r="AK66" s="30">
        <f>各种车型各种模式车辆数!$AJ$4*各种车型各种模式结算标准!AK66</f>
        <v>0</v>
      </c>
      <c r="AL66" s="30">
        <f>各种车型各种模式车辆数!$AK$4*各种车型各种模式结算标准!AL66</f>
        <v>0</v>
      </c>
      <c r="AM66" s="30">
        <f>各种车型各种模式车辆数!$AL$4*各种车型各种模式结算标准!AM66</f>
        <v>0</v>
      </c>
      <c r="AN66" s="30">
        <f>各种车型各种模式车辆数!$AM$4*各种车型各种模式结算标准!AN66</f>
        <v>0</v>
      </c>
      <c r="AO66" s="30">
        <f>各种车型各种模式车辆数!$AN$4*各种车型各种模式结算标准!AO66</f>
        <v>0</v>
      </c>
      <c r="AP66" s="30">
        <f>各种车型各种模式车辆数!$AO$4*各种车型各种模式结算标准!AP66</f>
        <v>0</v>
      </c>
      <c r="AQ66" s="30">
        <f>各种车型各种模式车辆数!$AP$4*各种车型各种模式结算标准!AQ66</f>
        <v>0</v>
      </c>
      <c r="AR66" s="30">
        <f>各种车型各种模式车辆数!$AQ$4*各种车型各种模式结算标准!AR66</f>
        <v>0</v>
      </c>
      <c r="AS66" s="30">
        <f>各种车型各种模式车辆数!$AR$4*各种车型各种模式结算标准!AS66</f>
        <v>175.5</v>
      </c>
      <c r="AT66" s="30">
        <f>各种车型各种模式车辆数!$AS$4*各种车型各种模式结算标准!AT66</f>
        <v>0</v>
      </c>
      <c r="AU66" s="30">
        <f>各种车型各种模式车辆数!$AT$4*各种车型各种模式结算标准!AU66</f>
        <v>0</v>
      </c>
      <c r="AV66" s="30">
        <f>各种车型各种模式车辆数!$AU$4*各种车型各种模式结算标准!AV66</f>
        <v>0</v>
      </c>
      <c r="AW66" s="30">
        <f>各种车型各种模式车辆数!$AV$4*各种车型各种模式结算标准!AW66</f>
        <v>0</v>
      </c>
      <c r="AX66" s="30">
        <f>各种车型各种模式车辆数!$AW$4*各种车型各种模式结算标准!AX66</f>
        <v>0</v>
      </c>
      <c r="AY66" s="30">
        <f>各种车型各种模式车辆数!$AX$4*各种车型各种模式结算标准!AY66</f>
        <v>0</v>
      </c>
      <c r="AZ66" s="30">
        <f>各种车型各种模式车辆数!$AY$4*各种车型各种模式结算标准!AZ66</f>
        <v>0</v>
      </c>
      <c r="BA66" s="30">
        <f>各种车型各种模式车辆数!$AZ$4*各种车型各种模式结算标准!BA66</f>
        <v>0</v>
      </c>
      <c r="BB66" s="30">
        <f>各种车型各种模式车辆数!$BA$4*各种车型各种模式结算标准!BB66</f>
        <v>0</v>
      </c>
      <c r="BC66" s="30">
        <f>各种车型各种模式车辆数!$BB$4*各种车型各种模式结算标准!BC66</f>
        <v>0</v>
      </c>
      <c r="BD66" s="30">
        <f>各种车型各种模式车辆数!$BC$4*各种车型各种模式结算标准!BD66</f>
        <v>0</v>
      </c>
      <c r="BE66" s="30">
        <f>各种车型各种模式车辆数!$BD$4*各种车型各种模式结算标准!BE66</f>
        <v>0</v>
      </c>
      <c r="BF66" s="30">
        <f>各种车型各种模式车辆数!$BE$4*各种车型各种模式结算标准!BF66</f>
        <v>0</v>
      </c>
      <c r="BG66" s="30">
        <f>各种车型各种模式车辆数!$BF$4*各种车型各种模式结算标准!BG66</f>
        <v>0</v>
      </c>
      <c r="BH66" s="30">
        <f>各种车型各种模式车辆数!$BG$4*各种车型各种模式结算标准!BH66</f>
        <v>27</v>
      </c>
      <c r="BI66" s="30">
        <f>各种车型各种模式车辆数!$BH$4*各种车型各种模式结算标准!BI66</f>
        <v>0</v>
      </c>
      <c r="BJ66" s="30">
        <f>各种车型各种模式车辆数!$BI$4*各种车型各种模式结算标准!BJ66</f>
        <v>0</v>
      </c>
      <c r="BK66" s="30">
        <f>各种车型各种模式车辆数!$BJ$4*各种车型各种模式结算标准!BK66</f>
        <v>0</v>
      </c>
      <c r="BL66" s="30">
        <f>各种车型各种模式车辆数!$BK$4*各种车型各种模式结算标准!BL66</f>
        <v>0</v>
      </c>
      <c r="BM66" s="30">
        <f>各种车型各种模式车辆数!$BL$4*各种车型各种模式结算标准!BM66</f>
        <v>0</v>
      </c>
      <c r="BN66" s="30">
        <f>各种车型各种模式车辆数!$BM$4*各种车型各种模式结算标准!BN66</f>
        <v>0</v>
      </c>
      <c r="BO66" s="30">
        <f>各种车型各种模式车辆数!$BN$4*各种车型各种模式结算标准!BO66</f>
        <v>0</v>
      </c>
      <c r="BP66" s="30">
        <f>各种车型各种模式车辆数!$BO$4*各种车型各种模式结算标准!BP66</f>
        <v>0</v>
      </c>
      <c r="BQ66" s="30">
        <f>各种车型各种模式车辆数!$BP$4*各种车型各种模式结算标准!BQ66</f>
        <v>0</v>
      </c>
      <c r="BR66" s="30">
        <f>各种车型各种模式车辆数!$BQ$4*各种车型各种模式结算标准!BR66</f>
        <v>10.8</v>
      </c>
      <c r="BS66" s="30">
        <f>各种车型各种模式车辆数!$BR$4*各种车型各种模式结算标准!BS66</f>
        <v>0</v>
      </c>
      <c r="BT66" s="30">
        <f>各种车型各种模式车辆数!$BS$4*各种车型各种模式结算标准!BT66</f>
        <v>0</v>
      </c>
      <c r="BU66" s="30">
        <f>各种车型各种模式车辆数!$BT$4*各种车型各种模式结算标准!BU66</f>
        <v>0</v>
      </c>
      <c r="BV66" s="30">
        <f>各种车型各种模式车辆数!$BU$4*各种车型各种模式结算标准!BV66</f>
        <v>0</v>
      </c>
      <c r="BW66" s="30">
        <f>各种车型各种模式车辆数!$BV$4*各种车型各种模式结算标准!BW66</f>
        <v>0</v>
      </c>
      <c r="BX66" s="30">
        <f>各种车型各种模式车辆数!$BW$4*各种车型各种模式结算标准!BX66</f>
        <v>0</v>
      </c>
      <c r="BY66" s="30">
        <f>各种车型各种模式车辆数!$BX$4*各种车型各种模式结算标准!BY66</f>
        <v>0</v>
      </c>
      <c r="BZ66" s="30">
        <f t="shared" si="2"/>
        <v>1706.4000000000003</v>
      </c>
    </row>
    <row r="67" spans="1:78" ht="15.75" customHeight="1">
      <c r="A67" s="65"/>
      <c r="B67" s="29" t="s">
        <v>4</v>
      </c>
      <c r="C67" s="30">
        <f>各种车型各种模式车辆数!$B$4*各种车型各种模式结算标准!C67</f>
        <v>210</v>
      </c>
      <c r="D67" s="30">
        <f>各种车型各种模式车辆数!$C$4*各种车型各种模式结算标准!D67</f>
        <v>0</v>
      </c>
      <c r="E67" s="30">
        <f>各种车型各种模式车辆数!$D$4*各种车型各种模式结算标准!E67</f>
        <v>675</v>
      </c>
      <c r="F67" s="30">
        <f>各种车型各种模式车辆数!$E$4*各种车型各种模式结算标准!F67</f>
        <v>0</v>
      </c>
      <c r="G67" s="30">
        <f>各种车型各种模式车辆数!$F$4*各种车型各种模式结算标准!G67</f>
        <v>0</v>
      </c>
      <c r="H67" s="30">
        <f>各种车型各种模式车辆数!$G$4*各种车型各种模式结算标准!H67</f>
        <v>150</v>
      </c>
      <c r="I67" s="30">
        <f>各种车型各种模式车辆数!$H$4*各种车型各种模式结算标准!I67</f>
        <v>0</v>
      </c>
      <c r="J67" s="30">
        <f>各种车型各种模式车辆数!$I$4*各种车型各种模式结算标准!J67</f>
        <v>120</v>
      </c>
      <c r="K67" s="30">
        <f>各种车型各种模式车辆数!$J$4*各种车型各种模式结算标准!K67</f>
        <v>0</v>
      </c>
      <c r="L67" s="30">
        <f>各种车型各种模式车辆数!$K$4*各种车型各种模式结算标准!L67</f>
        <v>0</v>
      </c>
      <c r="M67" s="30">
        <f>各种车型各种模式车辆数!$L$4*各种车型各种模式结算标准!M67</f>
        <v>2790</v>
      </c>
      <c r="N67" s="30">
        <f>各种车型各种模式车辆数!$M$4*各种车型各种模式结算标准!N67</f>
        <v>0</v>
      </c>
      <c r="O67" s="30">
        <f>各种车型各种模式车辆数!$N$4*各种车型各种模式结算标准!O67</f>
        <v>810</v>
      </c>
      <c r="P67" s="30">
        <f>各种车型各种模式车辆数!$O$4*各种车型各种模式结算标准!P67</f>
        <v>0</v>
      </c>
      <c r="Q67" s="30">
        <f>各种车型各种模式车辆数!$P$4*各种车型各种模式结算标准!Q67</f>
        <v>0</v>
      </c>
      <c r="R67" s="30">
        <f>各种车型各种模式车辆数!$Q$4*各种车型各种模式结算标准!R67</f>
        <v>735</v>
      </c>
      <c r="S67" s="30">
        <f>各种车型各种模式车辆数!$R$4*各种车型各种模式结算标准!S67</f>
        <v>0</v>
      </c>
      <c r="T67" s="30">
        <f>各种车型各种模式车辆数!$S$4*各种车型各种模式结算标准!T67</f>
        <v>0</v>
      </c>
      <c r="U67" s="30">
        <f>各种车型各种模式车辆数!$T$4*各种车型各种模式结算标准!U67</f>
        <v>0</v>
      </c>
      <c r="V67" s="30">
        <f>各种车型各种模式车辆数!$U$4*各种车型各种模式结算标准!V67</f>
        <v>0</v>
      </c>
      <c r="W67" s="30">
        <f>各种车型各种模式车辆数!$V$4*各种车型各种模式结算标准!W67</f>
        <v>1245</v>
      </c>
      <c r="X67" s="30">
        <f>各种车型各种模式车辆数!$W$4*各种车型各种模式结算标准!X67</f>
        <v>0</v>
      </c>
      <c r="Y67" s="30">
        <f>各种车型各种模式车辆数!$X$4*各种车型各种模式结算标准!Y67</f>
        <v>0</v>
      </c>
      <c r="Z67" s="30">
        <f>各种车型各种模式车辆数!$Y$4*各种车型各种模式结算标准!Z67</f>
        <v>0</v>
      </c>
      <c r="AA67" s="30">
        <f>各种车型各种模式车辆数!$Z$4*各种车型各种模式结算标准!AA67</f>
        <v>0</v>
      </c>
      <c r="AB67" s="30">
        <f>各种车型各种模式车辆数!$AA$4*各种车型各种模式结算标准!AB67</f>
        <v>0</v>
      </c>
      <c r="AC67" s="30">
        <f>各种车型各种模式车辆数!$AB$4*各种车型各种模式结算标准!AC67</f>
        <v>0</v>
      </c>
      <c r="AD67" s="30">
        <f>各种车型各种模式车辆数!$AC$4*各种车型各种模式结算标准!AD67</f>
        <v>1455</v>
      </c>
      <c r="AE67" s="30">
        <f>各种车型各种模式车辆数!$AD$4*各种车型各种模式结算标准!AE67</f>
        <v>0</v>
      </c>
      <c r="AF67" s="30">
        <f>各种车型各种模式车辆数!$AE$4*各种车型各种模式结算标准!AF67</f>
        <v>0</v>
      </c>
      <c r="AG67" s="30">
        <f>各种车型各种模式车辆数!$AF$4*各种车型各种模式结算标准!AG67</f>
        <v>0</v>
      </c>
      <c r="AH67" s="30">
        <f>各种车型各种模式车辆数!$AG$4*各种车型各种模式结算标准!AH67</f>
        <v>0</v>
      </c>
      <c r="AI67" s="30">
        <f>各种车型各种模式车辆数!$AH$4*各种车型各种模式结算标准!AI67</f>
        <v>105</v>
      </c>
      <c r="AJ67" s="30">
        <f>各种车型各种模式车辆数!$AI$4*各种车型各种模式结算标准!AJ67</f>
        <v>0</v>
      </c>
      <c r="AK67" s="30">
        <f>各种车型各种模式车辆数!$AJ$4*各种车型各种模式结算标准!AK67</f>
        <v>0</v>
      </c>
      <c r="AL67" s="30">
        <f>各种车型各种模式车辆数!$AK$4*各种车型各种模式结算标准!AL67</f>
        <v>0</v>
      </c>
      <c r="AM67" s="30">
        <f>各种车型各种模式车辆数!$AL$4*各种车型各种模式结算标准!AM67</f>
        <v>0</v>
      </c>
      <c r="AN67" s="30">
        <f>各种车型各种模式车辆数!$AM$4*各种车型各种模式结算标准!AN67</f>
        <v>0</v>
      </c>
      <c r="AO67" s="30">
        <f>各种车型各种模式车辆数!$AN$4*各种车型各种模式结算标准!AO67</f>
        <v>0</v>
      </c>
      <c r="AP67" s="30">
        <f>各种车型各种模式车辆数!$AO$4*各种车型各种模式结算标准!AP67</f>
        <v>0</v>
      </c>
      <c r="AQ67" s="30">
        <f>各种车型各种模式车辆数!$AP$4*各种车型各种模式结算标准!AQ67</f>
        <v>0</v>
      </c>
      <c r="AR67" s="30">
        <f>各种车型各种模式车辆数!$AQ$4*各种车型各种模式结算标准!AR67</f>
        <v>0</v>
      </c>
      <c r="AS67" s="30">
        <f>各种车型各种模式车辆数!$AR$4*各种车型各种模式结算标准!AS67</f>
        <v>975</v>
      </c>
      <c r="AT67" s="30">
        <f>各种车型各种模式车辆数!$AS$4*各种车型各种模式结算标准!AT67</f>
        <v>0</v>
      </c>
      <c r="AU67" s="30">
        <f>各种车型各种模式车辆数!$AT$4*各种车型各种模式结算标准!AU67</f>
        <v>0</v>
      </c>
      <c r="AV67" s="30">
        <f>各种车型各种模式车辆数!$AU$4*各种车型各种模式结算标准!AV67</f>
        <v>0</v>
      </c>
      <c r="AW67" s="30">
        <f>各种车型各种模式车辆数!$AV$4*各种车型各种模式结算标准!AW67</f>
        <v>0</v>
      </c>
      <c r="AX67" s="30">
        <f>各种车型各种模式车辆数!$AW$4*各种车型各种模式结算标准!AX67</f>
        <v>0</v>
      </c>
      <c r="AY67" s="30">
        <f>各种车型各种模式车辆数!$AX$4*各种车型各种模式结算标准!AY67</f>
        <v>0</v>
      </c>
      <c r="AZ67" s="30">
        <f>各种车型各种模式车辆数!$AY$4*各种车型各种模式结算标准!AZ67</f>
        <v>0</v>
      </c>
      <c r="BA67" s="30">
        <f>各种车型各种模式车辆数!$AZ$4*各种车型各种模式结算标准!BA67</f>
        <v>0</v>
      </c>
      <c r="BB67" s="30">
        <f>各种车型各种模式车辆数!$BA$4*各种车型各种模式结算标准!BB67</f>
        <v>0</v>
      </c>
      <c r="BC67" s="30">
        <f>各种车型各种模式车辆数!$BB$4*各种车型各种模式结算标准!BC67</f>
        <v>0</v>
      </c>
      <c r="BD67" s="30">
        <f>各种车型各种模式车辆数!$BC$4*各种车型各种模式结算标准!BD67</f>
        <v>0</v>
      </c>
      <c r="BE67" s="30">
        <f>各种车型各种模式车辆数!$BD$4*各种车型各种模式结算标准!BE67</f>
        <v>0</v>
      </c>
      <c r="BF67" s="30">
        <f>各种车型各种模式车辆数!$BE$4*各种车型各种模式结算标准!BF67</f>
        <v>0</v>
      </c>
      <c r="BG67" s="30">
        <f>各种车型各种模式车辆数!$BF$4*各种车型各种模式结算标准!BG67</f>
        <v>0</v>
      </c>
      <c r="BH67" s="30">
        <f>各种车型各种模式车辆数!$BG$4*各种车型各种模式结算标准!BH67</f>
        <v>150</v>
      </c>
      <c r="BI67" s="30">
        <f>各种车型各种模式车辆数!$BH$4*各种车型各种模式结算标准!BI67</f>
        <v>0</v>
      </c>
      <c r="BJ67" s="30">
        <f>各种车型各种模式车辆数!$BI$4*各种车型各种模式结算标准!BJ67</f>
        <v>0</v>
      </c>
      <c r="BK67" s="30">
        <f>各种车型各种模式车辆数!$BJ$4*各种车型各种模式结算标准!BK67</f>
        <v>0</v>
      </c>
      <c r="BL67" s="30">
        <f>各种车型各种模式车辆数!$BK$4*各种车型各种模式结算标准!BL67</f>
        <v>0</v>
      </c>
      <c r="BM67" s="30">
        <f>各种车型各种模式车辆数!$BL$4*各种车型各种模式结算标准!BM67</f>
        <v>0</v>
      </c>
      <c r="BN67" s="30">
        <f>各种车型各种模式车辆数!$BM$4*各种车型各种模式结算标准!BN67</f>
        <v>0</v>
      </c>
      <c r="BO67" s="30">
        <f>各种车型各种模式车辆数!$BN$4*各种车型各种模式结算标准!BO67</f>
        <v>0</v>
      </c>
      <c r="BP67" s="30">
        <f>各种车型各种模式车辆数!$BO$4*各种车型各种模式结算标准!BP67</f>
        <v>0</v>
      </c>
      <c r="BQ67" s="30">
        <f>各种车型各种模式车辆数!$BP$4*各种车型各种模式结算标准!BQ67</f>
        <v>0</v>
      </c>
      <c r="BR67" s="30">
        <f>各种车型各种模式车辆数!$BQ$4*各种车型各种模式结算标准!BR67</f>
        <v>60</v>
      </c>
      <c r="BS67" s="30">
        <f>各种车型各种模式车辆数!$BR$4*各种车型各种模式结算标准!BS67</f>
        <v>0</v>
      </c>
      <c r="BT67" s="30">
        <f>各种车型各种模式车辆数!$BS$4*各种车型各种模式结算标准!BT67</f>
        <v>0</v>
      </c>
      <c r="BU67" s="30">
        <f>各种车型各种模式车辆数!$BT$4*各种车型各种模式结算标准!BU67</f>
        <v>0</v>
      </c>
      <c r="BV67" s="30">
        <f>各种车型各种模式车辆数!$BU$4*各种车型各种模式结算标准!BV67</f>
        <v>0</v>
      </c>
      <c r="BW67" s="30">
        <f>各种车型各种模式车辆数!$BV$4*各种车型各种模式结算标准!BW67</f>
        <v>0</v>
      </c>
      <c r="BX67" s="30">
        <f>各种车型各种模式车辆数!$BW$4*各种车型各种模式结算标准!BX67</f>
        <v>0</v>
      </c>
      <c r="BY67" s="30">
        <f>各种车型各种模式车辆数!$BX$4*各种车型各种模式结算标准!BY67</f>
        <v>0</v>
      </c>
      <c r="BZ67" s="30">
        <f t="shared" si="2"/>
        <v>9480</v>
      </c>
    </row>
    <row r="68" spans="1:78" ht="15.75" customHeight="1">
      <c r="A68" s="65"/>
      <c r="B68" s="29" t="s">
        <v>5</v>
      </c>
      <c r="C68" s="30">
        <f>各种车型各种模式车辆数!$B$4*各种车型各种模式结算标准!C68</f>
        <v>620.19999999999993</v>
      </c>
      <c r="D68" s="30">
        <f>各种车型各种模式车辆数!$C$4*各种车型各种模式结算标准!D68</f>
        <v>0</v>
      </c>
      <c r="E68" s="30">
        <f>各种车型各种模式车辆数!$D$4*各种车型各种模式结算标准!E68</f>
        <v>1993.4999999999998</v>
      </c>
      <c r="F68" s="30">
        <f>各种车型各种模式车辆数!$E$4*各种车型各种模式结算标准!F68</f>
        <v>0</v>
      </c>
      <c r="G68" s="30">
        <f>各种车型各种模式车辆数!$F$4*各种车型各种模式结算标准!G68</f>
        <v>0</v>
      </c>
      <c r="H68" s="30">
        <f>各种车型各种模式车辆数!$G$4*各种车型各种模式结算标准!H68</f>
        <v>443</v>
      </c>
      <c r="I68" s="30">
        <f>各种车型各种模式车辆数!$H$4*各种车型各种模式结算标准!I68</f>
        <v>0</v>
      </c>
      <c r="J68" s="30">
        <f>各种车型各种模式车辆数!$I$4*各种车型各种模式结算标准!J68</f>
        <v>354.4</v>
      </c>
      <c r="K68" s="30">
        <f>各种车型各种模式车辆数!$J$4*各种车型各种模式结算标准!K68</f>
        <v>0</v>
      </c>
      <c r="L68" s="30">
        <f>各种车型各种模式车辆数!$K$4*各种车型各种模式结算标准!L68</f>
        <v>0</v>
      </c>
      <c r="M68" s="30">
        <f>各种车型各种模式车辆数!$L$4*各种车型各种模式结算标准!M68</f>
        <v>8239.7999999999993</v>
      </c>
      <c r="N68" s="30">
        <f>各种车型各种模式车辆数!$M$4*各种车型各种模式结算标准!N68</f>
        <v>0</v>
      </c>
      <c r="O68" s="30">
        <f>各种车型各种模式车辆数!$N$4*各种车型各种模式结算标准!O68</f>
        <v>2392.1999999999998</v>
      </c>
      <c r="P68" s="30">
        <f>各种车型各种模式车辆数!$O$4*各种车型各种模式结算标准!P68</f>
        <v>0</v>
      </c>
      <c r="Q68" s="30">
        <f>各种车型各种模式车辆数!$P$4*各种车型各种模式结算标准!Q68</f>
        <v>0</v>
      </c>
      <c r="R68" s="30">
        <f>各种车型各种模式车辆数!$Q$4*各种车型各种模式结算标准!R68</f>
        <v>2170.6999999999998</v>
      </c>
      <c r="S68" s="30">
        <f>各种车型各种模式车辆数!$R$4*各种车型各种模式结算标准!S68</f>
        <v>0</v>
      </c>
      <c r="T68" s="30">
        <f>各种车型各种模式车辆数!$S$4*各种车型各种模式结算标准!T68</f>
        <v>0</v>
      </c>
      <c r="U68" s="30">
        <f>各种车型各种模式车辆数!$T$4*各种车型各种模式结算标准!U68</f>
        <v>0</v>
      </c>
      <c r="V68" s="30">
        <f>各种车型各种模式车辆数!$U$4*各种车型各种模式结算标准!V68</f>
        <v>0</v>
      </c>
      <c r="W68" s="30">
        <f>各种车型各种模式车辆数!$V$4*各种车型各种模式结算标准!W68</f>
        <v>3676.8999999999996</v>
      </c>
      <c r="X68" s="30">
        <f>各种车型各种模式车辆数!$W$4*各种车型各种模式结算标准!X68</f>
        <v>0</v>
      </c>
      <c r="Y68" s="30">
        <f>各种车型各种模式车辆数!$X$4*各种车型各种模式结算标准!Y68</f>
        <v>0</v>
      </c>
      <c r="Z68" s="30">
        <f>各种车型各种模式车辆数!$Y$4*各种车型各种模式结算标准!Z68</f>
        <v>0</v>
      </c>
      <c r="AA68" s="30">
        <f>各种车型各种模式车辆数!$Z$4*各种车型各种模式结算标准!AA68</f>
        <v>0</v>
      </c>
      <c r="AB68" s="30">
        <f>各种车型各种模式车辆数!$AA$4*各种车型各种模式结算标准!AB68</f>
        <v>0</v>
      </c>
      <c r="AC68" s="30">
        <f>各种车型各种模式车辆数!$AB$4*各种车型各种模式结算标准!AC68</f>
        <v>0</v>
      </c>
      <c r="AD68" s="30">
        <f>各种车型各种模式车辆数!$AC$4*各种车型各种模式结算标准!AD68</f>
        <v>4297.0999999999995</v>
      </c>
      <c r="AE68" s="30">
        <f>各种车型各种模式车辆数!$AD$4*各种车型各种模式结算标准!AE68</f>
        <v>0</v>
      </c>
      <c r="AF68" s="30">
        <f>各种车型各种模式车辆数!$AE$4*各种车型各种模式结算标准!AF68</f>
        <v>0</v>
      </c>
      <c r="AG68" s="30">
        <f>各种车型各种模式车辆数!$AF$4*各种车型各种模式结算标准!AG68</f>
        <v>0</v>
      </c>
      <c r="AH68" s="30">
        <f>各种车型各种模式车辆数!$AG$4*各种车型各种模式结算标准!AH68</f>
        <v>0</v>
      </c>
      <c r="AI68" s="30">
        <f>各种车型各种模式车辆数!$AH$4*各种车型各种模式结算标准!AI68</f>
        <v>310.09999999999997</v>
      </c>
      <c r="AJ68" s="30">
        <f>各种车型各种模式车辆数!$AI$4*各种车型各种模式结算标准!AJ68</f>
        <v>0</v>
      </c>
      <c r="AK68" s="30">
        <f>各种车型各种模式车辆数!$AJ$4*各种车型各种模式结算标准!AK68</f>
        <v>0</v>
      </c>
      <c r="AL68" s="30">
        <f>各种车型各种模式车辆数!$AK$4*各种车型各种模式结算标准!AL68</f>
        <v>0</v>
      </c>
      <c r="AM68" s="30">
        <f>各种车型各种模式车辆数!$AL$4*各种车型各种模式结算标准!AM68</f>
        <v>0</v>
      </c>
      <c r="AN68" s="30">
        <f>各种车型各种模式车辆数!$AM$4*各种车型各种模式结算标准!AN68</f>
        <v>0</v>
      </c>
      <c r="AO68" s="30">
        <f>各种车型各种模式车辆数!$AN$4*各种车型各种模式结算标准!AO68</f>
        <v>0</v>
      </c>
      <c r="AP68" s="30">
        <f>各种车型各种模式车辆数!$AO$4*各种车型各种模式结算标准!AP68</f>
        <v>0</v>
      </c>
      <c r="AQ68" s="30">
        <f>各种车型各种模式车辆数!$AP$4*各种车型各种模式结算标准!AQ68</f>
        <v>0</v>
      </c>
      <c r="AR68" s="30">
        <f>各种车型各种模式车辆数!$AQ$4*各种车型各种模式结算标准!AR68</f>
        <v>0</v>
      </c>
      <c r="AS68" s="30">
        <f>各种车型各种模式车辆数!$AR$4*各种车型各种模式结算标准!AS68</f>
        <v>2879.5</v>
      </c>
      <c r="AT68" s="30">
        <f>各种车型各种模式车辆数!$AS$4*各种车型各种模式结算标准!AT68</f>
        <v>0</v>
      </c>
      <c r="AU68" s="30">
        <f>各种车型各种模式车辆数!$AT$4*各种车型各种模式结算标准!AU68</f>
        <v>0</v>
      </c>
      <c r="AV68" s="30">
        <f>各种车型各种模式车辆数!$AU$4*各种车型各种模式结算标准!AV68</f>
        <v>0</v>
      </c>
      <c r="AW68" s="30">
        <f>各种车型各种模式车辆数!$AV$4*各种车型各种模式结算标准!AW68</f>
        <v>0</v>
      </c>
      <c r="AX68" s="30">
        <f>各种车型各种模式车辆数!$AW$4*各种车型各种模式结算标准!AX68</f>
        <v>0</v>
      </c>
      <c r="AY68" s="30">
        <f>各种车型各种模式车辆数!$AX$4*各种车型各种模式结算标准!AY68</f>
        <v>0</v>
      </c>
      <c r="AZ68" s="30">
        <f>各种车型各种模式车辆数!$AY$4*各种车型各种模式结算标准!AZ68</f>
        <v>0</v>
      </c>
      <c r="BA68" s="30">
        <f>各种车型各种模式车辆数!$AZ$4*各种车型各种模式结算标准!BA68</f>
        <v>0</v>
      </c>
      <c r="BB68" s="30">
        <f>各种车型各种模式车辆数!$BA$4*各种车型各种模式结算标准!BB68</f>
        <v>0</v>
      </c>
      <c r="BC68" s="30">
        <f>各种车型各种模式车辆数!$BB$4*各种车型各种模式结算标准!BC68</f>
        <v>0</v>
      </c>
      <c r="BD68" s="30">
        <f>各种车型各种模式车辆数!$BC$4*各种车型各种模式结算标准!BD68</f>
        <v>0</v>
      </c>
      <c r="BE68" s="30">
        <f>各种车型各种模式车辆数!$BD$4*各种车型各种模式结算标准!BE68</f>
        <v>0</v>
      </c>
      <c r="BF68" s="30">
        <f>各种车型各种模式车辆数!$BE$4*各种车型各种模式结算标准!BF68</f>
        <v>0</v>
      </c>
      <c r="BG68" s="30">
        <f>各种车型各种模式车辆数!$BF$4*各种车型各种模式结算标准!BG68</f>
        <v>0</v>
      </c>
      <c r="BH68" s="30">
        <f>各种车型各种模式车辆数!$BG$4*各种车型各种模式结算标准!BH68</f>
        <v>443</v>
      </c>
      <c r="BI68" s="30">
        <f>各种车型各种模式车辆数!$BH$4*各种车型各种模式结算标准!BI68</f>
        <v>0</v>
      </c>
      <c r="BJ68" s="30">
        <f>各种车型各种模式车辆数!$BI$4*各种车型各种模式结算标准!BJ68</f>
        <v>0</v>
      </c>
      <c r="BK68" s="30">
        <f>各种车型各种模式车辆数!$BJ$4*各种车型各种模式结算标准!BK68</f>
        <v>0</v>
      </c>
      <c r="BL68" s="30">
        <f>各种车型各种模式车辆数!$BK$4*各种车型各种模式结算标准!BL68</f>
        <v>0</v>
      </c>
      <c r="BM68" s="30">
        <f>各种车型各种模式车辆数!$BL$4*各种车型各种模式结算标准!BM68</f>
        <v>0</v>
      </c>
      <c r="BN68" s="30">
        <f>各种车型各种模式车辆数!$BM$4*各种车型各种模式结算标准!BN68</f>
        <v>0</v>
      </c>
      <c r="BO68" s="30">
        <f>各种车型各种模式车辆数!$BN$4*各种车型各种模式结算标准!BO68</f>
        <v>0</v>
      </c>
      <c r="BP68" s="30">
        <f>各种车型各种模式车辆数!$BO$4*各种车型各种模式结算标准!BP68</f>
        <v>0</v>
      </c>
      <c r="BQ68" s="30">
        <f>各种车型各种模式车辆数!$BP$4*各种车型各种模式结算标准!BQ68</f>
        <v>0</v>
      </c>
      <c r="BR68" s="30">
        <f>各种车型各种模式车辆数!$BQ$4*各种车型各种模式结算标准!BR68</f>
        <v>177.2</v>
      </c>
      <c r="BS68" s="30">
        <f>各种车型各种模式车辆数!$BR$4*各种车型各种模式结算标准!BS68</f>
        <v>0</v>
      </c>
      <c r="BT68" s="30">
        <f>各种车型各种模式车辆数!$BS$4*各种车型各种模式结算标准!BT68</f>
        <v>0</v>
      </c>
      <c r="BU68" s="30">
        <f>各种车型各种模式车辆数!$BT$4*各种车型各种模式结算标准!BU68</f>
        <v>0</v>
      </c>
      <c r="BV68" s="30">
        <f>各种车型各种模式车辆数!$BU$4*各种车型各种模式结算标准!BV68</f>
        <v>0</v>
      </c>
      <c r="BW68" s="30">
        <f>各种车型各种模式车辆数!$BV$4*各种车型各种模式结算标准!BW68</f>
        <v>0</v>
      </c>
      <c r="BX68" s="30">
        <f>各种车型各种模式车辆数!$BW$4*各种车型各种模式结算标准!BX68</f>
        <v>0</v>
      </c>
      <c r="BY68" s="30">
        <f>各种车型各种模式车辆数!$BX$4*各种车型各种模式结算标准!BY68</f>
        <v>0</v>
      </c>
      <c r="BZ68" s="30">
        <f t="shared" si="2"/>
        <v>27997.599999999995</v>
      </c>
    </row>
    <row r="69" spans="1:78" ht="15.75" customHeight="1">
      <c r="A69" s="65"/>
      <c r="B69" s="29" t="s">
        <v>6</v>
      </c>
      <c r="C69" s="30">
        <f>各种车型各种模式车辆数!$B$4*各种车型各种模式结算标准!C69</f>
        <v>294</v>
      </c>
      <c r="D69" s="30">
        <f>各种车型各种模式车辆数!$C$4*各种车型各种模式结算标准!D69</f>
        <v>0</v>
      </c>
      <c r="E69" s="30">
        <f>各种车型各种模式车辆数!$D$4*各种车型各种模式结算标准!E69</f>
        <v>945</v>
      </c>
      <c r="F69" s="30">
        <f>各种车型各种模式车辆数!$E$4*各种车型各种模式结算标准!F69</f>
        <v>0</v>
      </c>
      <c r="G69" s="30">
        <f>各种车型各种模式车辆数!$F$4*各种车型各种模式结算标准!G69</f>
        <v>0</v>
      </c>
      <c r="H69" s="30">
        <f>各种车型各种模式车辆数!$G$4*各种车型各种模式结算标准!H69</f>
        <v>210</v>
      </c>
      <c r="I69" s="30">
        <f>各种车型各种模式车辆数!$H$4*各种车型各种模式结算标准!I69</f>
        <v>0</v>
      </c>
      <c r="J69" s="30">
        <f>各种车型各种模式车辆数!$I$4*各种车型各种模式结算标准!J69</f>
        <v>168</v>
      </c>
      <c r="K69" s="30">
        <f>各种车型各种模式车辆数!$J$4*各种车型各种模式结算标准!K69</f>
        <v>0</v>
      </c>
      <c r="L69" s="30">
        <f>各种车型各种模式车辆数!$K$4*各种车型各种模式结算标准!L69</f>
        <v>0</v>
      </c>
      <c r="M69" s="30">
        <f>各种车型各种模式车辆数!$L$4*各种车型各种模式结算标准!M69</f>
        <v>3906</v>
      </c>
      <c r="N69" s="30">
        <f>各种车型各种模式车辆数!$M$4*各种车型各种模式结算标准!N69</f>
        <v>0</v>
      </c>
      <c r="O69" s="30">
        <f>各种车型各种模式车辆数!$N$4*各种车型各种模式结算标准!O69</f>
        <v>1134</v>
      </c>
      <c r="P69" s="30">
        <f>各种车型各种模式车辆数!$O$4*各种车型各种模式结算标准!P69</f>
        <v>0</v>
      </c>
      <c r="Q69" s="30">
        <f>各种车型各种模式车辆数!$P$4*各种车型各种模式结算标准!Q69</f>
        <v>0</v>
      </c>
      <c r="R69" s="30">
        <f>各种车型各种模式车辆数!$Q$4*各种车型各种模式结算标准!R69</f>
        <v>1029</v>
      </c>
      <c r="S69" s="30">
        <f>各种车型各种模式车辆数!$R$4*各种车型各种模式结算标准!S69</f>
        <v>0</v>
      </c>
      <c r="T69" s="30">
        <f>各种车型各种模式车辆数!$S$4*各种车型各种模式结算标准!T69</f>
        <v>0</v>
      </c>
      <c r="U69" s="30">
        <f>各种车型各种模式车辆数!$T$4*各种车型各种模式结算标准!U69</f>
        <v>0</v>
      </c>
      <c r="V69" s="30">
        <f>各种车型各种模式车辆数!$U$4*各种车型各种模式结算标准!V69</f>
        <v>0</v>
      </c>
      <c r="W69" s="30">
        <f>各种车型各种模式车辆数!$V$4*各种车型各种模式结算标准!W69</f>
        <v>1743</v>
      </c>
      <c r="X69" s="30">
        <f>各种车型各种模式车辆数!$W$4*各种车型各种模式结算标准!X69</f>
        <v>0</v>
      </c>
      <c r="Y69" s="30">
        <f>各种车型各种模式车辆数!$X$4*各种车型各种模式结算标准!Y69</f>
        <v>0</v>
      </c>
      <c r="Z69" s="30">
        <f>各种车型各种模式车辆数!$Y$4*各种车型各种模式结算标准!Z69</f>
        <v>0</v>
      </c>
      <c r="AA69" s="30">
        <f>各种车型各种模式车辆数!$Z$4*各种车型各种模式结算标准!AA69</f>
        <v>0</v>
      </c>
      <c r="AB69" s="30">
        <f>各种车型各种模式车辆数!$AA$4*各种车型各种模式结算标准!AB69</f>
        <v>0</v>
      </c>
      <c r="AC69" s="30">
        <f>各种车型各种模式车辆数!$AB$4*各种车型各种模式结算标准!AC69</f>
        <v>0</v>
      </c>
      <c r="AD69" s="30">
        <f>各种车型各种模式车辆数!$AC$4*各种车型各种模式结算标准!AD69</f>
        <v>2037</v>
      </c>
      <c r="AE69" s="30">
        <f>各种车型各种模式车辆数!$AD$4*各种车型各种模式结算标准!AE69</f>
        <v>0</v>
      </c>
      <c r="AF69" s="30">
        <f>各种车型各种模式车辆数!$AE$4*各种车型各种模式结算标准!AF69</f>
        <v>0</v>
      </c>
      <c r="AG69" s="30">
        <f>各种车型各种模式车辆数!$AF$4*各种车型各种模式结算标准!AG69</f>
        <v>0</v>
      </c>
      <c r="AH69" s="30">
        <f>各种车型各种模式车辆数!$AG$4*各种车型各种模式结算标准!AH69</f>
        <v>0</v>
      </c>
      <c r="AI69" s="30">
        <f>各种车型各种模式车辆数!$AH$4*各种车型各种模式结算标准!AI69</f>
        <v>147</v>
      </c>
      <c r="AJ69" s="30">
        <f>各种车型各种模式车辆数!$AI$4*各种车型各种模式结算标准!AJ69</f>
        <v>0</v>
      </c>
      <c r="AK69" s="30">
        <f>各种车型各种模式车辆数!$AJ$4*各种车型各种模式结算标准!AK69</f>
        <v>0</v>
      </c>
      <c r="AL69" s="30">
        <f>各种车型各种模式车辆数!$AK$4*各种车型各种模式结算标准!AL69</f>
        <v>0</v>
      </c>
      <c r="AM69" s="30">
        <f>各种车型各种模式车辆数!$AL$4*各种车型各种模式结算标准!AM69</f>
        <v>0</v>
      </c>
      <c r="AN69" s="30">
        <f>各种车型各种模式车辆数!$AM$4*各种车型各种模式结算标准!AN69</f>
        <v>0</v>
      </c>
      <c r="AO69" s="30">
        <f>各种车型各种模式车辆数!$AN$4*各种车型各种模式结算标准!AO69</f>
        <v>0</v>
      </c>
      <c r="AP69" s="30">
        <f>各种车型各种模式车辆数!$AO$4*各种车型各种模式结算标准!AP69</f>
        <v>0</v>
      </c>
      <c r="AQ69" s="30">
        <f>各种车型各种模式车辆数!$AP$4*各种车型各种模式结算标准!AQ69</f>
        <v>0</v>
      </c>
      <c r="AR69" s="30">
        <f>各种车型各种模式车辆数!$AQ$4*各种车型各种模式结算标准!AR69</f>
        <v>0</v>
      </c>
      <c r="AS69" s="30">
        <f>各种车型各种模式车辆数!$AR$4*各种车型各种模式结算标准!AS69</f>
        <v>1365</v>
      </c>
      <c r="AT69" s="30">
        <f>各种车型各种模式车辆数!$AS$4*各种车型各种模式结算标准!AT69</f>
        <v>0</v>
      </c>
      <c r="AU69" s="30">
        <f>各种车型各种模式车辆数!$AT$4*各种车型各种模式结算标准!AU69</f>
        <v>0</v>
      </c>
      <c r="AV69" s="30">
        <f>各种车型各种模式车辆数!$AU$4*各种车型各种模式结算标准!AV69</f>
        <v>0</v>
      </c>
      <c r="AW69" s="30">
        <f>各种车型各种模式车辆数!$AV$4*各种车型各种模式结算标准!AW69</f>
        <v>0</v>
      </c>
      <c r="AX69" s="30">
        <f>各种车型各种模式车辆数!$AW$4*各种车型各种模式结算标准!AX69</f>
        <v>0</v>
      </c>
      <c r="AY69" s="30">
        <f>各种车型各种模式车辆数!$AX$4*各种车型各种模式结算标准!AY69</f>
        <v>0</v>
      </c>
      <c r="AZ69" s="30">
        <f>各种车型各种模式车辆数!$AY$4*各种车型各种模式结算标准!AZ69</f>
        <v>0</v>
      </c>
      <c r="BA69" s="30">
        <f>各种车型各种模式车辆数!$AZ$4*各种车型各种模式结算标准!BA69</f>
        <v>0</v>
      </c>
      <c r="BB69" s="30">
        <f>各种车型各种模式车辆数!$BA$4*各种车型各种模式结算标准!BB69</f>
        <v>0</v>
      </c>
      <c r="BC69" s="30">
        <f>各种车型各种模式车辆数!$BB$4*各种车型各种模式结算标准!BC69</f>
        <v>0</v>
      </c>
      <c r="BD69" s="30">
        <f>各种车型各种模式车辆数!$BC$4*各种车型各种模式结算标准!BD69</f>
        <v>0</v>
      </c>
      <c r="BE69" s="30">
        <f>各种车型各种模式车辆数!$BD$4*各种车型各种模式结算标准!BE69</f>
        <v>0</v>
      </c>
      <c r="BF69" s="30">
        <f>各种车型各种模式车辆数!$BE$4*各种车型各种模式结算标准!BF69</f>
        <v>0</v>
      </c>
      <c r="BG69" s="30">
        <f>各种车型各种模式车辆数!$BF$4*各种车型各种模式结算标准!BG69</f>
        <v>0</v>
      </c>
      <c r="BH69" s="30">
        <f>各种车型各种模式车辆数!$BG$4*各种车型各种模式结算标准!BH69</f>
        <v>210</v>
      </c>
      <c r="BI69" s="30">
        <f>各种车型各种模式车辆数!$BH$4*各种车型各种模式结算标准!BI69</f>
        <v>0</v>
      </c>
      <c r="BJ69" s="30">
        <f>各种车型各种模式车辆数!$BI$4*各种车型各种模式结算标准!BJ69</f>
        <v>0</v>
      </c>
      <c r="BK69" s="30">
        <f>各种车型各种模式车辆数!$BJ$4*各种车型各种模式结算标准!BK69</f>
        <v>0</v>
      </c>
      <c r="BL69" s="30">
        <f>各种车型各种模式车辆数!$BK$4*各种车型各种模式结算标准!BL69</f>
        <v>0</v>
      </c>
      <c r="BM69" s="30">
        <f>各种车型各种模式车辆数!$BL$4*各种车型各种模式结算标准!BM69</f>
        <v>0</v>
      </c>
      <c r="BN69" s="30">
        <f>各种车型各种模式车辆数!$BM$4*各种车型各种模式结算标准!BN69</f>
        <v>0</v>
      </c>
      <c r="BO69" s="30">
        <f>各种车型各种模式车辆数!$BN$4*各种车型各种模式结算标准!BO69</f>
        <v>0</v>
      </c>
      <c r="BP69" s="30">
        <f>各种车型各种模式车辆数!$BO$4*各种车型各种模式结算标准!BP69</f>
        <v>0</v>
      </c>
      <c r="BQ69" s="30">
        <f>各种车型各种模式车辆数!$BP$4*各种车型各种模式结算标准!BQ69</f>
        <v>0</v>
      </c>
      <c r="BR69" s="30">
        <f>各种车型各种模式车辆数!$BQ$4*各种车型各种模式结算标准!BR69</f>
        <v>84</v>
      </c>
      <c r="BS69" s="30">
        <f>各种车型各种模式车辆数!$BR$4*各种车型各种模式结算标准!BS69</f>
        <v>0</v>
      </c>
      <c r="BT69" s="30">
        <f>各种车型各种模式车辆数!$BS$4*各种车型各种模式结算标准!BT69</f>
        <v>0</v>
      </c>
      <c r="BU69" s="30">
        <f>各种车型各种模式车辆数!$BT$4*各种车型各种模式结算标准!BU69</f>
        <v>0</v>
      </c>
      <c r="BV69" s="30">
        <f>各种车型各种模式车辆数!$BU$4*各种车型各种模式结算标准!BV69</f>
        <v>0</v>
      </c>
      <c r="BW69" s="30">
        <f>各种车型各种模式车辆数!$BV$4*各种车型各种模式结算标准!BW69</f>
        <v>0</v>
      </c>
      <c r="BX69" s="30">
        <f>各种车型各种模式车辆数!$BW$4*各种车型各种模式结算标准!BX69</f>
        <v>0</v>
      </c>
      <c r="BY69" s="30">
        <f>各种车型各种模式车辆数!$BX$4*各种车型各种模式结算标准!BY69</f>
        <v>0</v>
      </c>
      <c r="BZ69" s="30">
        <f t="shared" ref="BZ69:BZ81" si="14">SUM(C69:BY69)</f>
        <v>13272</v>
      </c>
    </row>
    <row r="70" spans="1:78" ht="15.75" customHeight="1">
      <c r="A70" s="65"/>
      <c r="B70" s="29" t="s">
        <v>7</v>
      </c>
      <c r="C70" s="30">
        <f>各种车型各种模式车辆数!$B$4*各种车型各种模式结算标准!C70</f>
        <v>15.400000000000002</v>
      </c>
      <c r="D70" s="30">
        <f>各种车型各种模式车辆数!$C$4*各种车型各种模式结算标准!D70</f>
        <v>0</v>
      </c>
      <c r="E70" s="30">
        <f>各种车型各种模式车辆数!$D$4*各种车型各种模式结算标准!E70</f>
        <v>49.500000000000007</v>
      </c>
      <c r="F70" s="30">
        <f>各种车型各种模式车辆数!$E$4*各种车型各种模式结算标准!F70</f>
        <v>0</v>
      </c>
      <c r="G70" s="30">
        <f>各种车型各种模式车辆数!$F$4*各种车型各种模式结算标准!G70</f>
        <v>0</v>
      </c>
      <c r="H70" s="30">
        <f>各种车型各种模式车辆数!$G$4*各种车型各种模式结算标准!H70</f>
        <v>11</v>
      </c>
      <c r="I70" s="30">
        <f>各种车型各种模式车辆数!$H$4*各种车型各种模式结算标准!I70</f>
        <v>0</v>
      </c>
      <c r="J70" s="30">
        <f>各种车型各种模式车辆数!$I$4*各种车型各种模式结算标准!J70</f>
        <v>8.8000000000000007</v>
      </c>
      <c r="K70" s="30">
        <f>各种车型各种模式车辆数!$J$4*各种车型各种模式结算标准!K70</f>
        <v>0</v>
      </c>
      <c r="L70" s="30">
        <f>各种车型各种模式车辆数!$K$4*各种车型各种模式结算标准!L70</f>
        <v>0</v>
      </c>
      <c r="M70" s="30">
        <f>各种车型各种模式车辆数!$L$4*各种车型各种模式结算标准!M70</f>
        <v>204.60000000000002</v>
      </c>
      <c r="N70" s="30">
        <f>各种车型各种模式车辆数!$M$4*各种车型各种模式结算标准!N70</f>
        <v>0</v>
      </c>
      <c r="O70" s="30">
        <f>各种车型各种模式车辆数!$N$4*各种车型各种模式结算标准!O70</f>
        <v>59.400000000000006</v>
      </c>
      <c r="P70" s="30">
        <f>各种车型各种模式车辆数!$O$4*各种车型各种模式结算标准!P70</f>
        <v>0</v>
      </c>
      <c r="Q70" s="30">
        <f>各种车型各种模式车辆数!$P$4*各种车型各种模式结算标准!Q70</f>
        <v>0</v>
      </c>
      <c r="R70" s="30">
        <f>各种车型各种模式车辆数!$Q$4*各种车型各种模式结算标准!R70</f>
        <v>53.900000000000006</v>
      </c>
      <c r="S70" s="30">
        <f>各种车型各种模式车辆数!$R$4*各种车型各种模式结算标准!S70</f>
        <v>0</v>
      </c>
      <c r="T70" s="30">
        <f>各种车型各种模式车辆数!$S$4*各种车型各种模式结算标准!T70</f>
        <v>0</v>
      </c>
      <c r="U70" s="30">
        <f>各种车型各种模式车辆数!$T$4*各种车型各种模式结算标准!U70</f>
        <v>0</v>
      </c>
      <c r="V70" s="30">
        <f>各种车型各种模式车辆数!$U$4*各种车型各种模式结算标准!V70</f>
        <v>0</v>
      </c>
      <c r="W70" s="30">
        <f>各种车型各种模式车辆数!$V$4*各种车型各种模式结算标准!W70</f>
        <v>91.300000000000011</v>
      </c>
      <c r="X70" s="30">
        <f>各种车型各种模式车辆数!$W$4*各种车型各种模式结算标准!X70</f>
        <v>0</v>
      </c>
      <c r="Y70" s="30">
        <f>各种车型各种模式车辆数!$X$4*各种车型各种模式结算标准!Y70</f>
        <v>0</v>
      </c>
      <c r="Z70" s="30">
        <f>各种车型各种模式车辆数!$Y$4*各种车型各种模式结算标准!Z70</f>
        <v>0</v>
      </c>
      <c r="AA70" s="30">
        <f>各种车型各种模式车辆数!$Z$4*各种车型各种模式结算标准!AA70</f>
        <v>0</v>
      </c>
      <c r="AB70" s="30">
        <f>各种车型各种模式车辆数!$AA$4*各种车型各种模式结算标准!AB70</f>
        <v>0</v>
      </c>
      <c r="AC70" s="30">
        <f>各种车型各种模式车辆数!$AB$4*各种车型各种模式结算标准!AC70</f>
        <v>0</v>
      </c>
      <c r="AD70" s="30">
        <f>各种车型各种模式车辆数!$AC$4*各种车型各种模式结算标准!AD70</f>
        <v>106.7</v>
      </c>
      <c r="AE70" s="30">
        <f>各种车型各种模式车辆数!$AD$4*各种车型各种模式结算标准!AE70</f>
        <v>0</v>
      </c>
      <c r="AF70" s="30">
        <f>各种车型各种模式车辆数!$AE$4*各种车型各种模式结算标准!AF70</f>
        <v>0</v>
      </c>
      <c r="AG70" s="30">
        <f>各种车型各种模式车辆数!$AF$4*各种车型各种模式结算标准!AG70</f>
        <v>0</v>
      </c>
      <c r="AH70" s="30">
        <f>各种车型各种模式车辆数!$AG$4*各种车型各种模式结算标准!AH70</f>
        <v>0</v>
      </c>
      <c r="AI70" s="30">
        <f>各种车型各种模式车辆数!$AH$4*各种车型各种模式结算标准!AI70</f>
        <v>7.7000000000000011</v>
      </c>
      <c r="AJ70" s="30">
        <f>各种车型各种模式车辆数!$AI$4*各种车型各种模式结算标准!AJ70</f>
        <v>0</v>
      </c>
      <c r="AK70" s="30">
        <f>各种车型各种模式车辆数!$AJ$4*各种车型各种模式结算标准!AK70</f>
        <v>0</v>
      </c>
      <c r="AL70" s="30">
        <f>各种车型各种模式车辆数!$AK$4*各种车型各种模式结算标准!AL70</f>
        <v>0</v>
      </c>
      <c r="AM70" s="30">
        <f>各种车型各种模式车辆数!$AL$4*各种车型各种模式结算标准!AM70</f>
        <v>0</v>
      </c>
      <c r="AN70" s="30">
        <f>各种车型各种模式车辆数!$AM$4*各种车型各种模式结算标准!AN70</f>
        <v>0</v>
      </c>
      <c r="AO70" s="30">
        <f>各种车型各种模式车辆数!$AN$4*各种车型各种模式结算标准!AO70</f>
        <v>0</v>
      </c>
      <c r="AP70" s="30">
        <f>各种车型各种模式车辆数!$AO$4*各种车型各种模式结算标准!AP70</f>
        <v>0</v>
      </c>
      <c r="AQ70" s="30">
        <f>各种车型各种模式车辆数!$AP$4*各种车型各种模式结算标准!AQ70</f>
        <v>0</v>
      </c>
      <c r="AR70" s="30">
        <f>各种车型各种模式车辆数!$AQ$4*各种车型各种模式结算标准!AR70</f>
        <v>0</v>
      </c>
      <c r="AS70" s="30">
        <f>各种车型各种模式车辆数!$AR$4*各种车型各种模式结算标准!AS70</f>
        <v>71.5</v>
      </c>
      <c r="AT70" s="30">
        <f>各种车型各种模式车辆数!$AS$4*各种车型各种模式结算标准!AT70</f>
        <v>0</v>
      </c>
      <c r="AU70" s="30">
        <f>各种车型各种模式车辆数!$AT$4*各种车型各种模式结算标准!AU70</f>
        <v>0</v>
      </c>
      <c r="AV70" s="30">
        <f>各种车型各种模式车辆数!$AU$4*各种车型各种模式结算标准!AV70</f>
        <v>0</v>
      </c>
      <c r="AW70" s="30">
        <f>各种车型各种模式车辆数!$AV$4*各种车型各种模式结算标准!AW70</f>
        <v>0</v>
      </c>
      <c r="AX70" s="30">
        <f>各种车型各种模式车辆数!$AW$4*各种车型各种模式结算标准!AX70</f>
        <v>0</v>
      </c>
      <c r="AY70" s="30">
        <f>各种车型各种模式车辆数!$AX$4*各种车型各种模式结算标准!AY70</f>
        <v>0</v>
      </c>
      <c r="AZ70" s="30">
        <f>各种车型各种模式车辆数!$AY$4*各种车型各种模式结算标准!AZ70</f>
        <v>0</v>
      </c>
      <c r="BA70" s="30">
        <f>各种车型各种模式车辆数!$AZ$4*各种车型各种模式结算标准!BA70</f>
        <v>0</v>
      </c>
      <c r="BB70" s="30">
        <f>各种车型各种模式车辆数!$BA$4*各种车型各种模式结算标准!BB70</f>
        <v>0</v>
      </c>
      <c r="BC70" s="30">
        <f>各种车型各种模式车辆数!$BB$4*各种车型各种模式结算标准!BC70</f>
        <v>0</v>
      </c>
      <c r="BD70" s="30">
        <f>各种车型各种模式车辆数!$BC$4*各种车型各种模式结算标准!BD70</f>
        <v>0</v>
      </c>
      <c r="BE70" s="30">
        <f>各种车型各种模式车辆数!$BD$4*各种车型各种模式结算标准!BE70</f>
        <v>0</v>
      </c>
      <c r="BF70" s="30">
        <f>各种车型各种模式车辆数!$BE$4*各种车型各种模式结算标准!BF70</f>
        <v>0</v>
      </c>
      <c r="BG70" s="30">
        <f>各种车型各种模式车辆数!$BF$4*各种车型各种模式结算标准!BG70</f>
        <v>0</v>
      </c>
      <c r="BH70" s="30">
        <f>各种车型各种模式车辆数!$BG$4*各种车型各种模式结算标准!BH70</f>
        <v>11</v>
      </c>
      <c r="BI70" s="30">
        <f>各种车型各种模式车辆数!$BH$4*各种车型各种模式结算标准!BI70</f>
        <v>0</v>
      </c>
      <c r="BJ70" s="30">
        <f>各种车型各种模式车辆数!$BI$4*各种车型各种模式结算标准!BJ70</f>
        <v>0</v>
      </c>
      <c r="BK70" s="30">
        <f>各种车型各种模式车辆数!$BJ$4*各种车型各种模式结算标准!BK70</f>
        <v>0</v>
      </c>
      <c r="BL70" s="30">
        <f>各种车型各种模式车辆数!$BK$4*各种车型各种模式结算标准!BL70</f>
        <v>0</v>
      </c>
      <c r="BM70" s="30">
        <f>各种车型各种模式车辆数!$BL$4*各种车型各种模式结算标准!BM70</f>
        <v>0</v>
      </c>
      <c r="BN70" s="30">
        <f>各种车型各种模式车辆数!$BM$4*各种车型各种模式结算标准!BN70</f>
        <v>0</v>
      </c>
      <c r="BO70" s="30">
        <f>各种车型各种模式车辆数!$BN$4*各种车型各种模式结算标准!BO70</f>
        <v>0</v>
      </c>
      <c r="BP70" s="30">
        <f>各种车型各种模式车辆数!$BO$4*各种车型各种模式结算标准!BP70</f>
        <v>0</v>
      </c>
      <c r="BQ70" s="30">
        <f>各种车型各种模式车辆数!$BP$4*各种车型各种模式结算标准!BQ70</f>
        <v>0</v>
      </c>
      <c r="BR70" s="30">
        <f>各种车型各种模式车辆数!$BQ$4*各种车型各种模式结算标准!BR70</f>
        <v>4.4000000000000004</v>
      </c>
      <c r="BS70" s="30">
        <f>各种车型各种模式车辆数!$BR$4*各种车型各种模式结算标准!BS70</f>
        <v>0</v>
      </c>
      <c r="BT70" s="30">
        <f>各种车型各种模式车辆数!$BS$4*各种车型各种模式结算标准!BT70</f>
        <v>0</v>
      </c>
      <c r="BU70" s="30">
        <f>各种车型各种模式车辆数!$BT$4*各种车型各种模式结算标准!BU70</f>
        <v>0</v>
      </c>
      <c r="BV70" s="30">
        <f>各种车型各种模式车辆数!$BU$4*各种车型各种模式结算标准!BV70</f>
        <v>0</v>
      </c>
      <c r="BW70" s="30">
        <f>各种车型各种模式车辆数!$BV$4*各种车型各种模式结算标准!BW70</f>
        <v>0</v>
      </c>
      <c r="BX70" s="30">
        <f>各种车型各种模式车辆数!$BW$4*各种车型各种模式结算标准!BX70</f>
        <v>0</v>
      </c>
      <c r="BY70" s="30">
        <f>各种车型各种模式车辆数!$BX$4*各种车型各种模式结算标准!BY70</f>
        <v>0</v>
      </c>
      <c r="BZ70" s="30">
        <f t="shared" si="14"/>
        <v>695.2</v>
      </c>
    </row>
    <row r="71" spans="1:78" ht="15.75" customHeight="1">
      <c r="A71" s="65"/>
      <c r="B71" s="29" t="s">
        <v>8</v>
      </c>
      <c r="C71" s="30">
        <f>各种车型各种模式车辆数!$B$4*各种车型各种模式结算标准!C71</f>
        <v>29.400000000000002</v>
      </c>
      <c r="D71" s="30">
        <f>各种车型各种模式车辆数!$C$4*各种车型各种模式结算标准!D71</f>
        <v>0</v>
      </c>
      <c r="E71" s="30">
        <f>各种车型各种模式车辆数!$D$4*各种车型各种模式结算标准!E71</f>
        <v>94.5</v>
      </c>
      <c r="F71" s="30">
        <f>各种车型各种模式车辆数!$E$4*各种车型各种模式结算标准!F71</f>
        <v>0</v>
      </c>
      <c r="G71" s="30">
        <f>各种车型各种模式车辆数!$F$4*各种车型各种模式结算标准!G71</f>
        <v>0</v>
      </c>
      <c r="H71" s="30">
        <f>各种车型各种模式车辆数!$G$4*各种车型各种模式结算标准!H71</f>
        <v>21</v>
      </c>
      <c r="I71" s="30">
        <f>各种车型各种模式车辆数!$H$4*各种车型各种模式结算标准!I71</f>
        <v>0</v>
      </c>
      <c r="J71" s="30">
        <f>各种车型各种模式车辆数!$I$4*各种车型各种模式结算标准!J71</f>
        <v>16.8</v>
      </c>
      <c r="K71" s="30">
        <f>各种车型各种模式车辆数!$J$4*各种车型各种模式结算标准!K71</f>
        <v>0</v>
      </c>
      <c r="L71" s="30">
        <f>各种车型各种模式车辆数!$K$4*各种车型各种模式结算标准!L71</f>
        <v>0</v>
      </c>
      <c r="M71" s="30">
        <f>各种车型各种模式车辆数!$L$4*各种车型各种模式结算标准!M71</f>
        <v>390.6</v>
      </c>
      <c r="N71" s="30">
        <f>各种车型各种模式车辆数!$M$4*各种车型各种模式结算标准!N71</f>
        <v>0</v>
      </c>
      <c r="O71" s="30">
        <f>各种车型各种模式车辆数!$N$4*各种车型各种模式结算标准!O71</f>
        <v>113.4</v>
      </c>
      <c r="P71" s="30">
        <f>各种车型各种模式车辆数!$O$4*各种车型各种模式结算标准!P71</f>
        <v>0</v>
      </c>
      <c r="Q71" s="30">
        <f>各种车型各种模式车辆数!$P$4*各种车型各种模式结算标准!Q71</f>
        <v>0</v>
      </c>
      <c r="R71" s="30">
        <f>各种车型各种模式车辆数!$Q$4*各种车型各种模式结算标准!R71</f>
        <v>102.9</v>
      </c>
      <c r="S71" s="30">
        <f>各种车型各种模式车辆数!$R$4*各种车型各种模式结算标准!S71</f>
        <v>0</v>
      </c>
      <c r="T71" s="30">
        <f>各种车型各种模式车辆数!$S$4*各种车型各种模式结算标准!T71</f>
        <v>0</v>
      </c>
      <c r="U71" s="30">
        <f>各种车型各种模式车辆数!$T$4*各种车型各种模式结算标准!U71</f>
        <v>0</v>
      </c>
      <c r="V71" s="30">
        <f>各种车型各种模式车辆数!$U$4*各种车型各种模式结算标准!V71</f>
        <v>0</v>
      </c>
      <c r="W71" s="30">
        <f>各种车型各种模式车辆数!$V$4*各种车型各种模式结算标准!W71</f>
        <v>174.3</v>
      </c>
      <c r="X71" s="30">
        <f>各种车型各种模式车辆数!$W$4*各种车型各种模式结算标准!X71</f>
        <v>0</v>
      </c>
      <c r="Y71" s="30">
        <f>各种车型各种模式车辆数!$X$4*各种车型各种模式结算标准!Y71</f>
        <v>0</v>
      </c>
      <c r="Z71" s="30">
        <f>各种车型各种模式车辆数!$Y$4*各种车型各种模式结算标准!Z71</f>
        <v>0</v>
      </c>
      <c r="AA71" s="30">
        <f>各种车型各种模式车辆数!$Z$4*各种车型各种模式结算标准!AA71</f>
        <v>0</v>
      </c>
      <c r="AB71" s="30">
        <f>各种车型各种模式车辆数!$AA$4*各种车型各种模式结算标准!AB71</f>
        <v>0</v>
      </c>
      <c r="AC71" s="30">
        <f>各种车型各种模式车辆数!$AB$4*各种车型各种模式结算标准!AC71</f>
        <v>0</v>
      </c>
      <c r="AD71" s="30">
        <f>各种车型各种模式车辆数!$AC$4*各种车型各种模式结算标准!AD71</f>
        <v>203.70000000000002</v>
      </c>
      <c r="AE71" s="30">
        <f>各种车型各种模式车辆数!$AD$4*各种车型各种模式结算标准!AE71</f>
        <v>0</v>
      </c>
      <c r="AF71" s="30">
        <f>各种车型各种模式车辆数!$AE$4*各种车型各种模式结算标准!AF71</f>
        <v>0</v>
      </c>
      <c r="AG71" s="30">
        <f>各种车型各种模式车辆数!$AF$4*各种车型各种模式结算标准!AG71</f>
        <v>0</v>
      </c>
      <c r="AH71" s="30">
        <f>各种车型各种模式车辆数!$AG$4*各种车型各种模式结算标准!AH71</f>
        <v>0</v>
      </c>
      <c r="AI71" s="30">
        <f>各种车型各种模式车辆数!$AH$4*各种车型各种模式结算标准!AI71</f>
        <v>14.700000000000001</v>
      </c>
      <c r="AJ71" s="30">
        <f>各种车型各种模式车辆数!$AI$4*各种车型各种模式结算标准!AJ71</f>
        <v>0</v>
      </c>
      <c r="AK71" s="30">
        <f>各种车型各种模式车辆数!$AJ$4*各种车型各种模式结算标准!AK71</f>
        <v>0</v>
      </c>
      <c r="AL71" s="30">
        <f>各种车型各种模式车辆数!$AK$4*各种车型各种模式结算标准!AL71</f>
        <v>0</v>
      </c>
      <c r="AM71" s="30">
        <f>各种车型各种模式车辆数!$AL$4*各种车型各种模式结算标准!AM71</f>
        <v>0</v>
      </c>
      <c r="AN71" s="30">
        <f>各种车型各种模式车辆数!$AM$4*各种车型各种模式结算标准!AN71</f>
        <v>0</v>
      </c>
      <c r="AO71" s="30">
        <f>各种车型各种模式车辆数!$AN$4*各种车型各种模式结算标准!AO71</f>
        <v>0</v>
      </c>
      <c r="AP71" s="30">
        <f>各种车型各种模式车辆数!$AO$4*各种车型各种模式结算标准!AP71</f>
        <v>0</v>
      </c>
      <c r="AQ71" s="30">
        <f>各种车型各种模式车辆数!$AP$4*各种车型各种模式结算标准!AQ71</f>
        <v>0</v>
      </c>
      <c r="AR71" s="30">
        <f>各种车型各种模式车辆数!$AQ$4*各种车型各种模式结算标准!AR71</f>
        <v>0</v>
      </c>
      <c r="AS71" s="30">
        <f>各种车型各种模式车辆数!$AR$4*各种车型各种模式结算标准!AS71</f>
        <v>136.5</v>
      </c>
      <c r="AT71" s="30">
        <f>各种车型各种模式车辆数!$AS$4*各种车型各种模式结算标准!AT71</f>
        <v>0</v>
      </c>
      <c r="AU71" s="30">
        <f>各种车型各种模式车辆数!$AT$4*各种车型各种模式结算标准!AU71</f>
        <v>0</v>
      </c>
      <c r="AV71" s="30">
        <f>各种车型各种模式车辆数!$AU$4*各种车型各种模式结算标准!AV71</f>
        <v>0</v>
      </c>
      <c r="AW71" s="30">
        <f>各种车型各种模式车辆数!$AV$4*各种车型各种模式结算标准!AW71</f>
        <v>0</v>
      </c>
      <c r="AX71" s="30">
        <f>各种车型各种模式车辆数!$AW$4*各种车型各种模式结算标准!AX71</f>
        <v>0</v>
      </c>
      <c r="AY71" s="30">
        <f>各种车型各种模式车辆数!$AX$4*各种车型各种模式结算标准!AY71</f>
        <v>0</v>
      </c>
      <c r="AZ71" s="30">
        <f>各种车型各种模式车辆数!$AY$4*各种车型各种模式结算标准!AZ71</f>
        <v>0</v>
      </c>
      <c r="BA71" s="30">
        <f>各种车型各种模式车辆数!$AZ$4*各种车型各种模式结算标准!BA71</f>
        <v>0</v>
      </c>
      <c r="BB71" s="30">
        <f>各种车型各种模式车辆数!$BA$4*各种车型各种模式结算标准!BB71</f>
        <v>0</v>
      </c>
      <c r="BC71" s="30">
        <f>各种车型各种模式车辆数!$BB$4*各种车型各种模式结算标准!BC71</f>
        <v>0</v>
      </c>
      <c r="BD71" s="30">
        <f>各种车型各种模式车辆数!$BC$4*各种车型各种模式结算标准!BD71</f>
        <v>0</v>
      </c>
      <c r="BE71" s="30">
        <f>各种车型各种模式车辆数!$BD$4*各种车型各种模式结算标准!BE71</f>
        <v>0</v>
      </c>
      <c r="BF71" s="30">
        <f>各种车型各种模式车辆数!$BE$4*各种车型各种模式结算标准!BF71</f>
        <v>0</v>
      </c>
      <c r="BG71" s="30">
        <f>各种车型各种模式车辆数!$BF$4*各种车型各种模式结算标准!BG71</f>
        <v>0</v>
      </c>
      <c r="BH71" s="30">
        <f>各种车型各种模式车辆数!$BG$4*各种车型各种模式结算标准!BH71</f>
        <v>21</v>
      </c>
      <c r="BI71" s="30">
        <f>各种车型各种模式车辆数!$BH$4*各种车型各种模式结算标准!BI71</f>
        <v>0</v>
      </c>
      <c r="BJ71" s="30">
        <f>各种车型各种模式车辆数!$BI$4*各种车型各种模式结算标准!BJ71</f>
        <v>0</v>
      </c>
      <c r="BK71" s="30">
        <f>各种车型各种模式车辆数!$BJ$4*各种车型各种模式结算标准!BK71</f>
        <v>0</v>
      </c>
      <c r="BL71" s="30">
        <f>各种车型各种模式车辆数!$BK$4*各种车型各种模式结算标准!BL71</f>
        <v>0</v>
      </c>
      <c r="BM71" s="30">
        <f>各种车型各种模式车辆数!$BL$4*各种车型各种模式结算标准!BM71</f>
        <v>0</v>
      </c>
      <c r="BN71" s="30">
        <f>各种车型各种模式车辆数!$BM$4*各种车型各种模式结算标准!BN71</f>
        <v>0</v>
      </c>
      <c r="BO71" s="30">
        <f>各种车型各种模式车辆数!$BN$4*各种车型各种模式结算标准!BO71</f>
        <v>0</v>
      </c>
      <c r="BP71" s="30">
        <f>各种车型各种模式车辆数!$BO$4*各种车型各种模式结算标准!BP71</f>
        <v>0</v>
      </c>
      <c r="BQ71" s="30">
        <f>各种车型各种模式车辆数!$BP$4*各种车型各种模式结算标准!BQ71</f>
        <v>0</v>
      </c>
      <c r="BR71" s="30">
        <f>各种车型各种模式车辆数!$BQ$4*各种车型各种模式结算标准!BR71</f>
        <v>8.4</v>
      </c>
      <c r="BS71" s="30">
        <f>各种车型各种模式车辆数!$BR$4*各种车型各种模式结算标准!BS71</f>
        <v>0</v>
      </c>
      <c r="BT71" s="30">
        <f>各种车型各种模式车辆数!$BS$4*各种车型各种模式结算标准!BT71</f>
        <v>0</v>
      </c>
      <c r="BU71" s="30">
        <f>各种车型各种模式车辆数!$BT$4*各种车型各种模式结算标准!BU71</f>
        <v>0</v>
      </c>
      <c r="BV71" s="30">
        <f>各种车型各种模式车辆数!$BU$4*各种车型各种模式结算标准!BV71</f>
        <v>0</v>
      </c>
      <c r="BW71" s="30">
        <f>各种车型各种模式车辆数!$BV$4*各种车型各种模式结算标准!BW71</f>
        <v>0</v>
      </c>
      <c r="BX71" s="30">
        <f>各种车型各种模式车辆数!$BW$4*各种车型各种模式结算标准!BX71</f>
        <v>0</v>
      </c>
      <c r="BY71" s="30">
        <f>各种车型各种模式车辆数!$BX$4*各种车型各种模式结算标准!BY71</f>
        <v>0</v>
      </c>
      <c r="BZ71" s="30">
        <f t="shared" si="14"/>
        <v>1327.2000000000003</v>
      </c>
    </row>
    <row r="72" spans="1:78" ht="15.75" customHeight="1">
      <c r="A72" s="65"/>
      <c r="B72" s="29" t="s">
        <v>9</v>
      </c>
      <c r="C72" s="30">
        <f>各种车型各种模式车辆数!$B$4*各种车型各种模式结算标准!C72</f>
        <v>12.6</v>
      </c>
      <c r="D72" s="30">
        <f>各种车型各种模式车辆数!$C$4*各种车型各种模式结算标准!D72</f>
        <v>0</v>
      </c>
      <c r="E72" s="30">
        <f>各种车型各种模式车辆数!$D$4*各种车型各种模式结算标准!E72</f>
        <v>40.5</v>
      </c>
      <c r="F72" s="30">
        <f>各种车型各种模式车辆数!$E$4*各种车型各种模式结算标准!F72</f>
        <v>0</v>
      </c>
      <c r="G72" s="30">
        <f>各种车型各种模式车辆数!$F$4*各种车型各种模式结算标准!G72</f>
        <v>0</v>
      </c>
      <c r="H72" s="30">
        <f>各种车型各种模式车辆数!$G$4*各种车型各种模式结算标准!H72</f>
        <v>9</v>
      </c>
      <c r="I72" s="30">
        <f>各种车型各种模式车辆数!$H$4*各种车型各种模式结算标准!I72</f>
        <v>0</v>
      </c>
      <c r="J72" s="30">
        <f>各种车型各种模式车辆数!$I$4*各种车型各种模式结算标准!J72</f>
        <v>7.2</v>
      </c>
      <c r="K72" s="30">
        <f>各种车型各种模式车辆数!$J$4*各种车型各种模式结算标准!K72</f>
        <v>0</v>
      </c>
      <c r="L72" s="30">
        <f>各种车型各种模式车辆数!$K$4*各种车型各种模式结算标准!L72</f>
        <v>0</v>
      </c>
      <c r="M72" s="30">
        <f>各种车型各种模式车辆数!$L$4*各种车型各种模式结算标准!M72</f>
        <v>167.4</v>
      </c>
      <c r="N72" s="30">
        <f>各种车型各种模式车辆数!$M$4*各种车型各种模式结算标准!N72</f>
        <v>0</v>
      </c>
      <c r="O72" s="30">
        <f>各种车型各种模式车辆数!$N$4*各种车型各种模式结算标准!O72</f>
        <v>48.6</v>
      </c>
      <c r="P72" s="30">
        <f>各种车型各种模式车辆数!$O$4*各种车型各种模式结算标准!P72</f>
        <v>0</v>
      </c>
      <c r="Q72" s="30">
        <f>各种车型各种模式车辆数!$P$4*各种车型各种模式结算标准!Q72</f>
        <v>0</v>
      </c>
      <c r="R72" s="30">
        <f>各种车型各种模式车辆数!$Q$4*各种车型各种模式结算标准!R72</f>
        <v>44.1</v>
      </c>
      <c r="S72" s="30">
        <f>各种车型各种模式车辆数!$R$4*各种车型各种模式结算标准!S72</f>
        <v>0</v>
      </c>
      <c r="T72" s="30">
        <f>各种车型各种模式车辆数!$S$4*各种车型各种模式结算标准!T72</f>
        <v>0</v>
      </c>
      <c r="U72" s="30">
        <f>各种车型各种模式车辆数!$T$4*各种车型各种模式结算标准!U72</f>
        <v>0</v>
      </c>
      <c r="V72" s="30">
        <f>各种车型各种模式车辆数!$U$4*各种车型各种模式结算标准!V72</f>
        <v>0</v>
      </c>
      <c r="W72" s="30">
        <f>各种车型各种模式车辆数!$V$4*各种车型各种模式结算标准!W72</f>
        <v>74.7</v>
      </c>
      <c r="X72" s="30">
        <f>各种车型各种模式车辆数!$W$4*各种车型各种模式结算标准!X72</f>
        <v>0</v>
      </c>
      <c r="Y72" s="30">
        <f>各种车型各种模式车辆数!$X$4*各种车型各种模式结算标准!Y72</f>
        <v>0</v>
      </c>
      <c r="Z72" s="30">
        <f>各种车型各种模式车辆数!$Y$4*各种车型各种模式结算标准!Z72</f>
        <v>0</v>
      </c>
      <c r="AA72" s="30">
        <f>各种车型各种模式车辆数!$Z$4*各种车型各种模式结算标准!AA72</f>
        <v>0</v>
      </c>
      <c r="AB72" s="30">
        <f>各种车型各种模式车辆数!$AA$4*各种车型各种模式结算标准!AB72</f>
        <v>0</v>
      </c>
      <c r="AC72" s="30">
        <f>各种车型各种模式车辆数!$AB$4*各种车型各种模式结算标准!AC72</f>
        <v>0</v>
      </c>
      <c r="AD72" s="30">
        <f>各种车型各种模式车辆数!$AC$4*各种车型各种模式结算标准!AD72</f>
        <v>87.3</v>
      </c>
      <c r="AE72" s="30">
        <f>各种车型各种模式车辆数!$AD$4*各种车型各种模式结算标准!AE72</f>
        <v>0</v>
      </c>
      <c r="AF72" s="30">
        <f>各种车型各种模式车辆数!$AE$4*各种车型各种模式结算标准!AF72</f>
        <v>0</v>
      </c>
      <c r="AG72" s="30">
        <f>各种车型各种模式车辆数!$AF$4*各种车型各种模式结算标准!AG72</f>
        <v>0</v>
      </c>
      <c r="AH72" s="30">
        <f>各种车型各种模式车辆数!$AG$4*各种车型各种模式结算标准!AH72</f>
        <v>0</v>
      </c>
      <c r="AI72" s="30">
        <f>各种车型各种模式车辆数!$AH$4*各种车型各种模式结算标准!AI72</f>
        <v>6.3</v>
      </c>
      <c r="AJ72" s="30">
        <f>各种车型各种模式车辆数!$AI$4*各种车型各种模式结算标准!AJ72</f>
        <v>0</v>
      </c>
      <c r="AK72" s="30">
        <f>各种车型各种模式车辆数!$AJ$4*各种车型各种模式结算标准!AK72</f>
        <v>0</v>
      </c>
      <c r="AL72" s="30">
        <f>各种车型各种模式车辆数!$AK$4*各种车型各种模式结算标准!AL72</f>
        <v>0</v>
      </c>
      <c r="AM72" s="30">
        <f>各种车型各种模式车辆数!$AL$4*各种车型各种模式结算标准!AM72</f>
        <v>0</v>
      </c>
      <c r="AN72" s="30">
        <f>各种车型各种模式车辆数!$AM$4*各种车型各种模式结算标准!AN72</f>
        <v>0</v>
      </c>
      <c r="AO72" s="30">
        <f>各种车型各种模式车辆数!$AN$4*各种车型各种模式结算标准!AO72</f>
        <v>0</v>
      </c>
      <c r="AP72" s="30">
        <f>各种车型各种模式车辆数!$AO$4*各种车型各种模式结算标准!AP72</f>
        <v>0</v>
      </c>
      <c r="AQ72" s="30">
        <f>各种车型各种模式车辆数!$AP$4*各种车型各种模式结算标准!AQ72</f>
        <v>0</v>
      </c>
      <c r="AR72" s="30">
        <f>各种车型各种模式车辆数!$AQ$4*各种车型各种模式结算标准!AR72</f>
        <v>0</v>
      </c>
      <c r="AS72" s="30">
        <f>各种车型各种模式车辆数!$AR$4*各种车型各种模式结算标准!AS72</f>
        <v>58.5</v>
      </c>
      <c r="AT72" s="30">
        <f>各种车型各种模式车辆数!$AS$4*各种车型各种模式结算标准!AT72</f>
        <v>0</v>
      </c>
      <c r="AU72" s="30">
        <f>各种车型各种模式车辆数!$AT$4*各种车型各种模式结算标准!AU72</f>
        <v>0</v>
      </c>
      <c r="AV72" s="30">
        <f>各种车型各种模式车辆数!$AU$4*各种车型各种模式结算标准!AV72</f>
        <v>0</v>
      </c>
      <c r="AW72" s="30">
        <f>各种车型各种模式车辆数!$AV$4*各种车型各种模式结算标准!AW72</f>
        <v>0</v>
      </c>
      <c r="AX72" s="30">
        <f>各种车型各种模式车辆数!$AW$4*各种车型各种模式结算标准!AX72</f>
        <v>0</v>
      </c>
      <c r="AY72" s="30">
        <f>各种车型各种模式车辆数!$AX$4*各种车型各种模式结算标准!AY72</f>
        <v>0</v>
      </c>
      <c r="AZ72" s="30">
        <f>各种车型各种模式车辆数!$AY$4*各种车型各种模式结算标准!AZ72</f>
        <v>0</v>
      </c>
      <c r="BA72" s="30">
        <f>各种车型各种模式车辆数!$AZ$4*各种车型各种模式结算标准!BA72</f>
        <v>0</v>
      </c>
      <c r="BB72" s="30">
        <f>各种车型各种模式车辆数!$BA$4*各种车型各种模式结算标准!BB72</f>
        <v>0</v>
      </c>
      <c r="BC72" s="30">
        <f>各种车型各种模式车辆数!$BB$4*各种车型各种模式结算标准!BC72</f>
        <v>0</v>
      </c>
      <c r="BD72" s="30">
        <f>各种车型各种模式车辆数!$BC$4*各种车型各种模式结算标准!BD72</f>
        <v>0</v>
      </c>
      <c r="BE72" s="30">
        <f>各种车型各种模式车辆数!$BD$4*各种车型各种模式结算标准!BE72</f>
        <v>0</v>
      </c>
      <c r="BF72" s="30">
        <f>各种车型各种模式车辆数!$BE$4*各种车型各种模式结算标准!BF72</f>
        <v>0</v>
      </c>
      <c r="BG72" s="30">
        <f>各种车型各种模式车辆数!$BF$4*各种车型各种模式结算标准!BG72</f>
        <v>0</v>
      </c>
      <c r="BH72" s="30">
        <f>各种车型各种模式车辆数!$BG$4*各种车型各种模式结算标准!BH72</f>
        <v>9</v>
      </c>
      <c r="BI72" s="30">
        <f>各种车型各种模式车辆数!$BH$4*各种车型各种模式结算标准!BI72</f>
        <v>0</v>
      </c>
      <c r="BJ72" s="30">
        <f>各种车型各种模式车辆数!$BI$4*各种车型各种模式结算标准!BJ72</f>
        <v>0</v>
      </c>
      <c r="BK72" s="30">
        <f>各种车型各种模式车辆数!$BJ$4*各种车型各种模式结算标准!BK72</f>
        <v>0</v>
      </c>
      <c r="BL72" s="30">
        <f>各种车型各种模式车辆数!$BK$4*各种车型各种模式结算标准!BL72</f>
        <v>0</v>
      </c>
      <c r="BM72" s="30">
        <f>各种车型各种模式车辆数!$BL$4*各种车型各种模式结算标准!BM72</f>
        <v>0</v>
      </c>
      <c r="BN72" s="30">
        <f>各种车型各种模式车辆数!$BM$4*各种车型各种模式结算标准!BN72</f>
        <v>0</v>
      </c>
      <c r="BO72" s="30">
        <f>各种车型各种模式车辆数!$BN$4*各种车型各种模式结算标准!BO72</f>
        <v>0</v>
      </c>
      <c r="BP72" s="30">
        <f>各种车型各种模式车辆数!$BO$4*各种车型各种模式结算标准!BP72</f>
        <v>0</v>
      </c>
      <c r="BQ72" s="30">
        <f>各种车型各种模式车辆数!$BP$4*各种车型各种模式结算标准!BQ72</f>
        <v>0</v>
      </c>
      <c r="BR72" s="30">
        <f>各种车型各种模式车辆数!$BQ$4*各种车型各种模式结算标准!BR72</f>
        <v>3.6</v>
      </c>
      <c r="BS72" s="30">
        <f>各种车型各种模式车辆数!$BR$4*各种车型各种模式结算标准!BS72</f>
        <v>0</v>
      </c>
      <c r="BT72" s="30">
        <f>各种车型各种模式车辆数!$BS$4*各种车型各种模式结算标准!BT72</f>
        <v>0</v>
      </c>
      <c r="BU72" s="30">
        <f>各种车型各种模式车辆数!$BT$4*各种车型各种模式结算标准!BU72</f>
        <v>0</v>
      </c>
      <c r="BV72" s="30">
        <f>各种车型各种模式车辆数!$BU$4*各种车型各种模式结算标准!BV72</f>
        <v>0</v>
      </c>
      <c r="BW72" s="30">
        <f>各种车型各种模式车辆数!$BV$4*各种车型各种模式结算标准!BW72</f>
        <v>0</v>
      </c>
      <c r="BX72" s="30">
        <f>各种车型各种模式车辆数!$BW$4*各种车型各种模式结算标准!BX72</f>
        <v>0</v>
      </c>
      <c r="BY72" s="30">
        <f>各种车型各种模式车辆数!$BX$4*各种车型各种模式结算标准!BY72</f>
        <v>0</v>
      </c>
      <c r="BZ72" s="30">
        <f t="shared" si="14"/>
        <v>568.80000000000007</v>
      </c>
    </row>
    <row r="73" spans="1:78" ht="15.75" customHeight="1">
      <c r="A73" s="65"/>
      <c r="B73" s="29" t="s">
        <v>10</v>
      </c>
      <c r="C73" s="30">
        <f>各种车型各种模式车辆数!$B$4*各种车型各种模式结算标准!C73</f>
        <v>47.6</v>
      </c>
      <c r="D73" s="30">
        <f>各种车型各种模式车辆数!$C$4*各种车型各种模式结算标准!D73</f>
        <v>0</v>
      </c>
      <c r="E73" s="30">
        <f>各种车型各种模式车辆数!$D$4*各种车型各种模式结算标准!E73</f>
        <v>153</v>
      </c>
      <c r="F73" s="30">
        <f>各种车型各种模式车辆数!$E$4*各种车型各种模式结算标准!F73</f>
        <v>0</v>
      </c>
      <c r="G73" s="30">
        <f>各种车型各种模式车辆数!$F$4*各种车型各种模式结算标准!G73</f>
        <v>0</v>
      </c>
      <c r="H73" s="30">
        <f>各种车型各种模式车辆数!$G$4*各种车型各种模式结算标准!H73</f>
        <v>34</v>
      </c>
      <c r="I73" s="30">
        <f>各种车型各种模式车辆数!$H$4*各种车型各种模式结算标准!I73</f>
        <v>0</v>
      </c>
      <c r="J73" s="30">
        <f>各种车型各种模式车辆数!$I$4*各种车型各种模式结算标准!J73</f>
        <v>27.2</v>
      </c>
      <c r="K73" s="30">
        <f>各种车型各种模式车辆数!$J$4*各种车型各种模式结算标准!K73</f>
        <v>0</v>
      </c>
      <c r="L73" s="30">
        <f>各种车型各种模式车辆数!$K$4*各种车型各种模式结算标准!L73</f>
        <v>0</v>
      </c>
      <c r="M73" s="30">
        <f>各种车型各种模式车辆数!$L$4*各种车型各种模式结算标准!M73</f>
        <v>632.4</v>
      </c>
      <c r="N73" s="30">
        <f>各种车型各种模式车辆数!$M$4*各种车型各种模式结算标准!N73</f>
        <v>0</v>
      </c>
      <c r="O73" s="30">
        <f>各种车型各种模式车辆数!$N$4*各种车型各种模式结算标准!O73</f>
        <v>183.6</v>
      </c>
      <c r="P73" s="30">
        <f>各种车型各种模式车辆数!$O$4*各种车型各种模式结算标准!P73</f>
        <v>0</v>
      </c>
      <c r="Q73" s="30">
        <f>各种车型各种模式车辆数!$P$4*各种车型各种模式结算标准!Q73</f>
        <v>0</v>
      </c>
      <c r="R73" s="30">
        <f>各种车型各种模式车辆数!$Q$4*各种车型各种模式结算标准!R73</f>
        <v>166.6</v>
      </c>
      <c r="S73" s="30">
        <f>各种车型各种模式车辆数!$R$4*各种车型各种模式结算标准!S73</f>
        <v>0</v>
      </c>
      <c r="T73" s="30">
        <f>各种车型各种模式车辆数!$S$4*各种车型各种模式结算标准!T73</f>
        <v>0</v>
      </c>
      <c r="U73" s="30">
        <f>各种车型各种模式车辆数!$T$4*各种车型各种模式结算标准!U73</f>
        <v>0</v>
      </c>
      <c r="V73" s="30">
        <f>各种车型各种模式车辆数!$U$4*各种车型各种模式结算标准!V73</f>
        <v>0</v>
      </c>
      <c r="W73" s="30">
        <f>各种车型各种模式车辆数!$V$4*各种车型各种模式结算标准!W73</f>
        <v>282.2</v>
      </c>
      <c r="X73" s="30">
        <f>各种车型各种模式车辆数!$W$4*各种车型各种模式结算标准!X73</f>
        <v>0</v>
      </c>
      <c r="Y73" s="30">
        <f>各种车型各种模式车辆数!$X$4*各种车型各种模式结算标准!Y73</f>
        <v>0</v>
      </c>
      <c r="Z73" s="30">
        <f>各种车型各种模式车辆数!$Y$4*各种车型各种模式结算标准!Z73</f>
        <v>0</v>
      </c>
      <c r="AA73" s="30">
        <f>各种车型各种模式车辆数!$Z$4*各种车型各种模式结算标准!AA73</f>
        <v>0</v>
      </c>
      <c r="AB73" s="30">
        <f>各种车型各种模式车辆数!$AA$4*各种车型各种模式结算标准!AB73</f>
        <v>0</v>
      </c>
      <c r="AC73" s="30">
        <f>各种车型各种模式车辆数!$AB$4*各种车型各种模式结算标准!AC73</f>
        <v>0</v>
      </c>
      <c r="AD73" s="30">
        <f>各种车型各种模式车辆数!$AC$4*各种车型各种模式结算标准!AD73</f>
        <v>329.8</v>
      </c>
      <c r="AE73" s="30">
        <f>各种车型各种模式车辆数!$AD$4*各种车型各种模式结算标准!AE73</f>
        <v>0</v>
      </c>
      <c r="AF73" s="30">
        <f>各种车型各种模式车辆数!$AE$4*各种车型各种模式结算标准!AF73</f>
        <v>0</v>
      </c>
      <c r="AG73" s="30">
        <f>各种车型各种模式车辆数!$AF$4*各种车型各种模式结算标准!AG73</f>
        <v>0</v>
      </c>
      <c r="AH73" s="30">
        <f>各种车型各种模式车辆数!$AG$4*各种车型各种模式结算标准!AH73</f>
        <v>0</v>
      </c>
      <c r="AI73" s="30">
        <f>各种车型各种模式车辆数!$AH$4*各种车型各种模式结算标准!AI73</f>
        <v>23.8</v>
      </c>
      <c r="AJ73" s="30">
        <f>各种车型各种模式车辆数!$AI$4*各种车型各种模式结算标准!AJ73</f>
        <v>0</v>
      </c>
      <c r="AK73" s="30">
        <f>各种车型各种模式车辆数!$AJ$4*各种车型各种模式结算标准!AK73</f>
        <v>0</v>
      </c>
      <c r="AL73" s="30">
        <f>各种车型各种模式车辆数!$AK$4*各种车型各种模式结算标准!AL73</f>
        <v>0</v>
      </c>
      <c r="AM73" s="30">
        <f>各种车型各种模式车辆数!$AL$4*各种车型各种模式结算标准!AM73</f>
        <v>0</v>
      </c>
      <c r="AN73" s="30">
        <f>各种车型各种模式车辆数!$AM$4*各种车型各种模式结算标准!AN73</f>
        <v>0</v>
      </c>
      <c r="AO73" s="30">
        <f>各种车型各种模式车辆数!$AN$4*各种车型各种模式结算标准!AO73</f>
        <v>0</v>
      </c>
      <c r="AP73" s="30">
        <f>各种车型各种模式车辆数!$AO$4*各种车型各种模式结算标准!AP73</f>
        <v>0</v>
      </c>
      <c r="AQ73" s="30">
        <f>各种车型各种模式车辆数!$AP$4*各种车型各种模式结算标准!AQ73</f>
        <v>0</v>
      </c>
      <c r="AR73" s="30">
        <f>各种车型各种模式车辆数!$AQ$4*各种车型各种模式结算标准!AR73</f>
        <v>0</v>
      </c>
      <c r="AS73" s="30">
        <f>各种车型各种模式车辆数!$AR$4*各种车型各种模式结算标准!AS73</f>
        <v>221</v>
      </c>
      <c r="AT73" s="30">
        <f>各种车型各种模式车辆数!$AS$4*各种车型各种模式结算标准!AT73</f>
        <v>0</v>
      </c>
      <c r="AU73" s="30">
        <f>各种车型各种模式车辆数!$AT$4*各种车型各种模式结算标准!AU73</f>
        <v>0</v>
      </c>
      <c r="AV73" s="30">
        <f>各种车型各种模式车辆数!$AU$4*各种车型各种模式结算标准!AV73</f>
        <v>0</v>
      </c>
      <c r="AW73" s="30">
        <f>各种车型各种模式车辆数!$AV$4*各种车型各种模式结算标准!AW73</f>
        <v>0</v>
      </c>
      <c r="AX73" s="30">
        <f>各种车型各种模式车辆数!$AW$4*各种车型各种模式结算标准!AX73</f>
        <v>0</v>
      </c>
      <c r="AY73" s="30">
        <f>各种车型各种模式车辆数!$AX$4*各种车型各种模式结算标准!AY73</f>
        <v>0</v>
      </c>
      <c r="AZ73" s="30">
        <f>各种车型各种模式车辆数!$AY$4*各种车型各种模式结算标准!AZ73</f>
        <v>0</v>
      </c>
      <c r="BA73" s="30">
        <f>各种车型各种模式车辆数!$AZ$4*各种车型各种模式结算标准!BA73</f>
        <v>0</v>
      </c>
      <c r="BB73" s="30">
        <f>各种车型各种模式车辆数!$BA$4*各种车型各种模式结算标准!BB73</f>
        <v>0</v>
      </c>
      <c r="BC73" s="30">
        <f>各种车型各种模式车辆数!$BB$4*各种车型各种模式结算标准!BC73</f>
        <v>0</v>
      </c>
      <c r="BD73" s="30">
        <f>各种车型各种模式车辆数!$BC$4*各种车型各种模式结算标准!BD73</f>
        <v>0</v>
      </c>
      <c r="BE73" s="30">
        <f>各种车型各种模式车辆数!$BD$4*各种车型各种模式结算标准!BE73</f>
        <v>0</v>
      </c>
      <c r="BF73" s="30">
        <f>各种车型各种模式车辆数!$BE$4*各种车型各种模式结算标准!BF73</f>
        <v>0</v>
      </c>
      <c r="BG73" s="30">
        <f>各种车型各种模式车辆数!$BF$4*各种车型各种模式结算标准!BG73</f>
        <v>0</v>
      </c>
      <c r="BH73" s="30">
        <f>各种车型各种模式车辆数!$BG$4*各种车型各种模式结算标准!BH73</f>
        <v>34</v>
      </c>
      <c r="BI73" s="30">
        <f>各种车型各种模式车辆数!$BH$4*各种车型各种模式结算标准!BI73</f>
        <v>0</v>
      </c>
      <c r="BJ73" s="30">
        <f>各种车型各种模式车辆数!$BI$4*各种车型各种模式结算标准!BJ73</f>
        <v>0</v>
      </c>
      <c r="BK73" s="30">
        <f>各种车型各种模式车辆数!$BJ$4*各种车型各种模式结算标准!BK73</f>
        <v>0</v>
      </c>
      <c r="BL73" s="30">
        <f>各种车型各种模式车辆数!$BK$4*各种车型各种模式结算标准!BL73</f>
        <v>0</v>
      </c>
      <c r="BM73" s="30">
        <f>各种车型各种模式车辆数!$BL$4*各种车型各种模式结算标准!BM73</f>
        <v>0</v>
      </c>
      <c r="BN73" s="30">
        <f>各种车型各种模式车辆数!$BM$4*各种车型各种模式结算标准!BN73</f>
        <v>0</v>
      </c>
      <c r="BO73" s="30">
        <f>各种车型各种模式车辆数!$BN$4*各种车型各种模式结算标准!BO73</f>
        <v>0</v>
      </c>
      <c r="BP73" s="30">
        <f>各种车型各种模式车辆数!$BO$4*各种车型各种模式结算标准!BP73</f>
        <v>0</v>
      </c>
      <c r="BQ73" s="30">
        <f>各种车型各种模式车辆数!$BP$4*各种车型各种模式结算标准!BQ73</f>
        <v>0</v>
      </c>
      <c r="BR73" s="30">
        <f>各种车型各种模式车辆数!$BQ$4*各种车型各种模式结算标准!BR73</f>
        <v>13.6</v>
      </c>
      <c r="BS73" s="30">
        <f>各种车型各种模式车辆数!$BR$4*各种车型各种模式结算标准!BS73</f>
        <v>0</v>
      </c>
      <c r="BT73" s="30">
        <f>各种车型各种模式车辆数!$BS$4*各种车型各种模式结算标准!BT73</f>
        <v>0</v>
      </c>
      <c r="BU73" s="30">
        <f>各种车型各种模式车辆数!$BT$4*各种车型各种模式结算标准!BU73</f>
        <v>0</v>
      </c>
      <c r="BV73" s="30">
        <f>各种车型各种模式车辆数!$BU$4*各种车型各种模式结算标准!BV73</f>
        <v>0</v>
      </c>
      <c r="BW73" s="30">
        <f>各种车型各种模式车辆数!$BV$4*各种车型各种模式结算标准!BW73</f>
        <v>0</v>
      </c>
      <c r="BX73" s="30">
        <f>各种车型各种模式车辆数!$BW$4*各种车型各种模式结算标准!BX73</f>
        <v>0</v>
      </c>
      <c r="BY73" s="30">
        <f>各种车型各种模式车辆数!$BX$4*各种车型各种模式结算标准!BY73</f>
        <v>0</v>
      </c>
      <c r="BZ73" s="30">
        <f t="shared" si="14"/>
        <v>2148.7999999999997</v>
      </c>
    </row>
    <row r="74" spans="1:78" ht="15.75" customHeight="1">
      <c r="A74" s="65"/>
      <c r="B74" s="29" t="s">
        <v>11</v>
      </c>
      <c r="C74" s="30">
        <f>各种车型各种模式车辆数!$B$4*各种车型各种模式结算标准!C74</f>
        <v>4.2</v>
      </c>
      <c r="D74" s="30">
        <f>各种车型各种模式车辆数!$C$4*各种车型各种模式结算标准!D74</f>
        <v>0</v>
      </c>
      <c r="E74" s="30">
        <f>各种车型各种模式车辆数!$D$4*各种车型各种模式结算标准!E74</f>
        <v>13.5</v>
      </c>
      <c r="F74" s="30">
        <f>各种车型各种模式车辆数!$E$4*各种车型各种模式结算标准!F74</f>
        <v>0</v>
      </c>
      <c r="G74" s="30">
        <f>各种车型各种模式车辆数!$F$4*各种车型各种模式结算标准!G74</f>
        <v>0</v>
      </c>
      <c r="H74" s="30">
        <f>各种车型各种模式车辆数!$G$4*各种车型各种模式结算标准!H74</f>
        <v>3</v>
      </c>
      <c r="I74" s="30">
        <f>各种车型各种模式车辆数!$H$4*各种车型各种模式结算标准!I74</f>
        <v>0</v>
      </c>
      <c r="J74" s="30">
        <f>各种车型各种模式车辆数!$I$4*各种车型各种模式结算标准!J74</f>
        <v>2.4</v>
      </c>
      <c r="K74" s="30">
        <f>各种车型各种模式车辆数!$J$4*各种车型各种模式结算标准!K74</f>
        <v>0</v>
      </c>
      <c r="L74" s="30">
        <f>各种车型各种模式车辆数!$K$4*各种车型各种模式结算标准!L74</f>
        <v>0</v>
      </c>
      <c r="M74" s="30">
        <f>各种车型各种模式车辆数!$L$4*各种车型各种模式结算标准!M74</f>
        <v>55.8</v>
      </c>
      <c r="N74" s="30">
        <f>各种车型各种模式车辆数!$M$4*各种车型各种模式结算标准!N74</f>
        <v>0</v>
      </c>
      <c r="O74" s="30">
        <f>各种车型各种模式车辆数!$N$4*各种车型各种模式结算标准!O74</f>
        <v>16.2</v>
      </c>
      <c r="P74" s="30">
        <f>各种车型各种模式车辆数!$O$4*各种车型各种模式结算标准!P74</f>
        <v>0</v>
      </c>
      <c r="Q74" s="30">
        <f>各种车型各种模式车辆数!$P$4*各种车型各种模式结算标准!Q74</f>
        <v>0</v>
      </c>
      <c r="R74" s="30">
        <f>各种车型各种模式车辆数!$Q$4*各种车型各种模式结算标准!R74</f>
        <v>14.7</v>
      </c>
      <c r="S74" s="30">
        <f>各种车型各种模式车辆数!$R$4*各种车型各种模式结算标准!S74</f>
        <v>0</v>
      </c>
      <c r="T74" s="30">
        <f>各种车型各种模式车辆数!$S$4*各种车型各种模式结算标准!T74</f>
        <v>0</v>
      </c>
      <c r="U74" s="30">
        <f>各种车型各种模式车辆数!$T$4*各种车型各种模式结算标准!U74</f>
        <v>0</v>
      </c>
      <c r="V74" s="30">
        <f>各种车型各种模式车辆数!$U$4*各种车型各种模式结算标准!V74</f>
        <v>0</v>
      </c>
      <c r="W74" s="30">
        <f>各种车型各种模式车辆数!$V$4*各种车型各种模式结算标准!W74</f>
        <v>24.9</v>
      </c>
      <c r="X74" s="30">
        <f>各种车型各种模式车辆数!$W$4*各种车型各种模式结算标准!X74</f>
        <v>0</v>
      </c>
      <c r="Y74" s="30">
        <f>各种车型各种模式车辆数!$X$4*各种车型各种模式结算标准!Y74</f>
        <v>0</v>
      </c>
      <c r="Z74" s="30">
        <f>各种车型各种模式车辆数!$Y$4*各种车型各种模式结算标准!Z74</f>
        <v>0</v>
      </c>
      <c r="AA74" s="30">
        <f>各种车型各种模式车辆数!$Z$4*各种车型各种模式结算标准!AA74</f>
        <v>0</v>
      </c>
      <c r="AB74" s="30">
        <f>各种车型各种模式车辆数!$AA$4*各种车型各种模式结算标准!AB74</f>
        <v>0</v>
      </c>
      <c r="AC74" s="30">
        <f>各种车型各种模式车辆数!$AB$4*各种车型各种模式结算标准!AC74</f>
        <v>0</v>
      </c>
      <c r="AD74" s="30">
        <f>各种车型各种模式车辆数!$AC$4*各种车型各种模式结算标准!AD74</f>
        <v>29.099999999999998</v>
      </c>
      <c r="AE74" s="30">
        <f>各种车型各种模式车辆数!$AD$4*各种车型各种模式结算标准!AE74</f>
        <v>0</v>
      </c>
      <c r="AF74" s="30">
        <f>各种车型各种模式车辆数!$AE$4*各种车型各种模式结算标准!AF74</f>
        <v>0</v>
      </c>
      <c r="AG74" s="30">
        <f>各种车型各种模式车辆数!$AF$4*各种车型各种模式结算标准!AG74</f>
        <v>0</v>
      </c>
      <c r="AH74" s="30">
        <f>各种车型各种模式车辆数!$AG$4*各种车型各种模式结算标准!AH74</f>
        <v>0</v>
      </c>
      <c r="AI74" s="30">
        <f>各种车型各种模式车辆数!$AH$4*各种车型各种模式结算标准!AI74</f>
        <v>2.1</v>
      </c>
      <c r="AJ74" s="30">
        <f>各种车型各种模式车辆数!$AI$4*各种车型各种模式结算标准!AJ74</f>
        <v>0</v>
      </c>
      <c r="AK74" s="30">
        <f>各种车型各种模式车辆数!$AJ$4*各种车型各种模式结算标准!AK74</f>
        <v>0</v>
      </c>
      <c r="AL74" s="30">
        <f>各种车型各种模式车辆数!$AK$4*各种车型各种模式结算标准!AL74</f>
        <v>0</v>
      </c>
      <c r="AM74" s="30">
        <f>各种车型各种模式车辆数!$AL$4*各种车型各种模式结算标准!AM74</f>
        <v>0</v>
      </c>
      <c r="AN74" s="30">
        <f>各种车型各种模式车辆数!$AM$4*各种车型各种模式结算标准!AN74</f>
        <v>0</v>
      </c>
      <c r="AO74" s="30">
        <f>各种车型各种模式车辆数!$AN$4*各种车型各种模式结算标准!AO74</f>
        <v>0</v>
      </c>
      <c r="AP74" s="30">
        <f>各种车型各种模式车辆数!$AO$4*各种车型各种模式结算标准!AP74</f>
        <v>0</v>
      </c>
      <c r="AQ74" s="30">
        <f>各种车型各种模式车辆数!$AP$4*各种车型各种模式结算标准!AQ74</f>
        <v>0</v>
      </c>
      <c r="AR74" s="30">
        <f>各种车型各种模式车辆数!$AQ$4*各种车型各种模式结算标准!AR74</f>
        <v>0</v>
      </c>
      <c r="AS74" s="30">
        <f>各种车型各种模式车辆数!$AR$4*各种车型各种模式结算标准!AS74</f>
        <v>19.5</v>
      </c>
      <c r="AT74" s="30">
        <f>各种车型各种模式车辆数!$AS$4*各种车型各种模式结算标准!AT74</f>
        <v>0</v>
      </c>
      <c r="AU74" s="30">
        <f>各种车型各种模式车辆数!$AT$4*各种车型各种模式结算标准!AU74</f>
        <v>0</v>
      </c>
      <c r="AV74" s="30">
        <f>各种车型各种模式车辆数!$AU$4*各种车型各种模式结算标准!AV74</f>
        <v>0</v>
      </c>
      <c r="AW74" s="30">
        <f>各种车型各种模式车辆数!$AV$4*各种车型各种模式结算标准!AW74</f>
        <v>0</v>
      </c>
      <c r="AX74" s="30">
        <f>各种车型各种模式车辆数!$AW$4*各种车型各种模式结算标准!AX74</f>
        <v>0</v>
      </c>
      <c r="AY74" s="30">
        <f>各种车型各种模式车辆数!$AX$4*各种车型各种模式结算标准!AY74</f>
        <v>0</v>
      </c>
      <c r="AZ74" s="30">
        <f>各种车型各种模式车辆数!$AY$4*各种车型各种模式结算标准!AZ74</f>
        <v>0</v>
      </c>
      <c r="BA74" s="30">
        <f>各种车型各种模式车辆数!$AZ$4*各种车型各种模式结算标准!BA74</f>
        <v>0</v>
      </c>
      <c r="BB74" s="30">
        <f>各种车型各种模式车辆数!$BA$4*各种车型各种模式结算标准!BB74</f>
        <v>0</v>
      </c>
      <c r="BC74" s="30">
        <f>各种车型各种模式车辆数!$BB$4*各种车型各种模式结算标准!BC74</f>
        <v>0</v>
      </c>
      <c r="BD74" s="30">
        <f>各种车型各种模式车辆数!$BC$4*各种车型各种模式结算标准!BD74</f>
        <v>0</v>
      </c>
      <c r="BE74" s="30">
        <f>各种车型各种模式车辆数!$BD$4*各种车型各种模式结算标准!BE74</f>
        <v>0</v>
      </c>
      <c r="BF74" s="30">
        <f>各种车型各种模式车辆数!$BE$4*各种车型各种模式结算标准!BF74</f>
        <v>0</v>
      </c>
      <c r="BG74" s="30">
        <f>各种车型各种模式车辆数!$BF$4*各种车型各种模式结算标准!BG74</f>
        <v>0</v>
      </c>
      <c r="BH74" s="30">
        <f>各种车型各种模式车辆数!$BG$4*各种车型各种模式结算标准!BH74</f>
        <v>3</v>
      </c>
      <c r="BI74" s="30">
        <f>各种车型各种模式车辆数!$BH$4*各种车型各种模式结算标准!BI74</f>
        <v>0</v>
      </c>
      <c r="BJ74" s="30">
        <f>各种车型各种模式车辆数!$BI$4*各种车型各种模式结算标准!BJ74</f>
        <v>0</v>
      </c>
      <c r="BK74" s="30">
        <f>各种车型各种模式车辆数!$BJ$4*各种车型各种模式结算标准!BK74</f>
        <v>0</v>
      </c>
      <c r="BL74" s="30">
        <f>各种车型各种模式车辆数!$BK$4*各种车型各种模式结算标准!BL74</f>
        <v>0</v>
      </c>
      <c r="BM74" s="30">
        <f>各种车型各种模式车辆数!$BL$4*各种车型各种模式结算标准!BM74</f>
        <v>0</v>
      </c>
      <c r="BN74" s="30">
        <f>各种车型各种模式车辆数!$BM$4*各种车型各种模式结算标准!BN74</f>
        <v>0</v>
      </c>
      <c r="BO74" s="30">
        <f>各种车型各种模式车辆数!$BN$4*各种车型各种模式结算标准!BO74</f>
        <v>0</v>
      </c>
      <c r="BP74" s="30">
        <f>各种车型各种模式车辆数!$BO$4*各种车型各种模式结算标准!BP74</f>
        <v>0</v>
      </c>
      <c r="BQ74" s="30">
        <f>各种车型各种模式车辆数!$BP$4*各种车型各种模式结算标准!BQ74</f>
        <v>0</v>
      </c>
      <c r="BR74" s="30">
        <f>各种车型各种模式车辆数!$BQ$4*各种车型各种模式结算标准!BR74</f>
        <v>1.2</v>
      </c>
      <c r="BS74" s="30">
        <f>各种车型各种模式车辆数!$BR$4*各种车型各种模式结算标准!BS74</f>
        <v>0</v>
      </c>
      <c r="BT74" s="30">
        <f>各种车型各种模式车辆数!$BS$4*各种车型各种模式结算标准!BT74</f>
        <v>0</v>
      </c>
      <c r="BU74" s="30">
        <f>各种车型各种模式车辆数!$BT$4*各种车型各种模式结算标准!BU74</f>
        <v>0</v>
      </c>
      <c r="BV74" s="30">
        <f>各种车型各种模式车辆数!$BU$4*各种车型各种模式结算标准!BV74</f>
        <v>0</v>
      </c>
      <c r="BW74" s="30">
        <f>各种车型各种模式车辆数!$BV$4*各种车型各种模式结算标准!BW74</f>
        <v>0</v>
      </c>
      <c r="BX74" s="30">
        <f>各种车型各种模式车辆数!$BW$4*各种车型各种模式结算标准!BX74</f>
        <v>0</v>
      </c>
      <c r="BY74" s="30">
        <f>各种车型各种模式车辆数!$BX$4*各种车型各种模式结算标准!BY74</f>
        <v>0</v>
      </c>
      <c r="BZ74" s="30">
        <f t="shared" si="14"/>
        <v>189.59999999999997</v>
      </c>
    </row>
    <row r="75" spans="1:78" ht="15.75" customHeight="1">
      <c r="A75" s="65"/>
      <c r="B75" s="29" t="s">
        <v>12</v>
      </c>
      <c r="C75" s="30">
        <f>各种车型各种模式车辆数!$B$4*各种车型各种模式结算标准!C75</f>
        <v>0</v>
      </c>
      <c r="D75" s="30">
        <f>各种车型各种模式车辆数!$C$4*各种车型各种模式结算标准!D75</f>
        <v>0</v>
      </c>
      <c r="E75" s="30">
        <f>各种车型各种模式车辆数!$D$4*各种车型各种模式结算标准!E75</f>
        <v>0</v>
      </c>
      <c r="F75" s="30">
        <f>各种车型各种模式车辆数!$E$4*各种车型各种模式结算标准!F75</f>
        <v>0</v>
      </c>
      <c r="G75" s="30">
        <f>各种车型各种模式车辆数!$F$4*各种车型各种模式结算标准!G75</f>
        <v>0</v>
      </c>
      <c r="H75" s="30">
        <f>各种车型各种模式车辆数!$G$4*各种车型各种模式结算标准!H75</f>
        <v>0</v>
      </c>
      <c r="I75" s="30">
        <f>各种车型各种模式车辆数!$H$4*各种车型各种模式结算标准!I75</f>
        <v>0</v>
      </c>
      <c r="J75" s="30">
        <f>各种车型各种模式车辆数!$I$4*各种车型各种模式结算标准!J75</f>
        <v>0</v>
      </c>
      <c r="K75" s="30">
        <f>各种车型各种模式车辆数!$J$4*各种车型各种模式结算标准!K75</f>
        <v>0</v>
      </c>
      <c r="L75" s="30">
        <f>各种车型各种模式车辆数!$K$4*各种车型各种模式结算标准!L75</f>
        <v>0</v>
      </c>
      <c r="M75" s="30">
        <f>各种车型各种模式车辆数!$L$4*各种车型各种模式结算标准!M75</f>
        <v>0</v>
      </c>
      <c r="N75" s="30">
        <f>各种车型各种模式车辆数!$M$4*各种车型各种模式结算标准!N75</f>
        <v>0</v>
      </c>
      <c r="O75" s="30">
        <f>各种车型各种模式车辆数!$N$4*各种车型各种模式结算标准!O75</f>
        <v>0</v>
      </c>
      <c r="P75" s="30">
        <f>各种车型各种模式车辆数!$O$4*各种车型各种模式结算标准!P75</f>
        <v>0</v>
      </c>
      <c r="Q75" s="30">
        <f>各种车型各种模式车辆数!$P$4*各种车型各种模式结算标准!Q75</f>
        <v>0</v>
      </c>
      <c r="R75" s="30">
        <f>各种车型各种模式车辆数!$Q$4*各种车型各种模式结算标准!R75</f>
        <v>0</v>
      </c>
      <c r="S75" s="30">
        <f>各种车型各种模式车辆数!$R$4*各种车型各种模式结算标准!S75</f>
        <v>0</v>
      </c>
      <c r="T75" s="30">
        <f>各种车型各种模式车辆数!$S$4*各种车型各种模式结算标准!T75</f>
        <v>0</v>
      </c>
      <c r="U75" s="30">
        <f>各种车型各种模式车辆数!$T$4*各种车型各种模式结算标准!U75</f>
        <v>0</v>
      </c>
      <c r="V75" s="30">
        <f>各种车型各种模式车辆数!$U$4*各种车型各种模式结算标准!V75</f>
        <v>0</v>
      </c>
      <c r="W75" s="30">
        <f>各种车型各种模式车辆数!$V$4*各种车型各种模式结算标准!W75</f>
        <v>0</v>
      </c>
      <c r="X75" s="30">
        <f>各种车型各种模式车辆数!$W$4*各种车型各种模式结算标准!X75</f>
        <v>0</v>
      </c>
      <c r="Y75" s="30">
        <f>各种车型各种模式车辆数!$X$4*各种车型各种模式结算标准!Y75</f>
        <v>0</v>
      </c>
      <c r="Z75" s="30">
        <f>各种车型各种模式车辆数!$Y$4*各种车型各种模式结算标准!Z75</f>
        <v>0</v>
      </c>
      <c r="AA75" s="30">
        <f>各种车型各种模式车辆数!$Z$4*各种车型各种模式结算标准!AA75</f>
        <v>0</v>
      </c>
      <c r="AB75" s="30">
        <f>各种车型各种模式车辆数!$AA$4*各种车型各种模式结算标准!AB75</f>
        <v>0</v>
      </c>
      <c r="AC75" s="30">
        <f>各种车型各种模式车辆数!$AB$4*各种车型各种模式结算标准!AC75</f>
        <v>0</v>
      </c>
      <c r="AD75" s="30">
        <f>各种车型各种模式车辆数!$AC$4*各种车型各种模式结算标准!AD75</f>
        <v>0</v>
      </c>
      <c r="AE75" s="30">
        <f>各种车型各种模式车辆数!$AD$4*各种车型各种模式结算标准!AE75</f>
        <v>0</v>
      </c>
      <c r="AF75" s="30">
        <f>各种车型各种模式车辆数!$AE$4*各种车型各种模式结算标准!AF75</f>
        <v>0</v>
      </c>
      <c r="AG75" s="30">
        <f>各种车型各种模式车辆数!$AF$4*各种车型各种模式结算标准!AG75</f>
        <v>0</v>
      </c>
      <c r="AH75" s="30">
        <f>各种车型各种模式车辆数!$AG$4*各种车型各种模式结算标准!AH75</f>
        <v>0</v>
      </c>
      <c r="AI75" s="30">
        <f>各种车型各种模式车辆数!$AH$4*各种车型各种模式结算标准!AI75</f>
        <v>0</v>
      </c>
      <c r="AJ75" s="30">
        <f>各种车型各种模式车辆数!$AI$4*各种车型各种模式结算标准!AJ75</f>
        <v>0</v>
      </c>
      <c r="AK75" s="30">
        <f>各种车型各种模式车辆数!$AJ$4*各种车型各种模式结算标准!AK75</f>
        <v>0</v>
      </c>
      <c r="AL75" s="30">
        <f>各种车型各种模式车辆数!$AK$4*各种车型各种模式结算标准!AL75</f>
        <v>0</v>
      </c>
      <c r="AM75" s="30">
        <f>各种车型各种模式车辆数!$AL$4*各种车型各种模式结算标准!AM75</f>
        <v>0</v>
      </c>
      <c r="AN75" s="30">
        <f>各种车型各种模式车辆数!$AM$4*各种车型各种模式结算标准!AN75</f>
        <v>0</v>
      </c>
      <c r="AO75" s="30">
        <f>各种车型各种模式车辆数!$AN$4*各种车型各种模式结算标准!AO75</f>
        <v>0</v>
      </c>
      <c r="AP75" s="30">
        <f>各种车型各种模式车辆数!$AO$4*各种车型各种模式结算标准!AP75</f>
        <v>0</v>
      </c>
      <c r="AQ75" s="30">
        <f>各种车型各种模式车辆数!$AP$4*各种车型各种模式结算标准!AQ75</f>
        <v>0</v>
      </c>
      <c r="AR75" s="30">
        <f>各种车型各种模式车辆数!$AQ$4*各种车型各种模式结算标准!AR75</f>
        <v>0</v>
      </c>
      <c r="AS75" s="30">
        <f>各种车型各种模式车辆数!$AR$4*各种车型各种模式结算标准!AS75</f>
        <v>0</v>
      </c>
      <c r="AT75" s="30">
        <f>各种车型各种模式车辆数!$AS$4*各种车型各种模式结算标准!AT75</f>
        <v>0</v>
      </c>
      <c r="AU75" s="30">
        <f>各种车型各种模式车辆数!$AT$4*各种车型各种模式结算标准!AU75</f>
        <v>0</v>
      </c>
      <c r="AV75" s="30">
        <f>各种车型各种模式车辆数!$AU$4*各种车型各种模式结算标准!AV75</f>
        <v>0</v>
      </c>
      <c r="AW75" s="30">
        <f>各种车型各种模式车辆数!$AV$4*各种车型各种模式结算标准!AW75</f>
        <v>0</v>
      </c>
      <c r="AX75" s="30">
        <f>各种车型各种模式车辆数!$AW$4*各种车型各种模式结算标准!AX75</f>
        <v>0</v>
      </c>
      <c r="AY75" s="30">
        <f>各种车型各种模式车辆数!$AX$4*各种车型各种模式结算标准!AY75</f>
        <v>0</v>
      </c>
      <c r="AZ75" s="30">
        <f>各种车型各种模式车辆数!$AY$4*各种车型各种模式结算标准!AZ75</f>
        <v>0</v>
      </c>
      <c r="BA75" s="30">
        <f>各种车型各种模式车辆数!$AZ$4*各种车型各种模式结算标准!BA75</f>
        <v>0</v>
      </c>
      <c r="BB75" s="30">
        <f>各种车型各种模式车辆数!$BA$4*各种车型各种模式结算标准!BB75</f>
        <v>0</v>
      </c>
      <c r="BC75" s="30">
        <f>各种车型各种模式车辆数!$BB$4*各种车型各种模式结算标准!BC75</f>
        <v>0</v>
      </c>
      <c r="BD75" s="30">
        <f>各种车型各种模式车辆数!$BC$4*各种车型各种模式结算标准!BD75</f>
        <v>0</v>
      </c>
      <c r="BE75" s="30">
        <f>各种车型各种模式车辆数!$BD$4*各种车型各种模式结算标准!BE75</f>
        <v>0</v>
      </c>
      <c r="BF75" s="30">
        <f>各种车型各种模式车辆数!$BE$4*各种车型各种模式结算标准!BF75</f>
        <v>0</v>
      </c>
      <c r="BG75" s="30">
        <f>各种车型各种模式车辆数!$BF$4*各种车型各种模式结算标准!BG75</f>
        <v>0</v>
      </c>
      <c r="BH75" s="30">
        <f>各种车型各种模式车辆数!$BG$4*各种车型各种模式结算标准!BH75</f>
        <v>0</v>
      </c>
      <c r="BI75" s="30">
        <f>各种车型各种模式车辆数!$BH$4*各种车型各种模式结算标准!BI75</f>
        <v>0</v>
      </c>
      <c r="BJ75" s="30">
        <f>各种车型各种模式车辆数!$BI$4*各种车型各种模式结算标准!BJ75</f>
        <v>0</v>
      </c>
      <c r="BK75" s="30">
        <f>各种车型各种模式车辆数!$BJ$4*各种车型各种模式结算标准!BK75</f>
        <v>0</v>
      </c>
      <c r="BL75" s="30">
        <f>各种车型各种模式车辆数!$BK$4*各种车型各种模式结算标准!BL75</f>
        <v>0</v>
      </c>
      <c r="BM75" s="30">
        <f>各种车型各种模式车辆数!$BL$4*各种车型各种模式结算标准!BM75</f>
        <v>0</v>
      </c>
      <c r="BN75" s="30">
        <f>各种车型各种模式车辆数!$BM$4*各种车型各种模式结算标准!BN75</f>
        <v>0</v>
      </c>
      <c r="BO75" s="30">
        <f>各种车型各种模式车辆数!$BN$4*各种车型各种模式结算标准!BO75</f>
        <v>0</v>
      </c>
      <c r="BP75" s="30">
        <f>各种车型各种模式车辆数!$BO$4*各种车型各种模式结算标准!BP75</f>
        <v>0</v>
      </c>
      <c r="BQ75" s="30">
        <f>各种车型各种模式车辆数!$BP$4*各种车型各种模式结算标准!BQ75</f>
        <v>0</v>
      </c>
      <c r="BR75" s="30">
        <f>各种车型各种模式车辆数!$BQ$4*各种车型各种模式结算标准!BR75</f>
        <v>0</v>
      </c>
      <c r="BS75" s="30">
        <f>各种车型各种模式车辆数!$BR$4*各种车型各种模式结算标准!BS75</f>
        <v>0</v>
      </c>
      <c r="BT75" s="30">
        <f>各种车型各种模式车辆数!$BS$4*各种车型各种模式结算标准!BT75</f>
        <v>0</v>
      </c>
      <c r="BU75" s="30">
        <f>各种车型各种模式车辆数!$BT$4*各种车型各种模式结算标准!BU75</f>
        <v>0</v>
      </c>
      <c r="BV75" s="30">
        <f>各种车型各种模式车辆数!$BU$4*各种车型各种模式结算标准!BV75</f>
        <v>0</v>
      </c>
      <c r="BW75" s="30">
        <f>各种车型各种模式车辆数!$BV$4*各种车型各种模式结算标准!BW75</f>
        <v>0</v>
      </c>
      <c r="BX75" s="30">
        <f>各种车型各种模式车辆数!$BW$4*各种车型各种模式结算标准!BX75</f>
        <v>0</v>
      </c>
      <c r="BY75" s="30">
        <f>各种车型各种模式车辆数!$BX$4*各种车型各种模式结算标准!BY75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各种车型各种模式车辆数!$B$4*各种车型各种模式结算标准!C76</f>
        <v>0</v>
      </c>
      <c r="D76" s="30">
        <f>各种车型各种模式车辆数!$C$4*各种车型各种模式结算标准!D76</f>
        <v>0</v>
      </c>
      <c r="E76" s="30">
        <f>各种车型各种模式车辆数!$D$4*各种车型各种模式结算标准!E76</f>
        <v>0</v>
      </c>
      <c r="F76" s="30">
        <f>各种车型各种模式车辆数!$E$4*各种车型各种模式结算标准!F76</f>
        <v>0</v>
      </c>
      <c r="G76" s="30">
        <f>各种车型各种模式车辆数!$F$4*各种车型各种模式结算标准!G76</f>
        <v>0</v>
      </c>
      <c r="H76" s="30">
        <f>各种车型各种模式车辆数!$G$4*各种车型各种模式结算标准!H76</f>
        <v>0</v>
      </c>
      <c r="I76" s="30">
        <f>各种车型各种模式车辆数!$H$4*各种车型各种模式结算标准!I76</f>
        <v>0</v>
      </c>
      <c r="J76" s="30">
        <f>各种车型各种模式车辆数!$I$4*各种车型各种模式结算标准!J76</f>
        <v>0</v>
      </c>
      <c r="K76" s="30">
        <f>各种车型各种模式车辆数!$J$4*各种车型各种模式结算标准!K76</f>
        <v>0</v>
      </c>
      <c r="L76" s="30">
        <f>各种车型各种模式车辆数!$K$4*各种车型各种模式结算标准!L76</f>
        <v>0</v>
      </c>
      <c r="M76" s="30">
        <f>各种车型各种模式车辆数!$L$4*各种车型各种模式结算标准!M76</f>
        <v>0</v>
      </c>
      <c r="N76" s="30">
        <f>各种车型各种模式车辆数!$M$4*各种车型各种模式结算标准!N76</f>
        <v>0</v>
      </c>
      <c r="O76" s="30">
        <f>各种车型各种模式车辆数!$N$4*各种车型各种模式结算标准!O76</f>
        <v>0</v>
      </c>
      <c r="P76" s="30">
        <f>各种车型各种模式车辆数!$O$4*各种车型各种模式结算标准!P76</f>
        <v>0</v>
      </c>
      <c r="Q76" s="30">
        <f>各种车型各种模式车辆数!$P$4*各种车型各种模式结算标准!Q76</f>
        <v>0</v>
      </c>
      <c r="R76" s="30">
        <f>各种车型各种模式车辆数!$Q$4*各种车型各种模式结算标准!R76</f>
        <v>0</v>
      </c>
      <c r="S76" s="30">
        <f>各种车型各种模式车辆数!$R$4*各种车型各种模式结算标准!S76</f>
        <v>0</v>
      </c>
      <c r="T76" s="30">
        <f>各种车型各种模式车辆数!$S$4*各种车型各种模式结算标准!T76</f>
        <v>0</v>
      </c>
      <c r="U76" s="30">
        <f>各种车型各种模式车辆数!$T$4*各种车型各种模式结算标准!U76</f>
        <v>0</v>
      </c>
      <c r="V76" s="30">
        <f>各种车型各种模式车辆数!$U$4*各种车型各种模式结算标准!V76</f>
        <v>0</v>
      </c>
      <c r="W76" s="30">
        <f>各种车型各种模式车辆数!$V$4*各种车型各种模式结算标准!W76</f>
        <v>0</v>
      </c>
      <c r="X76" s="30">
        <f>各种车型各种模式车辆数!$W$4*各种车型各种模式结算标准!X76</f>
        <v>0</v>
      </c>
      <c r="Y76" s="30">
        <f>各种车型各种模式车辆数!$X$4*各种车型各种模式结算标准!Y76</f>
        <v>0</v>
      </c>
      <c r="Z76" s="30">
        <f>各种车型各种模式车辆数!$Y$4*各种车型各种模式结算标准!Z76</f>
        <v>0</v>
      </c>
      <c r="AA76" s="30">
        <f>各种车型各种模式车辆数!$Z$4*各种车型各种模式结算标准!AA76</f>
        <v>0</v>
      </c>
      <c r="AB76" s="30">
        <f>各种车型各种模式车辆数!$AA$4*各种车型各种模式结算标准!AB76</f>
        <v>0</v>
      </c>
      <c r="AC76" s="30">
        <f>各种车型各种模式车辆数!$AB$4*各种车型各种模式结算标准!AC76</f>
        <v>0</v>
      </c>
      <c r="AD76" s="30">
        <f>各种车型各种模式车辆数!$AC$4*各种车型各种模式结算标准!AD76</f>
        <v>0</v>
      </c>
      <c r="AE76" s="30">
        <f>各种车型各种模式车辆数!$AD$4*各种车型各种模式结算标准!AE76</f>
        <v>0</v>
      </c>
      <c r="AF76" s="30">
        <f>各种车型各种模式车辆数!$AE$4*各种车型各种模式结算标准!AF76</f>
        <v>0</v>
      </c>
      <c r="AG76" s="30">
        <f>各种车型各种模式车辆数!$AF$4*各种车型各种模式结算标准!AG76</f>
        <v>0</v>
      </c>
      <c r="AH76" s="30">
        <f>各种车型各种模式车辆数!$AG$4*各种车型各种模式结算标准!AH76</f>
        <v>0</v>
      </c>
      <c r="AI76" s="30">
        <f>各种车型各种模式车辆数!$AH$4*各种车型各种模式结算标准!AI76</f>
        <v>0</v>
      </c>
      <c r="AJ76" s="30">
        <f>各种车型各种模式车辆数!$AI$4*各种车型各种模式结算标准!AJ76</f>
        <v>0</v>
      </c>
      <c r="AK76" s="30">
        <f>各种车型各种模式车辆数!$AJ$4*各种车型各种模式结算标准!AK76</f>
        <v>0</v>
      </c>
      <c r="AL76" s="30">
        <f>各种车型各种模式车辆数!$AK$4*各种车型各种模式结算标准!AL76</f>
        <v>0</v>
      </c>
      <c r="AM76" s="30">
        <f>各种车型各种模式车辆数!$AL$4*各种车型各种模式结算标准!AM76</f>
        <v>0</v>
      </c>
      <c r="AN76" s="30">
        <f>各种车型各种模式车辆数!$AM$4*各种车型各种模式结算标准!AN76</f>
        <v>0</v>
      </c>
      <c r="AO76" s="30">
        <f>各种车型各种模式车辆数!$AN$4*各种车型各种模式结算标准!AO76</f>
        <v>0</v>
      </c>
      <c r="AP76" s="30">
        <f>各种车型各种模式车辆数!$AO$4*各种车型各种模式结算标准!AP76</f>
        <v>0</v>
      </c>
      <c r="AQ76" s="30">
        <f>各种车型各种模式车辆数!$AP$4*各种车型各种模式结算标准!AQ76</f>
        <v>0</v>
      </c>
      <c r="AR76" s="30">
        <f>各种车型各种模式车辆数!$AQ$4*各种车型各种模式结算标准!AR76</f>
        <v>0</v>
      </c>
      <c r="AS76" s="30">
        <f>各种车型各种模式车辆数!$AR$4*各种车型各种模式结算标准!AS76</f>
        <v>0</v>
      </c>
      <c r="AT76" s="30">
        <f>各种车型各种模式车辆数!$AS$4*各种车型各种模式结算标准!AT76</f>
        <v>0</v>
      </c>
      <c r="AU76" s="30">
        <f>各种车型各种模式车辆数!$AT$4*各种车型各种模式结算标准!AU76</f>
        <v>0</v>
      </c>
      <c r="AV76" s="30">
        <f>各种车型各种模式车辆数!$AU$4*各种车型各种模式结算标准!AV76</f>
        <v>0</v>
      </c>
      <c r="AW76" s="30">
        <f>各种车型各种模式车辆数!$AV$4*各种车型各种模式结算标准!AW76</f>
        <v>0</v>
      </c>
      <c r="AX76" s="30">
        <f>各种车型各种模式车辆数!$AW$4*各种车型各种模式结算标准!AX76</f>
        <v>0</v>
      </c>
      <c r="AY76" s="30">
        <f>各种车型各种模式车辆数!$AX$4*各种车型各种模式结算标准!AY76</f>
        <v>0</v>
      </c>
      <c r="AZ76" s="30">
        <f>各种车型各种模式车辆数!$AY$4*各种车型各种模式结算标准!AZ76</f>
        <v>0</v>
      </c>
      <c r="BA76" s="30">
        <f>各种车型各种模式车辆数!$AZ$4*各种车型各种模式结算标准!BA76</f>
        <v>0</v>
      </c>
      <c r="BB76" s="30">
        <f>各种车型各种模式车辆数!$BA$4*各种车型各种模式结算标准!BB76</f>
        <v>0</v>
      </c>
      <c r="BC76" s="30">
        <f>各种车型各种模式车辆数!$BB$4*各种车型各种模式结算标准!BC76</f>
        <v>0</v>
      </c>
      <c r="BD76" s="30">
        <f>各种车型各种模式车辆数!$BC$4*各种车型各种模式结算标准!BD76</f>
        <v>0</v>
      </c>
      <c r="BE76" s="30">
        <f>各种车型各种模式车辆数!$BD$4*各种车型各种模式结算标准!BE76</f>
        <v>0</v>
      </c>
      <c r="BF76" s="30">
        <f>各种车型各种模式车辆数!$BE$4*各种车型各种模式结算标准!BF76</f>
        <v>0</v>
      </c>
      <c r="BG76" s="30">
        <f>各种车型各种模式车辆数!$BF$4*各种车型各种模式结算标准!BG76</f>
        <v>0</v>
      </c>
      <c r="BH76" s="30">
        <f>各种车型各种模式车辆数!$BG$4*各种车型各种模式结算标准!BH76</f>
        <v>0</v>
      </c>
      <c r="BI76" s="30">
        <f>各种车型各种模式车辆数!$BH$4*各种车型各种模式结算标准!BI76</f>
        <v>0</v>
      </c>
      <c r="BJ76" s="30">
        <f>各种车型各种模式车辆数!$BI$4*各种车型各种模式结算标准!BJ76</f>
        <v>0</v>
      </c>
      <c r="BK76" s="30">
        <f>各种车型各种模式车辆数!$BJ$4*各种车型各种模式结算标准!BK76</f>
        <v>0</v>
      </c>
      <c r="BL76" s="30">
        <f>各种车型各种模式车辆数!$BK$4*各种车型各种模式结算标准!BL76</f>
        <v>0</v>
      </c>
      <c r="BM76" s="30">
        <f>各种车型各种模式车辆数!$BL$4*各种车型各种模式结算标准!BM76</f>
        <v>0</v>
      </c>
      <c r="BN76" s="30">
        <f>各种车型各种模式车辆数!$BM$4*各种车型各种模式结算标准!BN76</f>
        <v>0</v>
      </c>
      <c r="BO76" s="30">
        <f>各种车型各种模式车辆数!$BN$4*各种车型各种模式结算标准!BO76</f>
        <v>0</v>
      </c>
      <c r="BP76" s="30">
        <f>各种车型各种模式车辆数!$BO$4*各种车型各种模式结算标准!BP76</f>
        <v>0</v>
      </c>
      <c r="BQ76" s="30">
        <f>各种车型各种模式车辆数!$BP$4*各种车型各种模式结算标准!BQ76</f>
        <v>0</v>
      </c>
      <c r="BR76" s="30">
        <f>各种车型各种模式车辆数!$BQ$4*各种车型各种模式结算标准!BR76</f>
        <v>0</v>
      </c>
      <c r="BS76" s="30">
        <f>各种车型各种模式车辆数!$BR$4*各种车型各种模式结算标准!BS76</f>
        <v>0</v>
      </c>
      <c r="BT76" s="30">
        <f>各种车型各种模式车辆数!$BS$4*各种车型各种模式结算标准!BT76</f>
        <v>0</v>
      </c>
      <c r="BU76" s="30">
        <f>各种车型各种模式车辆数!$BT$4*各种车型各种模式结算标准!BU76</f>
        <v>0</v>
      </c>
      <c r="BV76" s="30">
        <f>各种车型各种模式车辆数!$BU$4*各种车型各种模式结算标准!BV76</f>
        <v>0</v>
      </c>
      <c r="BW76" s="30">
        <f>各种车型各种模式车辆数!$BV$4*各种车型各种模式结算标准!BW76</f>
        <v>0</v>
      </c>
      <c r="BX76" s="30">
        <f>各种车型各种模式车辆数!$BW$4*各种车型各种模式结算标准!BX76</f>
        <v>0</v>
      </c>
      <c r="BY76" s="30">
        <f>各种车型各种模式车辆数!$BX$4*各种车型各种模式结算标准!BY76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各种车型各种模式车辆数!$B$4*各种车型各种模式结算标准!C77</f>
        <v>466.19999999999993</v>
      </c>
      <c r="D77" s="30">
        <f>各种车型各种模式车辆数!$C$4*各种车型各种模式结算标准!D77</f>
        <v>0</v>
      </c>
      <c r="E77" s="30">
        <f>各种车型各种模式车辆数!$D$4*各种车型各种模式结算标准!E77</f>
        <v>1498.4999999999998</v>
      </c>
      <c r="F77" s="30">
        <f>各种车型各种模式车辆数!$E$4*各种车型各种模式结算标准!F77</f>
        <v>0</v>
      </c>
      <c r="G77" s="30">
        <f>各种车型各种模式车辆数!$F$4*各种车型各种模式结算标准!G77</f>
        <v>0</v>
      </c>
      <c r="H77" s="30">
        <f>各种车型各种模式车辆数!$G$4*各种车型各种模式结算标准!H77</f>
        <v>333</v>
      </c>
      <c r="I77" s="30">
        <f>各种车型各种模式车辆数!$H$4*各种车型各种模式结算标准!I77</f>
        <v>0</v>
      </c>
      <c r="J77" s="30">
        <f>各种车型各种模式车辆数!$I$4*各种车型各种模式结算标准!J77</f>
        <v>266.39999999999998</v>
      </c>
      <c r="K77" s="30">
        <f>各种车型各种模式车辆数!$J$4*各种车型各种模式结算标准!K77</f>
        <v>0</v>
      </c>
      <c r="L77" s="30">
        <f>各种车型各种模式车辆数!$K$4*各种车型各种模式结算标准!L77</f>
        <v>0</v>
      </c>
      <c r="M77" s="30">
        <f>各种车型各种模式车辆数!$L$4*各种车型各种模式结算标准!M77</f>
        <v>6193.7999999999993</v>
      </c>
      <c r="N77" s="30">
        <f>各种车型各种模式车辆数!$M$4*各种车型各种模式结算标准!N77</f>
        <v>0</v>
      </c>
      <c r="O77" s="30">
        <f>各种车型各种模式车辆数!$N$4*各种车型各种模式结算标准!O77</f>
        <v>1798.1999999999998</v>
      </c>
      <c r="P77" s="30">
        <f>各种车型各种模式车辆数!$O$4*各种车型各种模式结算标准!P77</f>
        <v>0</v>
      </c>
      <c r="Q77" s="30">
        <f>各种车型各种模式车辆数!$P$4*各种车型各种模式结算标准!Q77</f>
        <v>0</v>
      </c>
      <c r="R77" s="30">
        <f>各种车型各种模式车辆数!$Q$4*各种车型各种模式结算标准!R77</f>
        <v>1631.6999999999998</v>
      </c>
      <c r="S77" s="30">
        <f>各种车型各种模式车辆数!$R$4*各种车型各种模式结算标准!S77</f>
        <v>0</v>
      </c>
      <c r="T77" s="30">
        <f>各种车型各种模式车辆数!$S$4*各种车型各种模式结算标准!T77</f>
        <v>0</v>
      </c>
      <c r="U77" s="30">
        <f>各种车型各种模式车辆数!$T$4*各种车型各种模式结算标准!U77</f>
        <v>0</v>
      </c>
      <c r="V77" s="30">
        <f>各种车型各种模式车辆数!$U$4*各种车型各种模式结算标准!V77</f>
        <v>0</v>
      </c>
      <c r="W77" s="30">
        <f>各种车型各种模式车辆数!$V$4*各种车型各种模式结算标准!W77</f>
        <v>2763.8999999999996</v>
      </c>
      <c r="X77" s="30">
        <f>各种车型各种模式车辆数!$W$4*各种车型各种模式结算标准!X77</f>
        <v>0</v>
      </c>
      <c r="Y77" s="30">
        <f>各种车型各种模式车辆数!$X$4*各种车型各种模式结算标准!Y77</f>
        <v>0</v>
      </c>
      <c r="Z77" s="30">
        <f>各种车型各种模式车辆数!$Y$4*各种车型各种模式结算标准!Z77</f>
        <v>0</v>
      </c>
      <c r="AA77" s="30">
        <f>各种车型各种模式车辆数!$Z$4*各种车型各种模式结算标准!AA77</f>
        <v>0</v>
      </c>
      <c r="AB77" s="30">
        <f>各种车型各种模式车辆数!$AA$4*各种车型各种模式结算标准!AB77</f>
        <v>0</v>
      </c>
      <c r="AC77" s="30">
        <f>各种车型各种模式车辆数!$AB$4*各种车型各种模式结算标准!AC77</f>
        <v>0</v>
      </c>
      <c r="AD77" s="30">
        <f>各种车型各种模式车辆数!$AC$4*各种车型各种模式结算标准!AD77</f>
        <v>3230.1</v>
      </c>
      <c r="AE77" s="30">
        <f>各种车型各种模式车辆数!$AD$4*各种车型各种模式结算标准!AE77</f>
        <v>0</v>
      </c>
      <c r="AF77" s="30">
        <f>各种车型各种模式车辆数!$AE$4*各种车型各种模式结算标准!AF77</f>
        <v>0</v>
      </c>
      <c r="AG77" s="30">
        <f>各种车型各种模式车辆数!$AF$4*各种车型各种模式结算标准!AG77</f>
        <v>0</v>
      </c>
      <c r="AH77" s="30">
        <f>各种车型各种模式车辆数!$AG$4*各种车型各种模式结算标准!AH77</f>
        <v>0</v>
      </c>
      <c r="AI77" s="30">
        <f>各种车型各种模式车辆数!$AH$4*各种车型各种模式结算标准!AI77</f>
        <v>233.09999999999997</v>
      </c>
      <c r="AJ77" s="30">
        <f>各种车型各种模式车辆数!$AI$4*各种车型各种模式结算标准!AJ77</f>
        <v>0</v>
      </c>
      <c r="AK77" s="30">
        <f>各种车型各种模式车辆数!$AJ$4*各种车型各种模式结算标准!AK77</f>
        <v>0</v>
      </c>
      <c r="AL77" s="30">
        <f>各种车型各种模式车辆数!$AK$4*各种车型各种模式结算标准!AL77</f>
        <v>0</v>
      </c>
      <c r="AM77" s="30">
        <f>各种车型各种模式车辆数!$AL$4*各种车型各种模式结算标准!AM77</f>
        <v>0</v>
      </c>
      <c r="AN77" s="30">
        <f>各种车型各种模式车辆数!$AM$4*各种车型各种模式结算标准!AN77</f>
        <v>0</v>
      </c>
      <c r="AO77" s="30">
        <f>各种车型各种模式车辆数!$AN$4*各种车型各种模式结算标准!AO77</f>
        <v>0</v>
      </c>
      <c r="AP77" s="30">
        <f>各种车型各种模式车辆数!$AO$4*各种车型各种模式结算标准!AP77</f>
        <v>0</v>
      </c>
      <c r="AQ77" s="30">
        <f>各种车型各种模式车辆数!$AP$4*各种车型各种模式结算标准!AQ77</f>
        <v>0</v>
      </c>
      <c r="AR77" s="30">
        <f>各种车型各种模式车辆数!$AQ$4*各种车型各种模式结算标准!AR77</f>
        <v>0</v>
      </c>
      <c r="AS77" s="30">
        <f>各种车型各种模式车辆数!$AR$4*各种车型各种模式结算标准!AS77</f>
        <v>2164.5</v>
      </c>
      <c r="AT77" s="30">
        <f>各种车型各种模式车辆数!$AS$4*各种车型各种模式结算标准!AT77</f>
        <v>0</v>
      </c>
      <c r="AU77" s="30">
        <f>各种车型各种模式车辆数!$AT$4*各种车型各种模式结算标准!AU77</f>
        <v>0</v>
      </c>
      <c r="AV77" s="30">
        <f>各种车型各种模式车辆数!$AU$4*各种车型各种模式结算标准!AV77</f>
        <v>0</v>
      </c>
      <c r="AW77" s="30">
        <f>各种车型各种模式车辆数!$AV$4*各种车型各种模式结算标准!AW77</f>
        <v>0</v>
      </c>
      <c r="AX77" s="30">
        <f>各种车型各种模式车辆数!$AW$4*各种车型各种模式结算标准!AX77</f>
        <v>0</v>
      </c>
      <c r="AY77" s="30">
        <f>各种车型各种模式车辆数!$AX$4*各种车型各种模式结算标准!AY77</f>
        <v>0</v>
      </c>
      <c r="AZ77" s="30">
        <f>各种车型各种模式车辆数!$AY$4*各种车型各种模式结算标准!AZ77</f>
        <v>0</v>
      </c>
      <c r="BA77" s="30">
        <f>各种车型各种模式车辆数!$AZ$4*各种车型各种模式结算标准!BA77</f>
        <v>0</v>
      </c>
      <c r="BB77" s="30">
        <f>各种车型各种模式车辆数!$BA$4*各种车型各种模式结算标准!BB77</f>
        <v>0</v>
      </c>
      <c r="BC77" s="30">
        <f>各种车型各种模式车辆数!$BB$4*各种车型各种模式结算标准!BC77</f>
        <v>0</v>
      </c>
      <c r="BD77" s="30">
        <f>各种车型各种模式车辆数!$BC$4*各种车型各种模式结算标准!BD77</f>
        <v>0</v>
      </c>
      <c r="BE77" s="30">
        <f>各种车型各种模式车辆数!$BD$4*各种车型各种模式结算标准!BE77</f>
        <v>0</v>
      </c>
      <c r="BF77" s="30">
        <f>各种车型各种模式车辆数!$BE$4*各种车型各种模式结算标准!BF77</f>
        <v>0</v>
      </c>
      <c r="BG77" s="30">
        <f>各种车型各种模式车辆数!$BF$4*各种车型各种模式结算标准!BG77</f>
        <v>0</v>
      </c>
      <c r="BH77" s="30">
        <f>各种车型各种模式车辆数!$BG$4*各种车型各种模式结算标准!BH77</f>
        <v>333</v>
      </c>
      <c r="BI77" s="30">
        <f>各种车型各种模式车辆数!$BH$4*各种车型各种模式结算标准!BI77</f>
        <v>0</v>
      </c>
      <c r="BJ77" s="30">
        <f>各种车型各种模式车辆数!$BI$4*各种车型各种模式结算标准!BJ77</f>
        <v>0</v>
      </c>
      <c r="BK77" s="30">
        <f>各种车型各种模式车辆数!$BJ$4*各种车型各种模式结算标准!BK77</f>
        <v>0</v>
      </c>
      <c r="BL77" s="30">
        <f>各种车型各种模式车辆数!$BK$4*各种车型各种模式结算标准!BL77</f>
        <v>0</v>
      </c>
      <c r="BM77" s="30">
        <f>各种车型各种模式车辆数!$BL$4*各种车型各种模式结算标准!BM77</f>
        <v>0</v>
      </c>
      <c r="BN77" s="30">
        <f>各种车型各种模式车辆数!$BM$4*各种车型各种模式结算标准!BN77</f>
        <v>0</v>
      </c>
      <c r="BO77" s="30">
        <f>各种车型各种模式车辆数!$BN$4*各种车型各种模式结算标准!BO77</f>
        <v>0</v>
      </c>
      <c r="BP77" s="30">
        <f>各种车型各种模式车辆数!$BO$4*各种车型各种模式结算标准!BP77</f>
        <v>0</v>
      </c>
      <c r="BQ77" s="30">
        <f>各种车型各种模式车辆数!$BP$4*各种车型各种模式结算标准!BQ77</f>
        <v>0</v>
      </c>
      <c r="BR77" s="30">
        <f>各种车型各种模式车辆数!$BQ$4*各种车型各种模式结算标准!BR77</f>
        <v>133.19999999999999</v>
      </c>
      <c r="BS77" s="30">
        <f>各种车型各种模式车辆数!$BR$4*各种车型各种模式结算标准!BS77</f>
        <v>0</v>
      </c>
      <c r="BT77" s="30">
        <f>各种车型各种模式车辆数!$BS$4*各种车型各种模式结算标准!BT77</f>
        <v>0</v>
      </c>
      <c r="BU77" s="30">
        <f>各种车型各种模式车辆数!$BT$4*各种车型各种模式结算标准!BU77</f>
        <v>0</v>
      </c>
      <c r="BV77" s="30">
        <f>各种车型各种模式车辆数!$BU$4*各种车型各种模式结算标准!BV77</f>
        <v>0</v>
      </c>
      <c r="BW77" s="30">
        <f>各种车型各种模式车辆数!$BV$4*各种车型各种模式结算标准!BW77</f>
        <v>0</v>
      </c>
      <c r="BX77" s="30">
        <f>各种车型各种模式车辆数!$BW$4*各种车型各种模式结算标准!BX77</f>
        <v>0</v>
      </c>
      <c r="BY77" s="30">
        <f>各种车型各种模式车辆数!$BX$4*各种车型各种模式结算标准!BY77</f>
        <v>0</v>
      </c>
      <c r="BZ77" s="30">
        <f t="shared" si="14"/>
        <v>21045.599999999999</v>
      </c>
    </row>
    <row r="78" spans="1:78" ht="15.75" customHeight="1">
      <c r="A78" s="65"/>
      <c r="B78" s="29" t="s">
        <v>121</v>
      </c>
      <c r="C78" s="30">
        <f>各种车型各种模式车辆数!$B$4*各种车型各种模式结算标准!C78</f>
        <v>1120</v>
      </c>
      <c r="D78" s="30">
        <f>各种车型各种模式车辆数!$C$4*各种车型各种模式结算标准!D78</f>
        <v>0</v>
      </c>
      <c r="E78" s="30">
        <f>各种车型各种模式车辆数!$D$4*各种车型各种模式结算标准!E78</f>
        <v>3600</v>
      </c>
      <c r="F78" s="30">
        <f>各种车型各种模式车辆数!$E$4*各种车型各种模式结算标准!F78</f>
        <v>0</v>
      </c>
      <c r="G78" s="30">
        <f>各种车型各种模式车辆数!$F$4*各种车型各种模式结算标准!G78</f>
        <v>0</v>
      </c>
      <c r="H78" s="30">
        <f>各种车型各种模式车辆数!$G$4*各种车型各种模式结算标准!H78</f>
        <v>800</v>
      </c>
      <c r="I78" s="30">
        <f>各种车型各种模式车辆数!$H$4*各种车型各种模式结算标准!I78</f>
        <v>0</v>
      </c>
      <c r="J78" s="30">
        <f>各种车型各种模式车辆数!$I$4*各种车型各种模式结算标准!J78</f>
        <v>640</v>
      </c>
      <c r="K78" s="30">
        <f>各种车型各种模式车辆数!$J$4*各种车型各种模式结算标准!K78</f>
        <v>0</v>
      </c>
      <c r="L78" s="30">
        <f>各种车型各种模式车辆数!$K$4*各种车型各种模式结算标准!L78</f>
        <v>0</v>
      </c>
      <c r="M78" s="30">
        <f>各种车型各种模式车辆数!$L$4*各种车型各种模式结算标准!M78</f>
        <v>14880</v>
      </c>
      <c r="N78" s="30">
        <f>各种车型各种模式车辆数!$M$4*各种车型各种模式结算标准!N78</f>
        <v>0</v>
      </c>
      <c r="O78" s="30">
        <f>各种车型各种模式车辆数!$N$4*各种车型各种模式结算标准!O78</f>
        <v>4320</v>
      </c>
      <c r="P78" s="30">
        <f>各种车型各种模式车辆数!$O$4*各种车型各种模式结算标准!P78</f>
        <v>0</v>
      </c>
      <c r="Q78" s="30">
        <f>各种车型各种模式车辆数!$P$4*各种车型各种模式结算标准!Q78</f>
        <v>0</v>
      </c>
      <c r="R78" s="30">
        <f>各种车型各种模式车辆数!$Q$4*各种车型各种模式结算标准!R78</f>
        <v>3920</v>
      </c>
      <c r="S78" s="30">
        <f>各种车型各种模式车辆数!$R$4*各种车型各种模式结算标准!S78</f>
        <v>0</v>
      </c>
      <c r="T78" s="30">
        <f>各种车型各种模式车辆数!$S$4*各种车型各种模式结算标准!T78</f>
        <v>0</v>
      </c>
      <c r="U78" s="30">
        <f>各种车型各种模式车辆数!$T$4*各种车型各种模式结算标准!U78</f>
        <v>0</v>
      </c>
      <c r="V78" s="30">
        <f>各种车型各种模式车辆数!$U$4*各种车型各种模式结算标准!V78</f>
        <v>0</v>
      </c>
      <c r="W78" s="30">
        <f>各种车型各种模式车辆数!$V$4*各种车型各种模式结算标准!W78</f>
        <v>6640</v>
      </c>
      <c r="X78" s="30">
        <f>各种车型各种模式车辆数!$W$4*各种车型各种模式结算标准!X78</f>
        <v>0</v>
      </c>
      <c r="Y78" s="30">
        <f>各种车型各种模式车辆数!$X$4*各种车型各种模式结算标准!Y78</f>
        <v>0</v>
      </c>
      <c r="Z78" s="30">
        <f>各种车型各种模式车辆数!$Y$4*各种车型各种模式结算标准!Z78</f>
        <v>0</v>
      </c>
      <c r="AA78" s="30">
        <f>各种车型各种模式车辆数!$Z$4*各种车型各种模式结算标准!AA78</f>
        <v>0</v>
      </c>
      <c r="AB78" s="30">
        <f>各种车型各种模式车辆数!$AA$4*各种车型各种模式结算标准!AB78</f>
        <v>0</v>
      </c>
      <c r="AC78" s="30">
        <f>各种车型各种模式车辆数!$AB$4*各种车型各种模式结算标准!AC78</f>
        <v>0</v>
      </c>
      <c r="AD78" s="30">
        <f>各种车型各种模式车辆数!$AC$4*各种车型各种模式结算标准!AD78</f>
        <v>7760</v>
      </c>
      <c r="AE78" s="30">
        <f>各种车型各种模式车辆数!$AD$4*各种车型各种模式结算标准!AE78</f>
        <v>0</v>
      </c>
      <c r="AF78" s="30">
        <f>各种车型各种模式车辆数!$AE$4*各种车型各种模式结算标准!AF78</f>
        <v>0</v>
      </c>
      <c r="AG78" s="30">
        <f>各种车型各种模式车辆数!$AF$4*各种车型各种模式结算标准!AG78</f>
        <v>0</v>
      </c>
      <c r="AH78" s="30">
        <f>各种车型各种模式车辆数!$AG$4*各种车型各种模式结算标准!AH78</f>
        <v>0</v>
      </c>
      <c r="AI78" s="30">
        <f>各种车型各种模式车辆数!$AH$4*各种车型各种模式结算标准!AI78</f>
        <v>560</v>
      </c>
      <c r="AJ78" s="30">
        <f>各种车型各种模式车辆数!$AI$4*各种车型各种模式结算标准!AJ78</f>
        <v>0</v>
      </c>
      <c r="AK78" s="30">
        <f>各种车型各种模式车辆数!$AJ$4*各种车型各种模式结算标准!AK78</f>
        <v>0</v>
      </c>
      <c r="AL78" s="30">
        <f>各种车型各种模式车辆数!$AK$4*各种车型各种模式结算标准!AL78</f>
        <v>0</v>
      </c>
      <c r="AM78" s="30">
        <f>各种车型各种模式车辆数!$AL$4*各种车型各种模式结算标准!AM78</f>
        <v>0</v>
      </c>
      <c r="AN78" s="30">
        <f>各种车型各种模式车辆数!$AM$4*各种车型各种模式结算标准!AN78</f>
        <v>0</v>
      </c>
      <c r="AO78" s="30">
        <f>各种车型各种模式车辆数!$AN$4*各种车型各种模式结算标准!AO78</f>
        <v>0</v>
      </c>
      <c r="AP78" s="30">
        <f>各种车型各种模式车辆数!$AO$4*各种车型各种模式结算标准!AP78</f>
        <v>0</v>
      </c>
      <c r="AQ78" s="30">
        <f>各种车型各种模式车辆数!$AP$4*各种车型各种模式结算标准!AQ78</f>
        <v>0</v>
      </c>
      <c r="AR78" s="30">
        <f>各种车型各种模式车辆数!$AQ$4*各种车型各种模式结算标准!AR78</f>
        <v>0</v>
      </c>
      <c r="AS78" s="30">
        <f>各种车型各种模式车辆数!$AR$4*各种车型各种模式结算标准!AS78</f>
        <v>5200</v>
      </c>
      <c r="AT78" s="30">
        <f>各种车型各种模式车辆数!$AS$4*各种车型各种模式结算标准!AT78</f>
        <v>0</v>
      </c>
      <c r="AU78" s="30">
        <f>各种车型各种模式车辆数!$AT$4*各种车型各种模式结算标准!AU78</f>
        <v>0</v>
      </c>
      <c r="AV78" s="30">
        <f>各种车型各种模式车辆数!$AU$4*各种车型各种模式结算标准!AV78</f>
        <v>0</v>
      </c>
      <c r="AW78" s="30">
        <f>各种车型各种模式车辆数!$AV$4*各种车型各种模式结算标准!AW78</f>
        <v>0</v>
      </c>
      <c r="AX78" s="30">
        <f>各种车型各种模式车辆数!$AW$4*各种车型各种模式结算标准!AX78</f>
        <v>0</v>
      </c>
      <c r="AY78" s="30">
        <f>各种车型各种模式车辆数!$AX$4*各种车型各种模式结算标准!AY78</f>
        <v>0</v>
      </c>
      <c r="AZ78" s="30">
        <f>各种车型各种模式车辆数!$AY$4*各种车型各种模式结算标准!AZ78</f>
        <v>0</v>
      </c>
      <c r="BA78" s="30">
        <f>各种车型各种模式车辆数!$AZ$4*各种车型各种模式结算标准!BA78</f>
        <v>0</v>
      </c>
      <c r="BB78" s="30">
        <f>各种车型各种模式车辆数!$BA$4*各种车型各种模式结算标准!BB78</f>
        <v>0</v>
      </c>
      <c r="BC78" s="30">
        <f>各种车型各种模式车辆数!$BB$4*各种车型各种模式结算标准!BC78</f>
        <v>0</v>
      </c>
      <c r="BD78" s="30">
        <f>各种车型各种模式车辆数!$BC$4*各种车型各种模式结算标准!BD78</f>
        <v>0</v>
      </c>
      <c r="BE78" s="30">
        <f>各种车型各种模式车辆数!$BD$4*各种车型各种模式结算标准!BE78</f>
        <v>0</v>
      </c>
      <c r="BF78" s="30">
        <f>各种车型各种模式车辆数!$BE$4*各种车型各种模式结算标准!BF78</f>
        <v>0</v>
      </c>
      <c r="BG78" s="30">
        <f>各种车型各种模式车辆数!$BF$4*各种车型各种模式结算标准!BG78</f>
        <v>0</v>
      </c>
      <c r="BH78" s="30">
        <f>各种车型各种模式车辆数!$BG$4*各种车型各种模式结算标准!BH78</f>
        <v>800</v>
      </c>
      <c r="BI78" s="30">
        <f>各种车型各种模式车辆数!$BH$4*各种车型各种模式结算标准!BI78</f>
        <v>0</v>
      </c>
      <c r="BJ78" s="30">
        <f>各种车型各种模式车辆数!$BI$4*各种车型各种模式结算标准!BJ78</f>
        <v>0</v>
      </c>
      <c r="BK78" s="30">
        <f>各种车型各种模式车辆数!$BJ$4*各种车型各种模式结算标准!BK78</f>
        <v>0</v>
      </c>
      <c r="BL78" s="30">
        <f>各种车型各种模式车辆数!$BK$4*各种车型各种模式结算标准!BL78</f>
        <v>0</v>
      </c>
      <c r="BM78" s="30">
        <f>各种车型各种模式车辆数!$BL$4*各种车型各种模式结算标准!BM78</f>
        <v>0</v>
      </c>
      <c r="BN78" s="30">
        <f>各种车型各种模式车辆数!$BM$4*各种车型各种模式结算标准!BN78</f>
        <v>0</v>
      </c>
      <c r="BO78" s="30">
        <f>各种车型各种模式车辆数!$BN$4*各种车型各种模式结算标准!BO78</f>
        <v>0</v>
      </c>
      <c r="BP78" s="30">
        <f>各种车型各种模式车辆数!$BO$4*各种车型各种模式结算标准!BP78</f>
        <v>0</v>
      </c>
      <c r="BQ78" s="30">
        <f>各种车型各种模式车辆数!$BP$4*各种车型各种模式结算标准!BQ78</f>
        <v>0</v>
      </c>
      <c r="BR78" s="30">
        <f>各种车型各种模式车辆数!$BQ$4*各种车型各种模式结算标准!BR78</f>
        <v>320</v>
      </c>
      <c r="BS78" s="30">
        <f>各种车型各种模式车辆数!$BR$4*各种车型各种模式结算标准!BS78</f>
        <v>0</v>
      </c>
      <c r="BT78" s="30">
        <f>各种车型各种模式车辆数!$BS$4*各种车型各种模式结算标准!BT78</f>
        <v>0</v>
      </c>
      <c r="BU78" s="30">
        <f>各种车型各种模式车辆数!$BT$4*各种车型各种模式结算标准!BU78</f>
        <v>0</v>
      </c>
      <c r="BV78" s="30">
        <f>各种车型各种模式车辆数!$BU$4*各种车型各种模式结算标准!BV78</f>
        <v>0</v>
      </c>
      <c r="BW78" s="30">
        <f>各种车型各种模式车辆数!$BV$4*各种车型各种模式结算标准!BW78</f>
        <v>0</v>
      </c>
      <c r="BX78" s="30">
        <f>各种车型各种模式车辆数!$BW$4*各种车型各种模式结算标准!BX78</f>
        <v>0</v>
      </c>
      <c r="BY78" s="30">
        <f>各种车型各种模式车辆数!$BX$4*各种车型各种模式结算标准!BY78</f>
        <v>0</v>
      </c>
      <c r="BZ78" s="30">
        <f t="shared" si="14"/>
        <v>50560</v>
      </c>
    </row>
    <row r="79" spans="1:78" ht="15.75" customHeight="1">
      <c r="A79" s="65"/>
      <c r="B79" s="43" t="s">
        <v>36</v>
      </c>
      <c r="C79" s="33">
        <f>SUM(C62:C78)</f>
        <v>6417.6</v>
      </c>
      <c r="D79" s="33">
        <f t="shared" ref="D79:BO79" si="15">SUM(D62:D78)</f>
        <v>0</v>
      </c>
      <c r="E79" s="33">
        <f t="shared" si="15"/>
        <v>20628</v>
      </c>
      <c r="F79" s="33">
        <f t="shared" si="15"/>
        <v>0</v>
      </c>
      <c r="G79" s="33">
        <f t="shared" si="15"/>
        <v>0</v>
      </c>
      <c r="H79" s="33">
        <f t="shared" si="15"/>
        <v>4584</v>
      </c>
      <c r="I79" s="33">
        <f t="shared" si="15"/>
        <v>0</v>
      </c>
      <c r="J79" s="33">
        <f t="shared" si="15"/>
        <v>3667.2000000000003</v>
      </c>
      <c r="K79" s="33">
        <f t="shared" si="15"/>
        <v>0</v>
      </c>
      <c r="L79" s="33">
        <f t="shared" si="15"/>
        <v>0</v>
      </c>
      <c r="M79" s="33">
        <f t="shared" si="15"/>
        <v>85262.400000000009</v>
      </c>
      <c r="N79" s="33">
        <f t="shared" si="15"/>
        <v>0</v>
      </c>
      <c r="O79" s="33">
        <f t="shared" si="15"/>
        <v>24753.600000000002</v>
      </c>
      <c r="P79" s="33">
        <f t="shared" si="15"/>
        <v>0</v>
      </c>
      <c r="Q79" s="33">
        <f t="shared" si="15"/>
        <v>0</v>
      </c>
      <c r="R79" s="33">
        <f t="shared" si="15"/>
        <v>22461.600000000002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38047.200000000004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44464.800000000003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3208.8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29796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4584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289708.79999999999</v>
      </c>
    </row>
    <row r="80" spans="1:78" ht="15.75" customHeight="1">
      <c r="A80" s="55" t="s">
        <v>106</v>
      </c>
      <c r="B80" s="55"/>
      <c r="C80" s="28">
        <f>各种车型各种模式车辆数!$B$4*各种车型各种模式结算标准!C80</f>
        <v>0</v>
      </c>
      <c r="D80" s="28">
        <f>各种车型各种模式车辆数!$C$4*各种车型各种模式结算标准!D80</f>
        <v>0</v>
      </c>
      <c r="E80" s="28">
        <f>各种车型各种模式车辆数!$D$4*各种车型各种模式结算标准!E80</f>
        <v>0</v>
      </c>
      <c r="F80" s="28">
        <f>各种车型各种模式车辆数!$E$4*各种车型各种模式结算标准!F80</f>
        <v>0</v>
      </c>
      <c r="G80" s="28">
        <f>各种车型各种模式车辆数!$F$4*各种车型各种模式结算标准!G80</f>
        <v>0</v>
      </c>
      <c r="H80" s="28">
        <f>各种车型各种模式车辆数!$G$4*各种车型各种模式结算标准!H80</f>
        <v>0</v>
      </c>
      <c r="I80" s="28">
        <f>各种车型各种模式车辆数!$H$4*各种车型各种模式结算标准!I80</f>
        <v>0</v>
      </c>
      <c r="J80" s="28">
        <f>各种车型各种模式车辆数!$I$4*各种车型各种模式结算标准!J80</f>
        <v>0</v>
      </c>
      <c r="K80" s="28">
        <f>各种车型各种模式车辆数!$J$4*各种车型各种模式结算标准!K80</f>
        <v>0</v>
      </c>
      <c r="L80" s="28">
        <f>各种车型各种模式车辆数!$K$4*各种车型各种模式结算标准!L80</f>
        <v>0</v>
      </c>
      <c r="M80" s="28">
        <f>各种车型各种模式车辆数!$L$4*各种车型各种模式结算标准!M80</f>
        <v>0</v>
      </c>
      <c r="N80" s="28">
        <f>各种车型各种模式车辆数!$M$4*各种车型各种模式结算标准!N80</f>
        <v>0</v>
      </c>
      <c r="O80" s="28">
        <f>各种车型各种模式车辆数!$N$4*各种车型各种模式结算标准!O80</f>
        <v>0</v>
      </c>
      <c r="P80" s="28">
        <f>各种车型各种模式车辆数!$O$4*各种车型各种模式结算标准!P80</f>
        <v>0</v>
      </c>
      <c r="Q80" s="28">
        <f>各种车型各种模式车辆数!$P$4*各种车型各种模式结算标准!Q80</f>
        <v>0</v>
      </c>
      <c r="R80" s="28">
        <f>各种车型各种模式车辆数!$Q$4*各种车型各种模式结算标准!R80</f>
        <v>0</v>
      </c>
      <c r="S80" s="28">
        <f>各种车型各种模式车辆数!$R$4*各种车型各种模式结算标准!S80</f>
        <v>0</v>
      </c>
      <c r="T80" s="28">
        <f>各种车型各种模式车辆数!$S$4*各种车型各种模式结算标准!T80</f>
        <v>0</v>
      </c>
      <c r="U80" s="28">
        <f>各种车型各种模式车辆数!$T$4*各种车型各种模式结算标准!U80</f>
        <v>0</v>
      </c>
      <c r="V80" s="28">
        <f>各种车型各种模式车辆数!$U$4*各种车型各种模式结算标准!V80</f>
        <v>0</v>
      </c>
      <c r="W80" s="28">
        <f>各种车型各种模式车辆数!$V$4*各种车型各种模式结算标准!W80</f>
        <v>0</v>
      </c>
      <c r="X80" s="28">
        <f>各种车型各种模式车辆数!$W$4*各种车型各种模式结算标准!X80</f>
        <v>0</v>
      </c>
      <c r="Y80" s="28">
        <f>各种车型各种模式车辆数!$X$4*各种车型各种模式结算标准!Y80</f>
        <v>0</v>
      </c>
      <c r="Z80" s="28">
        <f>各种车型各种模式车辆数!$Y$4*各种车型各种模式结算标准!Z80</f>
        <v>0</v>
      </c>
      <c r="AA80" s="28">
        <f>各种车型各种模式车辆数!$Z$4*各种车型各种模式结算标准!AA80</f>
        <v>0</v>
      </c>
      <c r="AB80" s="28">
        <f>各种车型各种模式车辆数!$AA$4*各种车型各种模式结算标准!AB80</f>
        <v>0</v>
      </c>
      <c r="AC80" s="28">
        <f>各种车型各种模式车辆数!$AB$4*各种车型各种模式结算标准!AC80</f>
        <v>0</v>
      </c>
      <c r="AD80" s="28">
        <f>各种车型各种模式车辆数!$AC$4*各种车型各种模式结算标准!AD80</f>
        <v>0</v>
      </c>
      <c r="AE80" s="28">
        <f>各种车型各种模式车辆数!$AD$4*各种车型各种模式结算标准!AE80</f>
        <v>0</v>
      </c>
      <c r="AF80" s="28">
        <f>各种车型各种模式车辆数!$AE$4*各种车型各种模式结算标准!AF80</f>
        <v>0</v>
      </c>
      <c r="AG80" s="28">
        <f>各种车型各种模式车辆数!$AF$4*各种车型各种模式结算标准!AG80</f>
        <v>0</v>
      </c>
      <c r="AH80" s="28">
        <f>各种车型各种模式车辆数!$AG$4*各种车型各种模式结算标准!AH80</f>
        <v>0</v>
      </c>
      <c r="AI80" s="28">
        <f>各种车型各种模式车辆数!$AH$4*各种车型各种模式结算标准!AI80</f>
        <v>0</v>
      </c>
      <c r="AJ80" s="28">
        <f>各种车型各种模式车辆数!$AI$4*各种车型各种模式结算标准!AJ80</f>
        <v>0</v>
      </c>
      <c r="AK80" s="28">
        <f>各种车型各种模式车辆数!$AJ$4*各种车型各种模式结算标准!AK80</f>
        <v>0</v>
      </c>
      <c r="AL80" s="28">
        <f>各种车型各种模式车辆数!$AK$4*各种车型各种模式结算标准!AL80</f>
        <v>0</v>
      </c>
      <c r="AM80" s="28">
        <f>各种车型各种模式车辆数!$AL$4*各种车型各种模式结算标准!AM80</f>
        <v>0</v>
      </c>
      <c r="AN80" s="28">
        <f>各种车型各种模式车辆数!$AM$4*各种车型各种模式结算标准!AN80</f>
        <v>0</v>
      </c>
      <c r="AO80" s="28">
        <f>各种车型各种模式车辆数!$AN$4*各种车型各种模式结算标准!AO80</f>
        <v>0</v>
      </c>
      <c r="AP80" s="28">
        <f>各种车型各种模式车辆数!$AO$4*各种车型各种模式结算标准!AP80</f>
        <v>0</v>
      </c>
      <c r="AQ80" s="28">
        <f>各种车型各种模式车辆数!$AP$4*各种车型各种模式结算标准!AQ80</f>
        <v>0</v>
      </c>
      <c r="AR80" s="28">
        <f>各种车型各种模式车辆数!$AQ$4*各种车型各种模式结算标准!AR80</f>
        <v>0</v>
      </c>
      <c r="AS80" s="28">
        <f>各种车型各种模式车辆数!$AR$4*各种车型各种模式结算标准!AS80</f>
        <v>0</v>
      </c>
      <c r="AT80" s="28">
        <f>各种车型各种模式车辆数!$AS$4*各种车型各种模式结算标准!AT80</f>
        <v>0</v>
      </c>
      <c r="AU80" s="28">
        <f>各种车型各种模式车辆数!$AT$4*各种车型各种模式结算标准!AU80</f>
        <v>0</v>
      </c>
      <c r="AV80" s="28">
        <f>各种车型各种模式车辆数!$AU$4*各种车型各种模式结算标准!AV80</f>
        <v>0</v>
      </c>
      <c r="AW80" s="28">
        <f>各种车型各种模式车辆数!$AV$4*各种车型各种模式结算标准!AW80</f>
        <v>0</v>
      </c>
      <c r="AX80" s="28">
        <f>各种车型各种模式车辆数!$AW$4*各种车型各种模式结算标准!AX80</f>
        <v>0</v>
      </c>
      <c r="AY80" s="28">
        <f>各种车型各种模式车辆数!$AX$4*各种车型各种模式结算标准!AY80</f>
        <v>0</v>
      </c>
      <c r="AZ80" s="28">
        <f>各种车型各种模式车辆数!$AY$4*各种车型各种模式结算标准!AZ80</f>
        <v>0</v>
      </c>
      <c r="BA80" s="28">
        <f>各种车型各种模式车辆数!$AZ$4*各种车型各种模式结算标准!BA80</f>
        <v>0</v>
      </c>
      <c r="BB80" s="28">
        <f>各种车型各种模式车辆数!$BA$4*各种车型各种模式结算标准!BB80</f>
        <v>0</v>
      </c>
      <c r="BC80" s="28">
        <f>各种车型各种模式车辆数!$BB$4*各种车型各种模式结算标准!BC80</f>
        <v>0</v>
      </c>
      <c r="BD80" s="28">
        <f>各种车型各种模式车辆数!$BC$4*各种车型各种模式结算标准!BD80</f>
        <v>0</v>
      </c>
      <c r="BE80" s="28">
        <f>各种车型各种模式车辆数!$BD$4*各种车型各种模式结算标准!BE80</f>
        <v>0</v>
      </c>
      <c r="BF80" s="28">
        <f>各种车型各种模式车辆数!$BE$4*各种车型各种模式结算标准!BF80</f>
        <v>0</v>
      </c>
      <c r="BG80" s="28">
        <f>各种车型各种模式车辆数!$BF$4*各种车型各种模式结算标准!BG80</f>
        <v>0</v>
      </c>
      <c r="BH80" s="28">
        <f>各种车型各种模式车辆数!$BG$4*各种车型各种模式结算标准!BH80</f>
        <v>0</v>
      </c>
      <c r="BI80" s="28">
        <f>各种车型各种模式车辆数!$BH$4*各种车型各种模式结算标准!BI80</f>
        <v>0</v>
      </c>
      <c r="BJ80" s="28">
        <f>各种车型各种模式车辆数!$BI$4*各种车型各种模式结算标准!BJ80</f>
        <v>0</v>
      </c>
      <c r="BK80" s="28">
        <f>各种车型各种模式车辆数!$BJ$4*各种车型各种模式结算标准!BK80</f>
        <v>0</v>
      </c>
      <c r="BL80" s="28">
        <f>各种车型各种模式车辆数!$BK$4*各种车型各种模式结算标准!BL80</f>
        <v>0</v>
      </c>
      <c r="BM80" s="28">
        <f>各种车型各种模式车辆数!$BL$4*各种车型各种模式结算标准!BM80</f>
        <v>0</v>
      </c>
      <c r="BN80" s="28">
        <f>各种车型各种模式车辆数!$BM$4*各种车型各种模式结算标准!BN80</f>
        <v>0</v>
      </c>
      <c r="BO80" s="28">
        <f>各种车型各种模式车辆数!$BN$4*各种车型各种模式结算标准!BO80</f>
        <v>0</v>
      </c>
      <c r="BP80" s="28">
        <f>各种车型各种模式车辆数!$BO$4*各种车型各种模式结算标准!BP80</f>
        <v>0</v>
      </c>
      <c r="BQ80" s="28">
        <f>各种车型各种模式车辆数!$BP$4*各种车型各种模式结算标准!BQ80</f>
        <v>0</v>
      </c>
      <c r="BR80" s="28">
        <f>各种车型各种模式车辆数!$BQ$4*各种车型各种模式结算标准!BR80</f>
        <v>0</v>
      </c>
      <c r="BS80" s="28">
        <f>各种车型各种模式车辆数!$BR$4*各种车型各种模式结算标准!BS80</f>
        <v>0</v>
      </c>
      <c r="BT80" s="28">
        <f>各种车型各种模式车辆数!$BS$4*各种车型各种模式结算标准!BT80</f>
        <v>0</v>
      </c>
      <c r="BU80" s="28">
        <f>各种车型各种模式车辆数!$BT$4*各种车型各种模式结算标准!BU80</f>
        <v>0</v>
      </c>
      <c r="BV80" s="28">
        <f>各种车型各种模式车辆数!$BU$4*各种车型各种模式结算标准!BV80</f>
        <v>0</v>
      </c>
      <c r="BW80" s="28">
        <f>各种车型各种模式车辆数!$BV$4*各种车型各种模式结算标准!BW80</f>
        <v>0</v>
      </c>
      <c r="BX80" s="28">
        <f>各种车型各种模式车辆数!$BW$4*各种车型各种模式结算标准!BX80</f>
        <v>0</v>
      </c>
      <c r="BY80" s="28">
        <f>各种车型各种模式车辆数!$BX$4*各种车型各种模式结算标准!BY80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13333.599999999991</v>
      </c>
      <c r="D81" s="28">
        <f t="shared" si="17"/>
        <v>0</v>
      </c>
      <c r="E81" s="28">
        <f t="shared" si="17"/>
        <v>75357</v>
      </c>
      <c r="F81" s="28">
        <f t="shared" si="17"/>
        <v>0</v>
      </c>
      <c r="G81" s="28">
        <f t="shared" si="17"/>
        <v>0</v>
      </c>
      <c r="H81" s="28">
        <f t="shared" si="17"/>
        <v>25938</v>
      </c>
      <c r="I81" s="28">
        <f t="shared" si="17"/>
        <v>0</v>
      </c>
      <c r="J81" s="28">
        <f t="shared" si="17"/>
        <v>25568</v>
      </c>
      <c r="K81" s="28">
        <f t="shared" si="17"/>
        <v>0</v>
      </c>
      <c r="L81" s="28">
        <f t="shared" si="17"/>
        <v>0</v>
      </c>
      <c r="M81" s="28">
        <f t="shared" si="17"/>
        <v>766115.4</v>
      </c>
      <c r="N81" s="28">
        <f t="shared" si="17"/>
        <v>0</v>
      </c>
      <c r="O81" s="28">
        <f t="shared" si="17"/>
        <v>219099.59999999992</v>
      </c>
      <c r="P81" s="28">
        <f t="shared" si="17"/>
        <v>0</v>
      </c>
      <c r="Q81" s="28">
        <f t="shared" si="17"/>
        <v>0</v>
      </c>
      <c r="R81" s="28">
        <f t="shared" si="17"/>
        <v>100445.1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209350.90000000005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453523.5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30628.500000000007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316907.5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30260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2279631.1</v>
      </c>
    </row>
  </sheetData>
  <sheetProtection password="CA44" sheet="1" objects="1" scenarios="1"/>
  <mergeCells count="34">
    <mergeCell ref="A27:A42"/>
    <mergeCell ref="A43:A52"/>
    <mergeCell ref="BA2:BE2"/>
    <mergeCell ref="BF2:BJ2"/>
    <mergeCell ref="BK2:BO2"/>
    <mergeCell ref="A3:B3"/>
    <mergeCell ref="W2:AA2"/>
    <mergeCell ref="AB2:AF2"/>
    <mergeCell ref="AG2:AK2"/>
    <mergeCell ref="AL2:AP2"/>
    <mergeCell ref="AQ2:AU2"/>
    <mergeCell ref="AV2:AZ2"/>
    <mergeCell ref="A2:B2"/>
    <mergeCell ref="C2:G2"/>
    <mergeCell ref="H2:L2"/>
    <mergeCell ref="M2:Q2"/>
    <mergeCell ref="BZ1:BZ3"/>
    <mergeCell ref="A4:B4"/>
    <mergeCell ref="A5:A9"/>
    <mergeCell ref="A10:B10"/>
    <mergeCell ref="A11:A26"/>
    <mergeCell ref="BP2:BT2"/>
    <mergeCell ref="BU2:BY2"/>
    <mergeCell ref="A1:B1"/>
    <mergeCell ref="C1:L1"/>
    <mergeCell ref="M1:AA1"/>
    <mergeCell ref="AB1:AZ1"/>
    <mergeCell ref="BA1:BY1"/>
    <mergeCell ref="R2:V2"/>
    <mergeCell ref="A53:B53"/>
    <mergeCell ref="A54:A61"/>
    <mergeCell ref="A62:A79"/>
    <mergeCell ref="A80:B80"/>
    <mergeCell ref="A81:B8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activeCell="G16" sqref="G16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100127.99999999997</v>
      </c>
      <c r="D4" s="28">
        <f t="shared" ref="D4:BO4" si="0">SUM(D5:D9)</f>
        <v>0</v>
      </c>
      <c r="E4" s="28">
        <f t="shared" si="0"/>
        <v>402336</v>
      </c>
      <c r="F4" s="28">
        <f t="shared" si="0"/>
        <v>0</v>
      </c>
      <c r="G4" s="28">
        <f t="shared" si="0"/>
        <v>0</v>
      </c>
      <c r="H4" s="28">
        <f t="shared" si="0"/>
        <v>71240</v>
      </c>
      <c r="I4" s="28">
        <f t="shared" si="0"/>
        <v>0</v>
      </c>
      <c r="J4" s="28">
        <f t="shared" si="0"/>
        <v>46824</v>
      </c>
      <c r="K4" s="28">
        <f t="shared" si="0"/>
        <v>0</v>
      </c>
      <c r="L4" s="28">
        <f t="shared" si="0"/>
        <v>0</v>
      </c>
      <c r="M4" s="28">
        <f t="shared" si="0"/>
        <v>934740</v>
      </c>
      <c r="N4" s="28">
        <f t="shared" si="0"/>
        <v>0</v>
      </c>
      <c r="O4" s="28">
        <f t="shared" si="0"/>
        <v>271571.99999999994</v>
      </c>
      <c r="P4" s="28">
        <f t="shared" si="0"/>
        <v>0</v>
      </c>
      <c r="Q4" s="28">
        <f t="shared" si="0"/>
        <v>0</v>
      </c>
      <c r="R4" s="28">
        <f t="shared" si="0"/>
        <v>134332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251580.00000000003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597432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73488.000000000015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443808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15567.999999999998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68706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3443290</v>
      </c>
    </row>
    <row r="5" spans="1:78" ht="15.75" customHeight="1">
      <c r="A5" s="58" t="s">
        <v>57</v>
      </c>
      <c r="B5" s="29" t="s">
        <v>62</v>
      </c>
      <c r="C5" s="30">
        <f>各种车型各种模式车辆数!$B$5*各种车型各种模式结算标准!C5</f>
        <v>98639.999999999971</v>
      </c>
      <c r="D5" s="30">
        <f>各种车型各种模式车辆数!$C$5*各种车型各种模式结算标准!D5</f>
        <v>0</v>
      </c>
      <c r="E5" s="30">
        <f>各种车型各种模式车辆数!$D$5*各种车型各种模式结算标准!E5</f>
        <v>396880</v>
      </c>
      <c r="F5" s="30">
        <f>各种车型各种模式车辆数!$E$5*各种车型各种模式结算标准!F5</f>
        <v>0</v>
      </c>
      <c r="G5" s="30">
        <f>各种车型各种模式车辆数!$F$5*各种车型各种模式结算标准!G5</f>
        <v>0</v>
      </c>
      <c r="H5" s="30">
        <f>各种车型各种模式车辆数!$G$5*各种车型各种模式结算标准!H5</f>
        <v>70000</v>
      </c>
      <c r="I5" s="30">
        <f>各种车型各种模式车辆数!$H$5*各种车型各种模式结算标准!I5</f>
        <v>0</v>
      </c>
      <c r="J5" s="30">
        <f>各种车型各种模式车辆数!$I$5*各种车型各种模式结算标准!J5</f>
        <v>46080</v>
      </c>
      <c r="K5" s="30">
        <f>各种车型各种模式车辆数!$J$5*各种车型各种模式结算标准!K5</f>
        <v>0</v>
      </c>
      <c r="L5" s="30">
        <f>各种车型各种模式车辆数!$K$5*各种车型各种模式结算标准!L5</f>
        <v>0</v>
      </c>
      <c r="M5" s="30">
        <f>各种车型各种模式车辆数!$L$5*各种车型各种模式结算标准!M5</f>
        <v>540000</v>
      </c>
      <c r="N5" s="30">
        <f>各种车型各种模式车辆数!$M$5*各种车型各种模式结算标准!N5</f>
        <v>0</v>
      </c>
      <c r="O5" s="30">
        <f>各种车型各种模式车辆数!$N$5*各种车型各种模式结算标准!O5</f>
        <v>158999.99999999997</v>
      </c>
      <c r="P5" s="30">
        <f>各种车型各种模式车辆数!$O$5*各种车型各种模式结算标准!P5</f>
        <v>0</v>
      </c>
      <c r="Q5" s="30">
        <f>各种车型各种模式车辆数!$P$5*各种车型各种模式结算标准!Q5</f>
        <v>0</v>
      </c>
      <c r="R5" s="30">
        <f>各种车型各种模式车辆数!$Q$5*各种车型各种模式结算标准!R5</f>
        <v>129000</v>
      </c>
      <c r="S5" s="30">
        <f>各种车型各种模式车辆数!$R$5*各种车型各种模式结算标准!S5</f>
        <v>0</v>
      </c>
      <c r="T5" s="30">
        <f>各种车型各种模式车辆数!$S$5*各种车型各种模式结算标准!T5</f>
        <v>0</v>
      </c>
      <c r="U5" s="30">
        <f>各种车型各种模式车辆数!$T$5*各种车型各种模式结算标准!U5</f>
        <v>0</v>
      </c>
      <c r="V5" s="30">
        <f>各种车型各种模式车辆数!$U$5*各种车型各种模式结算标准!V5</f>
        <v>0</v>
      </c>
      <c r="W5" s="30">
        <f>各种车型各种模式车辆数!$V$5*各种车型各种模式结算标准!W5</f>
        <v>244140.00000000003</v>
      </c>
      <c r="X5" s="30">
        <f>各种车型各种模式车辆数!$W$5*各种车型各种模式结算标准!X5</f>
        <v>0</v>
      </c>
      <c r="Y5" s="30">
        <f>各种车型各种模式车辆数!$X$5*各种车型各种模式结算标准!Y5</f>
        <v>0</v>
      </c>
      <c r="Z5" s="30">
        <f>各种车型各种模式车辆数!$Y$5*各种车型各种模式结算标准!Z5</f>
        <v>0</v>
      </c>
      <c r="AA5" s="30">
        <f>各种车型各种模式车辆数!$Z$5*各种车型各种模式结算标准!AA5</f>
        <v>0</v>
      </c>
      <c r="AB5" s="30">
        <f>各种车型各种模式车辆数!$AA$5*各种车型各种模式结算标准!AB5</f>
        <v>0</v>
      </c>
      <c r="AC5" s="30">
        <f>各种车型各种模式车辆数!$AB$5*各种车型各种模式结算标准!AC5</f>
        <v>0</v>
      </c>
      <c r="AD5" s="30">
        <f>各种车型各种模式车辆数!$AC$5*各种车型各种模式结算标准!AD5</f>
        <v>585900</v>
      </c>
      <c r="AE5" s="30">
        <f>各种车型各种模式车辆数!$AD$5*各种车型各种模式结算标准!AE5</f>
        <v>0</v>
      </c>
      <c r="AF5" s="30">
        <f>各种车型各种模式车辆数!$AE$5*各种车型各种模式结算标准!AF5</f>
        <v>0</v>
      </c>
      <c r="AG5" s="30">
        <f>各种车型各种模式车辆数!$AF$5*各种车型各种模式结算标准!AG5</f>
        <v>0</v>
      </c>
      <c r="AH5" s="30">
        <f>各种车型各种模式车辆数!$AG$5*各种车型各种模式结算标准!AH5</f>
        <v>0</v>
      </c>
      <c r="AI5" s="30">
        <f>各种车型各种模式车辆数!$AH$5*各种车型各种模式结算标准!AI5</f>
        <v>72000.000000000015</v>
      </c>
      <c r="AJ5" s="30">
        <f>各种车型各种模式车辆数!$AI$5*各种车型各种模式结算标准!AJ5</f>
        <v>0</v>
      </c>
      <c r="AK5" s="30">
        <f>各种车型各种模式车辆数!$AJ$5*各种车型各种模式结算标准!AK5</f>
        <v>0</v>
      </c>
      <c r="AL5" s="30">
        <f>各种车型各种模式车辆数!$AK$5*各种车型各种模式结算标准!AL5</f>
        <v>0</v>
      </c>
      <c r="AM5" s="30">
        <f>各种车型各种模式车辆数!$AL$5*各种车型各种模式结算标准!AM5</f>
        <v>0</v>
      </c>
      <c r="AN5" s="30">
        <f>各种车型各种模式车辆数!$AM$5*各种车型各种模式结算标准!AN5</f>
        <v>0</v>
      </c>
      <c r="AO5" s="30">
        <f>各种车型各种模式车辆数!$AN$5*各种车型各种模式结算标准!AO5</f>
        <v>0</v>
      </c>
      <c r="AP5" s="30">
        <f>各种车型各种模式车辆数!$AO$5*各种车型各种模式结算标准!AP5</f>
        <v>0</v>
      </c>
      <c r="AQ5" s="30">
        <f>各种车型各种模式车辆数!$AP$5*各种车型各种模式结算标准!AQ5</f>
        <v>0</v>
      </c>
      <c r="AR5" s="30">
        <f>各种车型各种模式车辆数!$AQ$5*各种车型各种模式结算标准!AR5</f>
        <v>0</v>
      </c>
      <c r="AS5" s="30">
        <f>各种车型各种模式车辆数!$AR$5*各种车型各种模式结算标准!AS5</f>
        <v>435500</v>
      </c>
      <c r="AT5" s="30">
        <f>各种车型各种模式车辆数!$AS$5*各种车型各种模式结算标准!AT5</f>
        <v>0</v>
      </c>
      <c r="AU5" s="30">
        <f>各种车型各种模式车辆数!$AT$5*各种车型各种模式结算标准!AU5</f>
        <v>0</v>
      </c>
      <c r="AV5" s="30">
        <f>各种车型各种模式车辆数!$AU$5*各种车型各种模式结算标准!AV5</f>
        <v>0</v>
      </c>
      <c r="AW5" s="30">
        <f>各种车型各种模式车辆数!$AV$5*各种车型各种模式结算标准!AW5</f>
        <v>0</v>
      </c>
      <c r="AX5" s="30">
        <f>各种车型各种模式车辆数!$AW$5*各种车型各种模式结算标准!AX5</f>
        <v>0</v>
      </c>
      <c r="AY5" s="30">
        <f>各种车型各种模式车辆数!$AX$5*各种车型各种模式结算标准!AY5</f>
        <v>0</v>
      </c>
      <c r="AZ5" s="30">
        <f>各种车型各种模式车辆数!$AY$5*各种车型各种模式结算标准!AZ5</f>
        <v>0</v>
      </c>
      <c r="BA5" s="30">
        <f>各种车型各种模式车辆数!$AZ$5*各种车型各种模式结算标准!BA5</f>
        <v>0</v>
      </c>
      <c r="BB5" s="30">
        <f>各种车型各种模式车辆数!$BA$5*各种车型各种模式结算标准!BB5</f>
        <v>0</v>
      </c>
      <c r="BC5" s="30">
        <f>各种车型各种模式车辆数!$BB$5*各种车型各种模式结算标准!BC5</f>
        <v>15319.999999999998</v>
      </c>
      <c r="BD5" s="30">
        <f>各种车型各种模式车辆数!$BC$5*各种车型各种模式结算标准!BD5</f>
        <v>0</v>
      </c>
      <c r="BE5" s="30">
        <f>各种车型各种模式车辆数!$BD$5*各种车型各种模式结算标准!BE5</f>
        <v>0</v>
      </c>
      <c r="BF5" s="30">
        <f>各种车型各种模式车辆数!$BE$5*各种车型各种模式结算标准!BF5</f>
        <v>0</v>
      </c>
      <c r="BG5" s="30">
        <f>各种车型各种模式车辆数!$BF$5*各种车型各种模式结算标准!BG5</f>
        <v>0</v>
      </c>
      <c r="BH5" s="30">
        <f>各种车型各种模式车辆数!$BG$5*各种车型各种模式结算标准!BH5</f>
        <v>67590</v>
      </c>
      <c r="BI5" s="30">
        <f>各种车型各种模式车辆数!$BH$5*各种车型各种模式结算标准!BI5</f>
        <v>0</v>
      </c>
      <c r="BJ5" s="30">
        <f>各种车型各种模式车辆数!$BI$5*各种车型各种模式结算标准!BJ5</f>
        <v>0</v>
      </c>
      <c r="BK5" s="30">
        <f>各种车型各种模式车辆数!$BJ$5*各种车型各种模式结算标准!BK5</f>
        <v>0</v>
      </c>
      <c r="BL5" s="30">
        <f>各种车型各种模式车辆数!$BK$5*各种车型各种模式结算标准!BL5</f>
        <v>0</v>
      </c>
      <c r="BM5" s="30">
        <f>各种车型各种模式车辆数!$BL$5*各种车型各种模式结算标准!BM5</f>
        <v>0</v>
      </c>
      <c r="BN5" s="30">
        <f>各种车型各种模式车辆数!$BM$5*各种车型各种模式结算标准!BN5</f>
        <v>0</v>
      </c>
      <c r="BO5" s="30">
        <f>各种车型各种模式车辆数!$BN$5*各种车型各种模式结算标准!BO5</f>
        <v>0</v>
      </c>
      <c r="BP5" s="30">
        <f>各种车型各种模式车辆数!$BO$5*各种车型各种模式结算标准!BP5</f>
        <v>0</v>
      </c>
      <c r="BQ5" s="30">
        <f>各种车型各种模式车辆数!$BP$5*各种车型各种模式结算标准!BQ5</f>
        <v>0</v>
      </c>
      <c r="BR5" s="30">
        <f>各种车型各种模式车辆数!$BQ$5*各种车型各种模式结算标准!BR5</f>
        <v>31039.999999999996</v>
      </c>
      <c r="BS5" s="30">
        <f>各种车型各种模式车辆数!$BR$5*各种车型各种模式结算标准!BS5</f>
        <v>0</v>
      </c>
      <c r="BT5" s="30">
        <f>各种车型各种模式车辆数!$BS$5*各种车型各种模式结算标准!BT5</f>
        <v>0</v>
      </c>
      <c r="BU5" s="30">
        <f>各种车型各种模式车辆数!$BT$5*各种车型各种模式结算标准!BU5</f>
        <v>0</v>
      </c>
      <c r="BV5" s="30">
        <f>各种车型各种模式车辆数!$BU$5*各种车型各种模式结算标准!BV5</f>
        <v>0</v>
      </c>
      <c r="BW5" s="30">
        <f>各种车型各种模式车辆数!$BV$5*各种车型各种模式结算标准!BW5</f>
        <v>0</v>
      </c>
      <c r="BX5" s="30">
        <f>各种车型各种模式车辆数!$BW$5*各种车型各种模式结算标准!BX5</f>
        <v>0</v>
      </c>
      <c r="BY5" s="30">
        <f>各种车型各种模式车辆数!$BX$5*各种车型各种模式结算标准!BY5</f>
        <v>0</v>
      </c>
      <c r="BZ5" s="30">
        <f t="shared" ref="BZ5:BZ68" si="2">SUM(C5:BY5)</f>
        <v>2891090</v>
      </c>
    </row>
    <row r="6" spans="1:78" ht="15.75" customHeight="1">
      <c r="A6" s="58"/>
      <c r="B6" s="29" t="s">
        <v>63</v>
      </c>
      <c r="C6" s="30">
        <f>各种车型各种模式车辆数!$B$5*各种车型各种模式结算标准!C6</f>
        <v>1487.9999999999995</v>
      </c>
      <c r="D6" s="30">
        <f>各种车型各种模式车辆数!$C$5*各种车型各种模式结算标准!D6</f>
        <v>0</v>
      </c>
      <c r="E6" s="30">
        <f>各种车型各种模式车辆数!$D$5*各种车型各种模式结算标准!E6</f>
        <v>5456</v>
      </c>
      <c r="F6" s="30">
        <f>各种车型各种模式车辆数!$E$5*各种车型各种模式结算标准!F6</f>
        <v>0</v>
      </c>
      <c r="G6" s="30">
        <f>各种车型各种模式车辆数!$F$5*各种车型各种模式结算标准!G6</f>
        <v>0</v>
      </c>
      <c r="H6" s="30">
        <f>各种车型各种模式车辆数!$G$5*各种车型各种模式结算标准!H6</f>
        <v>1240.0000000000002</v>
      </c>
      <c r="I6" s="30">
        <f>各种车型各种模式车辆数!$H$5*各种车型各种模式结算标准!I6</f>
        <v>0</v>
      </c>
      <c r="J6" s="30">
        <f>各种车型各种模式车辆数!$I$5*各种车型各种模式结算标准!J6</f>
        <v>744</v>
      </c>
      <c r="K6" s="30">
        <f>各种车型各种模式车辆数!$J$5*各种车型各种模式结算标准!K6</f>
        <v>0</v>
      </c>
      <c r="L6" s="30">
        <f>各种车型各种模式车辆数!$K$5*各种车型各种模式结算标准!L6</f>
        <v>0</v>
      </c>
      <c r="M6" s="30">
        <f>各种车型各种模式车辆数!$L$5*各种车型各种模式结算标准!M6</f>
        <v>22319.999999999996</v>
      </c>
      <c r="N6" s="30">
        <f>各种车型各种模式车辆数!$M$5*各种车型各种模式结算标准!N6</f>
        <v>0</v>
      </c>
      <c r="O6" s="30">
        <f>各种车型各种模式车辆数!$N$5*各种车型各种模式结算标准!O6</f>
        <v>6572</v>
      </c>
      <c r="P6" s="30">
        <f>各种车型各种模式车辆数!$O$5*各种车型各种模式结算标准!P6</f>
        <v>0</v>
      </c>
      <c r="Q6" s="30">
        <f>各种车型各种模式车辆数!$P$5*各种车型各种模式结算标准!Q6</f>
        <v>0</v>
      </c>
      <c r="R6" s="30">
        <f>各种车型各种模式车辆数!$Q$5*各种车型各种模式结算标准!R6</f>
        <v>5332</v>
      </c>
      <c r="S6" s="30">
        <f>各种车型各种模式车辆数!$R$5*各种车型各种模式结算标准!S6</f>
        <v>0</v>
      </c>
      <c r="T6" s="30">
        <f>各种车型各种模式车辆数!$S$5*各种车型各种模式结算标准!T6</f>
        <v>0</v>
      </c>
      <c r="U6" s="30">
        <f>各种车型各种模式车辆数!$T$5*各种车型各种模式结算标准!U6</f>
        <v>0</v>
      </c>
      <c r="V6" s="30">
        <f>各种车型各种模式车辆数!$U$5*各种车型各种模式结算标准!V6</f>
        <v>0</v>
      </c>
      <c r="W6" s="30">
        <f>各种车型各种模式车辆数!$V$5*各种车型各种模式结算标准!W6</f>
        <v>7440.0000000000009</v>
      </c>
      <c r="X6" s="30">
        <f>各种车型各种模式车辆数!$W$5*各种车型各种模式结算标准!X6</f>
        <v>0</v>
      </c>
      <c r="Y6" s="30">
        <f>各种车型各种模式车辆数!$X$5*各种车型各种模式结算标准!Y6</f>
        <v>0</v>
      </c>
      <c r="Z6" s="30">
        <f>各种车型各种模式车辆数!$Y$5*各种车型各种模式结算标准!Z6</f>
        <v>0</v>
      </c>
      <c r="AA6" s="30">
        <f>各种车型各种模式车辆数!$Z$5*各种车型各种模式结算标准!AA6</f>
        <v>0</v>
      </c>
      <c r="AB6" s="30">
        <f>各种车型各种模式车辆数!$AA$5*各种车型各种模式结算标准!AB6</f>
        <v>0</v>
      </c>
      <c r="AC6" s="30">
        <f>各种车型各种模式车辆数!$AB$5*各种车型各种模式结算标准!AC6</f>
        <v>0</v>
      </c>
      <c r="AD6" s="30">
        <f>各种车型各种模式车辆数!$AC$5*各种车型各种模式结算标准!AD6</f>
        <v>11532</v>
      </c>
      <c r="AE6" s="30">
        <f>各种车型各种模式车辆数!$AD$5*各种车型各种模式结算标准!AE6</f>
        <v>0</v>
      </c>
      <c r="AF6" s="30">
        <f>各种车型各种模式车辆数!$AE$5*各种车型各种模式结算标准!AF6</f>
        <v>0</v>
      </c>
      <c r="AG6" s="30">
        <f>各种车型各种模式车辆数!$AF$5*各种车型各种模式结算标准!AG6</f>
        <v>0</v>
      </c>
      <c r="AH6" s="30">
        <f>各种车型各种模式车辆数!$AG$5*各种车型各种模式结算标准!AH6</f>
        <v>0</v>
      </c>
      <c r="AI6" s="30">
        <f>各种车型各种模式车辆数!$AH$5*各种车型各种模式结算标准!AI6</f>
        <v>1488.0000000000002</v>
      </c>
      <c r="AJ6" s="30">
        <f>各种车型各种模式车辆数!$AI$5*各种车型各种模式结算标准!AJ6</f>
        <v>0</v>
      </c>
      <c r="AK6" s="30">
        <f>各种车型各种模式车辆数!$AJ$5*各种车型各种模式结算标准!AK6</f>
        <v>0</v>
      </c>
      <c r="AL6" s="30">
        <f>各种车型各种模式车辆数!$AK$5*各种车型各种模式结算标准!AL6</f>
        <v>0</v>
      </c>
      <c r="AM6" s="30">
        <f>各种车型各种模式车辆数!$AL$5*各种车型各种模式结算标准!AM6</f>
        <v>0</v>
      </c>
      <c r="AN6" s="30">
        <f>各种车型各种模式车辆数!$AM$5*各种车型各种模式结算标准!AN6</f>
        <v>0</v>
      </c>
      <c r="AO6" s="30">
        <f>各种车型各种模式车辆数!$AN$5*各种车型各种模式结算标准!AO6</f>
        <v>0</v>
      </c>
      <c r="AP6" s="30">
        <f>各种车型各种模式车辆数!$AO$5*各种车型各种模式结算标准!AP6</f>
        <v>0</v>
      </c>
      <c r="AQ6" s="30">
        <f>各种车型各种模式车辆数!$AP$5*各种车型各种模式结算标准!AQ6</f>
        <v>0</v>
      </c>
      <c r="AR6" s="30">
        <f>各种车型各种模式车辆数!$AQ$5*各种车型各种模式结算标准!AR6</f>
        <v>0</v>
      </c>
      <c r="AS6" s="30">
        <f>各种车型各种模式车辆数!$AR$5*各种车型各种模式结算标准!AS6</f>
        <v>8307.9999999999982</v>
      </c>
      <c r="AT6" s="30">
        <f>各种车型各种模式车辆数!$AS$5*各种车型各种模式结算标准!AT6</f>
        <v>0</v>
      </c>
      <c r="AU6" s="30">
        <f>各种车型各种模式车辆数!$AT$5*各种车型各种模式结算标准!AU6</f>
        <v>0</v>
      </c>
      <c r="AV6" s="30">
        <f>各种车型各种模式车辆数!$AU$5*各种车型各种模式结算标准!AV6</f>
        <v>0</v>
      </c>
      <c r="AW6" s="30">
        <f>各种车型各种模式车辆数!$AV$5*各种车型各种模式结算标准!AW6</f>
        <v>0</v>
      </c>
      <c r="AX6" s="30">
        <f>各种车型各种模式车辆数!$AW$5*各种车型各种模式结算标准!AX6</f>
        <v>0</v>
      </c>
      <c r="AY6" s="30">
        <f>各种车型各种模式车辆数!$AX$5*各种车型各种模式结算标准!AY6</f>
        <v>0</v>
      </c>
      <c r="AZ6" s="30">
        <f>各种车型各种模式车辆数!$AY$5*各种车型各种模式结算标准!AZ6</f>
        <v>0</v>
      </c>
      <c r="BA6" s="30">
        <f>各种车型各种模式车辆数!$AZ$5*各种车型各种模式结算标准!BA6</f>
        <v>0</v>
      </c>
      <c r="BB6" s="30">
        <f>各种车型各种模式车辆数!$BA$5*各种车型各种模式结算标准!BB6</f>
        <v>0</v>
      </c>
      <c r="BC6" s="30">
        <f>各种车型各种模式车辆数!$BB$5*各种车型各种模式结算标准!BC6</f>
        <v>248</v>
      </c>
      <c r="BD6" s="30">
        <f>各种车型各种模式车辆数!$BC$5*各种车型各种模式结算标准!BD6</f>
        <v>0</v>
      </c>
      <c r="BE6" s="30">
        <f>各种车型各种模式车辆数!$BD$5*各种车型各种模式结算标准!BE6</f>
        <v>0</v>
      </c>
      <c r="BF6" s="30">
        <f>各种车型各种模式车辆数!$BE$5*各种车型各种模式结算标准!BF6</f>
        <v>0</v>
      </c>
      <c r="BG6" s="30">
        <f>各种车型各种模式车辆数!$BF$5*各种车型各种模式结算标准!BG6</f>
        <v>0</v>
      </c>
      <c r="BH6" s="30">
        <f>各种车型各种模式车辆数!$BG$5*各种车型各种模式结算标准!BH6</f>
        <v>1116.0000000000002</v>
      </c>
      <c r="BI6" s="30">
        <f>各种车型各种模式车辆数!$BH$5*各种车型各种模式结算标准!BI6</f>
        <v>0</v>
      </c>
      <c r="BJ6" s="30">
        <f>各种车型各种模式车辆数!$BI$5*各种车型各种模式结算标准!BJ6</f>
        <v>0</v>
      </c>
      <c r="BK6" s="30">
        <f>各种车型各种模式车辆数!$BJ$5*各种车型各种模式结算标准!BK6</f>
        <v>0</v>
      </c>
      <c r="BL6" s="30">
        <f>各种车型各种模式车辆数!$BK$5*各种车型各种模式结算标准!BL6</f>
        <v>0</v>
      </c>
      <c r="BM6" s="30">
        <f>各种车型各种模式车辆数!$BL$5*各种车型各种模式结算标准!BM6</f>
        <v>0</v>
      </c>
      <c r="BN6" s="30">
        <f>各种车型各种模式车辆数!$BM$5*各种车型各种模式结算标准!BN6</f>
        <v>0</v>
      </c>
      <c r="BO6" s="30">
        <f>各种车型各种模式车辆数!$BN$5*各种车型各种模式结算标准!BO6</f>
        <v>0</v>
      </c>
      <c r="BP6" s="30">
        <f>各种车型各种模式车辆数!$BO$5*各种车型各种模式结算标准!BP6</f>
        <v>0</v>
      </c>
      <c r="BQ6" s="30">
        <f>各种车型各种模式车辆数!$BP$5*各种车型各种模式结算标准!BQ6</f>
        <v>0</v>
      </c>
      <c r="BR6" s="30">
        <f>各种车型各种模式车辆数!$BQ$5*各种车型各种模式结算标准!BR6</f>
        <v>495.99999999999983</v>
      </c>
      <c r="BS6" s="30">
        <f>各种车型各种模式车辆数!$BR$5*各种车型各种模式结算标准!BS6</f>
        <v>0</v>
      </c>
      <c r="BT6" s="30">
        <f>各种车型各种模式车辆数!$BS$5*各种车型各种模式结算标准!BT6</f>
        <v>0</v>
      </c>
      <c r="BU6" s="30">
        <f>各种车型各种模式车辆数!$BT$5*各种车型各种模式结算标准!BU6</f>
        <v>0</v>
      </c>
      <c r="BV6" s="30">
        <f>各种车型各种模式车辆数!$BU$5*各种车型各种模式结算标准!BV6</f>
        <v>0</v>
      </c>
      <c r="BW6" s="30">
        <f>各种车型各种模式车辆数!$BV$5*各种车型各种模式结算标准!BW6</f>
        <v>0</v>
      </c>
      <c r="BX6" s="30">
        <f>各种车型各种模式车辆数!$BW$5*各种车型各种模式结算标准!BX6</f>
        <v>0</v>
      </c>
      <c r="BY6" s="30">
        <f>各种车型各种模式车辆数!$BX$5*各种车型各种模式结算标准!BY6</f>
        <v>0</v>
      </c>
      <c r="BZ6" s="30">
        <f t="shared" si="2"/>
        <v>73780</v>
      </c>
    </row>
    <row r="7" spans="1:78" ht="15.75" customHeight="1">
      <c r="A7" s="58"/>
      <c r="B7" s="29" t="s">
        <v>76</v>
      </c>
      <c r="C7" s="30">
        <f>各种车型各种模式车辆数!$B$5*各种车型各种模式结算标准!C7</f>
        <v>0</v>
      </c>
      <c r="D7" s="30">
        <f>各种车型各种模式车辆数!$C$5*各种车型各种模式结算标准!D7</f>
        <v>0</v>
      </c>
      <c r="E7" s="30">
        <f>各种车型各种模式车辆数!$D$5*各种车型各种模式结算标准!E7</f>
        <v>0</v>
      </c>
      <c r="F7" s="30">
        <f>各种车型各种模式车辆数!$E$5*各种车型各种模式结算标准!F7</f>
        <v>0</v>
      </c>
      <c r="G7" s="30">
        <f>各种车型各种模式车辆数!$F$5*各种车型各种模式结算标准!G7</f>
        <v>0</v>
      </c>
      <c r="H7" s="30">
        <f>各种车型各种模式车辆数!$G$5*各种车型各种模式结算标准!H7</f>
        <v>0</v>
      </c>
      <c r="I7" s="30">
        <f>各种车型各种模式车辆数!$H$5*各种车型各种模式结算标准!I7</f>
        <v>0</v>
      </c>
      <c r="J7" s="30">
        <f>各种车型各种模式车辆数!$I$5*各种车型各种模式结算标准!J7</f>
        <v>0</v>
      </c>
      <c r="K7" s="30">
        <f>各种车型各种模式车辆数!$J$5*各种车型各种模式结算标准!K7</f>
        <v>0</v>
      </c>
      <c r="L7" s="30">
        <f>各种车型各种模式车辆数!$K$5*各种车型各种模式结算标准!L7</f>
        <v>0</v>
      </c>
      <c r="M7" s="30">
        <f>各种车型各种模式车辆数!$L$5*各种车型各种模式结算标准!M7</f>
        <v>372420</v>
      </c>
      <c r="N7" s="30">
        <f>各种车型各种模式车辆数!$M$5*各种车型各种模式结算标准!N7</f>
        <v>0</v>
      </c>
      <c r="O7" s="30">
        <f>各种车型各种模式车辆数!$N$5*各种车型各种模式结算标准!O7</f>
        <v>105999.99999999999</v>
      </c>
      <c r="P7" s="30">
        <f>各种车型各种模式车辆数!$O$5*各种车型各种模式结算标准!P7</f>
        <v>0</v>
      </c>
      <c r="Q7" s="30">
        <f>各种车型各种模式车辆数!$P$5*各种车型各种模式结算标准!Q7</f>
        <v>0</v>
      </c>
      <c r="R7" s="30">
        <f>各种车型各种模式车辆数!$Q$5*各种车型各种模式结算标准!R7</f>
        <v>0</v>
      </c>
      <c r="S7" s="30">
        <f>各种车型各种模式车辆数!$R$5*各种车型各种模式结算标准!S7</f>
        <v>0</v>
      </c>
      <c r="T7" s="30">
        <f>各种车型各种模式车辆数!$S$5*各种车型各种模式结算标准!T7</f>
        <v>0</v>
      </c>
      <c r="U7" s="30">
        <f>各种车型各种模式车辆数!$T$5*各种车型各种模式结算标准!U7</f>
        <v>0</v>
      </c>
      <c r="V7" s="30">
        <f>各种车型各种模式车辆数!$U$5*各种车型各种模式结算标准!V7</f>
        <v>0</v>
      </c>
      <c r="W7" s="30">
        <f>各种车型各种模式车辆数!$V$5*各种车型各种模式结算标准!W7</f>
        <v>0</v>
      </c>
      <c r="X7" s="30">
        <f>各种车型各种模式车辆数!$W$5*各种车型各种模式结算标准!X7</f>
        <v>0</v>
      </c>
      <c r="Y7" s="30">
        <f>各种车型各种模式车辆数!$X$5*各种车型各种模式结算标准!Y7</f>
        <v>0</v>
      </c>
      <c r="Z7" s="30">
        <f>各种车型各种模式车辆数!$Y$5*各种车型各种模式结算标准!Z7</f>
        <v>0</v>
      </c>
      <c r="AA7" s="30">
        <f>各种车型各种模式车辆数!$Z$5*各种车型各种模式结算标准!AA7</f>
        <v>0</v>
      </c>
      <c r="AB7" s="30">
        <f>各种车型各种模式车辆数!$AA$5*各种车型各种模式结算标准!AB7</f>
        <v>0</v>
      </c>
      <c r="AC7" s="30">
        <f>各种车型各种模式车辆数!$AB$5*各种车型各种模式结算标准!AC7</f>
        <v>0</v>
      </c>
      <c r="AD7" s="30">
        <f>各种车型各种模式车辆数!$AC$5*各种车型各种模式结算标准!AD7</f>
        <v>0</v>
      </c>
      <c r="AE7" s="30">
        <f>各种车型各种模式车辆数!$AD$5*各种车型各种模式结算标准!AE7</f>
        <v>0</v>
      </c>
      <c r="AF7" s="30">
        <f>各种车型各种模式车辆数!$AE$5*各种车型各种模式结算标准!AF7</f>
        <v>0</v>
      </c>
      <c r="AG7" s="30">
        <f>各种车型各种模式车辆数!$AF$5*各种车型各种模式结算标准!AG7</f>
        <v>0</v>
      </c>
      <c r="AH7" s="30">
        <f>各种车型各种模式车辆数!$AG$5*各种车型各种模式结算标准!AH7</f>
        <v>0</v>
      </c>
      <c r="AI7" s="30">
        <f>各种车型各种模式车辆数!$AH$5*各种车型各种模式结算标准!AI7</f>
        <v>0</v>
      </c>
      <c r="AJ7" s="30">
        <f>各种车型各种模式车辆数!$AI$5*各种车型各种模式结算标准!AJ7</f>
        <v>0</v>
      </c>
      <c r="AK7" s="30">
        <f>各种车型各种模式车辆数!$AJ$5*各种车型各种模式结算标准!AK7</f>
        <v>0</v>
      </c>
      <c r="AL7" s="30">
        <f>各种车型各种模式车辆数!$AK$5*各种车型各种模式结算标准!AL7</f>
        <v>0</v>
      </c>
      <c r="AM7" s="30">
        <f>各种车型各种模式车辆数!$AL$5*各种车型各种模式结算标准!AM7</f>
        <v>0</v>
      </c>
      <c r="AN7" s="30">
        <f>各种车型各种模式车辆数!$AM$5*各种车型各种模式结算标准!AN7</f>
        <v>0</v>
      </c>
      <c r="AO7" s="30">
        <f>各种车型各种模式车辆数!$AN$5*各种车型各种模式结算标准!AO7</f>
        <v>0</v>
      </c>
      <c r="AP7" s="30">
        <f>各种车型各种模式车辆数!$AO$5*各种车型各种模式结算标准!AP7</f>
        <v>0</v>
      </c>
      <c r="AQ7" s="30">
        <f>各种车型各种模式车辆数!$AP$5*各种车型各种模式结算标准!AQ7</f>
        <v>0</v>
      </c>
      <c r="AR7" s="30">
        <f>各种车型各种模式车辆数!$AQ$5*各种车型各种模式结算标准!AR7</f>
        <v>0</v>
      </c>
      <c r="AS7" s="30">
        <f>各种车型各种模式车辆数!$AR$5*各种车型各种模式结算标准!AS7</f>
        <v>0</v>
      </c>
      <c r="AT7" s="30">
        <f>各种车型各种模式车辆数!$AS$5*各种车型各种模式结算标准!AT7</f>
        <v>0</v>
      </c>
      <c r="AU7" s="30">
        <f>各种车型各种模式车辆数!$AT$5*各种车型各种模式结算标准!AU7</f>
        <v>0</v>
      </c>
      <c r="AV7" s="30">
        <f>各种车型各种模式车辆数!$AU$5*各种车型各种模式结算标准!AV7</f>
        <v>0</v>
      </c>
      <c r="AW7" s="30">
        <f>各种车型各种模式车辆数!$AV$5*各种车型各种模式结算标准!AW7</f>
        <v>0</v>
      </c>
      <c r="AX7" s="30">
        <f>各种车型各种模式车辆数!$AW$5*各种车型各种模式结算标准!AX7</f>
        <v>0</v>
      </c>
      <c r="AY7" s="30">
        <f>各种车型各种模式车辆数!$AX$5*各种车型各种模式结算标准!AY7</f>
        <v>0</v>
      </c>
      <c r="AZ7" s="30">
        <f>各种车型各种模式车辆数!$AY$5*各种车型各种模式结算标准!AZ7</f>
        <v>0</v>
      </c>
      <c r="BA7" s="30">
        <f>各种车型各种模式车辆数!$AZ$5*各种车型各种模式结算标准!BA7</f>
        <v>0</v>
      </c>
      <c r="BB7" s="30">
        <f>各种车型各种模式车辆数!$BA$5*各种车型各种模式结算标准!BB7</f>
        <v>0</v>
      </c>
      <c r="BC7" s="30">
        <f>各种车型各种模式车辆数!$BB$5*各种车型各种模式结算标准!BC7</f>
        <v>0</v>
      </c>
      <c r="BD7" s="30">
        <f>各种车型各种模式车辆数!$BC$5*各种车型各种模式结算标准!BD7</f>
        <v>0</v>
      </c>
      <c r="BE7" s="30">
        <f>各种车型各种模式车辆数!$BD$5*各种车型各种模式结算标准!BE7</f>
        <v>0</v>
      </c>
      <c r="BF7" s="30">
        <f>各种车型各种模式车辆数!$BE$5*各种车型各种模式结算标准!BF7</f>
        <v>0</v>
      </c>
      <c r="BG7" s="30">
        <f>各种车型各种模式车辆数!$BF$5*各种车型各种模式结算标准!BG7</f>
        <v>0</v>
      </c>
      <c r="BH7" s="30">
        <f>各种车型各种模式车辆数!$BG$5*各种车型各种模式结算标准!BH7</f>
        <v>0</v>
      </c>
      <c r="BI7" s="30">
        <f>各种车型各种模式车辆数!$BH$5*各种车型各种模式结算标准!BI7</f>
        <v>0</v>
      </c>
      <c r="BJ7" s="30">
        <f>各种车型各种模式车辆数!$BI$5*各种车型各种模式结算标准!BJ7</f>
        <v>0</v>
      </c>
      <c r="BK7" s="30">
        <f>各种车型各种模式车辆数!$BJ$5*各种车型各种模式结算标准!BK7</f>
        <v>0</v>
      </c>
      <c r="BL7" s="30">
        <f>各种车型各种模式车辆数!$BK$5*各种车型各种模式结算标准!BL7</f>
        <v>0</v>
      </c>
      <c r="BM7" s="30">
        <f>各种车型各种模式车辆数!$BL$5*各种车型各种模式结算标准!BM7</f>
        <v>0</v>
      </c>
      <c r="BN7" s="30">
        <f>各种车型各种模式车辆数!$BM$5*各种车型各种模式结算标准!BN7</f>
        <v>0</v>
      </c>
      <c r="BO7" s="30">
        <f>各种车型各种模式车辆数!$BN$5*各种车型各种模式结算标准!BO7</f>
        <v>0</v>
      </c>
      <c r="BP7" s="30">
        <f>各种车型各种模式车辆数!$BO$5*各种车型各种模式结算标准!BP7</f>
        <v>0</v>
      </c>
      <c r="BQ7" s="30">
        <f>各种车型各种模式车辆数!$BP$5*各种车型各种模式结算标准!BQ7</f>
        <v>0</v>
      </c>
      <c r="BR7" s="30">
        <f>各种车型各种模式车辆数!$BQ$5*各种车型各种模式结算标准!BR7</f>
        <v>0</v>
      </c>
      <c r="BS7" s="30">
        <f>各种车型各种模式车辆数!$BR$5*各种车型各种模式结算标准!BS7</f>
        <v>0</v>
      </c>
      <c r="BT7" s="30">
        <f>各种车型各种模式车辆数!$BS$5*各种车型各种模式结算标准!BT7</f>
        <v>0</v>
      </c>
      <c r="BU7" s="30">
        <f>各种车型各种模式车辆数!$BT$5*各种车型各种模式结算标准!BU7</f>
        <v>0</v>
      </c>
      <c r="BV7" s="30">
        <f>各种车型各种模式车辆数!$BU$5*各种车型各种模式结算标准!BV7</f>
        <v>0</v>
      </c>
      <c r="BW7" s="30">
        <f>各种车型各种模式车辆数!$BV$5*各种车型各种模式结算标准!BW7</f>
        <v>0</v>
      </c>
      <c r="BX7" s="30">
        <f>各种车型各种模式车辆数!$BW$5*各种车型各种模式结算标准!BX7</f>
        <v>0</v>
      </c>
      <c r="BY7" s="30">
        <f>各种车型各种模式车辆数!$BX$5*各种车型各种模式结算标准!BY7</f>
        <v>0</v>
      </c>
      <c r="BZ7" s="30">
        <f t="shared" si="2"/>
        <v>478420</v>
      </c>
    </row>
    <row r="8" spans="1:78" ht="15.75" customHeight="1">
      <c r="A8" s="58"/>
      <c r="B8" s="29" t="s">
        <v>108</v>
      </c>
      <c r="C8" s="30">
        <f>各种车型各种模式车辆数!$B$5*各种车型各种模式结算标准!C8</f>
        <v>0</v>
      </c>
      <c r="D8" s="30">
        <f>各种车型各种模式车辆数!$C$5*各种车型各种模式结算标准!D8</f>
        <v>0</v>
      </c>
      <c r="E8" s="30">
        <f>各种车型各种模式车辆数!$D$5*各种车型各种模式结算标准!E8</f>
        <v>0</v>
      </c>
      <c r="F8" s="30">
        <f>各种车型各种模式车辆数!$E$5*各种车型各种模式结算标准!F8</f>
        <v>0</v>
      </c>
      <c r="G8" s="30">
        <f>各种车型各种模式车辆数!$F$5*各种车型各种模式结算标准!G8</f>
        <v>0</v>
      </c>
      <c r="H8" s="30">
        <f>各种车型各种模式车辆数!$G$5*各种车型各种模式结算标准!H8</f>
        <v>0</v>
      </c>
      <c r="I8" s="30">
        <f>各种车型各种模式车辆数!$H$5*各种车型各种模式结算标准!I8</f>
        <v>0</v>
      </c>
      <c r="J8" s="30">
        <f>各种车型各种模式车辆数!$I$5*各种车型各种模式结算标准!J8</f>
        <v>0</v>
      </c>
      <c r="K8" s="30">
        <f>各种车型各种模式车辆数!$J$5*各种车型各种模式结算标准!K8</f>
        <v>0</v>
      </c>
      <c r="L8" s="30">
        <f>各种车型各种模式车辆数!$K$5*各种车型各种模式结算标准!L8</f>
        <v>0</v>
      </c>
      <c r="M8" s="30">
        <f>各种车型各种模式车辆数!$L$5*各种车型各种模式结算标准!M8</f>
        <v>0</v>
      </c>
      <c r="N8" s="30">
        <f>各种车型各种模式车辆数!$M$5*各种车型各种模式结算标准!N8</f>
        <v>0</v>
      </c>
      <c r="O8" s="30">
        <f>各种车型各种模式车辆数!$N$5*各种车型各种模式结算标准!O8</f>
        <v>0</v>
      </c>
      <c r="P8" s="30">
        <f>各种车型各种模式车辆数!$O$5*各种车型各种模式结算标准!P8</f>
        <v>0</v>
      </c>
      <c r="Q8" s="30">
        <f>各种车型各种模式车辆数!$P$5*各种车型各种模式结算标准!Q8</f>
        <v>0</v>
      </c>
      <c r="R8" s="30">
        <f>各种车型各种模式车辆数!$Q$5*各种车型各种模式结算标准!R8</f>
        <v>0</v>
      </c>
      <c r="S8" s="30">
        <f>各种车型各种模式车辆数!$R$5*各种车型各种模式结算标准!S8</f>
        <v>0</v>
      </c>
      <c r="T8" s="30">
        <f>各种车型各种模式车辆数!$S$5*各种车型各种模式结算标准!T8</f>
        <v>0</v>
      </c>
      <c r="U8" s="30">
        <f>各种车型各种模式车辆数!$T$5*各种车型各种模式结算标准!U8</f>
        <v>0</v>
      </c>
      <c r="V8" s="30">
        <f>各种车型各种模式车辆数!$U$5*各种车型各种模式结算标准!V8</f>
        <v>0</v>
      </c>
      <c r="W8" s="30">
        <f>各种车型各种模式车辆数!$V$5*各种车型各种模式结算标准!W8</f>
        <v>0</v>
      </c>
      <c r="X8" s="30">
        <f>各种车型各种模式车辆数!$W$5*各种车型各种模式结算标准!X8</f>
        <v>0</v>
      </c>
      <c r="Y8" s="30">
        <f>各种车型各种模式车辆数!$X$5*各种车型各种模式结算标准!Y8</f>
        <v>0</v>
      </c>
      <c r="Z8" s="30">
        <f>各种车型各种模式车辆数!$Y$5*各种车型各种模式结算标准!Z8</f>
        <v>0</v>
      </c>
      <c r="AA8" s="30">
        <f>各种车型各种模式车辆数!$Z$5*各种车型各种模式结算标准!AA8</f>
        <v>0</v>
      </c>
      <c r="AB8" s="30">
        <f>各种车型各种模式车辆数!$AA$5*各种车型各种模式结算标准!AB8</f>
        <v>0</v>
      </c>
      <c r="AC8" s="30">
        <f>各种车型各种模式车辆数!$AB$5*各种车型各种模式结算标准!AC8</f>
        <v>0</v>
      </c>
      <c r="AD8" s="30">
        <f>各种车型各种模式车辆数!$AC$5*各种车型各种模式结算标准!AD8</f>
        <v>0</v>
      </c>
      <c r="AE8" s="30">
        <f>各种车型各种模式车辆数!$AD$5*各种车型各种模式结算标准!AE8</f>
        <v>0</v>
      </c>
      <c r="AF8" s="30">
        <f>各种车型各种模式车辆数!$AE$5*各种车型各种模式结算标准!AF8</f>
        <v>0</v>
      </c>
      <c r="AG8" s="30">
        <f>各种车型各种模式车辆数!$AF$5*各种车型各种模式结算标准!AG8</f>
        <v>0</v>
      </c>
      <c r="AH8" s="30">
        <f>各种车型各种模式车辆数!$AG$5*各种车型各种模式结算标准!AH8</f>
        <v>0</v>
      </c>
      <c r="AI8" s="30">
        <f>各种车型各种模式车辆数!$AH$5*各种车型各种模式结算标准!AI8</f>
        <v>0</v>
      </c>
      <c r="AJ8" s="30">
        <f>各种车型各种模式车辆数!$AI$5*各种车型各种模式结算标准!AJ8</f>
        <v>0</v>
      </c>
      <c r="AK8" s="30">
        <f>各种车型各种模式车辆数!$AJ$5*各种车型各种模式结算标准!AK8</f>
        <v>0</v>
      </c>
      <c r="AL8" s="30">
        <f>各种车型各种模式车辆数!$AK$5*各种车型各种模式结算标准!AL8</f>
        <v>0</v>
      </c>
      <c r="AM8" s="30">
        <f>各种车型各种模式车辆数!$AL$5*各种车型各种模式结算标准!AM8</f>
        <v>0</v>
      </c>
      <c r="AN8" s="30">
        <f>各种车型各种模式车辆数!$AM$5*各种车型各种模式结算标准!AN8</f>
        <v>0</v>
      </c>
      <c r="AO8" s="30">
        <f>各种车型各种模式车辆数!$AN$5*各种车型各种模式结算标准!AO8</f>
        <v>0</v>
      </c>
      <c r="AP8" s="30">
        <f>各种车型各种模式车辆数!$AO$5*各种车型各种模式结算标准!AP8</f>
        <v>0</v>
      </c>
      <c r="AQ8" s="30">
        <f>各种车型各种模式车辆数!$AP$5*各种车型各种模式结算标准!AQ8</f>
        <v>0</v>
      </c>
      <c r="AR8" s="30">
        <f>各种车型各种模式车辆数!$AQ$5*各种车型各种模式结算标准!AR8</f>
        <v>0</v>
      </c>
      <c r="AS8" s="30">
        <f>各种车型各种模式车辆数!$AR$5*各种车型各种模式结算标准!AS8</f>
        <v>0</v>
      </c>
      <c r="AT8" s="30">
        <f>各种车型各种模式车辆数!$AS$5*各种车型各种模式结算标准!AT8</f>
        <v>0</v>
      </c>
      <c r="AU8" s="30">
        <f>各种车型各种模式车辆数!$AT$5*各种车型各种模式结算标准!AU8</f>
        <v>0</v>
      </c>
      <c r="AV8" s="30">
        <f>各种车型各种模式车辆数!$AU$5*各种车型各种模式结算标准!AV8</f>
        <v>0</v>
      </c>
      <c r="AW8" s="30">
        <f>各种车型各种模式车辆数!$AV$5*各种车型各种模式结算标准!AW8</f>
        <v>0</v>
      </c>
      <c r="AX8" s="30">
        <f>各种车型各种模式车辆数!$AW$5*各种车型各种模式结算标准!AX8</f>
        <v>0</v>
      </c>
      <c r="AY8" s="30">
        <f>各种车型各种模式车辆数!$AX$5*各种车型各种模式结算标准!AY8</f>
        <v>0</v>
      </c>
      <c r="AZ8" s="30">
        <f>各种车型各种模式车辆数!$AY$5*各种车型各种模式结算标准!AZ8</f>
        <v>0</v>
      </c>
      <c r="BA8" s="30">
        <f>各种车型各种模式车辆数!$AZ$5*各种车型各种模式结算标准!BA8</f>
        <v>0</v>
      </c>
      <c r="BB8" s="30">
        <f>各种车型各种模式车辆数!$BA$5*各种车型各种模式结算标准!BB8</f>
        <v>0</v>
      </c>
      <c r="BC8" s="30">
        <f>各种车型各种模式车辆数!$BB$5*各种车型各种模式结算标准!BC8</f>
        <v>0</v>
      </c>
      <c r="BD8" s="30">
        <f>各种车型各种模式车辆数!$BC$5*各种车型各种模式结算标准!BD8</f>
        <v>0</v>
      </c>
      <c r="BE8" s="30">
        <f>各种车型各种模式车辆数!$BD$5*各种车型各种模式结算标准!BE8</f>
        <v>0</v>
      </c>
      <c r="BF8" s="30">
        <f>各种车型各种模式车辆数!$BE$5*各种车型各种模式结算标准!BF8</f>
        <v>0</v>
      </c>
      <c r="BG8" s="30">
        <f>各种车型各种模式车辆数!$BF$5*各种车型各种模式结算标准!BG8</f>
        <v>0</v>
      </c>
      <c r="BH8" s="30">
        <f>各种车型各种模式车辆数!$BG$5*各种车型各种模式结算标准!BH8</f>
        <v>0</v>
      </c>
      <c r="BI8" s="30">
        <f>各种车型各种模式车辆数!$BH$5*各种车型各种模式结算标准!BI8</f>
        <v>0</v>
      </c>
      <c r="BJ8" s="30">
        <f>各种车型各种模式车辆数!$BI$5*各种车型各种模式结算标准!BJ8</f>
        <v>0</v>
      </c>
      <c r="BK8" s="30">
        <f>各种车型各种模式车辆数!$BJ$5*各种车型各种模式结算标准!BK8</f>
        <v>0</v>
      </c>
      <c r="BL8" s="30">
        <f>各种车型各种模式车辆数!$BK$5*各种车型各种模式结算标准!BL8</f>
        <v>0</v>
      </c>
      <c r="BM8" s="30">
        <f>各种车型各种模式车辆数!$BL$5*各种车型各种模式结算标准!BM8</f>
        <v>0</v>
      </c>
      <c r="BN8" s="30">
        <f>各种车型各种模式车辆数!$BM$5*各种车型各种模式结算标准!BN8</f>
        <v>0</v>
      </c>
      <c r="BO8" s="30">
        <f>各种车型各种模式车辆数!$BN$5*各种车型各种模式结算标准!BO8</f>
        <v>0</v>
      </c>
      <c r="BP8" s="30">
        <f>各种车型各种模式车辆数!$BO$5*各种车型各种模式结算标准!BP8</f>
        <v>0</v>
      </c>
      <c r="BQ8" s="30">
        <f>各种车型各种模式车辆数!$BP$5*各种车型各种模式结算标准!BQ8</f>
        <v>0</v>
      </c>
      <c r="BR8" s="30">
        <f>各种车型各种模式车辆数!$BQ$5*各种车型各种模式结算标准!BR8</f>
        <v>0</v>
      </c>
      <c r="BS8" s="30">
        <f>各种车型各种模式车辆数!$BR$5*各种车型各种模式结算标准!BS8</f>
        <v>0</v>
      </c>
      <c r="BT8" s="30">
        <f>各种车型各种模式车辆数!$BS$5*各种车型各种模式结算标准!BT8</f>
        <v>0</v>
      </c>
      <c r="BU8" s="30">
        <f>各种车型各种模式车辆数!$BT$5*各种车型各种模式结算标准!BU8</f>
        <v>0</v>
      </c>
      <c r="BV8" s="30">
        <f>各种车型各种模式车辆数!$BU$5*各种车型各种模式结算标准!BV8</f>
        <v>0</v>
      </c>
      <c r="BW8" s="30">
        <f>各种车型各种模式车辆数!$BV$5*各种车型各种模式结算标准!BW8</f>
        <v>0</v>
      </c>
      <c r="BX8" s="30">
        <f>各种车型各种模式车辆数!$BW$5*各种车型各种模式结算标准!BX8</f>
        <v>0</v>
      </c>
      <c r="BY8" s="30">
        <f>各种车型各种模式车辆数!$BX$5*各种车型各种模式结算标准!BY8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各种车型各种模式车辆数!$B$5*各种车型各种模式结算标准!C9</f>
        <v>0</v>
      </c>
      <c r="D9" s="30">
        <f>各种车型各种模式车辆数!$C$5*各种车型各种模式结算标准!D9</f>
        <v>0</v>
      </c>
      <c r="E9" s="30">
        <f>各种车型各种模式车辆数!$D$5*各种车型各种模式结算标准!E9</f>
        <v>0</v>
      </c>
      <c r="F9" s="30">
        <f>各种车型各种模式车辆数!$E$5*各种车型各种模式结算标准!F9</f>
        <v>0</v>
      </c>
      <c r="G9" s="30">
        <f>各种车型各种模式车辆数!$F$5*各种车型各种模式结算标准!G9</f>
        <v>0</v>
      </c>
      <c r="H9" s="30">
        <f>各种车型各种模式车辆数!$G$5*各种车型各种模式结算标准!H9</f>
        <v>0</v>
      </c>
      <c r="I9" s="30">
        <f>各种车型各种模式车辆数!$H$5*各种车型各种模式结算标准!I9</f>
        <v>0</v>
      </c>
      <c r="J9" s="30">
        <f>各种车型各种模式车辆数!$I$5*各种车型各种模式结算标准!J9</f>
        <v>0</v>
      </c>
      <c r="K9" s="30">
        <f>各种车型各种模式车辆数!$J$5*各种车型各种模式结算标准!K9</f>
        <v>0</v>
      </c>
      <c r="L9" s="30">
        <f>各种车型各种模式车辆数!$K$5*各种车型各种模式结算标准!L9</f>
        <v>0</v>
      </c>
      <c r="M9" s="30">
        <f>各种车型各种模式车辆数!$L$5*各种车型各种模式结算标准!M9</f>
        <v>0</v>
      </c>
      <c r="N9" s="30">
        <f>各种车型各种模式车辆数!$M$5*各种车型各种模式结算标准!N9</f>
        <v>0</v>
      </c>
      <c r="O9" s="30">
        <f>各种车型各种模式车辆数!$N$5*各种车型各种模式结算标准!O9</f>
        <v>0</v>
      </c>
      <c r="P9" s="30">
        <f>各种车型各种模式车辆数!$O$5*各种车型各种模式结算标准!P9</f>
        <v>0</v>
      </c>
      <c r="Q9" s="30">
        <f>各种车型各种模式车辆数!$P$5*各种车型各种模式结算标准!Q9</f>
        <v>0</v>
      </c>
      <c r="R9" s="30">
        <f>各种车型各种模式车辆数!$Q$5*各种车型各种模式结算标准!R9</f>
        <v>0</v>
      </c>
      <c r="S9" s="30">
        <f>各种车型各种模式车辆数!$R$5*各种车型各种模式结算标准!S9</f>
        <v>0</v>
      </c>
      <c r="T9" s="30">
        <f>各种车型各种模式车辆数!$S$5*各种车型各种模式结算标准!T9</f>
        <v>0</v>
      </c>
      <c r="U9" s="30">
        <f>各种车型各种模式车辆数!$T$5*各种车型各种模式结算标准!U9</f>
        <v>0</v>
      </c>
      <c r="V9" s="30">
        <f>各种车型各种模式车辆数!$U$5*各种车型各种模式结算标准!V9</f>
        <v>0</v>
      </c>
      <c r="W9" s="30">
        <f>各种车型各种模式车辆数!$V$5*各种车型各种模式结算标准!W9</f>
        <v>0</v>
      </c>
      <c r="X9" s="30">
        <f>各种车型各种模式车辆数!$W$5*各种车型各种模式结算标准!X9</f>
        <v>0</v>
      </c>
      <c r="Y9" s="30">
        <f>各种车型各种模式车辆数!$X$5*各种车型各种模式结算标准!Y9</f>
        <v>0</v>
      </c>
      <c r="Z9" s="30">
        <f>各种车型各种模式车辆数!$Y$5*各种车型各种模式结算标准!Z9</f>
        <v>0</v>
      </c>
      <c r="AA9" s="30">
        <f>各种车型各种模式车辆数!$Z$5*各种车型各种模式结算标准!AA9</f>
        <v>0</v>
      </c>
      <c r="AB9" s="30">
        <f>各种车型各种模式车辆数!$AA$5*各种车型各种模式结算标准!AB9</f>
        <v>0</v>
      </c>
      <c r="AC9" s="30">
        <f>各种车型各种模式车辆数!$AB$5*各种车型各种模式结算标准!AC9</f>
        <v>0</v>
      </c>
      <c r="AD9" s="30">
        <f>各种车型各种模式车辆数!$AC$5*各种车型各种模式结算标准!AD9</f>
        <v>0</v>
      </c>
      <c r="AE9" s="30">
        <f>各种车型各种模式车辆数!$AD$5*各种车型各种模式结算标准!AE9</f>
        <v>0</v>
      </c>
      <c r="AF9" s="30">
        <f>各种车型各种模式车辆数!$AE$5*各种车型各种模式结算标准!AF9</f>
        <v>0</v>
      </c>
      <c r="AG9" s="30">
        <f>各种车型各种模式车辆数!$AF$5*各种车型各种模式结算标准!AG9</f>
        <v>0</v>
      </c>
      <c r="AH9" s="30">
        <f>各种车型各种模式车辆数!$AG$5*各种车型各种模式结算标准!AH9</f>
        <v>0</v>
      </c>
      <c r="AI9" s="30">
        <f>各种车型各种模式车辆数!$AH$5*各种车型各种模式结算标准!AI9</f>
        <v>0</v>
      </c>
      <c r="AJ9" s="30">
        <f>各种车型各种模式车辆数!$AI$5*各种车型各种模式结算标准!AJ9</f>
        <v>0</v>
      </c>
      <c r="AK9" s="30">
        <f>各种车型各种模式车辆数!$AJ$5*各种车型各种模式结算标准!AK9</f>
        <v>0</v>
      </c>
      <c r="AL9" s="30">
        <f>各种车型各种模式车辆数!$AK$5*各种车型各种模式结算标准!AL9</f>
        <v>0</v>
      </c>
      <c r="AM9" s="30">
        <f>各种车型各种模式车辆数!$AL$5*各种车型各种模式结算标准!AM9</f>
        <v>0</v>
      </c>
      <c r="AN9" s="30">
        <f>各种车型各种模式车辆数!$AM$5*各种车型各种模式结算标准!AN9</f>
        <v>0</v>
      </c>
      <c r="AO9" s="30">
        <f>各种车型各种模式车辆数!$AN$5*各种车型各种模式结算标准!AO9</f>
        <v>0</v>
      </c>
      <c r="AP9" s="30">
        <f>各种车型各种模式车辆数!$AO$5*各种车型各种模式结算标准!AP9</f>
        <v>0</v>
      </c>
      <c r="AQ9" s="30">
        <f>各种车型各种模式车辆数!$AP$5*各种车型各种模式结算标准!AQ9</f>
        <v>0</v>
      </c>
      <c r="AR9" s="30">
        <f>各种车型各种模式车辆数!$AQ$5*各种车型各种模式结算标准!AR9</f>
        <v>0</v>
      </c>
      <c r="AS9" s="30">
        <f>各种车型各种模式车辆数!$AR$5*各种车型各种模式结算标准!AS9</f>
        <v>0</v>
      </c>
      <c r="AT9" s="30">
        <f>各种车型各种模式车辆数!$AS$5*各种车型各种模式结算标准!AT9</f>
        <v>0</v>
      </c>
      <c r="AU9" s="30">
        <f>各种车型各种模式车辆数!$AT$5*各种车型各种模式结算标准!AU9</f>
        <v>0</v>
      </c>
      <c r="AV9" s="30">
        <f>各种车型各种模式车辆数!$AU$5*各种车型各种模式结算标准!AV9</f>
        <v>0</v>
      </c>
      <c r="AW9" s="30">
        <f>各种车型各种模式车辆数!$AV$5*各种车型各种模式结算标准!AW9</f>
        <v>0</v>
      </c>
      <c r="AX9" s="30">
        <f>各种车型各种模式车辆数!$AW$5*各种车型各种模式结算标准!AX9</f>
        <v>0</v>
      </c>
      <c r="AY9" s="30">
        <f>各种车型各种模式车辆数!$AX$5*各种车型各种模式结算标准!AY9</f>
        <v>0</v>
      </c>
      <c r="AZ9" s="30">
        <f>各种车型各种模式车辆数!$AY$5*各种车型各种模式结算标准!AZ9</f>
        <v>0</v>
      </c>
      <c r="BA9" s="30">
        <f>各种车型各种模式车辆数!$AZ$5*各种车型各种模式结算标准!BA9</f>
        <v>0</v>
      </c>
      <c r="BB9" s="30">
        <f>各种车型各种模式车辆数!$BA$5*各种车型各种模式结算标准!BB9</f>
        <v>0</v>
      </c>
      <c r="BC9" s="30">
        <f>各种车型各种模式车辆数!$BB$5*各种车型各种模式结算标准!BC9</f>
        <v>0</v>
      </c>
      <c r="BD9" s="30">
        <f>各种车型各种模式车辆数!$BC$5*各种车型各种模式结算标准!BD9</f>
        <v>0</v>
      </c>
      <c r="BE9" s="30">
        <f>各种车型各种模式车辆数!$BD$5*各种车型各种模式结算标准!BE9</f>
        <v>0</v>
      </c>
      <c r="BF9" s="30">
        <f>各种车型各种模式车辆数!$BE$5*各种车型各种模式结算标准!BF9</f>
        <v>0</v>
      </c>
      <c r="BG9" s="30">
        <f>各种车型各种模式车辆数!$BF$5*各种车型各种模式结算标准!BG9</f>
        <v>0</v>
      </c>
      <c r="BH9" s="30">
        <f>各种车型各种模式车辆数!$BG$5*各种车型各种模式结算标准!BH9</f>
        <v>0</v>
      </c>
      <c r="BI9" s="30">
        <f>各种车型各种模式车辆数!$BH$5*各种车型各种模式结算标准!BI9</f>
        <v>0</v>
      </c>
      <c r="BJ9" s="30">
        <f>各种车型各种模式车辆数!$BI$5*各种车型各种模式结算标准!BJ9</f>
        <v>0</v>
      </c>
      <c r="BK9" s="30">
        <f>各种车型各种模式车辆数!$BJ$5*各种车型各种模式结算标准!BK9</f>
        <v>0</v>
      </c>
      <c r="BL9" s="30">
        <f>各种车型各种模式车辆数!$BK$5*各种车型各种模式结算标准!BL9</f>
        <v>0</v>
      </c>
      <c r="BM9" s="30">
        <f>各种车型各种模式车辆数!$BL$5*各种车型各种模式结算标准!BM9</f>
        <v>0</v>
      </c>
      <c r="BN9" s="30">
        <f>各种车型各种模式车辆数!$BM$5*各种车型各种模式结算标准!BN9</f>
        <v>0</v>
      </c>
      <c r="BO9" s="30">
        <f>各种车型各种模式车辆数!$BN$5*各种车型各种模式结算标准!BO9</f>
        <v>0</v>
      </c>
      <c r="BP9" s="30">
        <f>各种车型各种模式车辆数!$BO$5*各种车型各种模式结算标准!BP9</f>
        <v>0</v>
      </c>
      <c r="BQ9" s="30">
        <f>各种车型各种模式车辆数!$BP$5*各种车型各种模式结算标准!BQ9</f>
        <v>0</v>
      </c>
      <c r="BR9" s="30">
        <f>各种车型各种模式车辆数!$BQ$5*各种车型各种模式结算标准!BR9</f>
        <v>0</v>
      </c>
      <c r="BS9" s="30">
        <f>各种车型各种模式车辆数!$BR$5*各种车型各种模式结算标准!BS9</f>
        <v>0</v>
      </c>
      <c r="BT9" s="30">
        <f>各种车型各种模式车辆数!$BS$5*各种车型各种模式结算标准!BT9</f>
        <v>0</v>
      </c>
      <c r="BU9" s="30">
        <f>各种车型各种模式车辆数!$BT$5*各种车型各种模式结算标准!BU9</f>
        <v>0</v>
      </c>
      <c r="BV9" s="30">
        <f>各种车型各种模式车辆数!$BU$5*各种车型各种模式结算标准!BV9</f>
        <v>0</v>
      </c>
      <c r="BW9" s="30">
        <f>各种车型各种模式车辆数!$BV$5*各种车型各种模式结算标准!BW9</f>
        <v>0</v>
      </c>
      <c r="BX9" s="30">
        <f>各种车型各种模式车辆数!$BW$5*各种车型各种模式结算标准!BX9</f>
        <v>0</v>
      </c>
      <c r="BY9" s="30">
        <f>各种车型各种模式车辆数!$BX$5*各种车型各种模式结算标准!BY9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88699.200000000012</v>
      </c>
      <c r="D10" s="28">
        <f t="shared" ref="D10:BO10" si="3">D26+D42+D52+D53+D61+D79</f>
        <v>0</v>
      </c>
      <c r="E10" s="28">
        <f t="shared" si="3"/>
        <v>328653.59999999998</v>
      </c>
      <c r="F10" s="28">
        <f t="shared" si="3"/>
        <v>0</v>
      </c>
      <c r="G10" s="28">
        <f t="shared" si="3"/>
        <v>0</v>
      </c>
      <c r="H10" s="28">
        <f t="shared" si="3"/>
        <v>45302</v>
      </c>
      <c r="I10" s="28">
        <f t="shared" si="3"/>
        <v>0</v>
      </c>
      <c r="J10" s="28">
        <f t="shared" si="3"/>
        <v>27647.999999999993</v>
      </c>
      <c r="K10" s="28">
        <f t="shared" si="3"/>
        <v>0</v>
      </c>
      <c r="L10" s="28">
        <f t="shared" si="3"/>
        <v>0</v>
      </c>
      <c r="M10" s="28">
        <f t="shared" si="3"/>
        <v>193338</v>
      </c>
      <c r="N10" s="28">
        <f t="shared" si="3"/>
        <v>0</v>
      </c>
      <c r="O10" s="28">
        <f t="shared" si="3"/>
        <v>56529.80000000001</v>
      </c>
      <c r="P10" s="28">
        <f t="shared" si="3"/>
        <v>0</v>
      </c>
      <c r="Q10" s="28">
        <f t="shared" si="3"/>
        <v>0</v>
      </c>
      <c r="R10" s="28">
        <f t="shared" si="3"/>
        <v>46186.299999999996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100242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162610.5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20982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117149.50000000001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9216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41472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1256460.9000000001</v>
      </c>
    </row>
    <row r="11" spans="1:78" ht="15.75" customHeight="1">
      <c r="A11" s="59" t="s">
        <v>110</v>
      </c>
      <c r="B11" s="29" t="s">
        <v>77</v>
      </c>
      <c r="C11" s="30">
        <f>各种车型各种模式车辆数!$B$5*各种车型各种模式结算标准!C11</f>
        <v>8427.5999999999985</v>
      </c>
      <c r="D11" s="30">
        <f>各种车型各种模式车辆数!$C$5*各种车型各种模式结算标准!D11</f>
        <v>0</v>
      </c>
      <c r="E11" s="30">
        <f>各种车型各种模式车辆数!$D$5*各种车型各种模式结算标准!E11</f>
        <v>30901.199999999997</v>
      </c>
      <c r="F11" s="30">
        <f>各种车型各种模式车辆数!$E$5*各种车型各种模式结算标准!F11</f>
        <v>0</v>
      </c>
      <c r="G11" s="30">
        <f>各种车型各种模式车辆数!$F$5*各种车型各种模式结算标准!G11</f>
        <v>0</v>
      </c>
      <c r="H11" s="30">
        <f>各种车型各种模式车辆数!$G$5*各种车型各种模式结算标准!H11</f>
        <v>3511</v>
      </c>
      <c r="I11" s="30">
        <f>各种车型各种模式车辆数!$H$5*各种车型各种模式结算标准!I11</f>
        <v>0</v>
      </c>
      <c r="J11" s="30">
        <f>各种车型各种模式车辆数!$I$5*各种车型各种模式结算标准!J11</f>
        <v>2106.6000000000004</v>
      </c>
      <c r="K11" s="30">
        <f>各种车型各种模式车辆数!$J$5*各种车型各种模式结算标准!K11</f>
        <v>0</v>
      </c>
      <c r="L11" s="30">
        <f>各种车型各种模式车辆数!$K$5*各种车型各种模式结算标准!L11</f>
        <v>0</v>
      </c>
      <c r="M11" s="30">
        <f>各种车型各种模式车辆数!$L$5*各种车型各种模式结算标准!M11</f>
        <v>0</v>
      </c>
      <c r="N11" s="30">
        <f>各种车型各种模式车辆数!$M$5*各种车型各种模式结算标准!N11</f>
        <v>0</v>
      </c>
      <c r="O11" s="30">
        <f>各种车型各种模式车辆数!$N$5*各种车型各种模式结算标准!O11</f>
        <v>0</v>
      </c>
      <c r="P11" s="30">
        <f>各种车型各种模式车辆数!$O$5*各种车型各种模式结算标准!P11</f>
        <v>0</v>
      </c>
      <c r="Q11" s="30">
        <f>各种车型各种模式车辆数!$P$5*各种车型各种模式结算标准!Q11</f>
        <v>0</v>
      </c>
      <c r="R11" s="30">
        <f>各种车型各种模式车辆数!$Q$5*各种车型各种模式结算标准!R11</f>
        <v>0</v>
      </c>
      <c r="S11" s="30">
        <f>各种车型各种模式车辆数!$R$5*各种车型各种模式结算标准!S11</f>
        <v>0</v>
      </c>
      <c r="T11" s="30">
        <f>各种车型各种模式车辆数!$S$5*各种车型各种模式结算标准!T11</f>
        <v>0</v>
      </c>
      <c r="U11" s="30">
        <f>各种车型各种模式车辆数!$T$5*各种车型各种模式结算标准!U11</f>
        <v>0</v>
      </c>
      <c r="V11" s="30">
        <f>各种车型各种模式车辆数!$U$5*各种车型各种模式结算标准!V11</f>
        <v>0</v>
      </c>
      <c r="W11" s="30">
        <f>各种车型各种模式车辆数!$V$5*各种车型各种模式结算标准!W11</f>
        <v>0</v>
      </c>
      <c r="X11" s="30">
        <f>各种车型各种模式车辆数!$W$5*各种车型各种模式结算标准!X11</f>
        <v>0</v>
      </c>
      <c r="Y11" s="30">
        <f>各种车型各种模式车辆数!$X$5*各种车型各种模式结算标准!Y11</f>
        <v>0</v>
      </c>
      <c r="Z11" s="30">
        <f>各种车型各种模式车辆数!$Y$5*各种车型各种模式结算标准!Z11</f>
        <v>0</v>
      </c>
      <c r="AA11" s="30">
        <f>各种车型各种模式车辆数!$Z$5*各种车型各种模式结算标准!AA11</f>
        <v>0</v>
      </c>
      <c r="AB11" s="30">
        <f>各种车型各种模式车辆数!$AA$5*各种车型各种模式结算标准!AB11</f>
        <v>0</v>
      </c>
      <c r="AC11" s="30">
        <f>各种车型各种模式车辆数!$AB$5*各种车型各种模式结算标准!AC11</f>
        <v>0</v>
      </c>
      <c r="AD11" s="30">
        <f>各种车型各种模式车辆数!$AC$5*各种车型各种模式结算标准!AD11</f>
        <v>0</v>
      </c>
      <c r="AE11" s="30">
        <f>各种车型各种模式车辆数!$AD$5*各种车型各种模式结算标准!AE11</f>
        <v>0</v>
      </c>
      <c r="AF11" s="30">
        <f>各种车型各种模式车辆数!$AE$5*各种车型各种模式结算标准!AF11</f>
        <v>0</v>
      </c>
      <c r="AG11" s="30">
        <f>各种车型各种模式车辆数!$AF$5*各种车型各种模式结算标准!AG11</f>
        <v>0</v>
      </c>
      <c r="AH11" s="30">
        <f>各种车型各种模式车辆数!$AG$5*各种车型各种模式结算标准!AH11</f>
        <v>0</v>
      </c>
      <c r="AI11" s="30">
        <f>各种车型各种模式车辆数!$AH$5*各种车型各种模式结算标准!AI11</f>
        <v>0</v>
      </c>
      <c r="AJ11" s="30">
        <f>各种车型各种模式车辆数!$AI$5*各种车型各种模式结算标准!AJ11</f>
        <v>0</v>
      </c>
      <c r="AK11" s="30">
        <f>各种车型各种模式车辆数!$AJ$5*各种车型各种模式结算标准!AK11</f>
        <v>0</v>
      </c>
      <c r="AL11" s="30">
        <f>各种车型各种模式车辆数!$AK$5*各种车型各种模式结算标准!AL11</f>
        <v>0</v>
      </c>
      <c r="AM11" s="30">
        <f>各种车型各种模式车辆数!$AL$5*各种车型各种模式结算标准!AM11</f>
        <v>0</v>
      </c>
      <c r="AN11" s="30">
        <f>各种车型各种模式车辆数!$AM$5*各种车型各种模式结算标准!AN11</f>
        <v>0</v>
      </c>
      <c r="AO11" s="30">
        <f>各种车型各种模式车辆数!$AN$5*各种车型各种模式结算标准!AO11</f>
        <v>0</v>
      </c>
      <c r="AP11" s="30">
        <f>各种车型各种模式车辆数!$AO$5*各种车型各种模式结算标准!AP11</f>
        <v>0</v>
      </c>
      <c r="AQ11" s="30">
        <f>各种车型各种模式车辆数!$AP$5*各种车型各种模式结算标准!AQ11</f>
        <v>0</v>
      </c>
      <c r="AR11" s="30">
        <f>各种车型各种模式车辆数!$AQ$5*各种车型各种模式结算标准!AR11</f>
        <v>0</v>
      </c>
      <c r="AS11" s="30">
        <f>各种车型各种模式车辆数!$AR$5*各种车型各种模式结算标准!AS11</f>
        <v>0</v>
      </c>
      <c r="AT11" s="30">
        <f>各种车型各种模式车辆数!$AS$5*各种车型各种模式结算标准!AT11</f>
        <v>0</v>
      </c>
      <c r="AU11" s="30">
        <f>各种车型各种模式车辆数!$AT$5*各种车型各种模式结算标准!AU11</f>
        <v>0</v>
      </c>
      <c r="AV11" s="30">
        <f>各种车型各种模式车辆数!$AU$5*各种车型各种模式结算标准!AV11</f>
        <v>0</v>
      </c>
      <c r="AW11" s="30">
        <f>各种车型各种模式车辆数!$AV$5*各种车型各种模式结算标准!AW11</f>
        <v>0</v>
      </c>
      <c r="AX11" s="30">
        <f>各种车型各种模式车辆数!$AW$5*各种车型各种模式结算标准!AX11</f>
        <v>0</v>
      </c>
      <c r="AY11" s="30">
        <f>各种车型各种模式车辆数!$AX$5*各种车型各种模式结算标准!AY11</f>
        <v>0</v>
      </c>
      <c r="AZ11" s="30">
        <f>各种车型各种模式车辆数!$AY$5*各种车型各种模式结算标准!AZ11</f>
        <v>0</v>
      </c>
      <c r="BA11" s="30">
        <f>各种车型各种模式车辆数!$AZ$5*各种车型各种模式结算标准!BA11</f>
        <v>0</v>
      </c>
      <c r="BB11" s="30">
        <f>各种车型各种模式车辆数!$BA$5*各种车型各种模式结算标准!BB11</f>
        <v>0</v>
      </c>
      <c r="BC11" s="30">
        <f>各种车型各种模式车辆数!$BB$5*各种车型各种模式结算标准!BC11</f>
        <v>702.2</v>
      </c>
      <c r="BD11" s="30">
        <f>各种车型各种模式车辆数!$BC$5*各种车型各种模式结算标准!BD11</f>
        <v>0</v>
      </c>
      <c r="BE11" s="30">
        <f>各种车型各种模式车辆数!$BD$5*各种车型各种模式结算标准!BE11</f>
        <v>0</v>
      </c>
      <c r="BF11" s="30">
        <f>各种车型各种模式车辆数!$BE$5*各种车型各种模式结算标准!BF11</f>
        <v>0</v>
      </c>
      <c r="BG11" s="30">
        <f>各种车型各种模式车辆数!$BF$5*各种车型各种模式结算标准!BG11</f>
        <v>0</v>
      </c>
      <c r="BH11" s="30">
        <f>各种车型各种模式车辆数!$BG$5*各种车型各种模式结算标准!BH11</f>
        <v>3159.9</v>
      </c>
      <c r="BI11" s="30">
        <f>各种车型各种模式车辆数!$BH$5*各种车型各种模式结算标准!BI11</f>
        <v>0</v>
      </c>
      <c r="BJ11" s="30">
        <f>各种车型各种模式车辆数!$BI$5*各种车型各种模式结算标准!BJ11</f>
        <v>0</v>
      </c>
      <c r="BK11" s="30">
        <f>各种车型各种模式车辆数!$BJ$5*各种车型各种模式结算标准!BK11</f>
        <v>0</v>
      </c>
      <c r="BL11" s="30">
        <f>各种车型各种模式车辆数!$BK$5*各种车型各种模式结算标准!BL11</f>
        <v>0</v>
      </c>
      <c r="BM11" s="30">
        <f>各种车型各种模式车辆数!$BL$5*各种车型各种模式结算标准!BM11</f>
        <v>0</v>
      </c>
      <c r="BN11" s="30">
        <f>各种车型各种模式车辆数!$BM$5*各种车型各种模式结算标准!BN11</f>
        <v>0</v>
      </c>
      <c r="BO11" s="30">
        <f>各种车型各种模式车辆数!$BN$5*各种车型各种模式结算标准!BO11</f>
        <v>0</v>
      </c>
      <c r="BP11" s="30">
        <f>各种车型各种模式车辆数!$BO$5*各种车型各种模式结算标准!BP11</f>
        <v>0</v>
      </c>
      <c r="BQ11" s="30">
        <f>各种车型各种模式车辆数!$BP$5*各种车型各种模式结算标准!BQ11</f>
        <v>0</v>
      </c>
      <c r="BR11" s="30">
        <f>各种车型各种模式车辆数!$BQ$5*各种车型各种模式结算标准!BR11</f>
        <v>1404.4</v>
      </c>
      <c r="BS11" s="30">
        <f>各种车型各种模式车辆数!$BR$5*各种车型各种模式结算标准!BS11</f>
        <v>0</v>
      </c>
      <c r="BT11" s="30">
        <f>各种车型各种模式车辆数!$BS$5*各种车型各种模式结算标准!BT11</f>
        <v>0</v>
      </c>
      <c r="BU11" s="30">
        <f>各种车型各种模式车辆数!$BT$5*各种车型各种模式结算标准!BU11</f>
        <v>0</v>
      </c>
      <c r="BV11" s="30">
        <f>各种车型各种模式车辆数!$BU$5*各种车型各种模式结算标准!BV11</f>
        <v>0</v>
      </c>
      <c r="BW11" s="30">
        <f>各种车型各种模式车辆数!$BV$5*各种车型各种模式结算标准!BW11</f>
        <v>0</v>
      </c>
      <c r="BX11" s="30">
        <f>各种车型各种模式车辆数!$BW$5*各种车型各种模式结算标准!BX11</f>
        <v>0</v>
      </c>
      <c r="BY11" s="30">
        <f>各种车型各种模式车辆数!$BX$5*各种车型各种模式结算标准!BY11</f>
        <v>0</v>
      </c>
      <c r="BZ11" s="30">
        <f t="shared" si="2"/>
        <v>50212.899999999994</v>
      </c>
    </row>
    <row r="12" spans="1:78" ht="15.75" customHeight="1">
      <c r="A12" s="60"/>
      <c r="B12" s="29" t="s">
        <v>78</v>
      </c>
      <c r="C12" s="30">
        <f>各种车型各种模式车辆数!$B$5*各种车型各种模式结算标准!C12</f>
        <v>2486.3999999999996</v>
      </c>
      <c r="D12" s="30">
        <f>各种车型各种模式车辆数!$C$5*各种车型各种模式结算标准!D12</f>
        <v>0</v>
      </c>
      <c r="E12" s="30">
        <f>各种车型各种模式车辆数!$D$5*各种车型各种模式结算标准!E12</f>
        <v>9116.7999999999993</v>
      </c>
      <c r="F12" s="30">
        <f>各种车型各种模式车辆数!$E$5*各种车型各种模式结算标准!F12</f>
        <v>0</v>
      </c>
      <c r="G12" s="30">
        <f>各种车型各种模式车辆数!$F$5*各种车型各种模式结算标准!G12</f>
        <v>0</v>
      </c>
      <c r="H12" s="30">
        <f>各种车型各种模式车辆数!$G$5*各种车型各种模式结算标准!H12</f>
        <v>1036</v>
      </c>
      <c r="I12" s="30">
        <f>各种车型各种模式车辆数!$H$5*各种车型各种模式结算标准!I12</f>
        <v>0</v>
      </c>
      <c r="J12" s="30">
        <f>各种车型各种模式车辆数!$I$5*各种车型各种模式结算标准!J12</f>
        <v>621.59999999999991</v>
      </c>
      <c r="K12" s="30">
        <f>各种车型各种模式车辆数!$J$5*各种车型各种模式结算标准!K12</f>
        <v>0</v>
      </c>
      <c r="L12" s="30">
        <f>各种车型各种模式车辆数!$K$5*各种车型各种模式结算标准!L12</f>
        <v>0</v>
      </c>
      <c r="M12" s="30">
        <f>各种车型各种模式车辆数!$L$5*各种车型各种模式结算标准!M12</f>
        <v>0</v>
      </c>
      <c r="N12" s="30">
        <f>各种车型各种模式车辆数!$M$5*各种车型各种模式结算标准!N12</f>
        <v>0</v>
      </c>
      <c r="O12" s="30">
        <f>各种车型各种模式车辆数!$N$5*各种车型各种模式结算标准!O12</f>
        <v>0</v>
      </c>
      <c r="P12" s="30">
        <f>各种车型各种模式车辆数!$O$5*各种车型各种模式结算标准!P12</f>
        <v>0</v>
      </c>
      <c r="Q12" s="30">
        <f>各种车型各种模式车辆数!$P$5*各种车型各种模式结算标准!Q12</f>
        <v>0</v>
      </c>
      <c r="R12" s="30">
        <f>各种车型各种模式车辆数!$Q$5*各种车型各种模式结算标准!R12</f>
        <v>0</v>
      </c>
      <c r="S12" s="30">
        <f>各种车型各种模式车辆数!$R$5*各种车型各种模式结算标准!S12</f>
        <v>0</v>
      </c>
      <c r="T12" s="30">
        <f>各种车型各种模式车辆数!$S$5*各种车型各种模式结算标准!T12</f>
        <v>0</v>
      </c>
      <c r="U12" s="30">
        <f>各种车型各种模式车辆数!$T$5*各种车型各种模式结算标准!U12</f>
        <v>0</v>
      </c>
      <c r="V12" s="30">
        <f>各种车型各种模式车辆数!$U$5*各种车型各种模式结算标准!V12</f>
        <v>0</v>
      </c>
      <c r="W12" s="30">
        <f>各种车型各种模式车辆数!$V$5*各种车型各种模式结算标准!W12</f>
        <v>0</v>
      </c>
      <c r="X12" s="30">
        <f>各种车型各种模式车辆数!$W$5*各种车型各种模式结算标准!X12</f>
        <v>0</v>
      </c>
      <c r="Y12" s="30">
        <f>各种车型各种模式车辆数!$X$5*各种车型各种模式结算标准!Y12</f>
        <v>0</v>
      </c>
      <c r="Z12" s="30">
        <f>各种车型各种模式车辆数!$Y$5*各种车型各种模式结算标准!Z12</f>
        <v>0</v>
      </c>
      <c r="AA12" s="30">
        <f>各种车型各种模式车辆数!$Z$5*各种车型各种模式结算标准!AA12</f>
        <v>0</v>
      </c>
      <c r="AB12" s="30">
        <f>各种车型各种模式车辆数!$AA$5*各种车型各种模式结算标准!AB12</f>
        <v>0</v>
      </c>
      <c r="AC12" s="30">
        <f>各种车型各种模式车辆数!$AB$5*各种车型各种模式结算标准!AC12</f>
        <v>0</v>
      </c>
      <c r="AD12" s="30">
        <f>各种车型各种模式车辆数!$AC$5*各种车型各种模式结算标准!AD12</f>
        <v>0</v>
      </c>
      <c r="AE12" s="30">
        <f>各种车型各种模式车辆数!$AD$5*各种车型各种模式结算标准!AE12</f>
        <v>0</v>
      </c>
      <c r="AF12" s="30">
        <f>各种车型各种模式车辆数!$AE$5*各种车型各种模式结算标准!AF12</f>
        <v>0</v>
      </c>
      <c r="AG12" s="30">
        <f>各种车型各种模式车辆数!$AF$5*各种车型各种模式结算标准!AG12</f>
        <v>0</v>
      </c>
      <c r="AH12" s="30">
        <f>各种车型各种模式车辆数!$AG$5*各种车型各种模式结算标准!AH12</f>
        <v>0</v>
      </c>
      <c r="AI12" s="30">
        <f>各种车型各种模式车辆数!$AH$5*各种车型各种模式结算标准!AI12</f>
        <v>0</v>
      </c>
      <c r="AJ12" s="30">
        <f>各种车型各种模式车辆数!$AI$5*各种车型各种模式结算标准!AJ12</f>
        <v>0</v>
      </c>
      <c r="AK12" s="30">
        <f>各种车型各种模式车辆数!$AJ$5*各种车型各种模式结算标准!AK12</f>
        <v>0</v>
      </c>
      <c r="AL12" s="30">
        <f>各种车型各种模式车辆数!$AK$5*各种车型各种模式结算标准!AL12</f>
        <v>0</v>
      </c>
      <c r="AM12" s="30">
        <f>各种车型各种模式车辆数!$AL$5*各种车型各种模式结算标准!AM12</f>
        <v>0</v>
      </c>
      <c r="AN12" s="30">
        <f>各种车型各种模式车辆数!$AM$5*各种车型各种模式结算标准!AN12</f>
        <v>0</v>
      </c>
      <c r="AO12" s="30">
        <f>各种车型各种模式车辆数!$AN$5*各种车型各种模式结算标准!AO12</f>
        <v>0</v>
      </c>
      <c r="AP12" s="30">
        <f>各种车型各种模式车辆数!$AO$5*各种车型各种模式结算标准!AP12</f>
        <v>0</v>
      </c>
      <c r="AQ12" s="30">
        <f>各种车型各种模式车辆数!$AP$5*各种车型各种模式结算标准!AQ12</f>
        <v>0</v>
      </c>
      <c r="AR12" s="30">
        <f>各种车型各种模式车辆数!$AQ$5*各种车型各种模式结算标准!AR12</f>
        <v>0</v>
      </c>
      <c r="AS12" s="30">
        <f>各种车型各种模式车辆数!$AR$5*各种车型各种模式结算标准!AS12</f>
        <v>0</v>
      </c>
      <c r="AT12" s="30">
        <f>各种车型各种模式车辆数!$AS$5*各种车型各种模式结算标准!AT12</f>
        <v>0</v>
      </c>
      <c r="AU12" s="30">
        <f>各种车型各种模式车辆数!$AT$5*各种车型各种模式结算标准!AU12</f>
        <v>0</v>
      </c>
      <c r="AV12" s="30">
        <f>各种车型各种模式车辆数!$AU$5*各种车型各种模式结算标准!AV12</f>
        <v>0</v>
      </c>
      <c r="AW12" s="30">
        <f>各种车型各种模式车辆数!$AV$5*各种车型各种模式结算标准!AW12</f>
        <v>0</v>
      </c>
      <c r="AX12" s="30">
        <f>各种车型各种模式车辆数!$AW$5*各种车型各种模式结算标准!AX12</f>
        <v>0</v>
      </c>
      <c r="AY12" s="30">
        <f>各种车型各种模式车辆数!$AX$5*各种车型各种模式结算标准!AY12</f>
        <v>0</v>
      </c>
      <c r="AZ12" s="30">
        <f>各种车型各种模式车辆数!$AY$5*各种车型各种模式结算标准!AZ12</f>
        <v>0</v>
      </c>
      <c r="BA12" s="30">
        <f>各种车型各种模式车辆数!$AZ$5*各种车型各种模式结算标准!BA12</f>
        <v>0</v>
      </c>
      <c r="BB12" s="30">
        <f>各种车型各种模式车辆数!$BA$5*各种车型各种模式结算标准!BB12</f>
        <v>0</v>
      </c>
      <c r="BC12" s="30">
        <f>各种车型各种模式车辆数!$BB$5*各种车型各种模式结算标准!BC12</f>
        <v>207.2</v>
      </c>
      <c r="BD12" s="30">
        <f>各种车型各种模式车辆数!$BC$5*各种车型各种模式结算标准!BD12</f>
        <v>0</v>
      </c>
      <c r="BE12" s="30">
        <f>各种车型各种模式车辆数!$BD$5*各种车型各种模式结算标准!BE12</f>
        <v>0</v>
      </c>
      <c r="BF12" s="30">
        <f>各种车型各种模式车辆数!$BE$5*各种车型各种模式结算标准!BF12</f>
        <v>0</v>
      </c>
      <c r="BG12" s="30">
        <f>各种车型各种模式车辆数!$BF$5*各种车型各种模式结算标准!BG12</f>
        <v>0</v>
      </c>
      <c r="BH12" s="30">
        <f>各种车型各种模式车辆数!$BG$5*各种车型各种模式结算标准!BH12</f>
        <v>932.4</v>
      </c>
      <c r="BI12" s="30">
        <f>各种车型各种模式车辆数!$BH$5*各种车型各种模式结算标准!BI12</f>
        <v>0</v>
      </c>
      <c r="BJ12" s="30">
        <f>各种车型各种模式车辆数!$BI$5*各种车型各种模式结算标准!BJ12</f>
        <v>0</v>
      </c>
      <c r="BK12" s="30">
        <f>各种车型各种模式车辆数!$BJ$5*各种车型各种模式结算标准!BK12</f>
        <v>0</v>
      </c>
      <c r="BL12" s="30">
        <f>各种车型各种模式车辆数!$BK$5*各种车型各种模式结算标准!BL12</f>
        <v>0</v>
      </c>
      <c r="BM12" s="30">
        <f>各种车型各种模式车辆数!$BL$5*各种车型各种模式结算标准!BM12</f>
        <v>0</v>
      </c>
      <c r="BN12" s="30">
        <f>各种车型各种模式车辆数!$BM$5*各种车型各种模式结算标准!BN12</f>
        <v>0</v>
      </c>
      <c r="BO12" s="30">
        <f>各种车型各种模式车辆数!$BN$5*各种车型各种模式结算标准!BO12</f>
        <v>0</v>
      </c>
      <c r="BP12" s="30">
        <f>各种车型各种模式车辆数!$BO$5*各种车型各种模式结算标准!BP12</f>
        <v>0</v>
      </c>
      <c r="BQ12" s="30">
        <f>各种车型各种模式车辆数!$BP$5*各种车型各种模式结算标准!BQ12</f>
        <v>0</v>
      </c>
      <c r="BR12" s="30">
        <f>各种车型各种模式车辆数!$BQ$5*各种车型各种模式结算标准!BR12</f>
        <v>414.4</v>
      </c>
      <c r="BS12" s="30">
        <f>各种车型各种模式车辆数!$BR$5*各种车型各种模式结算标准!BS12</f>
        <v>0</v>
      </c>
      <c r="BT12" s="30">
        <f>各种车型各种模式车辆数!$BS$5*各种车型各种模式结算标准!BT12</f>
        <v>0</v>
      </c>
      <c r="BU12" s="30">
        <f>各种车型各种模式车辆数!$BT$5*各种车型各种模式结算标准!BU12</f>
        <v>0</v>
      </c>
      <c r="BV12" s="30">
        <f>各种车型各种模式车辆数!$BU$5*各种车型各种模式结算标准!BV12</f>
        <v>0</v>
      </c>
      <c r="BW12" s="30">
        <f>各种车型各种模式车辆数!$BV$5*各种车型各种模式结算标准!BW12</f>
        <v>0</v>
      </c>
      <c r="BX12" s="30">
        <f>各种车型各种模式车辆数!$BW$5*各种车型各种模式结算标准!BX12</f>
        <v>0</v>
      </c>
      <c r="BY12" s="30">
        <f>各种车型各种模式车辆数!$BX$5*各种车型各种模式结算标准!BY12</f>
        <v>0</v>
      </c>
      <c r="BZ12" s="30">
        <f t="shared" si="2"/>
        <v>14814.8</v>
      </c>
    </row>
    <row r="13" spans="1:78" ht="15.75" customHeight="1">
      <c r="A13" s="60"/>
      <c r="B13" s="29" t="s">
        <v>1</v>
      </c>
      <c r="C13" s="30">
        <f>各种车型各种模式车辆数!$B$5*各种车型各种模式结算标准!C13</f>
        <v>2881.2</v>
      </c>
      <c r="D13" s="30">
        <f>各种车型各种模式车辆数!$C$5*各种车型各种模式结算标准!D13</f>
        <v>0</v>
      </c>
      <c r="E13" s="30">
        <f>各种车型各种模式车辆数!$D$5*各种车型各种模式结算标准!E13</f>
        <v>10564.4</v>
      </c>
      <c r="F13" s="30">
        <f>各种车型各种模式车辆数!$E$5*各种车型各种模式结算标准!F13</f>
        <v>0</v>
      </c>
      <c r="G13" s="30">
        <f>各种车型各种模式车辆数!$F$5*各种车型各种模式结算标准!G13</f>
        <v>0</v>
      </c>
      <c r="H13" s="30">
        <f>各种车型各种模式车辆数!$G$5*各种车型各种模式结算标准!H13</f>
        <v>1200</v>
      </c>
      <c r="I13" s="30">
        <f>各种车型各种模式车辆数!$H$5*各种车型各种模式结算标准!I13</f>
        <v>0</v>
      </c>
      <c r="J13" s="30">
        <f>各种车型各种模式车辆数!$I$5*各种车型各种模式结算标准!J13</f>
        <v>720</v>
      </c>
      <c r="K13" s="30">
        <f>各种车型各种模式车辆数!$J$5*各种车型各种模式结算标准!K13</f>
        <v>0</v>
      </c>
      <c r="L13" s="30">
        <f>各种车型各种模式车辆数!$K$5*各种车型各种模式结算标准!L13</f>
        <v>0</v>
      </c>
      <c r="M13" s="30">
        <f>各种车型各种模式车辆数!$L$5*各种车型各种模式结算标准!M13</f>
        <v>0</v>
      </c>
      <c r="N13" s="30">
        <f>各种车型各种模式车辆数!$M$5*各种车型各种模式结算标准!N13</f>
        <v>0</v>
      </c>
      <c r="O13" s="30">
        <f>各种车型各种模式车辆数!$N$5*各种车型各种模式结算标准!O13</f>
        <v>0</v>
      </c>
      <c r="P13" s="30">
        <f>各种车型各种模式车辆数!$O$5*各种车型各种模式结算标准!P13</f>
        <v>0</v>
      </c>
      <c r="Q13" s="30">
        <f>各种车型各种模式车辆数!$P$5*各种车型各种模式结算标准!Q13</f>
        <v>0</v>
      </c>
      <c r="R13" s="30">
        <f>各种车型各种模式车辆数!$Q$5*各种车型各种模式结算标准!R13</f>
        <v>0</v>
      </c>
      <c r="S13" s="30">
        <f>各种车型各种模式车辆数!$R$5*各种车型各种模式结算标准!S13</f>
        <v>0</v>
      </c>
      <c r="T13" s="30">
        <f>各种车型各种模式车辆数!$S$5*各种车型各种模式结算标准!T13</f>
        <v>0</v>
      </c>
      <c r="U13" s="30">
        <f>各种车型各种模式车辆数!$T$5*各种车型各种模式结算标准!U13</f>
        <v>0</v>
      </c>
      <c r="V13" s="30">
        <f>各种车型各种模式车辆数!$U$5*各种车型各种模式结算标准!V13</f>
        <v>0</v>
      </c>
      <c r="W13" s="30">
        <f>各种车型各种模式车辆数!$V$5*各种车型各种模式结算标准!W13</f>
        <v>0</v>
      </c>
      <c r="X13" s="30">
        <f>各种车型各种模式车辆数!$W$5*各种车型各种模式结算标准!X13</f>
        <v>0</v>
      </c>
      <c r="Y13" s="30">
        <f>各种车型各种模式车辆数!$X$5*各种车型各种模式结算标准!Y13</f>
        <v>0</v>
      </c>
      <c r="Z13" s="30">
        <f>各种车型各种模式车辆数!$Y$5*各种车型各种模式结算标准!Z13</f>
        <v>0</v>
      </c>
      <c r="AA13" s="30">
        <f>各种车型各种模式车辆数!$Z$5*各种车型各种模式结算标准!AA13</f>
        <v>0</v>
      </c>
      <c r="AB13" s="30">
        <f>各种车型各种模式车辆数!$AA$5*各种车型各种模式结算标准!AB13</f>
        <v>0</v>
      </c>
      <c r="AC13" s="30">
        <f>各种车型各种模式车辆数!$AB$5*各种车型各种模式结算标准!AC13</f>
        <v>0</v>
      </c>
      <c r="AD13" s="30">
        <f>各种车型各种模式车辆数!$AC$5*各种车型各种模式结算标准!AD13</f>
        <v>0</v>
      </c>
      <c r="AE13" s="30">
        <f>各种车型各种模式车辆数!$AD$5*各种车型各种模式结算标准!AE13</f>
        <v>0</v>
      </c>
      <c r="AF13" s="30">
        <f>各种车型各种模式车辆数!$AE$5*各种车型各种模式结算标准!AF13</f>
        <v>0</v>
      </c>
      <c r="AG13" s="30">
        <f>各种车型各种模式车辆数!$AF$5*各种车型各种模式结算标准!AG13</f>
        <v>0</v>
      </c>
      <c r="AH13" s="30">
        <f>各种车型各种模式车辆数!$AG$5*各种车型各种模式结算标准!AH13</f>
        <v>0</v>
      </c>
      <c r="AI13" s="30">
        <f>各种车型各种模式车辆数!$AH$5*各种车型各种模式结算标准!AI13</f>
        <v>0</v>
      </c>
      <c r="AJ13" s="30">
        <f>各种车型各种模式车辆数!$AI$5*各种车型各种模式结算标准!AJ13</f>
        <v>0</v>
      </c>
      <c r="AK13" s="30">
        <f>各种车型各种模式车辆数!$AJ$5*各种车型各种模式结算标准!AK13</f>
        <v>0</v>
      </c>
      <c r="AL13" s="30">
        <f>各种车型各种模式车辆数!$AK$5*各种车型各种模式结算标准!AL13</f>
        <v>0</v>
      </c>
      <c r="AM13" s="30">
        <f>各种车型各种模式车辆数!$AL$5*各种车型各种模式结算标准!AM13</f>
        <v>0</v>
      </c>
      <c r="AN13" s="30">
        <f>各种车型各种模式车辆数!$AM$5*各种车型各种模式结算标准!AN13</f>
        <v>0</v>
      </c>
      <c r="AO13" s="30">
        <f>各种车型各种模式车辆数!$AN$5*各种车型各种模式结算标准!AO13</f>
        <v>0</v>
      </c>
      <c r="AP13" s="30">
        <f>各种车型各种模式车辆数!$AO$5*各种车型各种模式结算标准!AP13</f>
        <v>0</v>
      </c>
      <c r="AQ13" s="30">
        <f>各种车型各种模式车辆数!$AP$5*各种车型各种模式结算标准!AQ13</f>
        <v>0</v>
      </c>
      <c r="AR13" s="30">
        <f>各种车型各种模式车辆数!$AQ$5*各种车型各种模式结算标准!AR13</f>
        <v>0</v>
      </c>
      <c r="AS13" s="30">
        <f>各种车型各种模式车辆数!$AR$5*各种车型各种模式结算标准!AS13</f>
        <v>0</v>
      </c>
      <c r="AT13" s="30">
        <f>各种车型各种模式车辆数!$AS$5*各种车型各种模式结算标准!AT13</f>
        <v>0</v>
      </c>
      <c r="AU13" s="30">
        <f>各种车型各种模式车辆数!$AT$5*各种车型各种模式结算标准!AU13</f>
        <v>0</v>
      </c>
      <c r="AV13" s="30">
        <f>各种车型各种模式车辆数!$AU$5*各种车型各种模式结算标准!AV13</f>
        <v>0</v>
      </c>
      <c r="AW13" s="30">
        <f>各种车型各种模式车辆数!$AV$5*各种车型各种模式结算标准!AW13</f>
        <v>0</v>
      </c>
      <c r="AX13" s="30">
        <f>各种车型各种模式车辆数!$AW$5*各种车型各种模式结算标准!AX13</f>
        <v>0</v>
      </c>
      <c r="AY13" s="30">
        <f>各种车型各种模式车辆数!$AX$5*各种车型各种模式结算标准!AY13</f>
        <v>0</v>
      </c>
      <c r="AZ13" s="30">
        <f>各种车型各种模式车辆数!$AY$5*各种车型各种模式结算标准!AZ13</f>
        <v>0</v>
      </c>
      <c r="BA13" s="30">
        <f>各种车型各种模式车辆数!$AZ$5*各种车型各种模式结算标准!BA13</f>
        <v>0</v>
      </c>
      <c r="BB13" s="30">
        <f>各种车型各种模式车辆数!$BA$5*各种车型各种模式结算标准!BB13</f>
        <v>0</v>
      </c>
      <c r="BC13" s="30">
        <f>各种车型各种模式车辆数!$BB$5*各种车型各种模式结算标准!BC13</f>
        <v>240</v>
      </c>
      <c r="BD13" s="30">
        <f>各种车型各种模式车辆数!$BC$5*各种车型各种模式结算标准!BD13</f>
        <v>0</v>
      </c>
      <c r="BE13" s="30">
        <f>各种车型各种模式车辆数!$BD$5*各种车型各种模式结算标准!BE13</f>
        <v>0</v>
      </c>
      <c r="BF13" s="30">
        <f>各种车型各种模式车辆数!$BE$5*各种车型各种模式结算标准!BF13</f>
        <v>0</v>
      </c>
      <c r="BG13" s="30">
        <f>各种车型各种模式车辆数!$BF$5*各种车型各种模式结算标准!BG13</f>
        <v>0</v>
      </c>
      <c r="BH13" s="30">
        <f>各种车型各种模式车辆数!$BG$5*各种车型各种模式结算标准!BH13</f>
        <v>1080</v>
      </c>
      <c r="BI13" s="30">
        <f>各种车型各种模式车辆数!$BH$5*各种车型各种模式结算标准!BI13</f>
        <v>0</v>
      </c>
      <c r="BJ13" s="30">
        <f>各种车型各种模式车辆数!$BI$5*各种车型各种模式结算标准!BJ13</f>
        <v>0</v>
      </c>
      <c r="BK13" s="30">
        <f>各种车型各种模式车辆数!$BJ$5*各种车型各种模式结算标准!BK13</f>
        <v>0</v>
      </c>
      <c r="BL13" s="30">
        <f>各种车型各种模式车辆数!$BK$5*各种车型各种模式结算标准!BL13</f>
        <v>0</v>
      </c>
      <c r="BM13" s="30">
        <f>各种车型各种模式车辆数!$BL$5*各种车型各种模式结算标准!BM13</f>
        <v>0</v>
      </c>
      <c r="BN13" s="30">
        <f>各种车型各种模式车辆数!$BM$5*各种车型各种模式结算标准!BN13</f>
        <v>0</v>
      </c>
      <c r="BO13" s="30">
        <f>各种车型各种模式车辆数!$BN$5*各种车型各种模式结算标准!BO13</f>
        <v>0</v>
      </c>
      <c r="BP13" s="30">
        <f>各种车型各种模式车辆数!$BO$5*各种车型各种模式结算标准!BP13</f>
        <v>0</v>
      </c>
      <c r="BQ13" s="30">
        <f>各种车型各种模式车辆数!$BP$5*各种车型各种模式结算标准!BQ13</f>
        <v>0</v>
      </c>
      <c r="BR13" s="30">
        <f>各种车型各种模式车辆数!$BQ$5*各种车型各种模式结算标准!BR13</f>
        <v>480</v>
      </c>
      <c r="BS13" s="30">
        <f>各种车型各种模式车辆数!$BR$5*各种车型各种模式结算标准!BS13</f>
        <v>0</v>
      </c>
      <c r="BT13" s="30">
        <f>各种车型各种模式车辆数!$BS$5*各种车型各种模式结算标准!BT13</f>
        <v>0</v>
      </c>
      <c r="BU13" s="30">
        <f>各种车型各种模式车辆数!$BT$5*各种车型各种模式结算标准!BU13</f>
        <v>0</v>
      </c>
      <c r="BV13" s="30">
        <f>各种车型各种模式车辆数!$BU$5*各种车型各种模式结算标准!BV13</f>
        <v>0</v>
      </c>
      <c r="BW13" s="30">
        <f>各种车型各种模式车辆数!$BV$5*各种车型各种模式结算标准!BW13</f>
        <v>0</v>
      </c>
      <c r="BX13" s="30">
        <f>各种车型各种模式车辆数!$BW$5*各种车型各种模式结算标准!BX13</f>
        <v>0</v>
      </c>
      <c r="BY13" s="30">
        <f>各种车型各种模式车辆数!$BX$5*各种车型各种模式结算标准!BY13</f>
        <v>0</v>
      </c>
      <c r="BZ13" s="30">
        <f t="shared" si="2"/>
        <v>17165.599999999999</v>
      </c>
    </row>
    <row r="14" spans="1:78" ht="15.75" customHeight="1">
      <c r="A14" s="60"/>
      <c r="B14" s="29" t="s">
        <v>2</v>
      </c>
      <c r="C14" s="30">
        <f>各种车型各种模式车辆数!$B$5*各种车型各种模式结算标准!C14</f>
        <v>2133.6000000000004</v>
      </c>
      <c r="D14" s="30">
        <f>各种车型各种模式车辆数!$C$5*各种车型各种模式结算标准!D14</f>
        <v>0</v>
      </c>
      <c r="E14" s="30">
        <f>各种车型各种模式车辆数!$D$5*各种车型各种模式结算标准!E14</f>
        <v>7823.2000000000007</v>
      </c>
      <c r="F14" s="30">
        <f>各种车型各种模式车辆数!$E$5*各种车型各种模式结算标准!F14</f>
        <v>0</v>
      </c>
      <c r="G14" s="30">
        <f>各种车型各种模式车辆数!$F$5*各种车型各种模式结算标准!G14</f>
        <v>0</v>
      </c>
      <c r="H14" s="30">
        <f>各种车型各种模式车辆数!$G$5*各种车型各种模式结算标准!H14</f>
        <v>889</v>
      </c>
      <c r="I14" s="30">
        <f>各种车型各种模式车辆数!$H$5*各种车型各种模式结算标准!I14</f>
        <v>0</v>
      </c>
      <c r="J14" s="30">
        <f>各种车型各种模式车辆数!$I$5*各种车型各种模式结算标准!J14</f>
        <v>533.40000000000009</v>
      </c>
      <c r="K14" s="30">
        <f>各种车型各种模式车辆数!$J$5*各种车型各种模式结算标准!K14</f>
        <v>0</v>
      </c>
      <c r="L14" s="30">
        <f>各种车型各种模式车辆数!$K$5*各种车型各种模式结算标准!L14</f>
        <v>0</v>
      </c>
      <c r="M14" s="30">
        <f>各种车型各种模式车辆数!$L$5*各种车型各种模式结算标准!M14</f>
        <v>0</v>
      </c>
      <c r="N14" s="30">
        <f>各种车型各种模式车辆数!$M$5*各种车型各种模式结算标准!N14</f>
        <v>0</v>
      </c>
      <c r="O14" s="30">
        <f>各种车型各种模式车辆数!$N$5*各种车型各种模式结算标准!O14</f>
        <v>0</v>
      </c>
      <c r="P14" s="30">
        <f>各种车型各种模式车辆数!$O$5*各种车型各种模式结算标准!P14</f>
        <v>0</v>
      </c>
      <c r="Q14" s="30">
        <f>各种车型各种模式车辆数!$P$5*各种车型各种模式结算标准!Q14</f>
        <v>0</v>
      </c>
      <c r="R14" s="30">
        <f>各种车型各种模式车辆数!$Q$5*各种车型各种模式结算标准!R14</f>
        <v>0</v>
      </c>
      <c r="S14" s="30">
        <f>各种车型各种模式车辆数!$R$5*各种车型各种模式结算标准!S14</f>
        <v>0</v>
      </c>
      <c r="T14" s="30">
        <f>各种车型各种模式车辆数!$S$5*各种车型各种模式结算标准!T14</f>
        <v>0</v>
      </c>
      <c r="U14" s="30">
        <f>各种车型各种模式车辆数!$T$5*各种车型各种模式结算标准!U14</f>
        <v>0</v>
      </c>
      <c r="V14" s="30">
        <f>各种车型各种模式车辆数!$U$5*各种车型各种模式结算标准!V14</f>
        <v>0</v>
      </c>
      <c r="W14" s="30">
        <f>各种车型各种模式车辆数!$V$5*各种车型各种模式结算标准!W14</f>
        <v>0</v>
      </c>
      <c r="X14" s="30">
        <f>各种车型各种模式车辆数!$W$5*各种车型各种模式结算标准!X14</f>
        <v>0</v>
      </c>
      <c r="Y14" s="30">
        <f>各种车型各种模式车辆数!$X$5*各种车型各种模式结算标准!Y14</f>
        <v>0</v>
      </c>
      <c r="Z14" s="30">
        <f>各种车型各种模式车辆数!$Y$5*各种车型各种模式结算标准!Z14</f>
        <v>0</v>
      </c>
      <c r="AA14" s="30">
        <f>各种车型各种模式车辆数!$Z$5*各种车型各种模式结算标准!AA14</f>
        <v>0</v>
      </c>
      <c r="AB14" s="30">
        <f>各种车型各种模式车辆数!$AA$5*各种车型各种模式结算标准!AB14</f>
        <v>0</v>
      </c>
      <c r="AC14" s="30">
        <f>各种车型各种模式车辆数!$AB$5*各种车型各种模式结算标准!AC14</f>
        <v>0</v>
      </c>
      <c r="AD14" s="30">
        <f>各种车型各种模式车辆数!$AC$5*各种车型各种模式结算标准!AD14</f>
        <v>0</v>
      </c>
      <c r="AE14" s="30">
        <f>各种车型各种模式车辆数!$AD$5*各种车型各种模式结算标准!AE14</f>
        <v>0</v>
      </c>
      <c r="AF14" s="30">
        <f>各种车型各种模式车辆数!$AE$5*各种车型各种模式结算标准!AF14</f>
        <v>0</v>
      </c>
      <c r="AG14" s="30">
        <f>各种车型各种模式车辆数!$AF$5*各种车型各种模式结算标准!AG14</f>
        <v>0</v>
      </c>
      <c r="AH14" s="30">
        <f>各种车型各种模式车辆数!$AG$5*各种车型各种模式结算标准!AH14</f>
        <v>0</v>
      </c>
      <c r="AI14" s="30">
        <f>各种车型各种模式车辆数!$AH$5*各种车型各种模式结算标准!AI14</f>
        <v>0</v>
      </c>
      <c r="AJ14" s="30">
        <f>各种车型各种模式车辆数!$AI$5*各种车型各种模式结算标准!AJ14</f>
        <v>0</v>
      </c>
      <c r="AK14" s="30">
        <f>各种车型各种模式车辆数!$AJ$5*各种车型各种模式结算标准!AK14</f>
        <v>0</v>
      </c>
      <c r="AL14" s="30">
        <f>各种车型各种模式车辆数!$AK$5*各种车型各种模式结算标准!AL14</f>
        <v>0</v>
      </c>
      <c r="AM14" s="30">
        <f>各种车型各种模式车辆数!$AL$5*各种车型各种模式结算标准!AM14</f>
        <v>0</v>
      </c>
      <c r="AN14" s="30">
        <f>各种车型各种模式车辆数!$AM$5*各种车型各种模式结算标准!AN14</f>
        <v>0</v>
      </c>
      <c r="AO14" s="30">
        <f>各种车型各种模式车辆数!$AN$5*各种车型各种模式结算标准!AO14</f>
        <v>0</v>
      </c>
      <c r="AP14" s="30">
        <f>各种车型各种模式车辆数!$AO$5*各种车型各种模式结算标准!AP14</f>
        <v>0</v>
      </c>
      <c r="AQ14" s="30">
        <f>各种车型各种模式车辆数!$AP$5*各种车型各种模式结算标准!AQ14</f>
        <v>0</v>
      </c>
      <c r="AR14" s="30">
        <f>各种车型各种模式车辆数!$AQ$5*各种车型各种模式结算标准!AR14</f>
        <v>0</v>
      </c>
      <c r="AS14" s="30">
        <f>各种车型各种模式车辆数!$AR$5*各种车型各种模式结算标准!AS14</f>
        <v>0</v>
      </c>
      <c r="AT14" s="30">
        <f>各种车型各种模式车辆数!$AS$5*各种车型各种模式结算标准!AT14</f>
        <v>0</v>
      </c>
      <c r="AU14" s="30">
        <f>各种车型各种模式车辆数!$AT$5*各种车型各种模式结算标准!AU14</f>
        <v>0</v>
      </c>
      <c r="AV14" s="30">
        <f>各种车型各种模式车辆数!$AU$5*各种车型各种模式结算标准!AV14</f>
        <v>0</v>
      </c>
      <c r="AW14" s="30">
        <f>各种车型各种模式车辆数!$AV$5*各种车型各种模式结算标准!AW14</f>
        <v>0</v>
      </c>
      <c r="AX14" s="30">
        <f>各种车型各种模式车辆数!$AW$5*各种车型各种模式结算标准!AX14</f>
        <v>0</v>
      </c>
      <c r="AY14" s="30">
        <f>各种车型各种模式车辆数!$AX$5*各种车型各种模式结算标准!AY14</f>
        <v>0</v>
      </c>
      <c r="AZ14" s="30">
        <f>各种车型各种模式车辆数!$AY$5*各种车型各种模式结算标准!AZ14</f>
        <v>0</v>
      </c>
      <c r="BA14" s="30">
        <f>各种车型各种模式车辆数!$AZ$5*各种车型各种模式结算标准!BA14</f>
        <v>0</v>
      </c>
      <c r="BB14" s="30">
        <f>各种车型各种模式车辆数!$BA$5*各种车型各种模式结算标准!BB14</f>
        <v>0</v>
      </c>
      <c r="BC14" s="30">
        <f>各种车型各种模式车辆数!$BB$5*各种车型各种模式结算标准!BC14</f>
        <v>177.8</v>
      </c>
      <c r="BD14" s="30">
        <f>各种车型各种模式车辆数!$BC$5*各种车型各种模式结算标准!BD14</f>
        <v>0</v>
      </c>
      <c r="BE14" s="30">
        <f>各种车型各种模式车辆数!$BD$5*各种车型各种模式结算标准!BE14</f>
        <v>0</v>
      </c>
      <c r="BF14" s="30">
        <f>各种车型各种模式车辆数!$BE$5*各种车型各种模式结算标准!BF14</f>
        <v>0</v>
      </c>
      <c r="BG14" s="30">
        <f>各种车型各种模式车辆数!$BF$5*各种车型各种模式结算标准!BG14</f>
        <v>0</v>
      </c>
      <c r="BH14" s="30">
        <f>各种车型各种模式车辆数!$BG$5*各种车型各种模式结算标准!BH14</f>
        <v>800.1</v>
      </c>
      <c r="BI14" s="30">
        <f>各种车型各种模式车辆数!$BH$5*各种车型各种模式结算标准!BI14</f>
        <v>0</v>
      </c>
      <c r="BJ14" s="30">
        <f>各种车型各种模式车辆数!$BI$5*各种车型各种模式结算标准!BJ14</f>
        <v>0</v>
      </c>
      <c r="BK14" s="30">
        <f>各种车型各种模式车辆数!$BJ$5*各种车型各种模式结算标准!BK14</f>
        <v>0</v>
      </c>
      <c r="BL14" s="30">
        <f>各种车型各种模式车辆数!$BK$5*各种车型各种模式结算标准!BL14</f>
        <v>0</v>
      </c>
      <c r="BM14" s="30">
        <f>各种车型各种模式车辆数!$BL$5*各种车型各种模式结算标准!BM14</f>
        <v>0</v>
      </c>
      <c r="BN14" s="30">
        <f>各种车型各种模式车辆数!$BM$5*各种车型各种模式结算标准!BN14</f>
        <v>0</v>
      </c>
      <c r="BO14" s="30">
        <f>各种车型各种模式车辆数!$BN$5*各种车型各种模式结算标准!BO14</f>
        <v>0</v>
      </c>
      <c r="BP14" s="30">
        <f>各种车型各种模式车辆数!$BO$5*各种车型各种模式结算标准!BP14</f>
        <v>0</v>
      </c>
      <c r="BQ14" s="30">
        <f>各种车型各种模式车辆数!$BP$5*各种车型各种模式结算标准!BQ14</f>
        <v>0</v>
      </c>
      <c r="BR14" s="30">
        <f>各种车型各种模式车辆数!$BQ$5*各种车型各种模式结算标准!BR14</f>
        <v>355.6</v>
      </c>
      <c r="BS14" s="30">
        <f>各种车型各种模式车辆数!$BR$5*各种车型各种模式结算标准!BS14</f>
        <v>0</v>
      </c>
      <c r="BT14" s="30">
        <f>各种车型各种模式车辆数!$BS$5*各种车型各种模式结算标准!BT14</f>
        <v>0</v>
      </c>
      <c r="BU14" s="30">
        <f>各种车型各种模式车辆数!$BT$5*各种车型各种模式结算标准!BU14</f>
        <v>0</v>
      </c>
      <c r="BV14" s="30">
        <f>各种车型各种模式车辆数!$BU$5*各种车型各种模式结算标准!BV14</f>
        <v>0</v>
      </c>
      <c r="BW14" s="30">
        <f>各种车型各种模式车辆数!$BV$5*各种车型各种模式结算标准!BW14</f>
        <v>0</v>
      </c>
      <c r="BX14" s="30">
        <f>各种车型各种模式车辆数!$BW$5*各种车型各种模式结算标准!BX14</f>
        <v>0</v>
      </c>
      <c r="BY14" s="30">
        <f>各种车型各种模式车辆数!$BX$5*各种车型各种模式结算标准!BY14</f>
        <v>0</v>
      </c>
      <c r="BZ14" s="30">
        <f t="shared" si="2"/>
        <v>12712.7</v>
      </c>
    </row>
    <row r="15" spans="1:78" ht="15.75" customHeight="1">
      <c r="A15" s="60"/>
      <c r="B15" s="29" t="s">
        <v>3</v>
      </c>
      <c r="C15" s="30">
        <f>各种车型各种模式车辆数!$B$5*各种车型各种模式结算标准!C15</f>
        <v>0</v>
      </c>
      <c r="D15" s="30">
        <f>各种车型各种模式车辆数!$C$5*各种车型各种模式结算标准!D15</f>
        <v>0</v>
      </c>
      <c r="E15" s="30">
        <f>各种车型各种模式车辆数!$D$5*各种车型各种模式结算标准!E15</f>
        <v>0</v>
      </c>
      <c r="F15" s="30">
        <f>各种车型各种模式车辆数!$E$5*各种车型各种模式结算标准!F15</f>
        <v>0</v>
      </c>
      <c r="G15" s="30">
        <f>各种车型各种模式车辆数!$F$5*各种车型各种模式结算标准!G15</f>
        <v>0</v>
      </c>
      <c r="H15" s="30">
        <f>各种车型各种模式车辆数!$G$5*各种车型各种模式结算标准!H15</f>
        <v>0</v>
      </c>
      <c r="I15" s="30">
        <f>各种车型各种模式车辆数!$H$5*各种车型各种模式结算标准!I15</f>
        <v>0</v>
      </c>
      <c r="J15" s="30">
        <f>各种车型各种模式车辆数!$I$5*各种车型各种模式结算标准!J15</f>
        <v>0</v>
      </c>
      <c r="K15" s="30">
        <f>各种车型各种模式车辆数!$J$5*各种车型各种模式结算标准!K15</f>
        <v>0</v>
      </c>
      <c r="L15" s="30">
        <f>各种车型各种模式车辆数!$K$5*各种车型各种模式结算标准!L15</f>
        <v>0</v>
      </c>
      <c r="M15" s="30">
        <f>各种车型各种模式车辆数!$L$5*各种车型各种模式结算标准!M15</f>
        <v>0</v>
      </c>
      <c r="N15" s="30">
        <f>各种车型各种模式车辆数!$M$5*各种车型各种模式结算标准!N15</f>
        <v>0</v>
      </c>
      <c r="O15" s="30">
        <f>各种车型各种模式车辆数!$N$5*各种车型各种模式结算标准!O15</f>
        <v>0</v>
      </c>
      <c r="P15" s="30">
        <f>各种车型各种模式车辆数!$O$5*各种车型各种模式结算标准!P15</f>
        <v>0</v>
      </c>
      <c r="Q15" s="30">
        <f>各种车型各种模式车辆数!$P$5*各种车型各种模式结算标准!Q15</f>
        <v>0</v>
      </c>
      <c r="R15" s="30">
        <f>各种车型各种模式车辆数!$Q$5*各种车型各种模式结算标准!R15</f>
        <v>0</v>
      </c>
      <c r="S15" s="30">
        <f>各种车型各种模式车辆数!$R$5*各种车型各种模式结算标准!S15</f>
        <v>0</v>
      </c>
      <c r="T15" s="30">
        <f>各种车型各种模式车辆数!$S$5*各种车型各种模式结算标准!T15</f>
        <v>0</v>
      </c>
      <c r="U15" s="30">
        <f>各种车型各种模式车辆数!$T$5*各种车型各种模式结算标准!U15</f>
        <v>0</v>
      </c>
      <c r="V15" s="30">
        <f>各种车型各种模式车辆数!$U$5*各种车型各种模式结算标准!V15</f>
        <v>0</v>
      </c>
      <c r="W15" s="30">
        <f>各种车型各种模式车辆数!$V$5*各种车型各种模式结算标准!W15</f>
        <v>0</v>
      </c>
      <c r="X15" s="30">
        <f>各种车型各种模式车辆数!$W$5*各种车型各种模式结算标准!X15</f>
        <v>0</v>
      </c>
      <c r="Y15" s="30">
        <f>各种车型各种模式车辆数!$X$5*各种车型各种模式结算标准!Y15</f>
        <v>0</v>
      </c>
      <c r="Z15" s="30">
        <f>各种车型各种模式车辆数!$Y$5*各种车型各种模式结算标准!Z15</f>
        <v>0</v>
      </c>
      <c r="AA15" s="30">
        <f>各种车型各种模式车辆数!$Z$5*各种车型各种模式结算标准!AA15</f>
        <v>0</v>
      </c>
      <c r="AB15" s="30">
        <f>各种车型各种模式车辆数!$AA$5*各种车型各种模式结算标准!AB15</f>
        <v>0</v>
      </c>
      <c r="AC15" s="30">
        <f>各种车型各种模式车辆数!$AB$5*各种车型各种模式结算标准!AC15</f>
        <v>0</v>
      </c>
      <c r="AD15" s="30">
        <f>各种车型各种模式车辆数!$AC$5*各种车型各种模式结算标准!AD15</f>
        <v>0</v>
      </c>
      <c r="AE15" s="30">
        <f>各种车型各种模式车辆数!$AD$5*各种车型各种模式结算标准!AE15</f>
        <v>0</v>
      </c>
      <c r="AF15" s="30">
        <f>各种车型各种模式车辆数!$AE$5*各种车型各种模式结算标准!AF15</f>
        <v>0</v>
      </c>
      <c r="AG15" s="30">
        <f>各种车型各种模式车辆数!$AF$5*各种车型各种模式结算标准!AG15</f>
        <v>0</v>
      </c>
      <c r="AH15" s="30">
        <f>各种车型各种模式车辆数!$AG$5*各种车型各种模式结算标准!AH15</f>
        <v>0</v>
      </c>
      <c r="AI15" s="30">
        <f>各种车型各种模式车辆数!$AH$5*各种车型各种模式结算标准!AI15</f>
        <v>0</v>
      </c>
      <c r="AJ15" s="30">
        <f>各种车型各种模式车辆数!$AI$5*各种车型各种模式结算标准!AJ15</f>
        <v>0</v>
      </c>
      <c r="AK15" s="30">
        <f>各种车型各种模式车辆数!$AJ$5*各种车型各种模式结算标准!AK15</f>
        <v>0</v>
      </c>
      <c r="AL15" s="30">
        <f>各种车型各种模式车辆数!$AK$5*各种车型各种模式结算标准!AL15</f>
        <v>0</v>
      </c>
      <c r="AM15" s="30">
        <f>各种车型各种模式车辆数!$AL$5*各种车型各种模式结算标准!AM15</f>
        <v>0</v>
      </c>
      <c r="AN15" s="30">
        <f>各种车型各种模式车辆数!$AM$5*各种车型各种模式结算标准!AN15</f>
        <v>0</v>
      </c>
      <c r="AO15" s="30">
        <f>各种车型各种模式车辆数!$AN$5*各种车型各种模式结算标准!AO15</f>
        <v>0</v>
      </c>
      <c r="AP15" s="30">
        <f>各种车型各种模式车辆数!$AO$5*各种车型各种模式结算标准!AP15</f>
        <v>0</v>
      </c>
      <c r="AQ15" s="30">
        <f>各种车型各种模式车辆数!$AP$5*各种车型各种模式结算标准!AQ15</f>
        <v>0</v>
      </c>
      <c r="AR15" s="30">
        <f>各种车型各种模式车辆数!$AQ$5*各种车型各种模式结算标准!AR15</f>
        <v>0</v>
      </c>
      <c r="AS15" s="30">
        <f>各种车型各种模式车辆数!$AR$5*各种车型各种模式结算标准!AS15</f>
        <v>0</v>
      </c>
      <c r="AT15" s="30">
        <f>各种车型各种模式车辆数!$AS$5*各种车型各种模式结算标准!AT15</f>
        <v>0</v>
      </c>
      <c r="AU15" s="30">
        <f>各种车型各种模式车辆数!$AT$5*各种车型各种模式结算标准!AU15</f>
        <v>0</v>
      </c>
      <c r="AV15" s="30">
        <f>各种车型各种模式车辆数!$AU$5*各种车型各种模式结算标准!AV15</f>
        <v>0</v>
      </c>
      <c r="AW15" s="30">
        <f>各种车型各种模式车辆数!$AV$5*各种车型各种模式结算标准!AW15</f>
        <v>0</v>
      </c>
      <c r="AX15" s="30">
        <f>各种车型各种模式车辆数!$AW$5*各种车型各种模式结算标准!AX15</f>
        <v>0</v>
      </c>
      <c r="AY15" s="30">
        <f>各种车型各种模式车辆数!$AX$5*各种车型各种模式结算标准!AY15</f>
        <v>0</v>
      </c>
      <c r="AZ15" s="30">
        <f>各种车型各种模式车辆数!$AY$5*各种车型各种模式结算标准!AZ15</f>
        <v>0</v>
      </c>
      <c r="BA15" s="30">
        <f>各种车型各种模式车辆数!$AZ$5*各种车型各种模式结算标准!BA15</f>
        <v>0</v>
      </c>
      <c r="BB15" s="30">
        <f>各种车型各种模式车辆数!$BA$5*各种车型各种模式结算标准!BB15</f>
        <v>0</v>
      </c>
      <c r="BC15" s="30">
        <f>各种车型各种模式车辆数!$BB$5*各种车型各种模式结算标准!BC15</f>
        <v>0</v>
      </c>
      <c r="BD15" s="30">
        <f>各种车型各种模式车辆数!$BC$5*各种车型各种模式结算标准!BD15</f>
        <v>0</v>
      </c>
      <c r="BE15" s="30">
        <f>各种车型各种模式车辆数!$BD$5*各种车型各种模式结算标准!BE15</f>
        <v>0</v>
      </c>
      <c r="BF15" s="30">
        <f>各种车型各种模式车辆数!$BE$5*各种车型各种模式结算标准!BF15</f>
        <v>0</v>
      </c>
      <c r="BG15" s="30">
        <f>各种车型各种模式车辆数!$BF$5*各种车型各种模式结算标准!BG15</f>
        <v>0</v>
      </c>
      <c r="BH15" s="30">
        <f>各种车型各种模式车辆数!$BG$5*各种车型各种模式结算标准!BH15</f>
        <v>0</v>
      </c>
      <c r="BI15" s="30">
        <f>各种车型各种模式车辆数!$BH$5*各种车型各种模式结算标准!BI15</f>
        <v>0</v>
      </c>
      <c r="BJ15" s="30">
        <f>各种车型各种模式车辆数!$BI$5*各种车型各种模式结算标准!BJ15</f>
        <v>0</v>
      </c>
      <c r="BK15" s="30">
        <f>各种车型各种模式车辆数!$BJ$5*各种车型各种模式结算标准!BK15</f>
        <v>0</v>
      </c>
      <c r="BL15" s="30">
        <f>各种车型各种模式车辆数!$BK$5*各种车型各种模式结算标准!BL15</f>
        <v>0</v>
      </c>
      <c r="BM15" s="30">
        <f>各种车型各种模式车辆数!$BL$5*各种车型各种模式结算标准!BM15</f>
        <v>0</v>
      </c>
      <c r="BN15" s="30">
        <f>各种车型各种模式车辆数!$BM$5*各种车型各种模式结算标准!BN15</f>
        <v>0</v>
      </c>
      <c r="BO15" s="30">
        <f>各种车型各种模式车辆数!$BN$5*各种车型各种模式结算标准!BO15</f>
        <v>0</v>
      </c>
      <c r="BP15" s="30">
        <f>各种车型各种模式车辆数!$BO$5*各种车型各种模式结算标准!BP15</f>
        <v>0</v>
      </c>
      <c r="BQ15" s="30">
        <f>各种车型各种模式车辆数!$BP$5*各种车型各种模式结算标准!BQ15</f>
        <v>0</v>
      </c>
      <c r="BR15" s="30">
        <f>各种车型各种模式车辆数!$BQ$5*各种车型各种模式结算标准!BR15</f>
        <v>0</v>
      </c>
      <c r="BS15" s="30">
        <f>各种车型各种模式车辆数!$BR$5*各种车型各种模式结算标准!BS15</f>
        <v>0</v>
      </c>
      <c r="BT15" s="30">
        <f>各种车型各种模式车辆数!$BS$5*各种车型各种模式结算标准!BT15</f>
        <v>0</v>
      </c>
      <c r="BU15" s="30">
        <f>各种车型各种模式车辆数!$BT$5*各种车型各种模式结算标准!BU15</f>
        <v>0</v>
      </c>
      <c r="BV15" s="30">
        <f>各种车型各种模式车辆数!$BU$5*各种车型各种模式结算标准!BV15</f>
        <v>0</v>
      </c>
      <c r="BW15" s="30">
        <f>各种车型各种模式车辆数!$BV$5*各种车型各种模式结算标准!BW15</f>
        <v>0</v>
      </c>
      <c r="BX15" s="30">
        <f>各种车型各种模式车辆数!$BW$5*各种车型各种模式结算标准!BX15</f>
        <v>0</v>
      </c>
      <c r="BY15" s="30">
        <f>各种车型各种模式车辆数!$BX$5*各种车型各种模式结算标准!BY15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各种车型各种模式车辆数!$B$5*各种车型各种模式结算标准!C16</f>
        <v>8728.7999999999993</v>
      </c>
      <c r="D16" s="30">
        <f>各种车型各种模式车辆数!$C$5*各种车型各种模式结算标准!D16</f>
        <v>0</v>
      </c>
      <c r="E16" s="30">
        <f>各种车型各种模式车辆数!$D$5*各种车型各种模式结算标准!E16</f>
        <v>32005.599999999999</v>
      </c>
      <c r="F16" s="30">
        <f>各种车型各种模式车辆数!$E$5*各种车型各种模式结算标准!F16</f>
        <v>0</v>
      </c>
      <c r="G16" s="30">
        <f>各种车型各种模式车辆数!$F$5*各种车型各种模式结算标准!G16</f>
        <v>0</v>
      </c>
      <c r="H16" s="30">
        <f>各种车型各种模式车辆数!$G$5*各种车型各种模式结算标准!H16</f>
        <v>3637</v>
      </c>
      <c r="I16" s="30">
        <f>各种车型各种模式车辆数!$H$5*各种车型各种模式结算标准!I16</f>
        <v>0</v>
      </c>
      <c r="J16" s="30">
        <f>各种车型各种模式车辆数!$I$5*各种车型各种模式结算标准!J16</f>
        <v>2182.1999999999998</v>
      </c>
      <c r="K16" s="30">
        <f>各种车型各种模式车辆数!$J$5*各种车型各种模式结算标准!K16</f>
        <v>0</v>
      </c>
      <c r="L16" s="30">
        <f>各种车型各种模式车辆数!$K$5*各种车型各种模式结算标准!L16</f>
        <v>0</v>
      </c>
      <c r="M16" s="30">
        <f>各种车型各种模式车辆数!$L$5*各种车型各种模式结算标准!M16</f>
        <v>0</v>
      </c>
      <c r="N16" s="30">
        <f>各种车型各种模式车辆数!$M$5*各种车型各种模式结算标准!N16</f>
        <v>0</v>
      </c>
      <c r="O16" s="30">
        <f>各种车型各种模式车辆数!$N$5*各种车型各种模式结算标准!O16</f>
        <v>0</v>
      </c>
      <c r="P16" s="30">
        <f>各种车型各种模式车辆数!$O$5*各种车型各种模式结算标准!P16</f>
        <v>0</v>
      </c>
      <c r="Q16" s="30">
        <f>各种车型各种模式车辆数!$P$5*各种车型各种模式结算标准!Q16</f>
        <v>0</v>
      </c>
      <c r="R16" s="30">
        <f>各种车型各种模式车辆数!$Q$5*各种车型各种模式结算标准!R16</f>
        <v>0</v>
      </c>
      <c r="S16" s="30">
        <f>各种车型各种模式车辆数!$R$5*各种车型各种模式结算标准!S16</f>
        <v>0</v>
      </c>
      <c r="T16" s="30">
        <f>各种车型各种模式车辆数!$S$5*各种车型各种模式结算标准!T16</f>
        <v>0</v>
      </c>
      <c r="U16" s="30">
        <f>各种车型各种模式车辆数!$T$5*各种车型各种模式结算标准!U16</f>
        <v>0</v>
      </c>
      <c r="V16" s="30">
        <f>各种车型各种模式车辆数!$U$5*各种车型各种模式结算标准!V16</f>
        <v>0</v>
      </c>
      <c r="W16" s="30">
        <f>各种车型各种模式车辆数!$V$5*各种车型各种模式结算标准!W16</f>
        <v>0</v>
      </c>
      <c r="X16" s="30">
        <f>各种车型各种模式车辆数!$W$5*各种车型各种模式结算标准!X16</f>
        <v>0</v>
      </c>
      <c r="Y16" s="30">
        <f>各种车型各种模式车辆数!$X$5*各种车型各种模式结算标准!Y16</f>
        <v>0</v>
      </c>
      <c r="Z16" s="30">
        <f>各种车型各种模式车辆数!$Y$5*各种车型各种模式结算标准!Z16</f>
        <v>0</v>
      </c>
      <c r="AA16" s="30">
        <f>各种车型各种模式车辆数!$Z$5*各种车型各种模式结算标准!AA16</f>
        <v>0</v>
      </c>
      <c r="AB16" s="30">
        <f>各种车型各种模式车辆数!$AA$5*各种车型各种模式结算标准!AB16</f>
        <v>0</v>
      </c>
      <c r="AC16" s="30">
        <f>各种车型各种模式车辆数!$AB$5*各种车型各种模式结算标准!AC16</f>
        <v>0</v>
      </c>
      <c r="AD16" s="30">
        <f>各种车型各种模式车辆数!$AC$5*各种车型各种模式结算标准!AD16</f>
        <v>0</v>
      </c>
      <c r="AE16" s="30">
        <f>各种车型各种模式车辆数!$AD$5*各种车型各种模式结算标准!AE16</f>
        <v>0</v>
      </c>
      <c r="AF16" s="30">
        <f>各种车型各种模式车辆数!$AE$5*各种车型各种模式结算标准!AF16</f>
        <v>0</v>
      </c>
      <c r="AG16" s="30">
        <f>各种车型各种模式车辆数!$AF$5*各种车型各种模式结算标准!AG16</f>
        <v>0</v>
      </c>
      <c r="AH16" s="30">
        <f>各种车型各种模式车辆数!$AG$5*各种车型各种模式结算标准!AH16</f>
        <v>0</v>
      </c>
      <c r="AI16" s="30">
        <f>各种车型各种模式车辆数!$AH$5*各种车型各种模式结算标准!AI16</f>
        <v>0</v>
      </c>
      <c r="AJ16" s="30">
        <f>各种车型各种模式车辆数!$AI$5*各种车型各种模式结算标准!AJ16</f>
        <v>0</v>
      </c>
      <c r="AK16" s="30">
        <f>各种车型各种模式车辆数!$AJ$5*各种车型各种模式结算标准!AK16</f>
        <v>0</v>
      </c>
      <c r="AL16" s="30">
        <f>各种车型各种模式车辆数!$AK$5*各种车型各种模式结算标准!AL16</f>
        <v>0</v>
      </c>
      <c r="AM16" s="30">
        <f>各种车型各种模式车辆数!$AL$5*各种车型各种模式结算标准!AM16</f>
        <v>0</v>
      </c>
      <c r="AN16" s="30">
        <f>各种车型各种模式车辆数!$AM$5*各种车型各种模式结算标准!AN16</f>
        <v>0</v>
      </c>
      <c r="AO16" s="30">
        <f>各种车型各种模式车辆数!$AN$5*各种车型各种模式结算标准!AO16</f>
        <v>0</v>
      </c>
      <c r="AP16" s="30">
        <f>各种车型各种模式车辆数!$AO$5*各种车型各种模式结算标准!AP16</f>
        <v>0</v>
      </c>
      <c r="AQ16" s="30">
        <f>各种车型各种模式车辆数!$AP$5*各种车型各种模式结算标准!AQ16</f>
        <v>0</v>
      </c>
      <c r="AR16" s="30">
        <f>各种车型各种模式车辆数!$AQ$5*各种车型各种模式结算标准!AR16</f>
        <v>0</v>
      </c>
      <c r="AS16" s="30">
        <f>各种车型各种模式车辆数!$AR$5*各种车型各种模式结算标准!AS16</f>
        <v>0</v>
      </c>
      <c r="AT16" s="30">
        <f>各种车型各种模式车辆数!$AS$5*各种车型各种模式结算标准!AT16</f>
        <v>0</v>
      </c>
      <c r="AU16" s="30">
        <f>各种车型各种模式车辆数!$AT$5*各种车型各种模式结算标准!AU16</f>
        <v>0</v>
      </c>
      <c r="AV16" s="30">
        <f>各种车型各种模式车辆数!$AU$5*各种车型各种模式结算标准!AV16</f>
        <v>0</v>
      </c>
      <c r="AW16" s="30">
        <f>各种车型各种模式车辆数!$AV$5*各种车型各种模式结算标准!AW16</f>
        <v>0</v>
      </c>
      <c r="AX16" s="30">
        <f>各种车型各种模式车辆数!$AW$5*各种车型各种模式结算标准!AX16</f>
        <v>0</v>
      </c>
      <c r="AY16" s="30">
        <f>各种车型各种模式车辆数!$AX$5*各种车型各种模式结算标准!AY16</f>
        <v>0</v>
      </c>
      <c r="AZ16" s="30">
        <f>各种车型各种模式车辆数!$AY$5*各种车型各种模式结算标准!AZ16</f>
        <v>0</v>
      </c>
      <c r="BA16" s="30">
        <f>各种车型各种模式车辆数!$AZ$5*各种车型各种模式结算标准!BA16</f>
        <v>0</v>
      </c>
      <c r="BB16" s="30">
        <f>各种车型各种模式车辆数!$BA$5*各种车型各种模式结算标准!BB16</f>
        <v>0</v>
      </c>
      <c r="BC16" s="30">
        <f>各种车型各种模式车辆数!$BB$5*各种车型各种模式结算标准!BC16</f>
        <v>727.4</v>
      </c>
      <c r="BD16" s="30">
        <f>各种车型各种模式车辆数!$BC$5*各种车型各种模式结算标准!BD16</f>
        <v>0</v>
      </c>
      <c r="BE16" s="30">
        <f>各种车型各种模式车辆数!$BD$5*各种车型各种模式结算标准!BE16</f>
        <v>0</v>
      </c>
      <c r="BF16" s="30">
        <f>各种车型各种模式车辆数!$BE$5*各种车型各种模式结算标准!BF16</f>
        <v>0</v>
      </c>
      <c r="BG16" s="30">
        <f>各种车型各种模式车辆数!$BF$5*各种车型各种模式结算标准!BG16</f>
        <v>0</v>
      </c>
      <c r="BH16" s="30">
        <f>各种车型各种模式车辆数!$BG$5*各种车型各种模式结算标准!BH16</f>
        <v>3273.2999999999997</v>
      </c>
      <c r="BI16" s="30">
        <f>各种车型各种模式车辆数!$BH$5*各种车型各种模式结算标准!BI16</f>
        <v>0</v>
      </c>
      <c r="BJ16" s="30">
        <f>各种车型各种模式车辆数!$BI$5*各种车型各种模式结算标准!BJ16</f>
        <v>0</v>
      </c>
      <c r="BK16" s="30">
        <f>各种车型各种模式车辆数!$BJ$5*各种车型各种模式结算标准!BK16</f>
        <v>0</v>
      </c>
      <c r="BL16" s="30">
        <f>各种车型各种模式车辆数!$BK$5*各种车型各种模式结算标准!BL16</f>
        <v>0</v>
      </c>
      <c r="BM16" s="30">
        <f>各种车型各种模式车辆数!$BL$5*各种车型各种模式结算标准!BM16</f>
        <v>0</v>
      </c>
      <c r="BN16" s="30">
        <f>各种车型各种模式车辆数!$BM$5*各种车型各种模式结算标准!BN16</f>
        <v>0</v>
      </c>
      <c r="BO16" s="30">
        <f>各种车型各种模式车辆数!$BN$5*各种车型各种模式结算标准!BO16</f>
        <v>0</v>
      </c>
      <c r="BP16" s="30">
        <f>各种车型各种模式车辆数!$BO$5*各种车型各种模式结算标准!BP16</f>
        <v>0</v>
      </c>
      <c r="BQ16" s="30">
        <f>各种车型各种模式车辆数!$BP$5*各种车型各种模式结算标准!BQ16</f>
        <v>0</v>
      </c>
      <c r="BR16" s="30">
        <f>各种车型各种模式车辆数!$BQ$5*各种车型各种模式结算标准!BR16</f>
        <v>1454.8</v>
      </c>
      <c r="BS16" s="30">
        <f>各种车型各种模式车辆数!$BR$5*各种车型各种模式结算标准!BS16</f>
        <v>0</v>
      </c>
      <c r="BT16" s="30">
        <f>各种车型各种模式车辆数!$BS$5*各种车型各种模式结算标准!BT16</f>
        <v>0</v>
      </c>
      <c r="BU16" s="30">
        <f>各种车型各种模式车辆数!$BT$5*各种车型各种模式结算标准!BU16</f>
        <v>0</v>
      </c>
      <c r="BV16" s="30">
        <f>各种车型各种模式车辆数!$BU$5*各种车型各种模式结算标准!BV16</f>
        <v>0</v>
      </c>
      <c r="BW16" s="30">
        <f>各种车型各种模式车辆数!$BV$5*各种车型各种模式结算标准!BW16</f>
        <v>0</v>
      </c>
      <c r="BX16" s="30">
        <f>各种车型各种模式车辆数!$BW$5*各种车型各种模式结算标准!BX16</f>
        <v>0</v>
      </c>
      <c r="BY16" s="30">
        <f>各种车型各种模式车辆数!$BX$5*各种车型各种模式结算标准!BY16</f>
        <v>0</v>
      </c>
      <c r="BZ16" s="30">
        <f t="shared" si="2"/>
        <v>52009.1</v>
      </c>
    </row>
    <row r="17" spans="1:78" ht="15.75" customHeight="1">
      <c r="A17" s="60"/>
      <c r="B17" s="29" t="s">
        <v>5</v>
      </c>
      <c r="C17" s="30">
        <f>各种车型各种模式车辆数!$B$5*各种车型各种模式结算标准!C17</f>
        <v>25832.399999999998</v>
      </c>
      <c r="D17" s="30">
        <f>各种车型各种模式车辆数!$C$5*各种车型各种模式结算标准!D17</f>
        <v>0</v>
      </c>
      <c r="E17" s="30">
        <f>各种车型各种模式车辆数!$D$5*各种车型各种模式结算标准!E17</f>
        <v>94718.799999999988</v>
      </c>
      <c r="F17" s="30">
        <f>各种车型各种模式车辆数!$E$5*各种车型各种模式结算标准!F17</f>
        <v>0</v>
      </c>
      <c r="G17" s="30">
        <f>各种车型各种模式车辆数!$F$5*各种车型各种模式结算标准!G17</f>
        <v>0</v>
      </c>
      <c r="H17" s="30">
        <f>各种车型各种模式车辆数!$G$5*各种车型各种模式结算标准!H17</f>
        <v>10764</v>
      </c>
      <c r="I17" s="30">
        <f>各种车型各种模式车辆数!$H$5*各种车型各种模式结算标准!I17</f>
        <v>0</v>
      </c>
      <c r="J17" s="30">
        <f>各种车型各种模式车辆数!$I$5*各种车型各种模式结算标准!J17</f>
        <v>6458.4000000000005</v>
      </c>
      <c r="K17" s="30">
        <f>各种车型各种模式车辆数!$J$5*各种车型各种模式结算标准!K17</f>
        <v>0</v>
      </c>
      <c r="L17" s="30">
        <f>各种车型各种模式车辆数!$K$5*各种车型各种模式结算标准!L17</f>
        <v>0</v>
      </c>
      <c r="M17" s="30">
        <f>各种车型各种模式车辆数!$L$5*各种车型各种模式结算标准!M17</f>
        <v>0</v>
      </c>
      <c r="N17" s="30">
        <f>各种车型各种模式车辆数!$M$5*各种车型各种模式结算标准!N17</f>
        <v>0</v>
      </c>
      <c r="O17" s="30">
        <f>各种车型各种模式车辆数!$N$5*各种车型各种模式结算标准!O17</f>
        <v>0</v>
      </c>
      <c r="P17" s="30">
        <f>各种车型各种模式车辆数!$O$5*各种车型各种模式结算标准!P17</f>
        <v>0</v>
      </c>
      <c r="Q17" s="30">
        <f>各种车型各种模式车辆数!$P$5*各种车型各种模式结算标准!Q17</f>
        <v>0</v>
      </c>
      <c r="R17" s="30">
        <f>各种车型各种模式车辆数!$Q$5*各种车型各种模式结算标准!R17</f>
        <v>0</v>
      </c>
      <c r="S17" s="30">
        <f>各种车型各种模式车辆数!$R$5*各种车型各种模式结算标准!S17</f>
        <v>0</v>
      </c>
      <c r="T17" s="30">
        <f>各种车型各种模式车辆数!$S$5*各种车型各种模式结算标准!T17</f>
        <v>0</v>
      </c>
      <c r="U17" s="30">
        <f>各种车型各种模式车辆数!$T$5*各种车型各种模式结算标准!U17</f>
        <v>0</v>
      </c>
      <c r="V17" s="30">
        <f>各种车型各种模式车辆数!$U$5*各种车型各种模式结算标准!V17</f>
        <v>0</v>
      </c>
      <c r="W17" s="30">
        <f>各种车型各种模式车辆数!$V$5*各种车型各种模式结算标准!W17</f>
        <v>0</v>
      </c>
      <c r="X17" s="30">
        <f>各种车型各种模式车辆数!$W$5*各种车型各种模式结算标准!X17</f>
        <v>0</v>
      </c>
      <c r="Y17" s="30">
        <f>各种车型各种模式车辆数!$X$5*各种车型各种模式结算标准!Y17</f>
        <v>0</v>
      </c>
      <c r="Z17" s="30">
        <f>各种车型各种模式车辆数!$Y$5*各种车型各种模式结算标准!Z17</f>
        <v>0</v>
      </c>
      <c r="AA17" s="30">
        <f>各种车型各种模式车辆数!$Z$5*各种车型各种模式结算标准!AA17</f>
        <v>0</v>
      </c>
      <c r="AB17" s="30">
        <f>各种车型各种模式车辆数!$AA$5*各种车型各种模式结算标准!AB17</f>
        <v>0</v>
      </c>
      <c r="AC17" s="30">
        <f>各种车型各种模式车辆数!$AB$5*各种车型各种模式结算标准!AC17</f>
        <v>0</v>
      </c>
      <c r="AD17" s="30">
        <f>各种车型各种模式车辆数!$AC$5*各种车型各种模式结算标准!AD17</f>
        <v>0</v>
      </c>
      <c r="AE17" s="30">
        <f>各种车型各种模式车辆数!$AD$5*各种车型各种模式结算标准!AE17</f>
        <v>0</v>
      </c>
      <c r="AF17" s="30">
        <f>各种车型各种模式车辆数!$AE$5*各种车型各种模式结算标准!AF17</f>
        <v>0</v>
      </c>
      <c r="AG17" s="30">
        <f>各种车型各种模式车辆数!$AF$5*各种车型各种模式结算标准!AG17</f>
        <v>0</v>
      </c>
      <c r="AH17" s="30">
        <f>各种车型各种模式车辆数!$AG$5*各种车型各种模式结算标准!AH17</f>
        <v>0</v>
      </c>
      <c r="AI17" s="30">
        <f>各种车型各种模式车辆数!$AH$5*各种车型各种模式结算标准!AI17</f>
        <v>0</v>
      </c>
      <c r="AJ17" s="30">
        <f>各种车型各种模式车辆数!$AI$5*各种车型各种模式结算标准!AJ17</f>
        <v>0</v>
      </c>
      <c r="AK17" s="30">
        <f>各种车型各种模式车辆数!$AJ$5*各种车型各种模式结算标准!AK17</f>
        <v>0</v>
      </c>
      <c r="AL17" s="30">
        <f>各种车型各种模式车辆数!$AK$5*各种车型各种模式结算标准!AL17</f>
        <v>0</v>
      </c>
      <c r="AM17" s="30">
        <f>各种车型各种模式车辆数!$AL$5*各种车型各种模式结算标准!AM17</f>
        <v>0</v>
      </c>
      <c r="AN17" s="30">
        <f>各种车型各种模式车辆数!$AM$5*各种车型各种模式结算标准!AN17</f>
        <v>0</v>
      </c>
      <c r="AO17" s="30">
        <f>各种车型各种模式车辆数!$AN$5*各种车型各种模式结算标准!AO17</f>
        <v>0</v>
      </c>
      <c r="AP17" s="30">
        <f>各种车型各种模式车辆数!$AO$5*各种车型各种模式结算标准!AP17</f>
        <v>0</v>
      </c>
      <c r="AQ17" s="30">
        <f>各种车型各种模式车辆数!$AP$5*各种车型各种模式结算标准!AQ17</f>
        <v>0</v>
      </c>
      <c r="AR17" s="30">
        <f>各种车型各种模式车辆数!$AQ$5*各种车型各种模式结算标准!AR17</f>
        <v>0</v>
      </c>
      <c r="AS17" s="30">
        <f>各种车型各种模式车辆数!$AR$5*各种车型各种模式结算标准!AS17</f>
        <v>0</v>
      </c>
      <c r="AT17" s="30">
        <f>各种车型各种模式车辆数!$AS$5*各种车型各种模式结算标准!AT17</f>
        <v>0</v>
      </c>
      <c r="AU17" s="30">
        <f>各种车型各种模式车辆数!$AT$5*各种车型各种模式结算标准!AU17</f>
        <v>0</v>
      </c>
      <c r="AV17" s="30">
        <f>各种车型各种模式车辆数!$AU$5*各种车型各种模式结算标准!AV17</f>
        <v>0</v>
      </c>
      <c r="AW17" s="30">
        <f>各种车型各种模式车辆数!$AV$5*各种车型各种模式结算标准!AW17</f>
        <v>0</v>
      </c>
      <c r="AX17" s="30">
        <f>各种车型各种模式车辆数!$AW$5*各种车型各种模式结算标准!AX17</f>
        <v>0</v>
      </c>
      <c r="AY17" s="30">
        <f>各种车型各种模式车辆数!$AX$5*各种车型各种模式结算标准!AY17</f>
        <v>0</v>
      </c>
      <c r="AZ17" s="30">
        <f>各种车型各种模式车辆数!$AY$5*各种车型各种模式结算标准!AZ17</f>
        <v>0</v>
      </c>
      <c r="BA17" s="30">
        <f>各种车型各种模式车辆数!$AZ$5*各种车型各种模式结算标准!BA17</f>
        <v>0</v>
      </c>
      <c r="BB17" s="30">
        <f>各种车型各种模式车辆数!$BA$5*各种车型各种模式结算标准!BB17</f>
        <v>0</v>
      </c>
      <c r="BC17" s="30">
        <f>各种车型各种模式车辆数!$BB$5*各种车型各种模式结算标准!BC17</f>
        <v>2152.8000000000002</v>
      </c>
      <c r="BD17" s="30">
        <f>各种车型各种模式车辆数!$BC$5*各种车型各种模式结算标准!BD17</f>
        <v>0</v>
      </c>
      <c r="BE17" s="30">
        <f>各种车型各种模式车辆数!$BD$5*各种车型各种模式结算标准!BE17</f>
        <v>0</v>
      </c>
      <c r="BF17" s="30">
        <f>各种车型各种模式车辆数!$BE$5*各种车型各种模式结算标准!BF17</f>
        <v>0</v>
      </c>
      <c r="BG17" s="30">
        <f>各种车型各种模式车辆数!$BF$5*各种车型各种模式结算标准!BG17</f>
        <v>0</v>
      </c>
      <c r="BH17" s="30">
        <f>各种车型各种模式车辆数!$BG$5*各种车型各种模式结算标准!BH17</f>
        <v>9687.6</v>
      </c>
      <c r="BI17" s="30">
        <f>各种车型各种模式车辆数!$BH$5*各种车型各种模式结算标准!BI17</f>
        <v>0</v>
      </c>
      <c r="BJ17" s="30">
        <f>各种车型各种模式车辆数!$BI$5*各种车型各种模式结算标准!BJ17</f>
        <v>0</v>
      </c>
      <c r="BK17" s="30">
        <f>各种车型各种模式车辆数!$BJ$5*各种车型各种模式结算标准!BK17</f>
        <v>0</v>
      </c>
      <c r="BL17" s="30">
        <f>各种车型各种模式车辆数!$BK$5*各种车型各种模式结算标准!BL17</f>
        <v>0</v>
      </c>
      <c r="BM17" s="30">
        <f>各种车型各种模式车辆数!$BL$5*各种车型各种模式结算标准!BM17</f>
        <v>0</v>
      </c>
      <c r="BN17" s="30">
        <f>各种车型各种模式车辆数!$BM$5*各种车型各种模式结算标准!BN17</f>
        <v>0</v>
      </c>
      <c r="BO17" s="30">
        <f>各种车型各种模式车辆数!$BN$5*各种车型各种模式结算标准!BO17</f>
        <v>0</v>
      </c>
      <c r="BP17" s="30">
        <f>各种车型各种模式车辆数!$BO$5*各种车型各种模式结算标准!BP17</f>
        <v>0</v>
      </c>
      <c r="BQ17" s="30">
        <f>各种车型各种模式车辆数!$BP$5*各种车型各种模式结算标准!BQ17</f>
        <v>0</v>
      </c>
      <c r="BR17" s="30">
        <f>各种车型各种模式车辆数!$BQ$5*各种车型各种模式结算标准!BR17</f>
        <v>4305.6000000000004</v>
      </c>
      <c r="BS17" s="30">
        <f>各种车型各种模式车辆数!$BR$5*各种车型各种模式结算标准!BS17</f>
        <v>0</v>
      </c>
      <c r="BT17" s="30">
        <f>各种车型各种模式车辆数!$BS$5*各种车型各种模式结算标准!BT17</f>
        <v>0</v>
      </c>
      <c r="BU17" s="30">
        <f>各种车型各种模式车辆数!$BT$5*各种车型各种模式结算标准!BU17</f>
        <v>0</v>
      </c>
      <c r="BV17" s="30">
        <f>各种车型各种模式车辆数!$BU$5*各种车型各种模式结算标准!BV17</f>
        <v>0</v>
      </c>
      <c r="BW17" s="30">
        <f>各种车型各种模式车辆数!$BV$5*各种车型各种模式结算标准!BW17</f>
        <v>0</v>
      </c>
      <c r="BX17" s="30">
        <f>各种车型各种模式车辆数!$BW$5*各种车型各种模式结算标准!BX17</f>
        <v>0</v>
      </c>
      <c r="BY17" s="30">
        <f>各种车型各种模式车辆数!$BX$5*各种车型各种模式结算标准!BY17</f>
        <v>0</v>
      </c>
      <c r="BZ17" s="30">
        <f t="shared" si="2"/>
        <v>153919.59999999998</v>
      </c>
    </row>
    <row r="18" spans="1:78" ht="15.75" customHeight="1">
      <c r="A18" s="60"/>
      <c r="B18" s="29" t="s">
        <v>6</v>
      </c>
      <c r="C18" s="30">
        <f>各种车型各种模式车辆数!$B$5*各种车型各种模式结算标准!C18</f>
        <v>12270</v>
      </c>
      <c r="D18" s="30">
        <f>各种车型各种模式车辆数!$C$5*各种车型各种模式结算标准!D18</f>
        <v>0</v>
      </c>
      <c r="E18" s="30">
        <f>各种车型各种模式车辆数!$D$5*各种车型各种模式结算标准!E18</f>
        <v>44990</v>
      </c>
      <c r="F18" s="30">
        <f>各种车型各种模式车辆数!$E$5*各种车型各种模式结算标准!F18</f>
        <v>0</v>
      </c>
      <c r="G18" s="30">
        <f>各种车型各种模式车辆数!$F$5*各种车型各种模式结算标准!G18</f>
        <v>0</v>
      </c>
      <c r="H18" s="30">
        <f>各种车型各种模式车辆数!$G$5*各种车型各种模式结算标准!H18</f>
        <v>5113</v>
      </c>
      <c r="I18" s="30">
        <f>各种车型各种模式车辆数!$H$5*各种车型各种模式结算标准!I18</f>
        <v>0</v>
      </c>
      <c r="J18" s="30">
        <f>各种车型各种模式车辆数!$I$5*各种车型各种模式结算标准!J18</f>
        <v>3067.8</v>
      </c>
      <c r="K18" s="30">
        <f>各种车型各种模式车辆数!$J$5*各种车型各种模式结算标准!K18</f>
        <v>0</v>
      </c>
      <c r="L18" s="30">
        <f>各种车型各种模式车辆数!$K$5*各种车型各种模式结算标准!L18</f>
        <v>0</v>
      </c>
      <c r="M18" s="30">
        <f>各种车型各种模式车辆数!$L$5*各种车型各种模式结算标准!M18</f>
        <v>0</v>
      </c>
      <c r="N18" s="30">
        <f>各种车型各种模式车辆数!$M$5*各种车型各种模式结算标准!N18</f>
        <v>0</v>
      </c>
      <c r="O18" s="30">
        <f>各种车型各种模式车辆数!$N$5*各种车型各种模式结算标准!O18</f>
        <v>0</v>
      </c>
      <c r="P18" s="30">
        <f>各种车型各种模式车辆数!$O$5*各种车型各种模式结算标准!P18</f>
        <v>0</v>
      </c>
      <c r="Q18" s="30">
        <f>各种车型各种模式车辆数!$P$5*各种车型各种模式结算标准!Q18</f>
        <v>0</v>
      </c>
      <c r="R18" s="30">
        <f>各种车型各种模式车辆数!$Q$5*各种车型各种模式结算标准!R18</f>
        <v>0</v>
      </c>
      <c r="S18" s="30">
        <f>各种车型各种模式车辆数!$R$5*各种车型各种模式结算标准!S18</f>
        <v>0</v>
      </c>
      <c r="T18" s="30">
        <f>各种车型各种模式车辆数!$S$5*各种车型各种模式结算标准!T18</f>
        <v>0</v>
      </c>
      <c r="U18" s="30">
        <f>各种车型各种模式车辆数!$T$5*各种车型各种模式结算标准!U18</f>
        <v>0</v>
      </c>
      <c r="V18" s="30">
        <f>各种车型各种模式车辆数!$U$5*各种车型各种模式结算标准!V18</f>
        <v>0</v>
      </c>
      <c r="W18" s="30">
        <f>各种车型各种模式车辆数!$V$5*各种车型各种模式结算标准!W18</f>
        <v>0</v>
      </c>
      <c r="X18" s="30">
        <f>各种车型各种模式车辆数!$W$5*各种车型各种模式结算标准!X18</f>
        <v>0</v>
      </c>
      <c r="Y18" s="30">
        <f>各种车型各种模式车辆数!$X$5*各种车型各种模式结算标准!Y18</f>
        <v>0</v>
      </c>
      <c r="Z18" s="30">
        <f>各种车型各种模式车辆数!$Y$5*各种车型各种模式结算标准!Z18</f>
        <v>0</v>
      </c>
      <c r="AA18" s="30">
        <f>各种车型各种模式车辆数!$Z$5*各种车型各种模式结算标准!AA18</f>
        <v>0</v>
      </c>
      <c r="AB18" s="30">
        <f>各种车型各种模式车辆数!$AA$5*各种车型各种模式结算标准!AB18</f>
        <v>0</v>
      </c>
      <c r="AC18" s="30">
        <f>各种车型各种模式车辆数!$AB$5*各种车型各种模式结算标准!AC18</f>
        <v>0</v>
      </c>
      <c r="AD18" s="30">
        <f>各种车型各种模式车辆数!$AC$5*各种车型各种模式结算标准!AD18</f>
        <v>0</v>
      </c>
      <c r="AE18" s="30">
        <f>各种车型各种模式车辆数!$AD$5*各种车型各种模式结算标准!AE18</f>
        <v>0</v>
      </c>
      <c r="AF18" s="30">
        <f>各种车型各种模式车辆数!$AE$5*各种车型各种模式结算标准!AF18</f>
        <v>0</v>
      </c>
      <c r="AG18" s="30">
        <f>各种车型各种模式车辆数!$AF$5*各种车型各种模式结算标准!AG18</f>
        <v>0</v>
      </c>
      <c r="AH18" s="30">
        <f>各种车型各种模式车辆数!$AG$5*各种车型各种模式结算标准!AH18</f>
        <v>0</v>
      </c>
      <c r="AI18" s="30">
        <f>各种车型各种模式车辆数!$AH$5*各种车型各种模式结算标准!AI18</f>
        <v>0</v>
      </c>
      <c r="AJ18" s="30">
        <f>各种车型各种模式车辆数!$AI$5*各种车型各种模式结算标准!AJ18</f>
        <v>0</v>
      </c>
      <c r="AK18" s="30">
        <f>各种车型各种模式车辆数!$AJ$5*各种车型各种模式结算标准!AK18</f>
        <v>0</v>
      </c>
      <c r="AL18" s="30">
        <f>各种车型各种模式车辆数!$AK$5*各种车型各种模式结算标准!AL18</f>
        <v>0</v>
      </c>
      <c r="AM18" s="30">
        <f>各种车型各种模式车辆数!$AL$5*各种车型各种模式结算标准!AM18</f>
        <v>0</v>
      </c>
      <c r="AN18" s="30">
        <f>各种车型各种模式车辆数!$AM$5*各种车型各种模式结算标准!AN18</f>
        <v>0</v>
      </c>
      <c r="AO18" s="30">
        <f>各种车型各种模式车辆数!$AN$5*各种车型各种模式结算标准!AO18</f>
        <v>0</v>
      </c>
      <c r="AP18" s="30">
        <f>各种车型各种模式车辆数!$AO$5*各种车型各种模式结算标准!AP18</f>
        <v>0</v>
      </c>
      <c r="AQ18" s="30">
        <f>各种车型各种模式车辆数!$AP$5*各种车型各种模式结算标准!AQ18</f>
        <v>0</v>
      </c>
      <c r="AR18" s="30">
        <f>各种车型各种模式车辆数!$AQ$5*各种车型各种模式结算标准!AR18</f>
        <v>0</v>
      </c>
      <c r="AS18" s="30">
        <f>各种车型各种模式车辆数!$AR$5*各种车型各种模式结算标准!AS18</f>
        <v>0</v>
      </c>
      <c r="AT18" s="30">
        <f>各种车型各种模式车辆数!$AS$5*各种车型各种模式结算标准!AT18</f>
        <v>0</v>
      </c>
      <c r="AU18" s="30">
        <f>各种车型各种模式车辆数!$AT$5*各种车型各种模式结算标准!AU18</f>
        <v>0</v>
      </c>
      <c r="AV18" s="30">
        <f>各种车型各种模式车辆数!$AU$5*各种车型各种模式结算标准!AV18</f>
        <v>0</v>
      </c>
      <c r="AW18" s="30">
        <f>各种车型各种模式车辆数!$AV$5*各种车型各种模式结算标准!AW18</f>
        <v>0</v>
      </c>
      <c r="AX18" s="30">
        <f>各种车型各种模式车辆数!$AW$5*各种车型各种模式结算标准!AX18</f>
        <v>0</v>
      </c>
      <c r="AY18" s="30">
        <f>各种车型各种模式车辆数!$AX$5*各种车型各种模式结算标准!AY18</f>
        <v>0</v>
      </c>
      <c r="AZ18" s="30">
        <f>各种车型各种模式车辆数!$AY$5*各种车型各种模式结算标准!AZ18</f>
        <v>0</v>
      </c>
      <c r="BA18" s="30">
        <f>各种车型各种模式车辆数!$AZ$5*各种车型各种模式结算标准!BA18</f>
        <v>0</v>
      </c>
      <c r="BB18" s="30">
        <f>各种车型各种模式车辆数!$BA$5*各种车型各种模式结算标准!BB18</f>
        <v>0</v>
      </c>
      <c r="BC18" s="30">
        <f>各种车型各种模式车辆数!$BB$5*各种车型各种模式结算标准!BC18</f>
        <v>1022.6</v>
      </c>
      <c r="BD18" s="30">
        <f>各种车型各种模式车辆数!$BC$5*各种车型各种模式结算标准!BD18</f>
        <v>0</v>
      </c>
      <c r="BE18" s="30">
        <f>各种车型各种模式车辆数!$BD$5*各种车型各种模式结算标准!BE18</f>
        <v>0</v>
      </c>
      <c r="BF18" s="30">
        <f>各种车型各种模式车辆数!$BE$5*各种车型各种模式结算标准!BF18</f>
        <v>0</v>
      </c>
      <c r="BG18" s="30">
        <f>各种车型各种模式车辆数!$BF$5*各种车型各种模式结算标准!BG18</f>
        <v>0</v>
      </c>
      <c r="BH18" s="30">
        <f>各种车型各种模式车辆数!$BG$5*各种车型各种模式结算标准!BH18</f>
        <v>4601.7</v>
      </c>
      <c r="BI18" s="30">
        <f>各种车型各种模式车辆数!$BH$5*各种车型各种模式结算标准!BI18</f>
        <v>0</v>
      </c>
      <c r="BJ18" s="30">
        <f>各种车型各种模式车辆数!$BI$5*各种车型各种模式结算标准!BJ18</f>
        <v>0</v>
      </c>
      <c r="BK18" s="30">
        <f>各种车型各种模式车辆数!$BJ$5*各种车型各种模式结算标准!BK18</f>
        <v>0</v>
      </c>
      <c r="BL18" s="30">
        <f>各种车型各种模式车辆数!$BK$5*各种车型各种模式结算标准!BL18</f>
        <v>0</v>
      </c>
      <c r="BM18" s="30">
        <f>各种车型各种模式车辆数!$BL$5*各种车型各种模式结算标准!BM18</f>
        <v>0</v>
      </c>
      <c r="BN18" s="30">
        <f>各种车型各种模式车辆数!$BM$5*各种车型各种模式结算标准!BN18</f>
        <v>0</v>
      </c>
      <c r="BO18" s="30">
        <f>各种车型各种模式车辆数!$BN$5*各种车型各种模式结算标准!BO18</f>
        <v>0</v>
      </c>
      <c r="BP18" s="30">
        <f>各种车型各种模式车辆数!$BO$5*各种车型各种模式结算标准!BP18</f>
        <v>0</v>
      </c>
      <c r="BQ18" s="30">
        <f>各种车型各种模式车辆数!$BP$5*各种车型各种模式结算标准!BQ18</f>
        <v>0</v>
      </c>
      <c r="BR18" s="30">
        <f>各种车型各种模式车辆数!$BQ$5*各种车型各种模式结算标准!BR18</f>
        <v>2045.2</v>
      </c>
      <c r="BS18" s="30">
        <f>各种车型各种模式车辆数!$BR$5*各种车型各种模式结算标准!BS18</f>
        <v>0</v>
      </c>
      <c r="BT18" s="30">
        <f>各种车型各种模式车辆数!$BS$5*各种车型各种模式结算标准!BT18</f>
        <v>0</v>
      </c>
      <c r="BU18" s="30">
        <f>各种车型各种模式车辆数!$BT$5*各种车型各种模式结算标准!BU18</f>
        <v>0</v>
      </c>
      <c r="BV18" s="30">
        <f>各种车型各种模式车辆数!$BU$5*各种车型各种模式结算标准!BV18</f>
        <v>0</v>
      </c>
      <c r="BW18" s="30">
        <f>各种车型各种模式车辆数!$BV$5*各种车型各种模式结算标准!BW18</f>
        <v>0</v>
      </c>
      <c r="BX18" s="30">
        <f>各种车型各种模式车辆数!$BW$5*各种车型各种模式结算标准!BX18</f>
        <v>0</v>
      </c>
      <c r="BY18" s="30">
        <f>各种车型各种模式车辆数!$BX$5*各种车型各种模式结算标准!BY18</f>
        <v>0</v>
      </c>
      <c r="BZ18" s="30">
        <f t="shared" si="2"/>
        <v>73110.3</v>
      </c>
    </row>
    <row r="19" spans="1:78" ht="15.75" customHeight="1">
      <c r="A19" s="60"/>
      <c r="B19" s="29" t="s">
        <v>7</v>
      </c>
      <c r="C19" s="30">
        <f>各种车型各种模式车辆数!$B$5*各种车型各种模式结算标准!C19</f>
        <v>645.59999999999991</v>
      </c>
      <c r="D19" s="30">
        <f>各种车型各种模式车辆数!$C$5*各种车型各种模式结算标准!D19</f>
        <v>0</v>
      </c>
      <c r="E19" s="30">
        <f>各种车型各种模式车辆数!$D$5*各种车型各种模式结算标准!E19</f>
        <v>2367.1999999999998</v>
      </c>
      <c r="F19" s="30">
        <f>各种车型各种模式车辆数!$E$5*各种车型各种模式结算标准!F19</f>
        <v>0</v>
      </c>
      <c r="G19" s="30">
        <f>各种车型各种模式车辆数!$F$5*各种车型各种模式结算标准!G19</f>
        <v>0</v>
      </c>
      <c r="H19" s="30">
        <f>各种车型各种模式车辆数!$G$5*各种车型各种模式结算标准!H19</f>
        <v>260</v>
      </c>
      <c r="I19" s="30">
        <f>各种车型各种模式车辆数!$H$5*各种车型各种模式结算标准!I19</f>
        <v>0</v>
      </c>
      <c r="J19" s="30">
        <f>各种车型各种模式车辆数!$I$5*各种车型各种模式结算标准!J19</f>
        <v>156</v>
      </c>
      <c r="K19" s="30">
        <f>各种车型各种模式车辆数!$J$5*各种车型各种模式结算标准!K19</f>
        <v>0</v>
      </c>
      <c r="L19" s="30">
        <f>各种车型各种模式车辆数!$K$5*各种车型各种模式结算标准!L19</f>
        <v>0</v>
      </c>
      <c r="M19" s="30">
        <f>各种车型各种模式车辆数!$L$5*各种车型各种模式结算标准!M19</f>
        <v>0</v>
      </c>
      <c r="N19" s="30">
        <f>各种车型各种模式车辆数!$M$5*各种车型各种模式结算标准!N19</f>
        <v>0</v>
      </c>
      <c r="O19" s="30">
        <f>各种车型各种模式车辆数!$N$5*各种车型各种模式结算标准!O19</f>
        <v>0</v>
      </c>
      <c r="P19" s="30">
        <f>各种车型各种模式车辆数!$O$5*各种车型各种模式结算标准!P19</f>
        <v>0</v>
      </c>
      <c r="Q19" s="30">
        <f>各种车型各种模式车辆数!$P$5*各种车型各种模式结算标准!Q19</f>
        <v>0</v>
      </c>
      <c r="R19" s="30">
        <f>各种车型各种模式车辆数!$Q$5*各种车型各种模式结算标准!R19</f>
        <v>0</v>
      </c>
      <c r="S19" s="30">
        <f>各种车型各种模式车辆数!$R$5*各种车型各种模式结算标准!S19</f>
        <v>0</v>
      </c>
      <c r="T19" s="30">
        <f>各种车型各种模式车辆数!$S$5*各种车型各种模式结算标准!T19</f>
        <v>0</v>
      </c>
      <c r="U19" s="30">
        <f>各种车型各种模式车辆数!$T$5*各种车型各种模式结算标准!U19</f>
        <v>0</v>
      </c>
      <c r="V19" s="30">
        <f>各种车型各种模式车辆数!$U$5*各种车型各种模式结算标准!V19</f>
        <v>0</v>
      </c>
      <c r="W19" s="30">
        <f>各种车型各种模式车辆数!$V$5*各种车型各种模式结算标准!W19</f>
        <v>0</v>
      </c>
      <c r="X19" s="30">
        <f>各种车型各种模式车辆数!$W$5*各种车型各种模式结算标准!X19</f>
        <v>0</v>
      </c>
      <c r="Y19" s="30">
        <f>各种车型各种模式车辆数!$X$5*各种车型各种模式结算标准!Y19</f>
        <v>0</v>
      </c>
      <c r="Z19" s="30">
        <f>各种车型各种模式车辆数!$Y$5*各种车型各种模式结算标准!Z19</f>
        <v>0</v>
      </c>
      <c r="AA19" s="30">
        <f>各种车型各种模式车辆数!$Z$5*各种车型各种模式结算标准!AA19</f>
        <v>0</v>
      </c>
      <c r="AB19" s="30">
        <f>各种车型各种模式车辆数!$AA$5*各种车型各种模式结算标准!AB19</f>
        <v>0</v>
      </c>
      <c r="AC19" s="30">
        <f>各种车型各种模式车辆数!$AB$5*各种车型各种模式结算标准!AC19</f>
        <v>0</v>
      </c>
      <c r="AD19" s="30">
        <f>各种车型各种模式车辆数!$AC$5*各种车型各种模式结算标准!AD19</f>
        <v>0</v>
      </c>
      <c r="AE19" s="30">
        <f>各种车型各种模式车辆数!$AD$5*各种车型各种模式结算标准!AE19</f>
        <v>0</v>
      </c>
      <c r="AF19" s="30">
        <f>各种车型各种模式车辆数!$AE$5*各种车型各种模式结算标准!AF19</f>
        <v>0</v>
      </c>
      <c r="AG19" s="30">
        <f>各种车型各种模式车辆数!$AF$5*各种车型各种模式结算标准!AG19</f>
        <v>0</v>
      </c>
      <c r="AH19" s="30">
        <f>各种车型各种模式车辆数!$AG$5*各种车型各种模式结算标准!AH19</f>
        <v>0</v>
      </c>
      <c r="AI19" s="30">
        <f>各种车型各种模式车辆数!$AH$5*各种车型各种模式结算标准!AI19</f>
        <v>0</v>
      </c>
      <c r="AJ19" s="30">
        <f>各种车型各种模式车辆数!$AI$5*各种车型各种模式结算标准!AJ19</f>
        <v>0</v>
      </c>
      <c r="AK19" s="30">
        <f>各种车型各种模式车辆数!$AJ$5*各种车型各种模式结算标准!AK19</f>
        <v>0</v>
      </c>
      <c r="AL19" s="30">
        <f>各种车型各种模式车辆数!$AK$5*各种车型各种模式结算标准!AL19</f>
        <v>0</v>
      </c>
      <c r="AM19" s="30">
        <f>各种车型各种模式车辆数!$AL$5*各种车型各种模式结算标准!AM19</f>
        <v>0</v>
      </c>
      <c r="AN19" s="30">
        <f>各种车型各种模式车辆数!$AM$5*各种车型各种模式结算标准!AN19</f>
        <v>0</v>
      </c>
      <c r="AO19" s="30">
        <f>各种车型各种模式车辆数!$AN$5*各种车型各种模式结算标准!AO19</f>
        <v>0</v>
      </c>
      <c r="AP19" s="30">
        <f>各种车型各种模式车辆数!$AO$5*各种车型各种模式结算标准!AP19</f>
        <v>0</v>
      </c>
      <c r="AQ19" s="30">
        <f>各种车型各种模式车辆数!$AP$5*各种车型各种模式结算标准!AQ19</f>
        <v>0</v>
      </c>
      <c r="AR19" s="30">
        <f>各种车型各种模式车辆数!$AQ$5*各种车型各种模式结算标准!AR19</f>
        <v>0</v>
      </c>
      <c r="AS19" s="30">
        <f>各种车型各种模式车辆数!$AR$5*各种车型各种模式结算标准!AS19</f>
        <v>0</v>
      </c>
      <c r="AT19" s="30">
        <f>各种车型各种模式车辆数!$AS$5*各种车型各种模式结算标准!AT19</f>
        <v>0</v>
      </c>
      <c r="AU19" s="30">
        <f>各种车型各种模式车辆数!$AT$5*各种车型各种模式结算标准!AU19</f>
        <v>0</v>
      </c>
      <c r="AV19" s="30">
        <f>各种车型各种模式车辆数!$AU$5*各种车型各种模式结算标准!AV19</f>
        <v>0</v>
      </c>
      <c r="AW19" s="30">
        <f>各种车型各种模式车辆数!$AV$5*各种车型各种模式结算标准!AW19</f>
        <v>0</v>
      </c>
      <c r="AX19" s="30">
        <f>各种车型各种模式车辆数!$AW$5*各种车型各种模式结算标准!AX19</f>
        <v>0</v>
      </c>
      <c r="AY19" s="30">
        <f>各种车型各种模式车辆数!$AX$5*各种车型各种模式结算标准!AY19</f>
        <v>0</v>
      </c>
      <c r="AZ19" s="30">
        <f>各种车型各种模式车辆数!$AY$5*各种车型各种模式结算标准!AZ19</f>
        <v>0</v>
      </c>
      <c r="BA19" s="30">
        <f>各种车型各种模式车辆数!$AZ$5*各种车型各种模式结算标准!BA19</f>
        <v>0</v>
      </c>
      <c r="BB19" s="30">
        <f>各种车型各种模式车辆数!$BA$5*各种车型各种模式结算标准!BB19</f>
        <v>0</v>
      </c>
      <c r="BC19" s="30">
        <f>各种车型各种模式车辆数!$BB$5*各种车型各种模式结算标准!BC19</f>
        <v>52</v>
      </c>
      <c r="BD19" s="30">
        <f>各种车型各种模式车辆数!$BC$5*各种车型各种模式结算标准!BD19</f>
        <v>0</v>
      </c>
      <c r="BE19" s="30">
        <f>各种车型各种模式车辆数!$BD$5*各种车型各种模式结算标准!BE19</f>
        <v>0</v>
      </c>
      <c r="BF19" s="30">
        <f>各种车型各种模式车辆数!$BE$5*各种车型各种模式结算标准!BF19</f>
        <v>0</v>
      </c>
      <c r="BG19" s="30">
        <f>各种车型各种模式车辆数!$BF$5*各种车型各种模式结算标准!BG19</f>
        <v>0</v>
      </c>
      <c r="BH19" s="30">
        <f>各种车型各种模式车辆数!$BG$5*各种车型各种模式结算标准!BH19</f>
        <v>234</v>
      </c>
      <c r="BI19" s="30">
        <f>各种车型各种模式车辆数!$BH$5*各种车型各种模式结算标准!BI19</f>
        <v>0</v>
      </c>
      <c r="BJ19" s="30">
        <f>各种车型各种模式车辆数!$BI$5*各种车型各种模式结算标准!BJ19</f>
        <v>0</v>
      </c>
      <c r="BK19" s="30">
        <f>各种车型各种模式车辆数!$BJ$5*各种车型各种模式结算标准!BK19</f>
        <v>0</v>
      </c>
      <c r="BL19" s="30">
        <f>各种车型各种模式车辆数!$BK$5*各种车型各种模式结算标准!BL19</f>
        <v>0</v>
      </c>
      <c r="BM19" s="30">
        <f>各种车型各种模式车辆数!$BL$5*各种车型各种模式结算标准!BM19</f>
        <v>0</v>
      </c>
      <c r="BN19" s="30">
        <f>各种车型各种模式车辆数!$BM$5*各种车型各种模式结算标准!BN19</f>
        <v>0</v>
      </c>
      <c r="BO19" s="30">
        <f>各种车型各种模式车辆数!$BN$5*各种车型各种模式结算标准!BO19</f>
        <v>0</v>
      </c>
      <c r="BP19" s="30">
        <f>各种车型各种模式车辆数!$BO$5*各种车型各种模式结算标准!BP19</f>
        <v>0</v>
      </c>
      <c r="BQ19" s="30">
        <f>各种车型各种模式车辆数!$BP$5*各种车型各种模式结算标准!BQ19</f>
        <v>0</v>
      </c>
      <c r="BR19" s="30">
        <f>各种车型各种模式车辆数!$BQ$5*各种车型各种模式结算标准!BR19</f>
        <v>104</v>
      </c>
      <c r="BS19" s="30">
        <f>各种车型各种模式车辆数!$BR$5*各种车型各种模式结算标准!BS19</f>
        <v>0</v>
      </c>
      <c r="BT19" s="30">
        <f>各种车型各种模式车辆数!$BS$5*各种车型各种模式结算标准!BT19</f>
        <v>0</v>
      </c>
      <c r="BU19" s="30">
        <f>各种车型各种模式车辆数!$BT$5*各种车型各种模式结算标准!BU19</f>
        <v>0</v>
      </c>
      <c r="BV19" s="30">
        <f>各种车型各种模式车辆数!$BU$5*各种车型各种模式结算标准!BV19</f>
        <v>0</v>
      </c>
      <c r="BW19" s="30">
        <f>各种车型各种模式车辆数!$BV$5*各种车型各种模式结算标准!BW19</f>
        <v>0</v>
      </c>
      <c r="BX19" s="30">
        <f>各种车型各种模式车辆数!$BW$5*各种车型各种模式结算标准!BX19</f>
        <v>0</v>
      </c>
      <c r="BY19" s="30">
        <f>各种车型各种模式车辆数!$BX$5*各种车型各种模式结算标准!BY19</f>
        <v>0</v>
      </c>
      <c r="BZ19" s="30">
        <f t="shared" si="2"/>
        <v>3818.7999999999997</v>
      </c>
    </row>
    <row r="20" spans="1:78" ht="15.75" customHeight="1">
      <c r="A20" s="60"/>
      <c r="B20" s="29" t="s">
        <v>8</v>
      </c>
      <c r="C20" s="30">
        <f>各种车型各种模式车辆数!$B$5*各种车型各种模式结算标准!C20</f>
        <v>1291.1999999999998</v>
      </c>
      <c r="D20" s="30">
        <f>各种车型各种模式车辆数!$C$5*各种车型各种模式结算标准!D20</f>
        <v>0</v>
      </c>
      <c r="E20" s="30">
        <f>各种车型各种模式车辆数!$D$5*各种车型各种模式结算标准!E20</f>
        <v>4734.3999999999996</v>
      </c>
      <c r="F20" s="30">
        <f>各种车型各种模式车辆数!$E$5*各种车型各种模式结算标准!F20</f>
        <v>0</v>
      </c>
      <c r="G20" s="30">
        <f>各种车型各种模式车辆数!$F$5*各种车型各种模式结算标准!G20</f>
        <v>0</v>
      </c>
      <c r="H20" s="30">
        <f>各种车型各种模式车辆数!$G$5*各种车型各种模式结算标准!H20</f>
        <v>538</v>
      </c>
      <c r="I20" s="30">
        <f>各种车型各种模式车辆数!$H$5*各种车型各种模式结算标准!I20</f>
        <v>0</v>
      </c>
      <c r="J20" s="30">
        <f>各种车型各种模式车辆数!$I$5*各种车型各种模式结算标准!J20</f>
        <v>322.79999999999995</v>
      </c>
      <c r="K20" s="30">
        <f>各种车型各种模式车辆数!$J$5*各种车型各种模式结算标准!K20</f>
        <v>0</v>
      </c>
      <c r="L20" s="30">
        <f>各种车型各种模式车辆数!$K$5*各种车型各种模式结算标准!L20</f>
        <v>0</v>
      </c>
      <c r="M20" s="30">
        <f>各种车型各种模式车辆数!$L$5*各种车型各种模式结算标准!M20</f>
        <v>0</v>
      </c>
      <c r="N20" s="30">
        <f>各种车型各种模式车辆数!$M$5*各种车型各种模式结算标准!N20</f>
        <v>0</v>
      </c>
      <c r="O20" s="30">
        <f>各种车型各种模式车辆数!$N$5*各种车型各种模式结算标准!O20</f>
        <v>0</v>
      </c>
      <c r="P20" s="30">
        <f>各种车型各种模式车辆数!$O$5*各种车型各种模式结算标准!P20</f>
        <v>0</v>
      </c>
      <c r="Q20" s="30">
        <f>各种车型各种模式车辆数!$P$5*各种车型各种模式结算标准!Q20</f>
        <v>0</v>
      </c>
      <c r="R20" s="30">
        <f>各种车型各种模式车辆数!$Q$5*各种车型各种模式结算标准!R20</f>
        <v>0</v>
      </c>
      <c r="S20" s="30">
        <f>各种车型各种模式车辆数!$R$5*各种车型各种模式结算标准!S20</f>
        <v>0</v>
      </c>
      <c r="T20" s="30">
        <f>各种车型各种模式车辆数!$S$5*各种车型各种模式结算标准!T20</f>
        <v>0</v>
      </c>
      <c r="U20" s="30">
        <f>各种车型各种模式车辆数!$T$5*各种车型各种模式结算标准!U20</f>
        <v>0</v>
      </c>
      <c r="V20" s="30">
        <f>各种车型各种模式车辆数!$U$5*各种车型各种模式结算标准!V20</f>
        <v>0</v>
      </c>
      <c r="W20" s="30">
        <f>各种车型各种模式车辆数!$V$5*各种车型各种模式结算标准!W20</f>
        <v>0</v>
      </c>
      <c r="X20" s="30">
        <f>各种车型各种模式车辆数!$W$5*各种车型各种模式结算标准!X20</f>
        <v>0</v>
      </c>
      <c r="Y20" s="30">
        <f>各种车型各种模式车辆数!$X$5*各种车型各种模式结算标准!Y20</f>
        <v>0</v>
      </c>
      <c r="Z20" s="30">
        <f>各种车型各种模式车辆数!$Y$5*各种车型各种模式结算标准!Z20</f>
        <v>0</v>
      </c>
      <c r="AA20" s="30">
        <f>各种车型各种模式车辆数!$Z$5*各种车型各种模式结算标准!AA20</f>
        <v>0</v>
      </c>
      <c r="AB20" s="30">
        <f>各种车型各种模式车辆数!$AA$5*各种车型各种模式结算标准!AB20</f>
        <v>0</v>
      </c>
      <c r="AC20" s="30">
        <f>各种车型各种模式车辆数!$AB$5*各种车型各种模式结算标准!AC20</f>
        <v>0</v>
      </c>
      <c r="AD20" s="30">
        <f>各种车型各种模式车辆数!$AC$5*各种车型各种模式结算标准!AD20</f>
        <v>0</v>
      </c>
      <c r="AE20" s="30">
        <f>各种车型各种模式车辆数!$AD$5*各种车型各种模式结算标准!AE20</f>
        <v>0</v>
      </c>
      <c r="AF20" s="30">
        <f>各种车型各种模式车辆数!$AE$5*各种车型各种模式结算标准!AF20</f>
        <v>0</v>
      </c>
      <c r="AG20" s="30">
        <f>各种车型各种模式车辆数!$AF$5*各种车型各种模式结算标准!AG20</f>
        <v>0</v>
      </c>
      <c r="AH20" s="30">
        <f>各种车型各种模式车辆数!$AG$5*各种车型各种模式结算标准!AH20</f>
        <v>0</v>
      </c>
      <c r="AI20" s="30">
        <f>各种车型各种模式车辆数!$AH$5*各种车型各种模式结算标准!AI20</f>
        <v>0</v>
      </c>
      <c r="AJ20" s="30">
        <f>各种车型各种模式车辆数!$AI$5*各种车型各种模式结算标准!AJ20</f>
        <v>0</v>
      </c>
      <c r="AK20" s="30">
        <f>各种车型各种模式车辆数!$AJ$5*各种车型各种模式结算标准!AK20</f>
        <v>0</v>
      </c>
      <c r="AL20" s="30">
        <f>各种车型各种模式车辆数!$AK$5*各种车型各种模式结算标准!AL20</f>
        <v>0</v>
      </c>
      <c r="AM20" s="30">
        <f>各种车型各种模式车辆数!$AL$5*各种车型各种模式结算标准!AM20</f>
        <v>0</v>
      </c>
      <c r="AN20" s="30">
        <f>各种车型各种模式车辆数!$AM$5*各种车型各种模式结算标准!AN20</f>
        <v>0</v>
      </c>
      <c r="AO20" s="30">
        <f>各种车型各种模式车辆数!$AN$5*各种车型各种模式结算标准!AO20</f>
        <v>0</v>
      </c>
      <c r="AP20" s="30">
        <f>各种车型各种模式车辆数!$AO$5*各种车型各种模式结算标准!AP20</f>
        <v>0</v>
      </c>
      <c r="AQ20" s="30">
        <f>各种车型各种模式车辆数!$AP$5*各种车型各种模式结算标准!AQ20</f>
        <v>0</v>
      </c>
      <c r="AR20" s="30">
        <f>各种车型各种模式车辆数!$AQ$5*各种车型各种模式结算标准!AR20</f>
        <v>0</v>
      </c>
      <c r="AS20" s="30">
        <f>各种车型各种模式车辆数!$AR$5*各种车型各种模式结算标准!AS20</f>
        <v>0</v>
      </c>
      <c r="AT20" s="30">
        <f>各种车型各种模式车辆数!$AS$5*各种车型各种模式结算标准!AT20</f>
        <v>0</v>
      </c>
      <c r="AU20" s="30">
        <f>各种车型各种模式车辆数!$AT$5*各种车型各种模式结算标准!AU20</f>
        <v>0</v>
      </c>
      <c r="AV20" s="30">
        <f>各种车型各种模式车辆数!$AU$5*各种车型各种模式结算标准!AV20</f>
        <v>0</v>
      </c>
      <c r="AW20" s="30">
        <f>各种车型各种模式车辆数!$AV$5*各种车型各种模式结算标准!AW20</f>
        <v>0</v>
      </c>
      <c r="AX20" s="30">
        <f>各种车型各种模式车辆数!$AW$5*各种车型各种模式结算标准!AX20</f>
        <v>0</v>
      </c>
      <c r="AY20" s="30">
        <f>各种车型各种模式车辆数!$AX$5*各种车型各种模式结算标准!AY20</f>
        <v>0</v>
      </c>
      <c r="AZ20" s="30">
        <f>各种车型各种模式车辆数!$AY$5*各种车型各种模式结算标准!AZ20</f>
        <v>0</v>
      </c>
      <c r="BA20" s="30">
        <f>各种车型各种模式车辆数!$AZ$5*各种车型各种模式结算标准!BA20</f>
        <v>0</v>
      </c>
      <c r="BB20" s="30">
        <f>各种车型各种模式车辆数!$BA$5*各种车型各种模式结算标准!BB20</f>
        <v>0</v>
      </c>
      <c r="BC20" s="30">
        <f>各种车型各种模式车辆数!$BB$5*各种车型各种模式结算标准!BC20</f>
        <v>107.6</v>
      </c>
      <c r="BD20" s="30">
        <f>各种车型各种模式车辆数!$BC$5*各种车型各种模式结算标准!BD20</f>
        <v>0</v>
      </c>
      <c r="BE20" s="30">
        <f>各种车型各种模式车辆数!$BD$5*各种车型各种模式结算标准!BE20</f>
        <v>0</v>
      </c>
      <c r="BF20" s="30">
        <f>各种车型各种模式车辆数!$BE$5*各种车型各种模式结算标准!BF20</f>
        <v>0</v>
      </c>
      <c r="BG20" s="30">
        <f>各种车型各种模式车辆数!$BF$5*各种车型各种模式结算标准!BG20</f>
        <v>0</v>
      </c>
      <c r="BH20" s="30">
        <f>各种车型各种模式车辆数!$BG$5*各种车型各种模式结算标准!BH20</f>
        <v>484.2</v>
      </c>
      <c r="BI20" s="30">
        <f>各种车型各种模式车辆数!$BH$5*各种车型各种模式结算标准!BI20</f>
        <v>0</v>
      </c>
      <c r="BJ20" s="30">
        <f>各种车型各种模式车辆数!$BI$5*各种车型各种模式结算标准!BJ20</f>
        <v>0</v>
      </c>
      <c r="BK20" s="30">
        <f>各种车型各种模式车辆数!$BJ$5*各种车型各种模式结算标准!BK20</f>
        <v>0</v>
      </c>
      <c r="BL20" s="30">
        <f>各种车型各种模式车辆数!$BK$5*各种车型各种模式结算标准!BL20</f>
        <v>0</v>
      </c>
      <c r="BM20" s="30">
        <f>各种车型各种模式车辆数!$BL$5*各种车型各种模式结算标准!BM20</f>
        <v>0</v>
      </c>
      <c r="BN20" s="30">
        <f>各种车型各种模式车辆数!$BM$5*各种车型各种模式结算标准!BN20</f>
        <v>0</v>
      </c>
      <c r="BO20" s="30">
        <f>各种车型各种模式车辆数!$BN$5*各种车型各种模式结算标准!BO20</f>
        <v>0</v>
      </c>
      <c r="BP20" s="30">
        <f>各种车型各种模式车辆数!$BO$5*各种车型各种模式结算标准!BP20</f>
        <v>0</v>
      </c>
      <c r="BQ20" s="30">
        <f>各种车型各种模式车辆数!$BP$5*各种车型各种模式结算标准!BQ20</f>
        <v>0</v>
      </c>
      <c r="BR20" s="30">
        <f>各种车型各种模式车辆数!$BQ$5*各种车型各种模式结算标准!BR20</f>
        <v>215.2</v>
      </c>
      <c r="BS20" s="30">
        <f>各种车型各种模式车辆数!$BR$5*各种车型各种模式结算标准!BS20</f>
        <v>0</v>
      </c>
      <c r="BT20" s="30">
        <f>各种车型各种模式车辆数!$BS$5*各种车型各种模式结算标准!BT20</f>
        <v>0</v>
      </c>
      <c r="BU20" s="30">
        <f>各种车型各种模式车辆数!$BT$5*各种车型各种模式结算标准!BU20</f>
        <v>0</v>
      </c>
      <c r="BV20" s="30">
        <f>各种车型各种模式车辆数!$BU$5*各种车型各种模式结算标准!BV20</f>
        <v>0</v>
      </c>
      <c r="BW20" s="30">
        <f>各种车型各种模式车辆数!$BV$5*各种车型各种模式结算标准!BW20</f>
        <v>0</v>
      </c>
      <c r="BX20" s="30">
        <f>各种车型各种模式车辆数!$BW$5*各种车型各种模式结算标准!BX20</f>
        <v>0</v>
      </c>
      <c r="BY20" s="30">
        <f>各种车型各种模式车辆数!$BX$5*各种车型各种模式结算标准!BY20</f>
        <v>0</v>
      </c>
      <c r="BZ20" s="30">
        <f t="shared" si="2"/>
        <v>7693.4</v>
      </c>
    </row>
    <row r="21" spans="1:78" ht="15.75" customHeight="1">
      <c r="A21" s="60"/>
      <c r="B21" s="29" t="s">
        <v>9</v>
      </c>
      <c r="C21" s="30">
        <f>各种车型各种模式车辆数!$B$5*各种车型各种模式结算标准!C21</f>
        <v>568.79999999999995</v>
      </c>
      <c r="D21" s="30">
        <f>各种车型各种模式车辆数!$C$5*各种车型各种模式结算标准!D21</f>
        <v>0</v>
      </c>
      <c r="E21" s="30">
        <f>各种车型各种模式车辆数!$D$5*各种车型各种模式结算标准!E21</f>
        <v>2085.6</v>
      </c>
      <c r="F21" s="30">
        <f>各种车型各种模式车辆数!$E$5*各种车型各种模式结算标准!F21</f>
        <v>0</v>
      </c>
      <c r="G21" s="30">
        <f>各种车型各种模式车辆数!$F$5*各种车型各种模式结算标准!G21</f>
        <v>0</v>
      </c>
      <c r="H21" s="30">
        <f>各种车型各种模式车辆数!$G$5*各种车型各种模式结算标准!H21</f>
        <v>237</v>
      </c>
      <c r="I21" s="30">
        <f>各种车型各种模式车辆数!$H$5*各种车型各种模式结算标准!I21</f>
        <v>0</v>
      </c>
      <c r="J21" s="30">
        <f>各种车型各种模式车辆数!$I$5*各种车型各种模式结算标准!J21</f>
        <v>142.19999999999999</v>
      </c>
      <c r="K21" s="30">
        <f>各种车型各种模式车辆数!$J$5*各种车型各种模式结算标准!K21</f>
        <v>0</v>
      </c>
      <c r="L21" s="30">
        <f>各种车型各种模式车辆数!$K$5*各种车型各种模式结算标准!L21</f>
        <v>0</v>
      </c>
      <c r="M21" s="30">
        <f>各种车型各种模式车辆数!$L$5*各种车型各种模式结算标准!M21</f>
        <v>0</v>
      </c>
      <c r="N21" s="30">
        <f>各种车型各种模式车辆数!$M$5*各种车型各种模式结算标准!N21</f>
        <v>0</v>
      </c>
      <c r="O21" s="30">
        <f>各种车型各种模式车辆数!$N$5*各种车型各种模式结算标准!O21</f>
        <v>0</v>
      </c>
      <c r="P21" s="30">
        <f>各种车型各种模式车辆数!$O$5*各种车型各种模式结算标准!P21</f>
        <v>0</v>
      </c>
      <c r="Q21" s="30">
        <f>各种车型各种模式车辆数!$P$5*各种车型各种模式结算标准!Q21</f>
        <v>0</v>
      </c>
      <c r="R21" s="30">
        <f>各种车型各种模式车辆数!$Q$5*各种车型各种模式结算标准!R21</f>
        <v>0</v>
      </c>
      <c r="S21" s="30">
        <f>各种车型各种模式车辆数!$R$5*各种车型各种模式结算标准!S21</f>
        <v>0</v>
      </c>
      <c r="T21" s="30">
        <f>各种车型各种模式车辆数!$S$5*各种车型各种模式结算标准!T21</f>
        <v>0</v>
      </c>
      <c r="U21" s="30">
        <f>各种车型各种模式车辆数!$T$5*各种车型各种模式结算标准!U21</f>
        <v>0</v>
      </c>
      <c r="V21" s="30">
        <f>各种车型各种模式车辆数!$U$5*各种车型各种模式结算标准!V21</f>
        <v>0</v>
      </c>
      <c r="W21" s="30">
        <f>各种车型各种模式车辆数!$V$5*各种车型各种模式结算标准!W21</f>
        <v>0</v>
      </c>
      <c r="X21" s="30">
        <f>各种车型各种模式车辆数!$W$5*各种车型各种模式结算标准!X21</f>
        <v>0</v>
      </c>
      <c r="Y21" s="30">
        <f>各种车型各种模式车辆数!$X$5*各种车型各种模式结算标准!Y21</f>
        <v>0</v>
      </c>
      <c r="Z21" s="30">
        <f>各种车型各种模式车辆数!$Y$5*各种车型各种模式结算标准!Z21</f>
        <v>0</v>
      </c>
      <c r="AA21" s="30">
        <f>各种车型各种模式车辆数!$Z$5*各种车型各种模式结算标准!AA21</f>
        <v>0</v>
      </c>
      <c r="AB21" s="30">
        <f>各种车型各种模式车辆数!$AA$5*各种车型各种模式结算标准!AB21</f>
        <v>0</v>
      </c>
      <c r="AC21" s="30">
        <f>各种车型各种模式车辆数!$AB$5*各种车型各种模式结算标准!AC21</f>
        <v>0</v>
      </c>
      <c r="AD21" s="30">
        <f>各种车型各种模式车辆数!$AC$5*各种车型各种模式结算标准!AD21</f>
        <v>0</v>
      </c>
      <c r="AE21" s="30">
        <f>各种车型各种模式车辆数!$AD$5*各种车型各种模式结算标准!AE21</f>
        <v>0</v>
      </c>
      <c r="AF21" s="30">
        <f>各种车型各种模式车辆数!$AE$5*各种车型各种模式结算标准!AF21</f>
        <v>0</v>
      </c>
      <c r="AG21" s="30">
        <f>各种车型各种模式车辆数!$AF$5*各种车型各种模式结算标准!AG21</f>
        <v>0</v>
      </c>
      <c r="AH21" s="30">
        <f>各种车型各种模式车辆数!$AG$5*各种车型各种模式结算标准!AH21</f>
        <v>0</v>
      </c>
      <c r="AI21" s="30">
        <f>各种车型各种模式车辆数!$AH$5*各种车型各种模式结算标准!AI21</f>
        <v>0</v>
      </c>
      <c r="AJ21" s="30">
        <f>各种车型各种模式车辆数!$AI$5*各种车型各种模式结算标准!AJ21</f>
        <v>0</v>
      </c>
      <c r="AK21" s="30">
        <f>各种车型各种模式车辆数!$AJ$5*各种车型各种模式结算标准!AK21</f>
        <v>0</v>
      </c>
      <c r="AL21" s="30">
        <f>各种车型各种模式车辆数!$AK$5*各种车型各种模式结算标准!AL21</f>
        <v>0</v>
      </c>
      <c r="AM21" s="30">
        <f>各种车型各种模式车辆数!$AL$5*各种车型各种模式结算标准!AM21</f>
        <v>0</v>
      </c>
      <c r="AN21" s="30">
        <f>各种车型各种模式车辆数!$AM$5*各种车型各种模式结算标准!AN21</f>
        <v>0</v>
      </c>
      <c r="AO21" s="30">
        <f>各种车型各种模式车辆数!$AN$5*各种车型各种模式结算标准!AO21</f>
        <v>0</v>
      </c>
      <c r="AP21" s="30">
        <f>各种车型各种模式车辆数!$AO$5*各种车型各种模式结算标准!AP21</f>
        <v>0</v>
      </c>
      <c r="AQ21" s="30">
        <f>各种车型各种模式车辆数!$AP$5*各种车型各种模式结算标准!AQ21</f>
        <v>0</v>
      </c>
      <c r="AR21" s="30">
        <f>各种车型各种模式车辆数!$AQ$5*各种车型各种模式结算标准!AR21</f>
        <v>0</v>
      </c>
      <c r="AS21" s="30">
        <f>各种车型各种模式车辆数!$AR$5*各种车型各种模式结算标准!AS21</f>
        <v>0</v>
      </c>
      <c r="AT21" s="30">
        <f>各种车型各种模式车辆数!$AS$5*各种车型各种模式结算标准!AT21</f>
        <v>0</v>
      </c>
      <c r="AU21" s="30">
        <f>各种车型各种模式车辆数!$AT$5*各种车型各种模式结算标准!AU21</f>
        <v>0</v>
      </c>
      <c r="AV21" s="30">
        <f>各种车型各种模式车辆数!$AU$5*各种车型各种模式结算标准!AV21</f>
        <v>0</v>
      </c>
      <c r="AW21" s="30">
        <f>各种车型各种模式车辆数!$AV$5*各种车型各种模式结算标准!AW21</f>
        <v>0</v>
      </c>
      <c r="AX21" s="30">
        <f>各种车型各种模式车辆数!$AW$5*各种车型各种模式结算标准!AX21</f>
        <v>0</v>
      </c>
      <c r="AY21" s="30">
        <f>各种车型各种模式车辆数!$AX$5*各种车型各种模式结算标准!AY21</f>
        <v>0</v>
      </c>
      <c r="AZ21" s="30">
        <f>各种车型各种模式车辆数!$AY$5*各种车型各种模式结算标准!AZ21</f>
        <v>0</v>
      </c>
      <c r="BA21" s="30">
        <f>各种车型各种模式车辆数!$AZ$5*各种车型各种模式结算标准!BA21</f>
        <v>0</v>
      </c>
      <c r="BB21" s="30">
        <f>各种车型各种模式车辆数!$BA$5*各种车型各种模式结算标准!BB21</f>
        <v>0</v>
      </c>
      <c r="BC21" s="30">
        <f>各种车型各种模式车辆数!$BB$5*各种车型各种模式结算标准!BC21</f>
        <v>47.4</v>
      </c>
      <c r="BD21" s="30">
        <f>各种车型各种模式车辆数!$BC$5*各种车型各种模式结算标准!BD21</f>
        <v>0</v>
      </c>
      <c r="BE21" s="30">
        <f>各种车型各种模式车辆数!$BD$5*各种车型各种模式结算标准!BE21</f>
        <v>0</v>
      </c>
      <c r="BF21" s="30">
        <f>各种车型各种模式车辆数!$BE$5*各种车型各种模式结算标准!BF21</f>
        <v>0</v>
      </c>
      <c r="BG21" s="30">
        <f>各种车型各种模式车辆数!$BF$5*各种车型各种模式结算标准!BG21</f>
        <v>0</v>
      </c>
      <c r="BH21" s="30">
        <f>各种车型各种模式车辆数!$BG$5*各种车型各种模式结算标准!BH21</f>
        <v>213.29999999999998</v>
      </c>
      <c r="BI21" s="30">
        <f>各种车型各种模式车辆数!$BH$5*各种车型各种模式结算标准!BI21</f>
        <v>0</v>
      </c>
      <c r="BJ21" s="30">
        <f>各种车型各种模式车辆数!$BI$5*各种车型各种模式结算标准!BJ21</f>
        <v>0</v>
      </c>
      <c r="BK21" s="30">
        <f>各种车型各种模式车辆数!$BJ$5*各种车型各种模式结算标准!BK21</f>
        <v>0</v>
      </c>
      <c r="BL21" s="30">
        <f>各种车型各种模式车辆数!$BK$5*各种车型各种模式结算标准!BL21</f>
        <v>0</v>
      </c>
      <c r="BM21" s="30">
        <f>各种车型各种模式车辆数!$BL$5*各种车型各种模式结算标准!BM21</f>
        <v>0</v>
      </c>
      <c r="BN21" s="30">
        <f>各种车型各种模式车辆数!$BM$5*各种车型各种模式结算标准!BN21</f>
        <v>0</v>
      </c>
      <c r="BO21" s="30">
        <f>各种车型各种模式车辆数!$BN$5*各种车型各种模式结算标准!BO21</f>
        <v>0</v>
      </c>
      <c r="BP21" s="30">
        <f>各种车型各种模式车辆数!$BO$5*各种车型各种模式结算标准!BP21</f>
        <v>0</v>
      </c>
      <c r="BQ21" s="30">
        <f>各种车型各种模式车辆数!$BP$5*各种车型各种模式结算标准!BQ21</f>
        <v>0</v>
      </c>
      <c r="BR21" s="30">
        <f>各种车型各种模式车辆数!$BQ$5*各种车型各种模式结算标准!BR21</f>
        <v>94.8</v>
      </c>
      <c r="BS21" s="30">
        <f>各种车型各种模式车辆数!$BR$5*各种车型各种模式结算标准!BS21</f>
        <v>0</v>
      </c>
      <c r="BT21" s="30">
        <f>各种车型各种模式车辆数!$BS$5*各种车型各种模式结算标准!BT21</f>
        <v>0</v>
      </c>
      <c r="BU21" s="30">
        <f>各种车型各种模式车辆数!$BT$5*各种车型各种模式结算标准!BU21</f>
        <v>0</v>
      </c>
      <c r="BV21" s="30">
        <f>各种车型各种模式车辆数!$BU$5*各种车型各种模式结算标准!BV21</f>
        <v>0</v>
      </c>
      <c r="BW21" s="30">
        <f>各种车型各种模式车辆数!$BV$5*各种车型各种模式结算标准!BW21</f>
        <v>0</v>
      </c>
      <c r="BX21" s="30">
        <f>各种车型各种模式车辆数!$BW$5*各种车型各种模式结算标准!BX21</f>
        <v>0</v>
      </c>
      <c r="BY21" s="30">
        <f>各种车型各种模式车辆数!$BX$5*各种车型各种模式结算标准!BY21</f>
        <v>0</v>
      </c>
      <c r="BZ21" s="30">
        <f t="shared" si="2"/>
        <v>3389.1</v>
      </c>
    </row>
    <row r="22" spans="1:78" ht="15.75" customHeight="1">
      <c r="A22" s="60"/>
      <c r="B22" s="29" t="s">
        <v>10</v>
      </c>
      <c r="C22" s="30">
        <f>各种车型各种模式车辆数!$B$5*各种车型各种模式结算标准!C22</f>
        <v>2066.3999999999996</v>
      </c>
      <c r="D22" s="30">
        <f>各种车型各种模式车辆数!$C$5*各种车型各种模式结算标准!D22</f>
        <v>0</v>
      </c>
      <c r="E22" s="30">
        <f>各种车型各种模式车辆数!$D$5*各种车型各种模式结算标准!E22</f>
        <v>7576.7999999999993</v>
      </c>
      <c r="F22" s="30">
        <f>各种车型各种模式车辆数!$E$5*各种车型各种模式结算标准!F22</f>
        <v>0</v>
      </c>
      <c r="G22" s="30">
        <f>各种车型各种模式车辆数!$F$5*各种车型各种模式结算标准!G22</f>
        <v>0</v>
      </c>
      <c r="H22" s="30">
        <f>各种车型各种模式车辆数!$G$5*各种车型各种模式结算标准!H22</f>
        <v>861</v>
      </c>
      <c r="I22" s="30">
        <f>各种车型各种模式车辆数!$H$5*各种车型各种模式结算标准!I22</f>
        <v>0</v>
      </c>
      <c r="J22" s="30">
        <f>各种车型各种模式车辆数!$I$5*各种车型各种模式结算标准!J22</f>
        <v>516.59999999999991</v>
      </c>
      <c r="K22" s="30">
        <f>各种车型各种模式车辆数!$J$5*各种车型各种模式结算标准!K22</f>
        <v>0</v>
      </c>
      <c r="L22" s="30">
        <f>各种车型各种模式车辆数!$K$5*各种车型各种模式结算标准!L22</f>
        <v>0</v>
      </c>
      <c r="M22" s="30">
        <f>各种车型各种模式车辆数!$L$5*各种车型各种模式结算标准!M22</f>
        <v>0</v>
      </c>
      <c r="N22" s="30">
        <f>各种车型各种模式车辆数!$M$5*各种车型各种模式结算标准!N22</f>
        <v>0</v>
      </c>
      <c r="O22" s="30">
        <f>各种车型各种模式车辆数!$N$5*各种车型各种模式结算标准!O22</f>
        <v>0</v>
      </c>
      <c r="P22" s="30">
        <f>各种车型各种模式车辆数!$O$5*各种车型各种模式结算标准!P22</f>
        <v>0</v>
      </c>
      <c r="Q22" s="30">
        <f>各种车型各种模式车辆数!$P$5*各种车型各种模式结算标准!Q22</f>
        <v>0</v>
      </c>
      <c r="R22" s="30">
        <f>各种车型各种模式车辆数!$Q$5*各种车型各种模式结算标准!R22</f>
        <v>0</v>
      </c>
      <c r="S22" s="30">
        <f>各种车型各种模式车辆数!$R$5*各种车型各种模式结算标准!S22</f>
        <v>0</v>
      </c>
      <c r="T22" s="30">
        <f>各种车型各种模式车辆数!$S$5*各种车型各种模式结算标准!T22</f>
        <v>0</v>
      </c>
      <c r="U22" s="30">
        <f>各种车型各种模式车辆数!$T$5*各种车型各种模式结算标准!U22</f>
        <v>0</v>
      </c>
      <c r="V22" s="30">
        <f>各种车型各种模式车辆数!$U$5*各种车型各种模式结算标准!V22</f>
        <v>0</v>
      </c>
      <c r="W22" s="30">
        <f>各种车型各种模式车辆数!$V$5*各种车型各种模式结算标准!W22</f>
        <v>0</v>
      </c>
      <c r="X22" s="30">
        <f>各种车型各种模式车辆数!$W$5*各种车型各种模式结算标准!X22</f>
        <v>0</v>
      </c>
      <c r="Y22" s="30">
        <f>各种车型各种模式车辆数!$X$5*各种车型各种模式结算标准!Y22</f>
        <v>0</v>
      </c>
      <c r="Z22" s="30">
        <f>各种车型各种模式车辆数!$Y$5*各种车型各种模式结算标准!Z22</f>
        <v>0</v>
      </c>
      <c r="AA22" s="30">
        <f>各种车型各种模式车辆数!$Z$5*各种车型各种模式结算标准!AA22</f>
        <v>0</v>
      </c>
      <c r="AB22" s="30">
        <f>各种车型各种模式车辆数!$AA$5*各种车型各种模式结算标准!AB22</f>
        <v>0</v>
      </c>
      <c r="AC22" s="30">
        <f>各种车型各种模式车辆数!$AB$5*各种车型各种模式结算标准!AC22</f>
        <v>0</v>
      </c>
      <c r="AD22" s="30">
        <f>各种车型各种模式车辆数!$AC$5*各种车型各种模式结算标准!AD22</f>
        <v>0</v>
      </c>
      <c r="AE22" s="30">
        <f>各种车型各种模式车辆数!$AD$5*各种车型各种模式结算标准!AE22</f>
        <v>0</v>
      </c>
      <c r="AF22" s="30">
        <f>各种车型各种模式车辆数!$AE$5*各种车型各种模式结算标准!AF22</f>
        <v>0</v>
      </c>
      <c r="AG22" s="30">
        <f>各种车型各种模式车辆数!$AF$5*各种车型各种模式结算标准!AG22</f>
        <v>0</v>
      </c>
      <c r="AH22" s="30">
        <f>各种车型各种模式车辆数!$AG$5*各种车型各种模式结算标准!AH22</f>
        <v>0</v>
      </c>
      <c r="AI22" s="30">
        <f>各种车型各种模式车辆数!$AH$5*各种车型各种模式结算标准!AI22</f>
        <v>0</v>
      </c>
      <c r="AJ22" s="30">
        <f>各种车型各种模式车辆数!$AI$5*各种车型各种模式结算标准!AJ22</f>
        <v>0</v>
      </c>
      <c r="AK22" s="30">
        <f>各种车型各种模式车辆数!$AJ$5*各种车型各种模式结算标准!AK22</f>
        <v>0</v>
      </c>
      <c r="AL22" s="30">
        <f>各种车型各种模式车辆数!$AK$5*各种车型各种模式结算标准!AL22</f>
        <v>0</v>
      </c>
      <c r="AM22" s="30">
        <f>各种车型各种模式车辆数!$AL$5*各种车型各种模式结算标准!AM22</f>
        <v>0</v>
      </c>
      <c r="AN22" s="30">
        <f>各种车型各种模式车辆数!$AM$5*各种车型各种模式结算标准!AN22</f>
        <v>0</v>
      </c>
      <c r="AO22" s="30">
        <f>各种车型各种模式车辆数!$AN$5*各种车型各种模式结算标准!AO22</f>
        <v>0</v>
      </c>
      <c r="AP22" s="30">
        <f>各种车型各种模式车辆数!$AO$5*各种车型各种模式结算标准!AP22</f>
        <v>0</v>
      </c>
      <c r="AQ22" s="30">
        <f>各种车型各种模式车辆数!$AP$5*各种车型各种模式结算标准!AQ22</f>
        <v>0</v>
      </c>
      <c r="AR22" s="30">
        <f>各种车型各种模式车辆数!$AQ$5*各种车型各种模式结算标准!AR22</f>
        <v>0</v>
      </c>
      <c r="AS22" s="30">
        <f>各种车型各种模式车辆数!$AR$5*各种车型各种模式结算标准!AS22</f>
        <v>0</v>
      </c>
      <c r="AT22" s="30">
        <f>各种车型各种模式车辆数!$AS$5*各种车型各种模式结算标准!AT22</f>
        <v>0</v>
      </c>
      <c r="AU22" s="30">
        <f>各种车型各种模式车辆数!$AT$5*各种车型各种模式结算标准!AU22</f>
        <v>0</v>
      </c>
      <c r="AV22" s="30">
        <f>各种车型各种模式车辆数!$AU$5*各种车型各种模式结算标准!AV22</f>
        <v>0</v>
      </c>
      <c r="AW22" s="30">
        <f>各种车型各种模式车辆数!$AV$5*各种车型各种模式结算标准!AW22</f>
        <v>0</v>
      </c>
      <c r="AX22" s="30">
        <f>各种车型各种模式车辆数!$AW$5*各种车型各种模式结算标准!AX22</f>
        <v>0</v>
      </c>
      <c r="AY22" s="30">
        <f>各种车型各种模式车辆数!$AX$5*各种车型各种模式结算标准!AY22</f>
        <v>0</v>
      </c>
      <c r="AZ22" s="30">
        <f>各种车型各种模式车辆数!$AY$5*各种车型各种模式结算标准!AZ22</f>
        <v>0</v>
      </c>
      <c r="BA22" s="30">
        <f>各种车型各种模式车辆数!$AZ$5*各种车型各种模式结算标准!BA22</f>
        <v>0</v>
      </c>
      <c r="BB22" s="30">
        <f>各种车型各种模式车辆数!$BA$5*各种车型各种模式结算标准!BB22</f>
        <v>0</v>
      </c>
      <c r="BC22" s="30">
        <f>各种车型各种模式车辆数!$BB$5*各种车型各种模式结算标准!BC22</f>
        <v>172.2</v>
      </c>
      <c r="BD22" s="30">
        <f>各种车型各种模式车辆数!$BC$5*各种车型各种模式结算标准!BD22</f>
        <v>0</v>
      </c>
      <c r="BE22" s="30">
        <f>各种车型各种模式车辆数!$BD$5*各种车型各种模式结算标准!BE22</f>
        <v>0</v>
      </c>
      <c r="BF22" s="30">
        <f>各种车型各种模式车辆数!$BE$5*各种车型各种模式结算标准!BF22</f>
        <v>0</v>
      </c>
      <c r="BG22" s="30">
        <f>各种车型各种模式车辆数!$BF$5*各种车型各种模式结算标准!BG22</f>
        <v>0</v>
      </c>
      <c r="BH22" s="30">
        <f>各种车型各种模式车辆数!$BG$5*各种车型各种模式结算标准!BH22</f>
        <v>774.9</v>
      </c>
      <c r="BI22" s="30">
        <f>各种车型各种模式车辆数!$BH$5*各种车型各种模式结算标准!BI22</f>
        <v>0</v>
      </c>
      <c r="BJ22" s="30">
        <f>各种车型各种模式车辆数!$BI$5*各种车型各种模式结算标准!BJ22</f>
        <v>0</v>
      </c>
      <c r="BK22" s="30">
        <f>各种车型各种模式车辆数!$BJ$5*各种车型各种模式结算标准!BK22</f>
        <v>0</v>
      </c>
      <c r="BL22" s="30">
        <f>各种车型各种模式车辆数!$BK$5*各种车型各种模式结算标准!BL22</f>
        <v>0</v>
      </c>
      <c r="BM22" s="30">
        <f>各种车型各种模式车辆数!$BL$5*各种车型各种模式结算标准!BM22</f>
        <v>0</v>
      </c>
      <c r="BN22" s="30">
        <f>各种车型各种模式车辆数!$BM$5*各种车型各种模式结算标准!BN22</f>
        <v>0</v>
      </c>
      <c r="BO22" s="30">
        <f>各种车型各种模式车辆数!$BN$5*各种车型各种模式结算标准!BO22</f>
        <v>0</v>
      </c>
      <c r="BP22" s="30">
        <f>各种车型各种模式车辆数!$BO$5*各种车型各种模式结算标准!BP22</f>
        <v>0</v>
      </c>
      <c r="BQ22" s="30">
        <f>各种车型各种模式车辆数!$BP$5*各种车型各种模式结算标准!BQ22</f>
        <v>0</v>
      </c>
      <c r="BR22" s="30">
        <f>各种车型各种模式车辆数!$BQ$5*各种车型各种模式结算标准!BR22</f>
        <v>344.4</v>
      </c>
      <c r="BS22" s="30">
        <f>各种车型各种模式车辆数!$BR$5*各种车型各种模式结算标准!BS22</f>
        <v>0</v>
      </c>
      <c r="BT22" s="30">
        <f>各种车型各种模式车辆数!$BS$5*各种车型各种模式结算标准!BT22</f>
        <v>0</v>
      </c>
      <c r="BU22" s="30">
        <f>各种车型各种模式车辆数!$BT$5*各种车型各种模式结算标准!BU22</f>
        <v>0</v>
      </c>
      <c r="BV22" s="30">
        <f>各种车型各种模式车辆数!$BU$5*各种车型各种模式结算标准!BV22</f>
        <v>0</v>
      </c>
      <c r="BW22" s="30">
        <f>各种车型各种模式车辆数!$BV$5*各种车型各种模式结算标准!BW22</f>
        <v>0</v>
      </c>
      <c r="BX22" s="30">
        <f>各种车型各种模式车辆数!$BW$5*各种车型各种模式结算标准!BX22</f>
        <v>0</v>
      </c>
      <c r="BY22" s="30">
        <f>各种车型各种模式车辆数!$BX$5*各种车型各种模式结算标准!BY22</f>
        <v>0</v>
      </c>
      <c r="BZ22" s="30">
        <f t="shared" si="2"/>
        <v>12312.3</v>
      </c>
    </row>
    <row r="23" spans="1:78" ht="15.75" customHeight="1">
      <c r="A23" s="60"/>
      <c r="B23" s="29" t="s">
        <v>11</v>
      </c>
      <c r="C23" s="30">
        <f>各种车型各种模式车辆数!$B$5*各种车型各种模式结算标准!C23</f>
        <v>168</v>
      </c>
      <c r="D23" s="30">
        <f>各种车型各种模式车辆数!$C$5*各种车型各种模式结算标准!D23</f>
        <v>0</v>
      </c>
      <c r="E23" s="30">
        <f>各种车型各种模式车辆数!$D$5*各种车型各种模式结算标准!E23</f>
        <v>616</v>
      </c>
      <c r="F23" s="30">
        <f>各种车型各种模式车辆数!$E$5*各种车型各种模式结算标准!F23</f>
        <v>0</v>
      </c>
      <c r="G23" s="30">
        <f>各种车型各种模式车辆数!$F$5*各种车型各种模式结算标准!G23</f>
        <v>0</v>
      </c>
      <c r="H23" s="30">
        <f>各种车型各种模式车辆数!$G$5*各种车型各种模式结算标准!H23</f>
        <v>70</v>
      </c>
      <c r="I23" s="30">
        <f>各种车型各种模式车辆数!$H$5*各种车型各种模式结算标准!I23</f>
        <v>0</v>
      </c>
      <c r="J23" s="30">
        <f>各种车型各种模式车辆数!$I$5*各种车型各种模式结算标准!J23</f>
        <v>42</v>
      </c>
      <c r="K23" s="30">
        <f>各种车型各种模式车辆数!$J$5*各种车型各种模式结算标准!K23</f>
        <v>0</v>
      </c>
      <c r="L23" s="30">
        <f>各种车型各种模式车辆数!$K$5*各种车型各种模式结算标准!L23</f>
        <v>0</v>
      </c>
      <c r="M23" s="30">
        <f>各种车型各种模式车辆数!$L$5*各种车型各种模式结算标准!M23</f>
        <v>0</v>
      </c>
      <c r="N23" s="30">
        <f>各种车型各种模式车辆数!$M$5*各种车型各种模式结算标准!N23</f>
        <v>0</v>
      </c>
      <c r="O23" s="30">
        <f>各种车型各种模式车辆数!$N$5*各种车型各种模式结算标准!O23</f>
        <v>0</v>
      </c>
      <c r="P23" s="30">
        <f>各种车型各种模式车辆数!$O$5*各种车型各种模式结算标准!P23</f>
        <v>0</v>
      </c>
      <c r="Q23" s="30">
        <f>各种车型各种模式车辆数!$P$5*各种车型各种模式结算标准!Q23</f>
        <v>0</v>
      </c>
      <c r="R23" s="30">
        <f>各种车型各种模式车辆数!$Q$5*各种车型各种模式结算标准!R23</f>
        <v>0</v>
      </c>
      <c r="S23" s="30">
        <f>各种车型各种模式车辆数!$R$5*各种车型各种模式结算标准!S23</f>
        <v>0</v>
      </c>
      <c r="T23" s="30">
        <f>各种车型各种模式车辆数!$S$5*各种车型各种模式结算标准!T23</f>
        <v>0</v>
      </c>
      <c r="U23" s="30">
        <f>各种车型各种模式车辆数!$T$5*各种车型各种模式结算标准!U23</f>
        <v>0</v>
      </c>
      <c r="V23" s="30">
        <f>各种车型各种模式车辆数!$U$5*各种车型各种模式结算标准!V23</f>
        <v>0</v>
      </c>
      <c r="W23" s="30">
        <f>各种车型各种模式车辆数!$V$5*各种车型各种模式结算标准!W23</f>
        <v>0</v>
      </c>
      <c r="X23" s="30">
        <f>各种车型各种模式车辆数!$W$5*各种车型各种模式结算标准!X23</f>
        <v>0</v>
      </c>
      <c r="Y23" s="30">
        <f>各种车型各种模式车辆数!$X$5*各种车型各种模式结算标准!Y23</f>
        <v>0</v>
      </c>
      <c r="Z23" s="30">
        <f>各种车型各种模式车辆数!$Y$5*各种车型各种模式结算标准!Z23</f>
        <v>0</v>
      </c>
      <c r="AA23" s="30">
        <f>各种车型各种模式车辆数!$Z$5*各种车型各种模式结算标准!AA23</f>
        <v>0</v>
      </c>
      <c r="AB23" s="30">
        <f>各种车型各种模式车辆数!$AA$5*各种车型各种模式结算标准!AB23</f>
        <v>0</v>
      </c>
      <c r="AC23" s="30">
        <f>各种车型各种模式车辆数!$AB$5*各种车型各种模式结算标准!AC23</f>
        <v>0</v>
      </c>
      <c r="AD23" s="30">
        <f>各种车型各种模式车辆数!$AC$5*各种车型各种模式结算标准!AD23</f>
        <v>0</v>
      </c>
      <c r="AE23" s="30">
        <f>各种车型各种模式车辆数!$AD$5*各种车型各种模式结算标准!AE23</f>
        <v>0</v>
      </c>
      <c r="AF23" s="30">
        <f>各种车型各种模式车辆数!$AE$5*各种车型各种模式结算标准!AF23</f>
        <v>0</v>
      </c>
      <c r="AG23" s="30">
        <f>各种车型各种模式车辆数!$AF$5*各种车型各种模式结算标准!AG23</f>
        <v>0</v>
      </c>
      <c r="AH23" s="30">
        <f>各种车型各种模式车辆数!$AG$5*各种车型各种模式结算标准!AH23</f>
        <v>0</v>
      </c>
      <c r="AI23" s="30">
        <f>各种车型各种模式车辆数!$AH$5*各种车型各种模式结算标准!AI23</f>
        <v>0</v>
      </c>
      <c r="AJ23" s="30">
        <f>各种车型各种模式车辆数!$AI$5*各种车型各种模式结算标准!AJ23</f>
        <v>0</v>
      </c>
      <c r="AK23" s="30">
        <f>各种车型各种模式车辆数!$AJ$5*各种车型各种模式结算标准!AK23</f>
        <v>0</v>
      </c>
      <c r="AL23" s="30">
        <f>各种车型各种模式车辆数!$AK$5*各种车型各种模式结算标准!AL23</f>
        <v>0</v>
      </c>
      <c r="AM23" s="30">
        <f>各种车型各种模式车辆数!$AL$5*各种车型各种模式结算标准!AM23</f>
        <v>0</v>
      </c>
      <c r="AN23" s="30">
        <f>各种车型各种模式车辆数!$AM$5*各种车型各种模式结算标准!AN23</f>
        <v>0</v>
      </c>
      <c r="AO23" s="30">
        <f>各种车型各种模式车辆数!$AN$5*各种车型各种模式结算标准!AO23</f>
        <v>0</v>
      </c>
      <c r="AP23" s="30">
        <f>各种车型各种模式车辆数!$AO$5*各种车型各种模式结算标准!AP23</f>
        <v>0</v>
      </c>
      <c r="AQ23" s="30">
        <f>各种车型各种模式车辆数!$AP$5*各种车型各种模式结算标准!AQ23</f>
        <v>0</v>
      </c>
      <c r="AR23" s="30">
        <f>各种车型各种模式车辆数!$AQ$5*各种车型各种模式结算标准!AR23</f>
        <v>0</v>
      </c>
      <c r="AS23" s="30">
        <f>各种车型各种模式车辆数!$AR$5*各种车型各种模式结算标准!AS23</f>
        <v>0</v>
      </c>
      <c r="AT23" s="30">
        <f>各种车型各种模式车辆数!$AS$5*各种车型各种模式结算标准!AT23</f>
        <v>0</v>
      </c>
      <c r="AU23" s="30">
        <f>各种车型各种模式车辆数!$AT$5*各种车型各种模式结算标准!AU23</f>
        <v>0</v>
      </c>
      <c r="AV23" s="30">
        <f>各种车型各种模式车辆数!$AU$5*各种车型各种模式结算标准!AV23</f>
        <v>0</v>
      </c>
      <c r="AW23" s="30">
        <f>各种车型各种模式车辆数!$AV$5*各种车型各种模式结算标准!AW23</f>
        <v>0</v>
      </c>
      <c r="AX23" s="30">
        <f>各种车型各种模式车辆数!$AW$5*各种车型各种模式结算标准!AX23</f>
        <v>0</v>
      </c>
      <c r="AY23" s="30">
        <f>各种车型各种模式车辆数!$AX$5*各种车型各种模式结算标准!AY23</f>
        <v>0</v>
      </c>
      <c r="AZ23" s="30">
        <f>各种车型各种模式车辆数!$AY$5*各种车型各种模式结算标准!AZ23</f>
        <v>0</v>
      </c>
      <c r="BA23" s="30">
        <f>各种车型各种模式车辆数!$AZ$5*各种车型各种模式结算标准!BA23</f>
        <v>0</v>
      </c>
      <c r="BB23" s="30">
        <f>各种车型各种模式车辆数!$BA$5*各种车型各种模式结算标准!BB23</f>
        <v>0</v>
      </c>
      <c r="BC23" s="30">
        <f>各种车型各种模式车辆数!$BB$5*各种车型各种模式结算标准!BC23</f>
        <v>14</v>
      </c>
      <c r="BD23" s="30">
        <f>各种车型各种模式车辆数!$BC$5*各种车型各种模式结算标准!BD23</f>
        <v>0</v>
      </c>
      <c r="BE23" s="30">
        <f>各种车型各种模式车辆数!$BD$5*各种车型各种模式结算标准!BE23</f>
        <v>0</v>
      </c>
      <c r="BF23" s="30">
        <f>各种车型各种模式车辆数!$BE$5*各种车型各种模式结算标准!BF23</f>
        <v>0</v>
      </c>
      <c r="BG23" s="30">
        <f>各种车型各种模式车辆数!$BF$5*各种车型各种模式结算标准!BG23</f>
        <v>0</v>
      </c>
      <c r="BH23" s="30">
        <f>各种车型各种模式车辆数!$BG$5*各种车型各种模式结算标准!BH23</f>
        <v>63</v>
      </c>
      <c r="BI23" s="30">
        <f>各种车型各种模式车辆数!$BH$5*各种车型各种模式结算标准!BI23</f>
        <v>0</v>
      </c>
      <c r="BJ23" s="30">
        <f>各种车型各种模式车辆数!$BI$5*各种车型各种模式结算标准!BJ23</f>
        <v>0</v>
      </c>
      <c r="BK23" s="30">
        <f>各种车型各种模式车辆数!$BJ$5*各种车型各种模式结算标准!BK23</f>
        <v>0</v>
      </c>
      <c r="BL23" s="30">
        <f>各种车型各种模式车辆数!$BK$5*各种车型各种模式结算标准!BL23</f>
        <v>0</v>
      </c>
      <c r="BM23" s="30">
        <f>各种车型各种模式车辆数!$BL$5*各种车型各种模式结算标准!BM23</f>
        <v>0</v>
      </c>
      <c r="BN23" s="30">
        <f>各种车型各种模式车辆数!$BM$5*各种车型各种模式结算标准!BN23</f>
        <v>0</v>
      </c>
      <c r="BO23" s="30">
        <f>各种车型各种模式车辆数!$BN$5*各种车型各种模式结算标准!BO23</f>
        <v>0</v>
      </c>
      <c r="BP23" s="30">
        <f>各种车型各种模式车辆数!$BO$5*各种车型各种模式结算标准!BP23</f>
        <v>0</v>
      </c>
      <c r="BQ23" s="30">
        <f>各种车型各种模式车辆数!$BP$5*各种车型各种模式结算标准!BQ23</f>
        <v>0</v>
      </c>
      <c r="BR23" s="30">
        <f>各种车型各种模式车辆数!$BQ$5*各种车型各种模式结算标准!BR23</f>
        <v>28</v>
      </c>
      <c r="BS23" s="30">
        <f>各种车型各种模式车辆数!$BR$5*各种车型各种模式结算标准!BS23</f>
        <v>0</v>
      </c>
      <c r="BT23" s="30">
        <f>各种车型各种模式车辆数!$BS$5*各种车型各种模式结算标准!BT23</f>
        <v>0</v>
      </c>
      <c r="BU23" s="30">
        <f>各种车型各种模式车辆数!$BT$5*各种车型各种模式结算标准!BU23</f>
        <v>0</v>
      </c>
      <c r="BV23" s="30">
        <f>各种车型各种模式车辆数!$BU$5*各种车型各种模式结算标准!BV23</f>
        <v>0</v>
      </c>
      <c r="BW23" s="30">
        <f>各种车型各种模式车辆数!$BV$5*各种车型各种模式结算标准!BW23</f>
        <v>0</v>
      </c>
      <c r="BX23" s="30">
        <f>各种车型各种模式车辆数!$BW$5*各种车型各种模式结算标准!BX23</f>
        <v>0</v>
      </c>
      <c r="BY23" s="30">
        <f>各种车型各种模式车辆数!$BX$5*各种车型各种模式结算标准!BY23</f>
        <v>0</v>
      </c>
      <c r="BZ23" s="30">
        <f t="shared" si="2"/>
        <v>1001</v>
      </c>
    </row>
    <row r="24" spans="1:78" ht="15.75" customHeight="1">
      <c r="A24" s="60"/>
      <c r="B24" s="29" t="s">
        <v>12</v>
      </c>
      <c r="C24" s="30">
        <f>各种车型各种模式车辆数!$B$5*各种车型各种模式结算标准!C24</f>
        <v>1083.5999999999999</v>
      </c>
      <c r="D24" s="30">
        <f>各种车型各种模式车辆数!$C$5*各种车型各种模式结算标准!D24</f>
        <v>0</v>
      </c>
      <c r="E24" s="30">
        <f>各种车型各种模式车辆数!$D$5*各种车型各种模式结算标准!E24</f>
        <v>3973.2</v>
      </c>
      <c r="F24" s="30">
        <f>各种车型各种模式车辆数!$E$5*各种车型各种模式结算标准!F24</f>
        <v>0</v>
      </c>
      <c r="G24" s="30">
        <f>各种车型各种模式车辆数!$F$5*各种车型各种模式结算标准!G24</f>
        <v>0</v>
      </c>
      <c r="H24" s="30">
        <f>各种车型各种模式车辆数!$G$5*各种车型各种模式结算标准!H24</f>
        <v>451</v>
      </c>
      <c r="I24" s="30">
        <f>各种车型各种模式车辆数!$H$5*各种车型各种模式结算标准!I24</f>
        <v>0</v>
      </c>
      <c r="J24" s="30">
        <f>各种车型各种模式车辆数!$I$5*各种车型各种模式结算标准!J24</f>
        <v>270.60000000000002</v>
      </c>
      <c r="K24" s="30">
        <f>各种车型各种模式车辆数!$J$5*各种车型各种模式结算标准!K24</f>
        <v>0</v>
      </c>
      <c r="L24" s="30">
        <f>各种车型各种模式车辆数!$K$5*各种车型各种模式结算标准!L24</f>
        <v>0</v>
      </c>
      <c r="M24" s="30">
        <f>各种车型各种模式车辆数!$L$5*各种车型各种模式结算标准!M24</f>
        <v>0</v>
      </c>
      <c r="N24" s="30">
        <f>各种车型各种模式车辆数!$M$5*各种车型各种模式结算标准!N24</f>
        <v>0</v>
      </c>
      <c r="O24" s="30">
        <f>各种车型各种模式车辆数!$N$5*各种车型各种模式结算标准!O24</f>
        <v>0</v>
      </c>
      <c r="P24" s="30">
        <f>各种车型各种模式车辆数!$O$5*各种车型各种模式结算标准!P24</f>
        <v>0</v>
      </c>
      <c r="Q24" s="30">
        <f>各种车型各种模式车辆数!$P$5*各种车型各种模式结算标准!Q24</f>
        <v>0</v>
      </c>
      <c r="R24" s="30">
        <f>各种车型各种模式车辆数!$Q$5*各种车型各种模式结算标准!R24</f>
        <v>0</v>
      </c>
      <c r="S24" s="30">
        <f>各种车型各种模式车辆数!$R$5*各种车型各种模式结算标准!S24</f>
        <v>0</v>
      </c>
      <c r="T24" s="30">
        <f>各种车型各种模式车辆数!$S$5*各种车型各种模式结算标准!T24</f>
        <v>0</v>
      </c>
      <c r="U24" s="30">
        <f>各种车型各种模式车辆数!$T$5*各种车型各种模式结算标准!U24</f>
        <v>0</v>
      </c>
      <c r="V24" s="30">
        <f>各种车型各种模式车辆数!$U$5*各种车型各种模式结算标准!V24</f>
        <v>0</v>
      </c>
      <c r="W24" s="30">
        <f>各种车型各种模式车辆数!$V$5*各种车型各种模式结算标准!W24</f>
        <v>0</v>
      </c>
      <c r="X24" s="30">
        <f>各种车型各种模式车辆数!$W$5*各种车型各种模式结算标准!X24</f>
        <v>0</v>
      </c>
      <c r="Y24" s="30">
        <f>各种车型各种模式车辆数!$X$5*各种车型各种模式结算标准!Y24</f>
        <v>0</v>
      </c>
      <c r="Z24" s="30">
        <f>各种车型各种模式车辆数!$Y$5*各种车型各种模式结算标准!Z24</f>
        <v>0</v>
      </c>
      <c r="AA24" s="30">
        <f>各种车型各种模式车辆数!$Z$5*各种车型各种模式结算标准!AA24</f>
        <v>0</v>
      </c>
      <c r="AB24" s="30">
        <f>各种车型各种模式车辆数!$AA$5*各种车型各种模式结算标准!AB24</f>
        <v>0</v>
      </c>
      <c r="AC24" s="30">
        <f>各种车型各种模式车辆数!$AB$5*各种车型各种模式结算标准!AC24</f>
        <v>0</v>
      </c>
      <c r="AD24" s="30">
        <f>各种车型各种模式车辆数!$AC$5*各种车型各种模式结算标准!AD24</f>
        <v>0</v>
      </c>
      <c r="AE24" s="30">
        <f>各种车型各种模式车辆数!$AD$5*各种车型各种模式结算标准!AE24</f>
        <v>0</v>
      </c>
      <c r="AF24" s="30">
        <f>各种车型各种模式车辆数!$AE$5*各种车型各种模式结算标准!AF24</f>
        <v>0</v>
      </c>
      <c r="AG24" s="30">
        <f>各种车型各种模式车辆数!$AF$5*各种车型各种模式结算标准!AG24</f>
        <v>0</v>
      </c>
      <c r="AH24" s="30">
        <f>各种车型各种模式车辆数!$AG$5*各种车型各种模式结算标准!AH24</f>
        <v>0</v>
      </c>
      <c r="AI24" s="30">
        <f>各种车型各种模式车辆数!$AH$5*各种车型各种模式结算标准!AI24</f>
        <v>0</v>
      </c>
      <c r="AJ24" s="30">
        <f>各种车型各种模式车辆数!$AI$5*各种车型各种模式结算标准!AJ24</f>
        <v>0</v>
      </c>
      <c r="AK24" s="30">
        <f>各种车型各种模式车辆数!$AJ$5*各种车型各种模式结算标准!AK24</f>
        <v>0</v>
      </c>
      <c r="AL24" s="30">
        <f>各种车型各种模式车辆数!$AK$5*各种车型各种模式结算标准!AL24</f>
        <v>0</v>
      </c>
      <c r="AM24" s="30">
        <f>各种车型各种模式车辆数!$AL$5*各种车型各种模式结算标准!AM24</f>
        <v>0</v>
      </c>
      <c r="AN24" s="30">
        <f>各种车型各种模式车辆数!$AM$5*各种车型各种模式结算标准!AN24</f>
        <v>0</v>
      </c>
      <c r="AO24" s="30">
        <f>各种车型各种模式车辆数!$AN$5*各种车型各种模式结算标准!AO24</f>
        <v>0</v>
      </c>
      <c r="AP24" s="30">
        <f>各种车型各种模式车辆数!$AO$5*各种车型各种模式结算标准!AP24</f>
        <v>0</v>
      </c>
      <c r="AQ24" s="30">
        <f>各种车型各种模式车辆数!$AP$5*各种车型各种模式结算标准!AQ24</f>
        <v>0</v>
      </c>
      <c r="AR24" s="30">
        <f>各种车型各种模式车辆数!$AQ$5*各种车型各种模式结算标准!AR24</f>
        <v>0</v>
      </c>
      <c r="AS24" s="30">
        <f>各种车型各种模式车辆数!$AR$5*各种车型各种模式结算标准!AS24</f>
        <v>0</v>
      </c>
      <c r="AT24" s="30">
        <f>各种车型各种模式车辆数!$AS$5*各种车型各种模式结算标准!AT24</f>
        <v>0</v>
      </c>
      <c r="AU24" s="30">
        <f>各种车型各种模式车辆数!$AT$5*各种车型各种模式结算标准!AU24</f>
        <v>0</v>
      </c>
      <c r="AV24" s="30">
        <f>各种车型各种模式车辆数!$AU$5*各种车型各种模式结算标准!AV24</f>
        <v>0</v>
      </c>
      <c r="AW24" s="30">
        <f>各种车型各种模式车辆数!$AV$5*各种车型各种模式结算标准!AW24</f>
        <v>0</v>
      </c>
      <c r="AX24" s="30">
        <f>各种车型各种模式车辆数!$AW$5*各种车型各种模式结算标准!AX24</f>
        <v>0</v>
      </c>
      <c r="AY24" s="30">
        <f>各种车型各种模式车辆数!$AX$5*各种车型各种模式结算标准!AY24</f>
        <v>0</v>
      </c>
      <c r="AZ24" s="30">
        <f>各种车型各种模式车辆数!$AY$5*各种车型各种模式结算标准!AZ24</f>
        <v>0</v>
      </c>
      <c r="BA24" s="30">
        <f>各种车型各种模式车辆数!$AZ$5*各种车型各种模式结算标准!BA24</f>
        <v>0</v>
      </c>
      <c r="BB24" s="30">
        <f>各种车型各种模式车辆数!$BA$5*各种车型各种模式结算标准!BB24</f>
        <v>0</v>
      </c>
      <c r="BC24" s="30">
        <f>各种车型各种模式车辆数!$BB$5*各种车型各种模式结算标准!BC24</f>
        <v>90.2</v>
      </c>
      <c r="BD24" s="30">
        <f>各种车型各种模式车辆数!$BC$5*各种车型各种模式结算标准!BD24</f>
        <v>0</v>
      </c>
      <c r="BE24" s="30">
        <f>各种车型各种模式车辆数!$BD$5*各种车型各种模式结算标准!BE24</f>
        <v>0</v>
      </c>
      <c r="BF24" s="30">
        <f>各种车型各种模式车辆数!$BE$5*各种车型各种模式结算标准!BF24</f>
        <v>0</v>
      </c>
      <c r="BG24" s="30">
        <f>各种车型各种模式车辆数!$BF$5*各种车型各种模式结算标准!BG24</f>
        <v>0</v>
      </c>
      <c r="BH24" s="30">
        <f>各种车型各种模式车辆数!$BG$5*各种车型各种模式结算标准!BH24</f>
        <v>405.90000000000003</v>
      </c>
      <c r="BI24" s="30">
        <f>各种车型各种模式车辆数!$BH$5*各种车型各种模式结算标准!BI24</f>
        <v>0</v>
      </c>
      <c r="BJ24" s="30">
        <f>各种车型各种模式车辆数!$BI$5*各种车型各种模式结算标准!BJ24</f>
        <v>0</v>
      </c>
      <c r="BK24" s="30">
        <f>各种车型各种模式车辆数!$BJ$5*各种车型各种模式结算标准!BK24</f>
        <v>0</v>
      </c>
      <c r="BL24" s="30">
        <f>各种车型各种模式车辆数!$BK$5*各种车型各种模式结算标准!BL24</f>
        <v>0</v>
      </c>
      <c r="BM24" s="30">
        <f>各种车型各种模式车辆数!$BL$5*各种车型各种模式结算标准!BM24</f>
        <v>0</v>
      </c>
      <c r="BN24" s="30">
        <f>各种车型各种模式车辆数!$BM$5*各种车型各种模式结算标准!BN24</f>
        <v>0</v>
      </c>
      <c r="BO24" s="30">
        <f>各种车型各种模式车辆数!$BN$5*各种车型各种模式结算标准!BO24</f>
        <v>0</v>
      </c>
      <c r="BP24" s="30">
        <f>各种车型各种模式车辆数!$BO$5*各种车型各种模式结算标准!BP24</f>
        <v>0</v>
      </c>
      <c r="BQ24" s="30">
        <f>各种车型各种模式车辆数!$BP$5*各种车型各种模式结算标准!BQ24</f>
        <v>0</v>
      </c>
      <c r="BR24" s="30">
        <f>各种车型各种模式车辆数!$BQ$5*各种车型各种模式结算标准!BR24</f>
        <v>180.4</v>
      </c>
      <c r="BS24" s="30">
        <f>各种车型各种模式车辆数!$BR$5*各种车型各种模式结算标准!BS24</f>
        <v>0</v>
      </c>
      <c r="BT24" s="30">
        <f>各种车型各种模式车辆数!$BS$5*各种车型各种模式结算标准!BT24</f>
        <v>0</v>
      </c>
      <c r="BU24" s="30">
        <f>各种车型各种模式车辆数!$BT$5*各种车型各种模式结算标准!BU24</f>
        <v>0</v>
      </c>
      <c r="BV24" s="30">
        <f>各种车型各种模式车辆数!$BU$5*各种车型各种模式结算标准!BV24</f>
        <v>0</v>
      </c>
      <c r="BW24" s="30">
        <f>各种车型各种模式车辆数!$BV$5*各种车型各种模式结算标准!BW24</f>
        <v>0</v>
      </c>
      <c r="BX24" s="30">
        <f>各种车型各种模式车辆数!$BW$5*各种车型各种模式结算标准!BX24</f>
        <v>0</v>
      </c>
      <c r="BY24" s="30">
        <f>各种车型各种模式车辆数!$BX$5*各种车型各种模式结算标准!BY24</f>
        <v>0</v>
      </c>
      <c r="BZ24" s="30">
        <f t="shared" si="2"/>
        <v>6454.8999999999987</v>
      </c>
    </row>
    <row r="25" spans="1:78" ht="15.75" customHeight="1">
      <c r="A25" s="60"/>
      <c r="B25" s="29" t="s">
        <v>13</v>
      </c>
      <c r="C25" s="30">
        <f>各种车型各种模式车辆数!$B$5*各种车型各种模式结算标准!C25</f>
        <v>67.199999999999989</v>
      </c>
      <c r="D25" s="30">
        <f>各种车型各种模式车辆数!$C$5*各种车型各种模式结算标准!D25</f>
        <v>0</v>
      </c>
      <c r="E25" s="30">
        <f>各种车型各种模式车辆数!$D$5*各种车型各种模式结算标准!E25</f>
        <v>246.39999999999998</v>
      </c>
      <c r="F25" s="30">
        <f>各种车型各种模式车辆数!$E$5*各种车型各种模式结算标准!F25</f>
        <v>0</v>
      </c>
      <c r="G25" s="30">
        <f>各种车型各种模式车辆数!$F$5*各种车型各种模式结算标准!G25</f>
        <v>0</v>
      </c>
      <c r="H25" s="30">
        <f>各种车型各种模式车辆数!$G$5*各种车型各种模式结算标准!H25</f>
        <v>28</v>
      </c>
      <c r="I25" s="30">
        <f>各种车型各种模式车辆数!$H$5*各种车型各种模式结算标准!I25</f>
        <v>0</v>
      </c>
      <c r="J25" s="30">
        <f>各种车型各种模式车辆数!$I$5*各种车型各种模式结算标准!J25</f>
        <v>16.799999999999997</v>
      </c>
      <c r="K25" s="30">
        <f>各种车型各种模式车辆数!$J$5*各种车型各种模式结算标准!K25</f>
        <v>0</v>
      </c>
      <c r="L25" s="30">
        <f>各种车型各种模式车辆数!$K$5*各种车型各种模式结算标准!L25</f>
        <v>0</v>
      </c>
      <c r="M25" s="30">
        <f>各种车型各种模式车辆数!$L$5*各种车型各种模式结算标准!M25</f>
        <v>0</v>
      </c>
      <c r="N25" s="30">
        <f>各种车型各种模式车辆数!$M$5*各种车型各种模式结算标准!N25</f>
        <v>0</v>
      </c>
      <c r="O25" s="30">
        <f>各种车型各种模式车辆数!$N$5*各种车型各种模式结算标准!O25</f>
        <v>0</v>
      </c>
      <c r="P25" s="30">
        <f>各种车型各种模式车辆数!$O$5*各种车型各种模式结算标准!P25</f>
        <v>0</v>
      </c>
      <c r="Q25" s="30">
        <f>各种车型各种模式车辆数!$P$5*各种车型各种模式结算标准!Q25</f>
        <v>0</v>
      </c>
      <c r="R25" s="30">
        <f>各种车型各种模式车辆数!$Q$5*各种车型各种模式结算标准!R25</f>
        <v>0</v>
      </c>
      <c r="S25" s="30">
        <f>各种车型各种模式车辆数!$R$5*各种车型各种模式结算标准!S25</f>
        <v>0</v>
      </c>
      <c r="T25" s="30">
        <f>各种车型各种模式车辆数!$S$5*各种车型各种模式结算标准!T25</f>
        <v>0</v>
      </c>
      <c r="U25" s="30">
        <f>各种车型各种模式车辆数!$T$5*各种车型各种模式结算标准!U25</f>
        <v>0</v>
      </c>
      <c r="V25" s="30">
        <f>各种车型各种模式车辆数!$U$5*各种车型各种模式结算标准!V25</f>
        <v>0</v>
      </c>
      <c r="W25" s="30">
        <f>各种车型各种模式车辆数!$V$5*各种车型各种模式结算标准!W25</f>
        <v>0</v>
      </c>
      <c r="X25" s="30">
        <f>各种车型各种模式车辆数!$W$5*各种车型各种模式结算标准!X25</f>
        <v>0</v>
      </c>
      <c r="Y25" s="30">
        <f>各种车型各种模式车辆数!$X$5*各种车型各种模式结算标准!Y25</f>
        <v>0</v>
      </c>
      <c r="Z25" s="30">
        <f>各种车型各种模式车辆数!$Y$5*各种车型各种模式结算标准!Z25</f>
        <v>0</v>
      </c>
      <c r="AA25" s="30">
        <f>各种车型各种模式车辆数!$Z$5*各种车型各种模式结算标准!AA25</f>
        <v>0</v>
      </c>
      <c r="AB25" s="30">
        <f>各种车型各种模式车辆数!$AA$5*各种车型各种模式结算标准!AB25</f>
        <v>0</v>
      </c>
      <c r="AC25" s="30">
        <f>各种车型各种模式车辆数!$AB$5*各种车型各种模式结算标准!AC25</f>
        <v>0</v>
      </c>
      <c r="AD25" s="30">
        <f>各种车型各种模式车辆数!$AC$5*各种车型各种模式结算标准!AD25</f>
        <v>0</v>
      </c>
      <c r="AE25" s="30">
        <f>各种车型各种模式车辆数!$AD$5*各种车型各种模式结算标准!AE25</f>
        <v>0</v>
      </c>
      <c r="AF25" s="30">
        <f>各种车型各种模式车辆数!$AE$5*各种车型各种模式结算标准!AF25</f>
        <v>0</v>
      </c>
      <c r="AG25" s="30">
        <f>各种车型各种模式车辆数!$AF$5*各种车型各种模式结算标准!AG25</f>
        <v>0</v>
      </c>
      <c r="AH25" s="30">
        <f>各种车型各种模式车辆数!$AG$5*各种车型各种模式结算标准!AH25</f>
        <v>0</v>
      </c>
      <c r="AI25" s="30">
        <f>各种车型各种模式车辆数!$AH$5*各种车型各种模式结算标准!AI25</f>
        <v>0</v>
      </c>
      <c r="AJ25" s="30">
        <f>各种车型各种模式车辆数!$AI$5*各种车型各种模式结算标准!AJ25</f>
        <v>0</v>
      </c>
      <c r="AK25" s="30">
        <f>各种车型各种模式车辆数!$AJ$5*各种车型各种模式结算标准!AK25</f>
        <v>0</v>
      </c>
      <c r="AL25" s="30">
        <f>各种车型各种模式车辆数!$AK$5*各种车型各种模式结算标准!AL25</f>
        <v>0</v>
      </c>
      <c r="AM25" s="30">
        <f>各种车型各种模式车辆数!$AL$5*各种车型各种模式结算标准!AM25</f>
        <v>0</v>
      </c>
      <c r="AN25" s="30">
        <f>各种车型各种模式车辆数!$AM$5*各种车型各种模式结算标准!AN25</f>
        <v>0</v>
      </c>
      <c r="AO25" s="30">
        <f>各种车型各种模式车辆数!$AN$5*各种车型各种模式结算标准!AO25</f>
        <v>0</v>
      </c>
      <c r="AP25" s="30">
        <f>各种车型各种模式车辆数!$AO$5*各种车型各种模式结算标准!AP25</f>
        <v>0</v>
      </c>
      <c r="AQ25" s="30">
        <f>各种车型各种模式车辆数!$AP$5*各种车型各种模式结算标准!AQ25</f>
        <v>0</v>
      </c>
      <c r="AR25" s="30">
        <f>各种车型各种模式车辆数!$AQ$5*各种车型各种模式结算标准!AR25</f>
        <v>0</v>
      </c>
      <c r="AS25" s="30">
        <f>各种车型各种模式车辆数!$AR$5*各种车型各种模式结算标准!AS25</f>
        <v>0</v>
      </c>
      <c r="AT25" s="30">
        <f>各种车型各种模式车辆数!$AS$5*各种车型各种模式结算标准!AT25</f>
        <v>0</v>
      </c>
      <c r="AU25" s="30">
        <f>各种车型各种模式车辆数!$AT$5*各种车型各种模式结算标准!AU25</f>
        <v>0</v>
      </c>
      <c r="AV25" s="30">
        <f>各种车型各种模式车辆数!$AU$5*各种车型各种模式结算标准!AV25</f>
        <v>0</v>
      </c>
      <c r="AW25" s="30">
        <f>各种车型各种模式车辆数!$AV$5*各种车型各种模式结算标准!AW25</f>
        <v>0</v>
      </c>
      <c r="AX25" s="30">
        <f>各种车型各种模式车辆数!$AW$5*各种车型各种模式结算标准!AX25</f>
        <v>0</v>
      </c>
      <c r="AY25" s="30">
        <f>各种车型各种模式车辆数!$AX$5*各种车型各种模式结算标准!AY25</f>
        <v>0</v>
      </c>
      <c r="AZ25" s="30">
        <f>各种车型各种模式车辆数!$AY$5*各种车型各种模式结算标准!AZ25</f>
        <v>0</v>
      </c>
      <c r="BA25" s="30">
        <f>各种车型各种模式车辆数!$AZ$5*各种车型各种模式结算标准!BA25</f>
        <v>0</v>
      </c>
      <c r="BB25" s="30">
        <f>各种车型各种模式车辆数!$BA$5*各种车型各种模式结算标准!BB25</f>
        <v>0</v>
      </c>
      <c r="BC25" s="30">
        <f>各种车型各种模式车辆数!$BB$5*各种车型各种模式结算标准!BC25</f>
        <v>5.6</v>
      </c>
      <c r="BD25" s="30">
        <f>各种车型各种模式车辆数!$BC$5*各种车型各种模式结算标准!BD25</f>
        <v>0</v>
      </c>
      <c r="BE25" s="30">
        <f>各种车型各种模式车辆数!$BD$5*各种车型各种模式结算标准!BE25</f>
        <v>0</v>
      </c>
      <c r="BF25" s="30">
        <f>各种车型各种模式车辆数!$BE$5*各种车型各种模式结算标准!BF25</f>
        <v>0</v>
      </c>
      <c r="BG25" s="30">
        <f>各种车型各种模式车辆数!$BF$5*各种车型各种模式结算标准!BG25</f>
        <v>0</v>
      </c>
      <c r="BH25" s="30">
        <f>各种车型各种模式车辆数!$BG$5*各种车型各种模式结算标准!BH25</f>
        <v>25.2</v>
      </c>
      <c r="BI25" s="30">
        <f>各种车型各种模式车辆数!$BH$5*各种车型各种模式结算标准!BI25</f>
        <v>0</v>
      </c>
      <c r="BJ25" s="30">
        <f>各种车型各种模式车辆数!$BI$5*各种车型各种模式结算标准!BJ25</f>
        <v>0</v>
      </c>
      <c r="BK25" s="30">
        <f>各种车型各种模式车辆数!$BJ$5*各种车型各种模式结算标准!BK25</f>
        <v>0</v>
      </c>
      <c r="BL25" s="30">
        <f>各种车型各种模式车辆数!$BK$5*各种车型各种模式结算标准!BL25</f>
        <v>0</v>
      </c>
      <c r="BM25" s="30">
        <f>各种车型各种模式车辆数!$BL$5*各种车型各种模式结算标准!BM25</f>
        <v>0</v>
      </c>
      <c r="BN25" s="30">
        <f>各种车型各种模式车辆数!$BM$5*各种车型各种模式结算标准!BN25</f>
        <v>0</v>
      </c>
      <c r="BO25" s="30">
        <f>各种车型各种模式车辆数!$BN$5*各种车型各种模式结算标准!BO25</f>
        <v>0</v>
      </c>
      <c r="BP25" s="30">
        <f>各种车型各种模式车辆数!$BO$5*各种车型各种模式结算标准!BP25</f>
        <v>0</v>
      </c>
      <c r="BQ25" s="30">
        <f>各种车型各种模式车辆数!$BP$5*各种车型各种模式结算标准!BQ25</f>
        <v>0</v>
      </c>
      <c r="BR25" s="30">
        <f>各种车型各种模式车辆数!$BQ$5*各种车型各种模式结算标准!BR25</f>
        <v>11.2</v>
      </c>
      <c r="BS25" s="30">
        <f>各种车型各种模式车辆数!$BR$5*各种车型各种模式结算标准!BS25</f>
        <v>0</v>
      </c>
      <c r="BT25" s="30">
        <f>各种车型各种模式车辆数!$BS$5*各种车型各种模式结算标准!BT25</f>
        <v>0</v>
      </c>
      <c r="BU25" s="30">
        <f>各种车型各种模式车辆数!$BT$5*各种车型各种模式结算标准!BU25</f>
        <v>0</v>
      </c>
      <c r="BV25" s="30">
        <f>各种车型各种模式车辆数!$BU$5*各种车型各种模式结算标准!BV25</f>
        <v>0</v>
      </c>
      <c r="BW25" s="30">
        <f>各种车型各种模式车辆数!$BV$5*各种车型各种模式结算标准!BW25</f>
        <v>0</v>
      </c>
      <c r="BX25" s="30">
        <f>各种车型各种模式车辆数!$BW$5*各种车型各种模式结算标准!BX25</f>
        <v>0</v>
      </c>
      <c r="BY25" s="30">
        <f>各种车型各种模式车辆数!$BX$5*各种车型各种模式结算标准!BY25</f>
        <v>0</v>
      </c>
      <c r="BZ25" s="30">
        <f t="shared" si="2"/>
        <v>400.4</v>
      </c>
    </row>
    <row r="26" spans="1:78" ht="15.75" customHeight="1">
      <c r="A26" s="61"/>
      <c r="B26" s="32" t="s">
        <v>104</v>
      </c>
      <c r="C26" s="33">
        <f t="shared" ref="C26:AH26" si="5">SUM(C11:C25)</f>
        <v>68650.8</v>
      </c>
      <c r="D26" s="33">
        <f t="shared" si="5"/>
        <v>0</v>
      </c>
      <c r="E26" s="33">
        <f t="shared" si="5"/>
        <v>251719.6</v>
      </c>
      <c r="F26" s="33">
        <f t="shared" si="5"/>
        <v>0</v>
      </c>
      <c r="G26" s="33">
        <f t="shared" si="5"/>
        <v>0</v>
      </c>
      <c r="H26" s="33">
        <f t="shared" si="5"/>
        <v>28595</v>
      </c>
      <c r="I26" s="33">
        <f t="shared" si="5"/>
        <v>0</v>
      </c>
      <c r="J26" s="33">
        <f t="shared" si="5"/>
        <v>17156.999999999996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5719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25735.500000000007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409014.9</v>
      </c>
    </row>
    <row r="27" spans="1:78" ht="15.75" customHeight="1">
      <c r="A27" s="59" t="s">
        <v>111</v>
      </c>
      <c r="B27" s="29" t="s">
        <v>77</v>
      </c>
      <c r="C27" s="30">
        <f>各种车型各种模式车辆数!$B$5*各种车型各种模式结算标准!C27</f>
        <v>488.40000000000003</v>
      </c>
      <c r="D27" s="30">
        <f>各种车型各种模式车辆数!$C$5*各种车型各种模式结算标准!D27</f>
        <v>0</v>
      </c>
      <c r="E27" s="30">
        <f>各种车型各种模式车辆数!$D$5*各种车型各种模式结算标准!E27</f>
        <v>1790.8000000000002</v>
      </c>
      <c r="F27" s="30">
        <f>各种车型各种模式车辆数!$E$5*各种车型各种模式结算标准!F27</f>
        <v>0</v>
      </c>
      <c r="G27" s="30">
        <f>各种车型各种模式车辆数!$F$5*各种车型各种模式结算标准!G27</f>
        <v>0</v>
      </c>
      <c r="H27" s="30">
        <f>各种车型各种模式车辆数!$G$5*各种车型各种模式结算标准!H27</f>
        <v>407</v>
      </c>
      <c r="I27" s="30">
        <f>各种车型各种模式车辆数!$H$5*各种车型各种模式结算标准!I27</f>
        <v>0</v>
      </c>
      <c r="J27" s="30">
        <f>各种车型各种模式车辆数!$I$5*各种车型各种模式结算标准!J27</f>
        <v>244.20000000000002</v>
      </c>
      <c r="K27" s="30">
        <f>各种车型各种模式车辆数!$J$5*各种车型各种模式结算标准!K27</f>
        <v>0</v>
      </c>
      <c r="L27" s="30">
        <f>各种车型各种模式车辆数!$K$5*各种车型各种模式结算标准!L27</f>
        <v>0</v>
      </c>
      <c r="M27" s="30">
        <f>各种车型各种模式车辆数!$L$5*各种车型各种模式结算标准!M27</f>
        <v>7326.0000000000009</v>
      </c>
      <c r="N27" s="30">
        <f>各种车型各种模式车辆数!$M$5*各种车型各种模式结算标准!N27</f>
        <v>0</v>
      </c>
      <c r="O27" s="30">
        <f>各种车型各种模式车辆数!$N$5*各种车型各种模式结算标准!O27</f>
        <v>2157.1000000000004</v>
      </c>
      <c r="P27" s="30">
        <f>各种车型各种模式车辆数!$O$5*各种车型各种模式结算标准!P27</f>
        <v>0</v>
      </c>
      <c r="Q27" s="30">
        <f>各种车型各种模式车辆数!$P$5*各种车型各种模式结算标准!Q27</f>
        <v>0</v>
      </c>
      <c r="R27" s="30">
        <f>各种车型各种模式车辆数!$Q$5*各种车型各种模式结算标准!R27</f>
        <v>1750.1000000000001</v>
      </c>
      <c r="S27" s="30">
        <f>各种车型各种模式车辆数!$R$5*各种车型各种模式结算标准!S27</f>
        <v>0</v>
      </c>
      <c r="T27" s="30">
        <f>各种车型各种模式车辆数!$S$5*各种车型各种模式结算标准!T27</f>
        <v>0</v>
      </c>
      <c r="U27" s="30">
        <f>各种车型各种模式车辆数!$T$5*各种车型各种模式结算标准!U27</f>
        <v>0</v>
      </c>
      <c r="V27" s="30">
        <f>各种车型各种模式车辆数!$U$5*各种车型各种模式结算标准!V27</f>
        <v>0</v>
      </c>
      <c r="W27" s="30">
        <f>各种车型各种模式车辆数!$V$5*各种车型各种模式结算标准!W27</f>
        <v>2442</v>
      </c>
      <c r="X27" s="30">
        <f>各种车型各种模式车辆数!$W$5*各种车型各种模式结算标准!X27</f>
        <v>0</v>
      </c>
      <c r="Y27" s="30">
        <f>各种车型各种模式车辆数!$X$5*各种车型各种模式结算标准!Y27</f>
        <v>0</v>
      </c>
      <c r="Z27" s="30">
        <f>各种车型各种模式车辆数!$Y$5*各种车型各种模式结算标准!Z27</f>
        <v>0</v>
      </c>
      <c r="AA27" s="30">
        <f>各种车型各种模式车辆数!$Z$5*各种车型各种模式结算标准!AA27</f>
        <v>0</v>
      </c>
      <c r="AB27" s="30">
        <f>各种车型各种模式车辆数!$AA$5*各种车型各种模式结算标准!AB27</f>
        <v>0</v>
      </c>
      <c r="AC27" s="30">
        <f>各种车型各种模式车辆数!$AB$5*各种车型各种模式结算标准!AC27</f>
        <v>0</v>
      </c>
      <c r="AD27" s="30">
        <f>各种车型各种模式车辆数!$AC$5*各种车型各种模式结算标准!AD27</f>
        <v>3785.1000000000004</v>
      </c>
      <c r="AE27" s="30">
        <f>各种车型各种模式车辆数!$AD$5*各种车型各种模式结算标准!AE27</f>
        <v>0</v>
      </c>
      <c r="AF27" s="30">
        <f>各种车型各种模式车辆数!$AE$5*各种车型各种模式结算标准!AF27</f>
        <v>0</v>
      </c>
      <c r="AG27" s="30">
        <f>各种车型各种模式车辆数!$AF$5*各种车型各种模式结算标准!AG27</f>
        <v>0</v>
      </c>
      <c r="AH27" s="30">
        <f>各种车型各种模式车辆数!$AG$5*各种车型各种模式结算标准!AH27</f>
        <v>0</v>
      </c>
      <c r="AI27" s="30">
        <f>各种车型各种模式车辆数!$AH$5*各种车型各种模式结算标准!AI27</f>
        <v>488.40000000000003</v>
      </c>
      <c r="AJ27" s="30">
        <f>各种车型各种模式车辆数!$AI$5*各种车型各种模式结算标准!AJ27</f>
        <v>0</v>
      </c>
      <c r="AK27" s="30">
        <f>各种车型各种模式车辆数!$AJ$5*各种车型各种模式结算标准!AK27</f>
        <v>0</v>
      </c>
      <c r="AL27" s="30">
        <f>各种车型各种模式车辆数!$AK$5*各种车型各种模式结算标准!AL27</f>
        <v>0</v>
      </c>
      <c r="AM27" s="30">
        <f>各种车型各种模式车辆数!$AL$5*各种车型各种模式结算标准!AM27</f>
        <v>0</v>
      </c>
      <c r="AN27" s="30">
        <f>各种车型各种模式车辆数!$AM$5*各种车型各种模式结算标准!AN27</f>
        <v>0</v>
      </c>
      <c r="AO27" s="30">
        <f>各种车型各种模式车辆数!$AN$5*各种车型各种模式结算标准!AO27</f>
        <v>0</v>
      </c>
      <c r="AP27" s="30">
        <f>各种车型各种模式车辆数!$AO$5*各种车型各种模式结算标准!AP27</f>
        <v>0</v>
      </c>
      <c r="AQ27" s="30">
        <f>各种车型各种模式车辆数!$AP$5*各种车型各种模式结算标准!AQ27</f>
        <v>0</v>
      </c>
      <c r="AR27" s="30">
        <f>各种车型各种模式车辆数!$AQ$5*各种车型各种模式结算标准!AR27</f>
        <v>0</v>
      </c>
      <c r="AS27" s="30">
        <f>各种车型各种模式车辆数!$AR$5*各种车型各种模式结算标准!AS27</f>
        <v>2726.9</v>
      </c>
      <c r="AT27" s="30">
        <f>各种车型各种模式车辆数!$AS$5*各种车型各种模式结算标准!AT27</f>
        <v>0</v>
      </c>
      <c r="AU27" s="30">
        <f>各种车型各种模式车辆数!$AT$5*各种车型各种模式结算标准!AU27</f>
        <v>0</v>
      </c>
      <c r="AV27" s="30">
        <f>各种车型各种模式车辆数!$AU$5*各种车型各种模式结算标准!AV27</f>
        <v>0</v>
      </c>
      <c r="AW27" s="30">
        <f>各种车型各种模式车辆数!$AV$5*各种车型各种模式结算标准!AW27</f>
        <v>0</v>
      </c>
      <c r="AX27" s="30">
        <f>各种车型各种模式车辆数!$AW$5*各种车型各种模式结算标准!AX27</f>
        <v>0</v>
      </c>
      <c r="AY27" s="30">
        <f>各种车型各种模式车辆数!$AX$5*各种车型各种模式结算标准!AY27</f>
        <v>0</v>
      </c>
      <c r="AZ27" s="30">
        <f>各种车型各种模式车辆数!$AY$5*各种车型各种模式结算标准!AZ27</f>
        <v>0</v>
      </c>
      <c r="BA27" s="30">
        <f>各种车型各种模式车辆数!$AZ$5*各种车型各种模式结算标准!BA27</f>
        <v>0</v>
      </c>
      <c r="BB27" s="30">
        <f>各种车型各种模式车辆数!$BA$5*各种车型各种模式结算标准!BB27</f>
        <v>0</v>
      </c>
      <c r="BC27" s="30">
        <f>各种车型各种模式车辆数!$BB$5*各种车型各种模式结算标准!BC27</f>
        <v>81.400000000000006</v>
      </c>
      <c r="BD27" s="30">
        <f>各种车型各种模式车辆数!$BC$5*各种车型各种模式结算标准!BD27</f>
        <v>0</v>
      </c>
      <c r="BE27" s="30">
        <f>各种车型各种模式车辆数!$BD$5*各种车型各种模式结算标准!BE27</f>
        <v>0</v>
      </c>
      <c r="BF27" s="30">
        <f>各种车型各种模式车辆数!$BE$5*各种车型各种模式结算标准!BF27</f>
        <v>0</v>
      </c>
      <c r="BG27" s="30">
        <f>各种车型各种模式车辆数!$BF$5*各种车型各种模式结算标准!BG27</f>
        <v>0</v>
      </c>
      <c r="BH27" s="30">
        <f>各种车型各种模式车辆数!$BG$5*各种车型各种模式结算标准!BH27</f>
        <v>366.3</v>
      </c>
      <c r="BI27" s="30">
        <f>各种车型各种模式车辆数!$BH$5*各种车型各种模式结算标准!BI27</f>
        <v>0</v>
      </c>
      <c r="BJ27" s="30">
        <f>各种车型各种模式车辆数!$BI$5*各种车型各种模式结算标准!BJ27</f>
        <v>0</v>
      </c>
      <c r="BK27" s="30">
        <f>各种车型各种模式车辆数!$BJ$5*各种车型各种模式结算标准!BK27</f>
        <v>0</v>
      </c>
      <c r="BL27" s="30">
        <f>各种车型各种模式车辆数!$BK$5*各种车型各种模式结算标准!BL27</f>
        <v>0</v>
      </c>
      <c r="BM27" s="30">
        <f>各种车型各种模式车辆数!$BL$5*各种车型各种模式结算标准!BM27</f>
        <v>0</v>
      </c>
      <c r="BN27" s="30">
        <f>各种车型各种模式车辆数!$BM$5*各种车型各种模式结算标准!BN27</f>
        <v>0</v>
      </c>
      <c r="BO27" s="30">
        <f>各种车型各种模式车辆数!$BN$5*各种车型各种模式结算标准!BO27</f>
        <v>0</v>
      </c>
      <c r="BP27" s="30">
        <f>各种车型各种模式车辆数!$BO$5*各种车型各种模式结算标准!BP27</f>
        <v>0</v>
      </c>
      <c r="BQ27" s="30">
        <f>各种车型各种模式车辆数!$BP$5*各种车型各种模式结算标准!BQ27</f>
        <v>0</v>
      </c>
      <c r="BR27" s="30">
        <f>各种车型各种模式车辆数!$BQ$5*各种车型各种模式结算标准!BR27</f>
        <v>162.80000000000001</v>
      </c>
      <c r="BS27" s="30">
        <f>各种车型各种模式车辆数!$BR$5*各种车型各种模式结算标准!BS27</f>
        <v>0</v>
      </c>
      <c r="BT27" s="30">
        <f>各种车型各种模式车辆数!$BS$5*各种车型各种模式结算标准!BT27</f>
        <v>0</v>
      </c>
      <c r="BU27" s="30">
        <f>各种车型各种模式车辆数!$BT$5*各种车型各种模式结算标准!BU27</f>
        <v>0</v>
      </c>
      <c r="BV27" s="30">
        <f>各种车型各种模式车辆数!$BU$5*各种车型各种模式结算标准!BV27</f>
        <v>0</v>
      </c>
      <c r="BW27" s="30">
        <f>各种车型各种模式车辆数!$BV$5*各种车型各种模式结算标准!BW27</f>
        <v>0</v>
      </c>
      <c r="BX27" s="30">
        <f>各种车型各种模式车辆数!$BW$5*各种车型各种模式结算标准!BX27</f>
        <v>0</v>
      </c>
      <c r="BY27" s="30">
        <f>各种车型各种模式车辆数!$BX$5*各种车型各种模式结算标准!BY27</f>
        <v>0</v>
      </c>
      <c r="BZ27" s="30">
        <f t="shared" si="2"/>
        <v>24216.500000000007</v>
      </c>
    </row>
    <row r="28" spans="1:78" ht="15.75" customHeight="1">
      <c r="A28" s="60"/>
      <c r="B28" s="29" t="s">
        <v>78</v>
      </c>
      <c r="C28" s="30">
        <f>各种车型各种模式车辆数!$B$5*各种车型各种模式结算标准!C28</f>
        <v>0</v>
      </c>
      <c r="D28" s="30">
        <f>各种车型各种模式车辆数!$C$5*各种车型各种模式结算标准!D28</f>
        <v>0</v>
      </c>
      <c r="E28" s="30">
        <f>各种车型各种模式车辆数!$D$5*各种车型各种模式结算标准!E28</f>
        <v>0</v>
      </c>
      <c r="F28" s="30">
        <f>各种车型各种模式车辆数!$E$5*各种车型各种模式结算标准!F28</f>
        <v>0</v>
      </c>
      <c r="G28" s="30">
        <f>各种车型各种模式车辆数!$F$5*各种车型各种模式结算标准!G28</f>
        <v>0</v>
      </c>
      <c r="H28" s="30">
        <f>各种车型各种模式车辆数!$G$5*各种车型各种模式结算标准!H28</f>
        <v>0</v>
      </c>
      <c r="I28" s="30">
        <f>各种车型各种模式车辆数!$H$5*各种车型各种模式结算标准!I28</f>
        <v>0</v>
      </c>
      <c r="J28" s="30">
        <f>各种车型各种模式车辆数!$I$5*各种车型各种模式结算标准!J28</f>
        <v>0</v>
      </c>
      <c r="K28" s="30">
        <f>各种车型各种模式车辆数!$J$5*各种车型各种模式结算标准!K28</f>
        <v>0</v>
      </c>
      <c r="L28" s="30">
        <f>各种车型各种模式车辆数!$K$5*各种车型各种模式结算标准!L28</f>
        <v>0</v>
      </c>
      <c r="M28" s="30">
        <f>各种车型各种模式车辆数!$L$5*各种车型各种模式结算标准!M28</f>
        <v>0</v>
      </c>
      <c r="N28" s="30">
        <f>各种车型各种模式车辆数!$M$5*各种车型各种模式结算标准!N28</f>
        <v>0</v>
      </c>
      <c r="O28" s="30">
        <f>各种车型各种模式车辆数!$N$5*各种车型各种模式结算标准!O28</f>
        <v>0</v>
      </c>
      <c r="P28" s="30">
        <f>各种车型各种模式车辆数!$O$5*各种车型各种模式结算标准!P28</f>
        <v>0</v>
      </c>
      <c r="Q28" s="30">
        <f>各种车型各种模式车辆数!$P$5*各种车型各种模式结算标准!Q28</f>
        <v>0</v>
      </c>
      <c r="R28" s="30">
        <f>各种车型各种模式车辆数!$Q$5*各种车型各种模式结算标准!R28</f>
        <v>0</v>
      </c>
      <c r="S28" s="30">
        <f>各种车型各种模式车辆数!$R$5*各种车型各种模式结算标准!S28</f>
        <v>0</v>
      </c>
      <c r="T28" s="30">
        <f>各种车型各种模式车辆数!$S$5*各种车型各种模式结算标准!T28</f>
        <v>0</v>
      </c>
      <c r="U28" s="30">
        <f>各种车型各种模式车辆数!$T$5*各种车型各种模式结算标准!U28</f>
        <v>0</v>
      </c>
      <c r="V28" s="30">
        <f>各种车型各种模式车辆数!$U$5*各种车型各种模式结算标准!V28</f>
        <v>0</v>
      </c>
      <c r="W28" s="30">
        <f>各种车型各种模式车辆数!$V$5*各种车型各种模式结算标准!W28</f>
        <v>0</v>
      </c>
      <c r="X28" s="30">
        <f>各种车型各种模式车辆数!$W$5*各种车型各种模式结算标准!X28</f>
        <v>0</v>
      </c>
      <c r="Y28" s="30">
        <f>各种车型各种模式车辆数!$X$5*各种车型各种模式结算标准!Y28</f>
        <v>0</v>
      </c>
      <c r="Z28" s="30">
        <f>各种车型各种模式车辆数!$Y$5*各种车型各种模式结算标准!Z28</f>
        <v>0</v>
      </c>
      <c r="AA28" s="30">
        <f>各种车型各种模式车辆数!$Z$5*各种车型各种模式结算标准!AA28</f>
        <v>0</v>
      </c>
      <c r="AB28" s="30">
        <f>各种车型各种模式车辆数!$AA$5*各种车型各种模式结算标准!AB28</f>
        <v>0</v>
      </c>
      <c r="AC28" s="30">
        <f>各种车型各种模式车辆数!$AB$5*各种车型各种模式结算标准!AC28</f>
        <v>0</v>
      </c>
      <c r="AD28" s="30">
        <f>各种车型各种模式车辆数!$AC$5*各种车型各种模式结算标准!AD28</f>
        <v>0</v>
      </c>
      <c r="AE28" s="30">
        <f>各种车型各种模式车辆数!$AD$5*各种车型各种模式结算标准!AE28</f>
        <v>0</v>
      </c>
      <c r="AF28" s="30">
        <f>各种车型各种模式车辆数!$AE$5*各种车型各种模式结算标准!AF28</f>
        <v>0</v>
      </c>
      <c r="AG28" s="30">
        <f>各种车型各种模式车辆数!$AF$5*各种车型各种模式结算标准!AG28</f>
        <v>0</v>
      </c>
      <c r="AH28" s="30">
        <f>各种车型各种模式车辆数!$AG$5*各种车型各种模式结算标准!AH28</f>
        <v>0</v>
      </c>
      <c r="AI28" s="30">
        <f>各种车型各种模式车辆数!$AH$5*各种车型各种模式结算标准!AI28</f>
        <v>0</v>
      </c>
      <c r="AJ28" s="30">
        <f>各种车型各种模式车辆数!$AI$5*各种车型各种模式结算标准!AJ28</f>
        <v>0</v>
      </c>
      <c r="AK28" s="30">
        <f>各种车型各种模式车辆数!$AJ$5*各种车型各种模式结算标准!AK28</f>
        <v>0</v>
      </c>
      <c r="AL28" s="30">
        <f>各种车型各种模式车辆数!$AK$5*各种车型各种模式结算标准!AL28</f>
        <v>0</v>
      </c>
      <c r="AM28" s="30">
        <f>各种车型各种模式车辆数!$AL$5*各种车型各种模式结算标准!AM28</f>
        <v>0</v>
      </c>
      <c r="AN28" s="30">
        <f>各种车型各种模式车辆数!$AM$5*各种车型各种模式结算标准!AN28</f>
        <v>0</v>
      </c>
      <c r="AO28" s="30">
        <f>各种车型各种模式车辆数!$AN$5*各种车型各种模式结算标准!AO28</f>
        <v>0</v>
      </c>
      <c r="AP28" s="30">
        <f>各种车型各种模式车辆数!$AO$5*各种车型各种模式结算标准!AP28</f>
        <v>0</v>
      </c>
      <c r="AQ28" s="30">
        <f>各种车型各种模式车辆数!$AP$5*各种车型各种模式结算标准!AQ28</f>
        <v>0</v>
      </c>
      <c r="AR28" s="30">
        <f>各种车型各种模式车辆数!$AQ$5*各种车型各种模式结算标准!AR28</f>
        <v>0</v>
      </c>
      <c r="AS28" s="30">
        <f>各种车型各种模式车辆数!$AR$5*各种车型各种模式结算标准!AS28</f>
        <v>0</v>
      </c>
      <c r="AT28" s="30">
        <f>各种车型各种模式车辆数!$AS$5*各种车型各种模式结算标准!AT28</f>
        <v>0</v>
      </c>
      <c r="AU28" s="30">
        <f>各种车型各种模式车辆数!$AT$5*各种车型各种模式结算标准!AU28</f>
        <v>0</v>
      </c>
      <c r="AV28" s="30">
        <f>各种车型各种模式车辆数!$AU$5*各种车型各种模式结算标准!AV28</f>
        <v>0</v>
      </c>
      <c r="AW28" s="30">
        <f>各种车型各种模式车辆数!$AV$5*各种车型各种模式结算标准!AW28</f>
        <v>0</v>
      </c>
      <c r="AX28" s="30">
        <f>各种车型各种模式车辆数!$AW$5*各种车型各种模式结算标准!AX28</f>
        <v>0</v>
      </c>
      <c r="AY28" s="30">
        <f>各种车型各种模式车辆数!$AX$5*各种车型各种模式结算标准!AY28</f>
        <v>0</v>
      </c>
      <c r="AZ28" s="30">
        <f>各种车型各种模式车辆数!$AY$5*各种车型各种模式结算标准!AZ28</f>
        <v>0</v>
      </c>
      <c r="BA28" s="30">
        <f>各种车型各种模式车辆数!$AZ$5*各种车型各种模式结算标准!BA28</f>
        <v>0</v>
      </c>
      <c r="BB28" s="30">
        <f>各种车型各种模式车辆数!$BA$5*各种车型各种模式结算标准!BB28</f>
        <v>0</v>
      </c>
      <c r="BC28" s="30">
        <f>各种车型各种模式车辆数!$BB$5*各种车型各种模式结算标准!BC28</f>
        <v>0</v>
      </c>
      <c r="BD28" s="30">
        <f>各种车型各种模式车辆数!$BC$5*各种车型各种模式结算标准!BD28</f>
        <v>0</v>
      </c>
      <c r="BE28" s="30">
        <f>各种车型各种模式车辆数!$BD$5*各种车型各种模式结算标准!BE28</f>
        <v>0</v>
      </c>
      <c r="BF28" s="30">
        <f>各种车型各种模式车辆数!$BE$5*各种车型各种模式结算标准!BF28</f>
        <v>0</v>
      </c>
      <c r="BG28" s="30">
        <f>各种车型各种模式车辆数!$BF$5*各种车型各种模式结算标准!BG28</f>
        <v>0</v>
      </c>
      <c r="BH28" s="30">
        <f>各种车型各种模式车辆数!$BG$5*各种车型各种模式结算标准!BH28</f>
        <v>0</v>
      </c>
      <c r="BI28" s="30">
        <f>各种车型各种模式车辆数!$BH$5*各种车型各种模式结算标准!BI28</f>
        <v>0</v>
      </c>
      <c r="BJ28" s="30">
        <f>各种车型各种模式车辆数!$BI$5*各种车型各种模式结算标准!BJ28</f>
        <v>0</v>
      </c>
      <c r="BK28" s="30">
        <f>各种车型各种模式车辆数!$BJ$5*各种车型各种模式结算标准!BK28</f>
        <v>0</v>
      </c>
      <c r="BL28" s="30">
        <f>各种车型各种模式车辆数!$BK$5*各种车型各种模式结算标准!BL28</f>
        <v>0</v>
      </c>
      <c r="BM28" s="30">
        <f>各种车型各种模式车辆数!$BL$5*各种车型各种模式结算标准!BM28</f>
        <v>0</v>
      </c>
      <c r="BN28" s="30">
        <f>各种车型各种模式车辆数!$BM$5*各种车型各种模式结算标准!BN28</f>
        <v>0</v>
      </c>
      <c r="BO28" s="30">
        <f>各种车型各种模式车辆数!$BN$5*各种车型各种模式结算标准!BO28</f>
        <v>0</v>
      </c>
      <c r="BP28" s="30">
        <f>各种车型各种模式车辆数!$BO$5*各种车型各种模式结算标准!BP28</f>
        <v>0</v>
      </c>
      <c r="BQ28" s="30">
        <f>各种车型各种模式车辆数!$BP$5*各种车型各种模式结算标准!BQ28</f>
        <v>0</v>
      </c>
      <c r="BR28" s="30">
        <f>各种车型各种模式车辆数!$BQ$5*各种车型各种模式结算标准!BR28</f>
        <v>0</v>
      </c>
      <c r="BS28" s="30">
        <f>各种车型各种模式车辆数!$BR$5*各种车型各种模式结算标准!BS28</f>
        <v>0</v>
      </c>
      <c r="BT28" s="30">
        <f>各种车型各种模式车辆数!$BS$5*各种车型各种模式结算标准!BT28</f>
        <v>0</v>
      </c>
      <c r="BU28" s="30">
        <f>各种车型各种模式车辆数!$BT$5*各种车型各种模式结算标准!BU28</f>
        <v>0</v>
      </c>
      <c r="BV28" s="30">
        <f>各种车型各种模式车辆数!$BU$5*各种车型各种模式结算标准!BV28</f>
        <v>0</v>
      </c>
      <c r="BW28" s="30">
        <f>各种车型各种模式车辆数!$BV$5*各种车型各种模式结算标准!BW28</f>
        <v>0</v>
      </c>
      <c r="BX28" s="30">
        <f>各种车型各种模式车辆数!$BW$5*各种车型各种模式结算标准!BX28</f>
        <v>0</v>
      </c>
      <c r="BY28" s="30">
        <f>各种车型各种模式车辆数!$BX$5*各种车型各种模式结算标准!BY28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各种车型各种模式车辆数!$B$5*各种车型各种模式结算标准!C29</f>
        <v>3.5999999999999996</v>
      </c>
      <c r="D29" s="30">
        <f>各种车型各种模式车辆数!$C$5*各种车型各种模式结算标准!D29</f>
        <v>0</v>
      </c>
      <c r="E29" s="30">
        <f>各种车型各种模式车辆数!$D$5*各种车型各种模式结算标准!E29</f>
        <v>13.2</v>
      </c>
      <c r="F29" s="30">
        <f>各种车型各种模式车辆数!$E$5*各种车型各种模式结算标准!F29</f>
        <v>0</v>
      </c>
      <c r="G29" s="30">
        <f>各种车型各种模式车辆数!$F$5*各种车型各种模式结算标准!G29</f>
        <v>0</v>
      </c>
      <c r="H29" s="30">
        <f>各种车型各种模式车辆数!$G$5*各种车型各种模式结算标准!H29</f>
        <v>3</v>
      </c>
      <c r="I29" s="30">
        <f>各种车型各种模式车辆数!$H$5*各种车型各种模式结算标准!I29</f>
        <v>0</v>
      </c>
      <c r="J29" s="30">
        <f>各种车型各种模式车辆数!$I$5*各种车型各种模式结算标准!J29</f>
        <v>1.7999999999999998</v>
      </c>
      <c r="K29" s="30">
        <f>各种车型各种模式车辆数!$J$5*各种车型各种模式结算标准!K29</f>
        <v>0</v>
      </c>
      <c r="L29" s="30">
        <f>各种车型各种模式车辆数!$K$5*各种车型各种模式结算标准!L29</f>
        <v>0</v>
      </c>
      <c r="M29" s="30">
        <f>各种车型各种模式车辆数!$L$5*各种车型各种模式结算标准!M29</f>
        <v>54</v>
      </c>
      <c r="N29" s="30">
        <f>各种车型各种模式车辆数!$M$5*各种车型各种模式结算标准!N29</f>
        <v>0</v>
      </c>
      <c r="O29" s="30">
        <f>各种车型各种模式车辆数!$N$5*各种车型各种模式结算标准!O29</f>
        <v>15.899999999999999</v>
      </c>
      <c r="P29" s="30">
        <f>各种车型各种模式车辆数!$O$5*各种车型各种模式结算标准!P29</f>
        <v>0</v>
      </c>
      <c r="Q29" s="30">
        <f>各种车型各种模式车辆数!$P$5*各种车型各种模式结算标准!Q29</f>
        <v>0</v>
      </c>
      <c r="R29" s="30">
        <f>各种车型各种模式车辆数!$Q$5*各种车型各种模式结算标准!R29</f>
        <v>12.9</v>
      </c>
      <c r="S29" s="30">
        <f>各种车型各种模式车辆数!$R$5*各种车型各种模式结算标准!S29</f>
        <v>0</v>
      </c>
      <c r="T29" s="30">
        <f>各种车型各种模式车辆数!$S$5*各种车型各种模式结算标准!T29</f>
        <v>0</v>
      </c>
      <c r="U29" s="30">
        <f>各种车型各种模式车辆数!$T$5*各种车型各种模式结算标准!U29</f>
        <v>0</v>
      </c>
      <c r="V29" s="30">
        <f>各种车型各种模式车辆数!$U$5*各种车型各种模式结算标准!V29</f>
        <v>0</v>
      </c>
      <c r="W29" s="30">
        <f>各种车型各种模式车辆数!$V$5*各种车型各种模式结算标准!W29</f>
        <v>18</v>
      </c>
      <c r="X29" s="30">
        <f>各种车型各种模式车辆数!$W$5*各种车型各种模式结算标准!X29</f>
        <v>0</v>
      </c>
      <c r="Y29" s="30">
        <f>各种车型各种模式车辆数!$X$5*各种车型各种模式结算标准!Y29</f>
        <v>0</v>
      </c>
      <c r="Z29" s="30">
        <f>各种车型各种模式车辆数!$Y$5*各种车型各种模式结算标准!Z29</f>
        <v>0</v>
      </c>
      <c r="AA29" s="30">
        <f>各种车型各种模式车辆数!$Z$5*各种车型各种模式结算标准!AA29</f>
        <v>0</v>
      </c>
      <c r="AB29" s="30">
        <f>各种车型各种模式车辆数!$AA$5*各种车型各种模式结算标准!AB29</f>
        <v>0</v>
      </c>
      <c r="AC29" s="30">
        <f>各种车型各种模式车辆数!$AB$5*各种车型各种模式结算标准!AC29</f>
        <v>0</v>
      </c>
      <c r="AD29" s="30">
        <f>各种车型各种模式车辆数!$AC$5*各种车型各种模式结算标准!AD29</f>
        <v>27.9</v>
      </c>
      <c r="AE29" s="30">
        <f>各种车型各种模式车辆数!$AD$5*各种车型各种模式结算标准!AE29</f>
        <v>0</v>
      </c>
      <c r="AF29" s="30">
        <f>各种车型各种模式车辆数!$AE$5*各种车型各种模式结算标准!AF29</f>
        <v>0</v>
      </c>
      <c r="AG29" s="30">
        <f>各种车型各种模式车辆数!$AF$5*各种车型各种模式结算标准!AG29</f>
        <v>0</v>
      </c>
      <c r="AH29" s="30">
        <f>各种车型各种模式车辆数!$AG$5*各种车型各种模式结算标准!AH29</f>
        <v>0</v>
      </c>
      <c r="AI29" s="30">
        <f>各种车型各种模式车辆数!$AH$5*各种车型各种模式结算标准!AI29</f>
        <v>3.5999999999999996</v>
      </c>
      <c r="AJ29" s="30">
        <f>各种车型各种模式车辆数!$AI$5*各种车型各种模式结算标准!AJ29</f>
        <v>0</v>
      </c>
      <c r="AK29" s="30">
        <f>各种车型各种模式车辆数!$AJ$5*各种车型各种模式结算标准!AK29</f>
        <v>0</v>
      </c>
      <c r="AL29" s="30">
        <f>各种车型各种模式车辆数!$AK$5*各种车型各种模式结算标准!AL29</f>
        <v>0</v>
      </c>
      <c r="AM29" s="30">
        <f>各种车型各种模式车辆数!$AL$5*各种车型各种模式结算标准!AM29</f>
        <v>0</v>
      </c>
      <c r="AN29" s="30">
        <f>各种车型各种模式车辆数!$AM$5*各种车型各种模式结算标准!AN29</f>
        <v>0</v>
      </c>
      <c r="AO29" s="30">
        <f>各种车型各种模式车辆数!$AN$5*各种车型各种模式结算标准!AO29</f>
        <v>0</v>
      </c>
      <c r="AP29" s="30">
        <f>各种车型各种模式车辆数!$AO$5*各种车型各种模式结算标准!AP29</f>
        <v>0</v>
      </c>
      <c r="AQ29" s="30">
        <f>各种车型各种模式车辆数!$AP$5*各种车型各种模式结算标准!AQ29</f>
        <v>0</v>
      </c>
      <c r="AR29" s="30">
        <f>各种车型各种模式车辆数!$AQ$5*各种车型各种模式结算标准!AR29</f>
        <v>0</v>
      </c>
      <c r="AS29" s="30">
        <f>各种车型各种模式车辆数!$AR$5*各种车型各种模式结算标准!AS29</f>
        <v>20.099999999999998</v>
      </c>
      <c r="AT29" s="30">
        <f>各种车型各种模式车辆数!$AS$5*各种车型各种模式结算标准!AT29</f>
        <v>0</v>
      </c>
      <c r="AU29" s="30">
        <f>各种车型各种模式车辆数!$AT$5*各种车型各种模式结算标准!AU29</f>
        <v>0</v>
      </c>
      <c r="AV29" s="30">
        <f>各种车型各种模式车辆数!$AU$5*各种车型各种模式结算标准!AV29</f>
        <v>0</v>
      </c>
      <c r="AW29" s="30">
        <f>各种车型各种模式车辆数!$AV$5*各种车型各种模式结算标准!AW29</f>
        <v>0</v>
      </c>
      <c r="AX29" s="30">
        <f>各种车型各种模式车辆数!$AW$5*各种车型各种模式结算标准!AX29</f>
        <v>0</v>
      </c>
      <c r="AY29" s="30">
        <f>各种车型各种模式车辆数!$AX$5*各种车型各种模式结算标准!AY29</f>
        <v>0</v>
      </c>
      <c r="AZ29" s="30">
        <f>各种车型各种模式车辆数!$AY$5*各种车型各种模式结算标准!AZ29</f>
        <v>0</v>
      </c>
      <c r="BA29" s="30">
        <f>各种车型各种模式车辆数!$AZ$5*各种车型各种模式结算标准!BA29</f>
        <v>0</v>
      </c>
      <c r="BB29" s="30">
        <f>各种车型各种模式车辆数!$BA$5*各种车型各种模式结算标准!BB29</f>
        <v>0</v>
      </c>
      <c r="BC29" s="30">
        <f>各种车型各种模式车辆数!$BB$5*各种车型各种模式结算标准!BC29</f>
        <v>0.6</v>
      </c>
      <c r="BD29" s="30">
        <f>各种车型各种模式车辆数!$BC$5*各种车型各种模式结算标准!BD29</f>
        <v>0</v>
      </c>
      <c r="BE29" s="30">
        <f>各种车型各种模式车辆数!$BD$5*各种车型各种模式结算标准!BE29</f>
        <v>0</v>
      </c>
      <c r="BF29" s="30">
        <f>各种车型各种模式车辆数!$BE$5*各种车型各种模式结算标准!BF29</f>
        <v>0</v>
      </c>
      <c r="BG29" s="30">
        <f>各种车型各种模式车辆数!$BF$5*各种车型各种模式结算标准!BG29</f>
        <v>0</v>
      </c>
      <c r="BH29" s="30">
        <f>各种车型各种模式车辆数!$BG$5*各种车型各种模式结算标准!BH29</f>
        <v>2.6999999999999997</v>
      </c>
      <c r="BI29" s="30">
        <f>各种车型各种模式车辆数!$BH$5*各种车型各种模式结算标准!BI29</f>
        <v>0</v>
      </c>
      <c r="BJ29" s="30">
        <f>各种车型各种模式车辆数!$BI$5*各种车型各种模式结算标准!BJ29</f>
        <v>0</v>
      </c>
      <c r="BK29" s="30">
        <f>各种车型各种模式车辆数!$BJ$5*各种车型各种模式结算标准!BK29</f>
        <v>0</v>
      </c>
      <c r="BL29" s="30">
        <f>各种车型各种模式车辆数!$BK$5*各种车型各种模式结算标准!BL29</f>
        <v>0</v>
      </c>
      <c r="BM29" s="30">
        <f>各种车型各种模式车辆数!$BL$5*各种车型各种模式结算标准!BM29</f>
        <v>0</v>
      </c>
      <c r="BN29" s="30">
        <f>各种车型各种模式车辆数!$BM$5*各种车型各种模式结算标准!BN29</f>
        <v>0</v>
      </c>
      <c r="BO29" s="30">
        <f>各种车型各种模式车辆数!$BN$5*各种车型各种模式结算标准!BO29</f>
        <v>0</v>
      </c>
      <c r="BP29" s="30">
        <f>各种车型各种模式车辆数!$BO$5*各种车型各种模式结算标准!BP29</f>
        <v>0</v>
      </c>
      <c r="BQ29" s="30">
        <f>各种车型各种模式车辆数!$BP$5*各种车型各种模式结算标准!BQ29</f>
        <v>0</v>
      </c>
      <c r="BR29" s="30">
        <f>各种车型各种模式车辆数!$BQ$5*各种车型各种模式结算标准!BR29</f>
        <v>1.2</v>
      </c>
      <c r="BS29" s="30">
        <f>各种车型各种模式车辆数!$BR$5*各种车型各种模式结算标准!BS29</f>
        <v>0</v>
      </c>
      <c r="BT29" s="30">
        <f>各种车型各种模式车辆数!$BS$5*各种车型各种模式结算标准!BT29</f>
        <v>0</v>
      </c>
      <c r="BU29" s="30">
        <f>各种车型各种模式车辆数!$BT$5*各种车型各种模式结算标准!BU29</f>
        <v>0</v>
      </c>
      <c r="BV29" s="30">
        <f>各种车型各种模式车辆数!$BU$5*各种车型各种模式结算标准!BV29</f>
        <v>0</v>
      </c>
      <c r="BW29" s="30">
        <f>各种车型各种模式车辆数!$BV$5*各种车型各种模式结算标准!BW29</f>
        <v>0</v>
      </c>
      <c r="BX29" s="30">
        <f>各种车型各种模式车辆数!$BW$5*各种车型各种模式结算标准!BX29</f>
        <v>0</v>
      </c>
      <c r="BY29" s="30">
        <f>各种车型各种模式车辆数!$BX$5*各种车型各种模式结算标准!BY29</f>
        <v>0</v>
      </c>
      <c r="BZ29" s="30">
        <f t="shared" si="2"/>
        <v>178.49999999999997</v>
      </c>
    </row>
    <row r="30" spans="1:78" ht="15.75" customHeight="1">
      <c r="A30" s="60"/>
      <c r="B30" s="29" t="s">
        <v>2</v>
      </c>
      <c r="C30" s="30">
        <f>各种车型各种模式车辆数!$B$5*各种车型各种模式结算标准!C30</f>
        <v>14.399999999999999</v>
      </c>
      <c r="D30" s="30">
        <f>各种车型各种模式车辆数!$C$5*各种车型各种模式结算标准!D30</f>
        <v>0</v>
      </c>
      <c r="E30" s="30">
        <f>各种车型各种模式车辆数!$D$5*各种车型各种模式结算标准!E30</f>
        <v>52.8</v>
      </c>
      <c r="F30" s="30">
        <f>各种车型各种模式车辆数!$E$5*各种车型各种模式结算标准!F30</f>
        <v>0</v>
      </c>
      <c r="G30" s="30">
        <f>各种车型各种模式车辆数!$F$5*各种车型各种模式结算标准!G30</f>
        <v>0</v>
      </c>
      <c r="H30" s="30">
        <f>各种车型各种模式车辆数!$G$5*各种车型各种模式结算标准!H30</f>
        <v>12</v>
      </c>
      <c r="I30" s="30">
        <f>各种车型各种模式车辆数!$H$5*各种车型各种模式结算标准!I30</f>
        <v>0</v>
      </c>
      <c r="J30" s="30">
        <f>各种车型各种模式车辆数!$I$5*各种车型各种模式结算标准!J30</f>
        <v>7.1999999999999993</v>
      </c>
      <c r="K30" s="30">
        <f>各种车型各种模式车辆数!$J$5*各种车型各种模式结算标准!K30</f>
        <v>0</v>
      </c>
      <c r="L30" s="30">
        <f>各种车型各种模式车辆数!$K$5*各种车型各种模式结算标准!L30</f>
        <v>0</v>
      </c>
      <c r="M30" s="30">
        <f>各种车型各种模式车辆数!$L$5*各种车型各种模式结算标准!M30</f>
        <v>216</v>
      </c>
      <c r="N30" s="30">
        <f>各种车型各种模式车辆数!$M$5*各种车型各种模式结算标准!N30</f>
        <v>0</v>
      </c>
      <c r="O30" s="30">
        <f>各种车型各种模式车辆数!$N$5*各种车型各种模式结算标准!O30</f>
        <v>63.599999999999994</v>
      </c>
      <c r="P30" s="30">
        <f>各种车型各种模式车辆数!$O$5*各种车型各种模式结算标准!P30</f>
        <v>0</v>
      </c>
      <c r="Q30" s="30">
        <f>各种车型各种模式车辆数!$P$5*各种车型各种模式结算标准!Q30</f>
        <v>0</v>
      </c>
      <c r="R30" s="30">
        <f>各种车型各种模式车辆数!$Q$5*各种车型各种模式结算标准!R30</f>
        <v>51.6</v>
      </c>
      <c r="S30" s="30">
        <f>各种车型各种模式车辆数!$R$5*各种车型各种模式结算标准!S30</f>
        <v>0</v>
      </c>
      <c r="T30" s="30">
        <f>各种车型各种模式车辆数!$S$5*各种车型各种模式结算标准!T30</f>
        <v>0</v>
      </c>
      <c r="U30" s="30">
        <f>各种车型各种模式车辆数!$T$5*各种车型各种模式结算标准!U30</f>
        <v>0</v>
      </c>
      <c r="V30" s="30">
        <f>各种车型各种模式车辆数!$U$5*各种车型各种模式结算标准!V30</f>
        <v>0</v>
      </c>
      <c r="W30" s="30">
        <f>各种车型各种模式车辆数!$V$5*各种车型各种模式结算标准!W30</f>
        <v>72</v>
      </c>
      <c r="X30" s="30">
        <f>各种车型各种模式车辆数!$W$5*各种车型各种模式结算标准!X30</f>
        <v>0</v>
      </c>
      <c r="Y30" s="30">
        <f>各种车型各种模式车辆数!$X$5*各种车型各种模式结算标准!Y30</f>
        <v>0</v>
      </c>
      <c r="Z30" s="30">
        <f>各种车型各种模式车辆数!$Y$5*各种车型各种模式结算标准!Z30</f>
        <v>0</v>
      </c>
      <c r="AA30" s="30">
        <f>各种车型各种模式车辆数!$Z$5*各种车型各种模式结算标准!AA30</f>
        <v>0</v>
      </c>
      <c r="AB30" s="30">
        <f>各种车型各种模式车辆数!$AA$5*各种车型各种模式结算标准!AB30</f>
        <v>0</v>
      </c>
      <c r="AC30" s="30">
        <f>各种车型各种模式车辆数!$AB$5*各种车型各种模式结算标准!AC30</f>
        <v>0</v>
      </c>
      <c r="AD30" s="30">
        <f>各种车型各种模式车辆数!$AC$5*各种车型各种模式结算标准!AD30</f>
        <v>111.6</v>
      </c>
      <c r="AE30" s="30">
        <f>各种车型各种模式车辆数!$AD$5*各种车型各种模式结算标准!AE30</f>
        <v>0</v>
      </c>
      <c r="AF30" s="30">
        <f>各种车型各种模式车辆数!$AE$5*各种车型各种模式结算标准!AF30</f>
        <v>0</v>
      </c>
      <c r="AG30" s="30">
        <f>各种车型各种模式车辆数!$AF$5*各种车型各种模式结算标准!AG30</f>
        <v>0</v>
      </c>
      <c r="AH30" s="30">
        <f>各种车型各种模式车辆数!$AG$5*各种车型各种模式结算标准!AH30</f>
        <v>0</v>
      </c>
      <c r="AI30" s="30">
        <f>各种车型各种模式车辆数!$AH$5*各种车型各种模式结算标准!AI30</f>
        <v>14.399999999999999</v>
      </c>
      <c r="AJ30" s="30">
        <f>各种车型各种模式车辆数!$AI$5*各种车型各种模式结算标准!AJ30</f>
        <v>0</v>
      </c>
      <c r="AK30" s="30">
        <f>各种车型各种模式车辆数!$AJ$5*各种车型各种模式结算标准!AK30</f>
        <v>0</v>
      </c>
      <c r="AL30" s="30">
        <f>各种车型各种模式车辆数!$AK$5*各种车型各种模式结算标准!AL30</f>
        <v>0</v>
      </c>
      <c r="AM30" s="30">
        <f>各种车型各种模式车辆数!$AL$5*各种车型各种模式结算标准!AM30</f>
        <v>0</v>
      </c>
      <c r="AN30" s="30">
        <f>各种车型各种模式车辆数!$AM$5*各种车型各种模式结算标准!AN30</f>
        <v>0</v>
      </c>
      <c r="AO30" s="30">
        <f>各种车型各种模式车辆数!$AN$5*各种车型各种模式结算标准!AO30</f>
        <v>0</v>
      </c>
      <c r="AP30" s="30">
        <f>各种车型各种模式车辆数!$AO$5*各种车型各种模式结算标准!AP30</f>
        <v>0</v>
      </c>
      <c r="AQ30" s="30">
        <f>各种车型各种模式车辆数!$AP$5*各种车型各种模式结算标准!AQ30</f>
        <v>0</v>
      </c>
      <c r="AR30" s="30">
        <f>各种车型各种模式车辆数!$AQ$5*各种车型各种模式结算标准!AR30</f>
        <v>0</v>
      </c>
      <c r="AS30" s="30">
        <f>各种车型各种模式车辆数!$AR$5*各种车型各种模式结算标准!AS30</f>
        <v>80.399999999999991</v>
      </c>
      <c r="AT30" s="30">
        <f>各种车型各种模式车辆数!$AS$5*各种车型各种模式结算标准!AT30</f>
        <v>0</v>
      </c>
      <c r="AU30" s="30">
        <f>各种车型各种模式车辆数!$AT$5*各种车型各种模式结算标准!AU30</f>
        <v>0</v>
      </c>
      <c r="AV30" s="30">
        <f>各种车型各种模式车辆数!$AU$5*各种车型各种模式结算标准!AV30</f>
        <v>0</v>
      </c>
      <c r="AW30" s="30">
        <f>各种车型各种模式车辆数!$AV$5*各种车型各种模式结算标准!AW30</f>
        <v>0</v>
      </c>
      <c r="AX30" s="30">
        <f>各种车型各种模式车辆数!$AW$5*各种车型各种模式结算标准!AX30</f>
        <v>0</v>
      </c>
      <c r="AY30" s="30">
        <f>各种车型各种模式车辆数!$AX$5*各种车型各种模式结算标准!AY30</f>
        <v>0</v>
      </c>
      <c r="AZ30" s="30">
        <f>各种车型各种模式车辆数!$AY$5*各种车型各种模式结算标准!AZ30</f>
        <v>0</v>
      </c>
      <c r="BA30" s="30">
        <f>各种车型各种模式车辆数!$AZ$5*各种车型各种模式结算标准!BA30</f>
        <v>0</v>
      </c>
      <c r="BB30" s="30">
        <f>各种车型各种模式车辆数!$BA$5*各种车型各种模式结算标准!BB30</f>
        <v>0</v>
      </c>
      <c r="BC30" s="30">
        <f>各种车型各种模式车辆数!$BB$5*各种车型各种模式结算标准!BC30</f>
        <v>2.4</v>
      </c>
      <c r="BD30" s="30">
        <f>各种车型各种模式车辆数!$BC$5*各种车型各种模式结算标准!BD30</f>
        <v>0</v>
      </c>
      <c r="BE30" s="30">
        <f>各种车型各种模式车辆数!$BD$5*各种车型各种模式结算标准!BE30</f>
        <v>0</v>
      </c>
      <c r="BF30" s="30">
        <f>各种车型各种模式车辆数!$BE$5*各种车型各种模式结算标准!BF30</f>
        <v>0</v>
      </c>
      <c r="BG30" s="30">
        <f>各种车型各种模式车辆数!$BF$5*各种车型各种模式结算标准!BG30</f>
        <v>0</v>
      </c>
      <c r="BH30" s="30">
        <f>各种车型各种模式车辆数!$BG$5*各种车型各种模式结算标准!BH30</f>
        <v>10.799999999999999</v>
      </c>
      <c r="BI30" s="30">
        <f>各种车型各种模式车辆数!$BH$5*各种车型各种模式结算标准!BI30</f>
        <v>0</v>
      </c>
      <c r="BJ30" s="30">
        <f>各种车型各种模式车辆数!$BI$5*各种车型各种模式结算标准!BJ30</f>
        <v>0</v>
      </c>
      <c r="BK30" s="30">
        <f>各种车型各种模式车辆数!$BJ$5*各种车型各种模式结算标准!BK30</f>
        <v>0</v>
      </c>
      <c r="BL30" s="30">
        <f>各种车型各种模式车辆数!$BK$5*各种车型各种模式结算标准!BL30</f>
        <v>0</v>
      </c>
      <c r="BM30" s="30">
        <f>各种车型各种模式车辆数!$BL$5*各种车型各种模式结算标准!BM30</f>
        <v>0</v>
      </c>
      <c r="BN30" s="30">
        <f>各种车型各种模式车辆数!$BM$5*各种车型各种模式结算标准!BN30</f>
        <v>0</v>
      </c>
      <c r="BO30" s="30">
        <f>各种车型各种模式车辆数!$BN$5*各种车型各种模式结算标准!BO30</f>
        <v>0</v>
      </c>
      <c r="BP30" s="30">
        <f>各种车型各种模式车辆数!$BO$5*各种车型各种模式结算标准!BP30</f>
        <v>0</v>
      </c>
      <c r="BQ30" s="30">
        <f>各种车型各种模式车辆数!$BP$5*各种车型各种模式结算标准!BQ30</f>
        <v>0</v>
      </c>
      <c r="BR30" s="30">
        <f>各种车型各种模式车辆数!$BQ$5*各种车型各种模式结算标准!BR30</f>
        <v>4.8</v>
      </c>
      <c r="BS30" s="30">
        <f>各种车型各种模式车辆数!$BR$5*各种车型各种模式结算标准!BS30</f>
        <v>0</v>
      </c>
      <c r="BT30" s="30">
        <f>各种车型各种模式车辆数!$BS$5*各种车型各种模式结算标准!BT30</f>
        <v>0</v>
      </c>
      <c r="BU30" s="30">
        <f>各种车型各种模式车辆数!$BT$5*各种车型各种模式结算标准!BU30</f>
        <v>0</v>
      </c>
      <c r="BV30" s="30">
        <f>各种车型各种模式车辆数!$BU$5*各种车型各种模式结算标准!BV30</f>
        <v>0</v>
      </c>
      <c r="BW30" s="30">
        <f>各种车型各种模式车辆数!$BV$5*各种车型各种模式结算标准!BW30</f>
        <v>0</v>
      </c>
      <c r="BX30" s="30">
        <f>各种车型各种模式车辆数!$BW$5*各种车型各种模式结算标准!BX30</f>
        <v>0</v>
      </c>
      <c r="BY30" s="30">
        <f>各种车型各种模式车辆数!$BX$5*各种车型各种模式结算标准!BY30</f>
        <v>0</v>
      </c>
      <c r="BZ30" s="30">
        <f t="shared" si="2"/>
        <v>713.99999999999989</v>
      </c>
    </row>
    <row r="31" spans="1:78" ht="15.75" customHeight="1">
      <c r="A31" s="60"/>
      <c r="B31" s="29" t="s">
        <v>3</v>
      </c>
      <c r="C31" s="30">
        <f>各种车型各种模式车辆数!$B$5*各种车型各种模式结算标准!C31</f>
        <v>0</v>
      </c>
      <c r="D31" s="30">
        <f>各种车型各种模式车辆数!$C$5*各种车型各种模式结算标准!D31</f>
        <v>0</v>
      </c>
      <c r="E31" s="30">
        <f>各种车型各种模式车辆数!$D$5*各种车型各种模式结算标准!E31</f>
        <v>0</v>
      </c>
      <c r="F31" s="30">
        <f>各种车型各种模式车辆数!$E$5*各种车型各种模式结算标准!F31</f>
        <v>0</v>
      </c>
      <c r="G31" s="30">
        <f>各种车型各种模式车辆数!$F$5*各种车型各种模式结算标准!G31</f>
        <v>0</v>
      </c>
      <c r="H31" s="30">
        <f>各种车型各种模式车辆数!$G$5*各种车型各种模式结算标准!H31</f>
        <v>0</v>
      </c>
      <c r="I31" s="30">
        <f>各种车型各种模式车辆数!$H$5*各种车型各种模式结算标准!I31</f>
        <v>0</v>
      </c>
      <c r="J31" s="30">
        <f>各种车型各种模式车辆数!$I$5*各种车型各种模式结算标准!J31</f>
        <v>0</v>
      </c>
      <c r="K31" s="30">
        <f>各种车型各种模式车辆数!$J$5*各种车型各种模式结算标准!K31</f>
        <v>0</v>
      </c>
      <c r="L31" s="30">
        <f>各种车型各种模式车辆数!$K$5*各种车型各种模式结算标准!L31</f>
        <v>0</v>
      </c>
      <c r="M31" s="30">
        <f>各种车型各种模式车辆数!$L$5*各种车型各种模式结算标准!M31</f>
        <v>0</v>
      </c>
      <c r="N31" s="30">
        <f>各种车型各种模式车辆数!$M$5*各种车型各种模式结算标准!N31</f>
        <v>0</v>
      </c>
      <c r="O31" s="30">
        <f>各种车型各种模式车辆数!$N$5*各种车型各种模式结算标准!O31</f>
        <v>0</v>
      </c>
      <c r="P31" s="30">
        <f>各种车型各种模式车辆数!$O$5*各种车型各种模式结算标准!P31</f>
        <v>0</v>
      </c>
      <c r="Q31" s="30">
        <f>各种车型各种模式车辆数!$P$5*各种车型各种模式结算标准!Q31</f>
        <v>0</v>
      </c>
      <c r="R31" s="30">
        <f>各种车型各种模式车辆数!$Q$5*各种车型各种模式结算标准!R31</f>
        <v>0</v>
      </c>
      <c r="S31" s="30">
        <f>各种车型各种模式车辆数!$R$5*各种车型各种模式结算标准!S31</f>
        <v>0</v>
      </c>
      <c r="T31" s="30">
        <f>各种车型各种模式车辆数!$S$5*各种车型各种模式结算标准!T31</f>
        <v>0</v>
      </c>
      <c r="U31" s="30">
        <f>各种车型各种模式车辆数!$T$5*各种车型各种模式结算标准!U31</f>
        <v>0</v>
      </c>
      <c r="V31" s="30">
        <f>各种车型各种模式车辆数!$U$5*各种车型各种模式结算标准!V31</f>
        <v>0</v>
      </c>
      <c r="W31" s="30">
        <f>各种车型各种模式车辆数!$V$5*各种车型各种模式结算标准!W31</f>
        <v>0</v>
      </c>
      <c r="X31" s="30">
        <f>各种车型各种模式车辆数!$W$5*各种车型各种模式结算标准!X31</f>
        <v>0</v>
      </c>
      <c r="Y31" s="30">
        <f>各种车型各种模式车辆数!$X$5*各种车型各种模式结算标准!Y31</f>
        <v>0</v>
      </c>
      <c r="Z31" s="30">
        <f>各种车型各种模式车辆数!$Y$5*各种车型各种模式结算标准!Z31</f>
        <v>0</v>
      </c>
      <c r="AA31" s="30">
        <f>各种车型各种模式车辆数!$Z$5*各种车型各种模式结算标准!AA31</f>
        <v>0</v>
      </c>
      <c r="AB31" s="30">
        <f>各种车型各种模式车辆数!$AA$5*各种车型各种模式结算标准!AB31</f>
        <v>0</v>
      </c>
      <c r="AC31" s="30">
        <f>各种车型各种模式车辆数!$AB$5*各种车型各种模式结算标准!AC31</f>
        <v>0</v>
      </c>
      <c r="AD31" s="30">
        <f>各种车型各种模式车辆数!$AC$5*各种车型各种模式结算标准!AD31</f>
        <v>0</v>
      </c>
      <c r="AE31" s="30">
        <f>各种车型各种模式车辆数!$AD$5*各种车型各种模式结算标准!AE31</f>
        <v>0</v>
      </c>
      <c r="AF31" s="30">
        <f>各种车型各种模式车辆数!$AE$5*各种车型各种模式结算标准!AF31</f>
        <v>0</v>
      </c>
      <c r="AG31" s="30">
        <f>各种车型各种模式车辆数!$AF$5*各种车型各种模式结算标准!AG31</f>
        <v>0</v>
      </c>
      <c r="AH31" s="30">
        <f>各种车型各种模式车辆数!$AG$5*各种车型各种模式结算标准!AH31</f>
        <v>0</v>
      </c>
      <c r="AI31" s="30">
        <f>各种车型各种模式车辆数!$AH$5*各种车型各种模式结算标准!AI31</f>
        <v>0</v>
      </c>
      <c r="AJ31" s="30">
        <f>各种车型各种模式车辆数!$AI$5*各种车型各种模式结算标准!AJ31</f>
        <v>0</v>
      </c>
      <c r="AK31" s="30">
        <f>各种车型各种模式车辆数!$AJ$5*各种车型各种模式结算标准!AK31</f>
        <v>0</v>
      </c>
      <c r="AL31" s="30">
        <f>各种车型各种模式车辆数!$AK$5*各种车型各种模式结算标准!AL31</f>
        <v>0</v>
      </c>
      <c r="AM31" s="30">
        <f>各种车型各种模式车辆数!$AL$5*各种车型各种模式结算标准!AM31</f>
        <v>0</v>
      </c>
      <c r="AN31" s="30">
        <f>各种车型各种模式车辆数!$AM$5*各种车型各种模式结算标准!AN31</f>
        <v>0</v>
      </c>
      <c r="AO31" s="30">
        <f>各种车型各种模式车辆数!$AN$5*各种车型各种模式结算标准!AO31</f>
        <v>0</v>
      </c>
      <c r="AP31" s="30">
        <f>各种车型各种模式车辆数!$AO$5*各种车型各种模式结算标准!AP31</f>
        <v>0</v>
      </c>
      <c r="AQ31" s="30">
        <f>各种车型各种模式车辆数!$AP$5*各种车型各种模式结算标准!AQ31</f>
        <v>0</v>
      </c>
      <c r="AR31" s="30">
        <f>各种车型各种模式车辆数!$AQ$5*各种车型各种模式结算标准!AR31</f>
        <v>0</v>
      </c>
      <c r="AS31" s="30">
        <f>各种车型各种模式车辆数!$AR$5*各种车型各种模式结算标准!AS31</f>
        <v>0</v>
      </c>
      <c r="AT31" s="30">
        <f>各种车型各种模式车辆数!$AS$5*各种车型各种模式结算标准!AT31</f>
        <v>0</v>
      </c>
      <c r="AU31" s="30">
        <f>各种车型各种模式车辆数!$AT$5*各种车型各种模式结算标准!AU31</f>
        <v>0</v>
      </c>
      <c r="AV31" s="30">
        <f>各种车型各种模式车辆数!$AU$5*各种车型各种模式结算标准!AV31</f>
        <v>0</v>
      </c>
      <c r="AW31" s="30">
        <f>各种车型各种模式车辆数!$AV$5*各种车型各种模式结算标准!AW31</f>
        <v>0</v>
      </c>
      <c r="AX31" s="30">
        <f>各种车型各种模式车辆数!$AW$5*各种车型各种模式结算标准!AX31</f>
        <v>0</v>
      </c>
      <c r="AY31" s="30">
        <f>各种车型各种模式车辆数!$AX$5*各种车型各种模式结算标准!AY31</f>
        <v>0</v>
      </c>
      <c r="AZ31" s="30">
        <f>各种车型各种模式车辆数!$AY$5*各种车型各种模式结算标准!AZ31</f>
        <v>0</v>
      </c>
      <c r="BA31" s="30">
        <f>各种车型各种模式车辆数!$AZ$5*各种车型各种模式结算标准!BA31</f>
        <v>0</v>
      </c>
      <c r="BB31" s="30">
        <f>各种车型各种模式车辆数!$BA$5*各种车型各种模式结算标准!BB31</f>
        <v>0</v>
      </c>
      <c r="BC31" s="30">
        <f>各种车型各种模式车辆数!$BB$5*各种车型各种模式结算标准!BC31</f>
        <v>0</v>
      </c>
      <c r="BD31" s="30">
        <f>各种车型各种模式车辆数!$BC$5*各种车型各种模式结算标准!BD31</f>
        <v>0</v>
      </c>
      <c r="BE31" s="30">
        <f>各种车型各种模式车辆数!$BD$5*各种车型各种模式结算标准!BE31</f>
        <v>0</v>
      </c>
      <c r="BF31" s="30">
        <f>各种车型各种模式车辆数!$BE$5*各种车型各种模式结算标准!BF31</f>
        <v>0</v>
      </c>
      <c r="BG31" s="30">
        <f>各种车型各种模式车辆数!$BF$5*各种车型各种模式结算标准!BG31</f>
        <v>0</v>
      </c>
      <c r="BH31" s="30">
        <f>各种车型各种模式车辆数!$BG$5*各种车型各种模式结算标准!BH31</f>
        <v>0</v>
      </c>
      <c r="BI31" s="30">
        <f>各种车型各种模式车辆数!$BH$5*各种车型各种模式结算标准!BI31</f>
        <v>0</v>
      </c>
      <c r="BJ31" s="30">
        <f>各种车型各种模式车辆数!$BI$5*各种车型各种模式结算标准!BJ31</f>
        <v>0</v>
      </c>
      <c r="BK31" s="30">
        <f>各种车型各种模式车辆数!$BJ$5*各种车型各种模式结算标准!BK31</f>
        <v>0</v>
      </c>
      <c r="BL31" s="30">
        <f>各种车型各种模式车辆数!$BK$5*各种车型各种模式结算标准!BL31</f>
        <v>0</v>
      </c>
      <c r="BM31" s="30">
        <f>各种车型各种模式车辆数!$BL$5*各种车型各种模式结算标准!BM31</f>
        <v>0</v>
      </c>
      <c r="BN31" s="30">
        <f>各种车型各种模式车辆数!$BM$5*各种车型各种模式结算标准!BN31</f>
        <v>0</v>
      </c>
      <c r="BO31" s="30">
        <f>各种车型各种模式车辆数!$BN$5*各种车型各种模式结算标准!BO31</f>
        <v>0</v>
      </c>
      <c r="BP31" s="30">
        <f>各种车型各种模式车辆数!$BO$5*各种车型各种模式结算标准!BP31</f>
        <v>0</v>
      </c>
      <c r="BQ31" s="30">
        <f>各种车型各种模式车辆数!$BP$5*各种车型各种模式结算标准!BQ31</f>
        <v>0</v>
      </c>
      <c r="BR31" s="30">
        <f>各种车型各种模式车辆数!$BQ$5*各种车型各种模式结算标准!BR31</f>
        <v>0</v>
      </c>
      <c r="BS31" s="30">
        <f>各种车型各种模式车辆数!$BR$5*各种车型各种模式结算标准!BS31</f>
        <v>0</v>
      </c>
      <c r="BT31" s="30">
        <f>各种车型各种模式车辆数!$BS$5*各种车型各种模式结算标准!BT31</f>
        <v>0</v>
      </c>
      <c r="BU31" s="30">
        <f>各种车型各种模式车辆数!$BT$5*各种车型各种模式结算标准!BU31</f>
        <v>0</v>
      </c>
      <c r="BV31" s="30">
        <f>各种车型各种模式车辆数!$BU$5*各种车型各种模式结算标准!BV31</f>
        <v>0</v>
      </c>
      <c r="BW31" s="30">
        <f>各种车型各种模式车辆数!$BV$5*各种车型各种模式结算标准!BW31</f>
        <v>0</v>
      </c>
      <c r="BX31" s="30">
        <f>各种车型各种模式车辆数!$BW$5*各种车型各种模式结算标准!BX31</f>
        <v>0</v>
      </c>
      <c r="BY31" s="30">
        <f>各种车型各种模式车辆数!$BX$5*各种车型各种模式结算标准!BY31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各种车型各种模式车辆数!$B$5*各种车型各种模式结算标准!C32</f>
        <v>54</v>
      </c>
      <c r="D32" s="30">
        <f>各种车型各种模式车辆数!$C$5*各种车型各种模式结算标准!D32</f>
        <v>0</v>
      </c>
      <c r="E32" s="30">
        <f>各种车型各种模式车辆数!$D$5*各种车型各种模式结算标准!E32</f>
        <v>198</v>
      </c>
      <c r="F32" s="30">
        <f>各种车型各种模式车辆数!$E$5*各种车型各种模式结算标准!F32</f>
        <v>0</v>
      </c>
      <c r="G32" s="30">
        <f>各种车型各种模式车辆数!$F$5*各种车型各种模式结算标准!G32</f>
        <v>0</v>
      </c>
      <c r="H32" s="30">
        <f>各种车型各种模式车辆数!$G$5*各种车型各种模式结算标准!H32</f>
        <v>45</v>
      </c>
      <c r="I32" s="30">
        <f>各种车型各种模式车辆数!$H$5*各种车型各种模式结算标准!I32</f>
        <v>0</v>
      </c>
      <c r="J32" s="30">
        <f>各种车型各种模式车辆数!$I$5*各种车型各种模式结算标准!J32</f>
        <v>27</v>
      </c>
      <c r="K32" s="30">
        <f>各种车型各种模式车辆数!$J$5*各种车型各种模式结算标准!K32</f>
        <v>0</v>
      </c>
      <c r="L32" s="30">
        <f>各种车型各种模式车辆数!$K$5*各种车型各种模式结算标准!L32</f>
        <v>0</v>
      </c>
      <c r="M32" s="30">
        <f>各种车型各种模式车辆数!$L$5*各种车型各种模式结算标准!M32</f>
        <v>810</v>
      </c>
      <c r="N32" s="30">
        <f>各种车型各种模式车辆数!$M$5*各种车型各种模式结算标准!N32</f>
        <v>0</v>
      </c>
      <c r="O32" s="30">
        <f>各种车型各种模式车辆数!$N$5*各种车型各种模式结算标准!O32</f>
        <v>238.5</v>
      </c>
      <c r="P32" s="30">
        <f>各种车型各种模式车辆数!$O$5*各种车型各种模式结算标准!P32</f>
        <v>0</v>
      </c>
      <c r="Q32" s="30">
        <f>各种车型各种模式车辆数!$P$5*各种车型各种模式结算标准!Q32</f>
        <v>0</v>
      </c>
      <c r="R32" s="30">
        <f>各种车型各种模式车辆数!$Q$5*各种车型各种模式结算标准!R32</f>
        <v>193.5</v>
      </c>
      <c r="S32" s="30">
        <f>各种车型各种模式车辆数!$R$5*各种车型各种模式结算标准!S32</f>
        <v>0</v>
      </c>
      <c r="T32" s="30">
        <f>各种车型各种模式车辆数!$S$5*各种车型各种模式结算标准!T32</f>
        <v>0</v>
      </c>
      <c r="U32" s="30">
        <f>各种车型各种模式车辆数!$T$5*各种车型各种模式结算标准!U32</f>
        <v>0</v>
      </c>
      <c r="V32" s="30">
        <f>各种车型各种模式车辆数!$U$5*各种车型各种模式结算标准!V32</f>
        <v>0</v>
      </c>
      <c r="W32" s="30">
        <f>各种车型各种模式车辆数!$V$5*各种车型各种模式结算标准!W32</f>
        <v>270</v>
      </c>
      <c r="X32" s="30">
        <f>各种车型各种模式车辆数!$W$5*各种车型各种模式结算标准!X32</f>
        <v>0</v>
      </c>
      <c r="Y32" s="30">
        <f>各种车型各种模式车辆数!$X$5*各种车型各种模式结算标准!Y32</f>
        <v>0</v>
      </c>
      <c r="Z32" s="30">
        <f>各种车型各种模式车辆数!$Y$5*各种车型各种模式结算标准!Z32</f>
        <v>0</v>
      </c>
      <c r="AA32" s="30">
        <f>各种车型各种模式车辆数!$Z$5*各种车型各种模式结算标准!AA32</f>
        <v>0</v>
      </c>
      <c r="AB32" s="30">
        <f>各种车型各种模式车辆数!$AA$5*各种车型各种模式结算标准!AB32</f>
        <v>0</v>
      </c>
      <c r="AC32" s="30">
        <f>各种车型各种模式车辆数!$AB$5*各种车型各种模式结算标准!AC32</f>
        <v>0</v>
      </c>
      <c r="AD32" s="30">
        <f>各种车型各种模式车辆数!$AC$5*各种车型各种模式结算标准!AD32</f>
        <v>418.5</v>
      </c>
      <c r="AE32" s="30">
        <f>各种车型各种模式车辆数!$AD$5*各种车型各种模式结算标准!AE32</f>
        <v>0</v>
      </c>
      <c r="AF32" s="30">
        <f>各种车型各种模式车辆数!$AE$5*各种车型各种模式结算标准!AF32</f>
        <v>0</v>
      </c>
      <c r="AG32" s="30">
        <f>各种车型各种模式车辆数!$AF$5*各种车型各种模式结算标准!AG32</f>
        <v>0</v>
      </c>
      <c r="AH32" s="30">
        <f>各种车型各种模式车辆数!$AG$5*各种车型各种模式结算标准!AH32</f>
        <v>0</v>
      </c>
      <c r="AI32" s="30">
        <f>各种车型各种模式车辆数!$AH$5*各种车型各种模式结算标准!AI32</f>
        <v>54</v>
      </c>
      <c r="AJ32" s="30">
        <f>各种车型各种模式车辆数!$AI$5*各种车型各种模式结算标准!AJ32</f>
        <v>0</v>
      </c>
      <c r="AK32" s="30">
        <f>各种车型各种模式车辆数!$AJ$5*各种车型各种模式结算标准!AK32</f>
        <v>0</v>
      </c>
      <c r="AL32" s="30">
        <f>各种车型各种模式车辆数!$AK$5*各种车型各种模式结算标准!AL32</f>
        <v>0</v>
      </c>
      <c r="AM32" s="30">
        <f>各种车型各种模式车辆数!$AL$5*各种车型各种模式结算标准!AM32</f>
        <v>0</v>
      </c>
      <c r="AN32" s="30">
        <f>各种车型各种模式车辆数!$AM$5*各种车型各种模式结算标准!AN32</f>
        <v>0</v>
      </c>
      <c r="AO32" s="30">
        <f>各种车型各种模式车辆数!$AN$5*各种车型各种模式结算标准!AO32</f>
        <v>0</v>
      </c>
      <c r="AP32" s="30">
        <f>各种车型各种模式车辆数!$AO$5*各种车型各种模式结算标准!AP32</f>
        <v>0</v>
      </c>
      <c r="AQ32" s="30">
        <f>各种车型各种模式车辆数!$AP$5*各种车型各种模式结算标准!AQ32</f>
        <v>0</v>
      </c>
      <c r="AR32" s="30">
        <f>各种车型各种模式车辆数!$AQ$5*各种车型各种模式结算标准!AR32</f>
        <v>0</v>
      </c>
      <c r="AS32" s="30">
        <f>各种车型各种模式车辆数!$AR$5*各种车型各种模式结算标准!AS32</f>
        <v>301.5</v>
      </c>
      <c r="AT32" s="30">
        <f>各种车型各种模式车辆数!$AS$5*各种车型各种模式结算标准!AT32</f>
        <v>0</v>
      </c>
      <c r="AU32" s="30">
        <f>各种车型各种模式车辆数!$AT$5*各种车型各种模式结算标准!AU32</f>
        <v>0</v>
      </c>
      <c r="AV32" s="30">
        <f>各种车型各种模式车辆数!$AU$5*各种车型各种模式结算标准!AV32</f>
        <v>0</v>
      </c>
      <c r="AW32" s="30">
        <f>各种车型各种模式车辆数!$AV$5*各种车型各种模式结算标准!AW32</f>
        <v>0</v>
      </c>
      <c r="AX32" s="30">
        <f>各种车型各种模式车辆数!$AW$5*各种车型各种模式结算标准!AX32</f>
        <v>0</v>
      </c>
      <c r="AY32" s="30">
        <f>各种车型各种模式车辆数!$AX$5*各种车型各种模式结算标准!AY32</f>
        <v>0</v>
      </c>
      <c r="AZ32" s="30">
        <f>各种车型各种模式车辆数!$AY$5*各种车型各种模式结算标准!AZ32</f>
        <v>0</v>
      </c>
      <c r="BA32" s="30">
        <f>各种车型各种模式车辆数!$AZ$5*各种车型各种模式结算标准!BA32</f>
        <v>0</v>
      </c>
      <c r="BB32" s="30">
        <f>各种车型各种模式车辆数!$BA$5*各种车型各种模式结算标准!BB32</f>
        <v>0</v>
      </c>
      <c r="BC32" s="30">
        <f>各种车型各种模式车辆数!$BB$5*各种车型各种模式结算标准!BC32</f>
        <v>9</v>
      </c>
      <c r="BD32" s="30">
        <f>各种车型各种模式车辆数!$BC$5*各种车型各种模式结算标准!BD32</f>
        <v>0</v>
      </c>
      <c r="BE32" s="30">
        <f>各种车型各种模式车辆数!$BD$5*各种车型各种模式结算标准!BE32</f>
        <v>0</v>
      </c>
      <c r="BF32" s="30">
        <f>各种车型各种模式车辆数!$BE$5*各种车型各种模式结算标准!BF32</f>
        <v>0</v>
      </c>
      <c r="BG32" s="30">
        <f>各种车型各种模式车辆数!$BF$5*各种车型各种模式结算标准!BG32</f>
        <v>0</v>
      </c>
      <c r="BH32" s="30">
        <f>各种车型各种模式车辆数!$BG$5*各种车型各种模式结算标准!BH32</f>
        <v>40.5</v>
      </c>
      <c r="BI32" s="30">
        <f>各种车型各种模式车辆数!$BH$5*各种车型各种模式结算标准!BI32</f>
        <v>0</v>
      </c>
      <c r="BJ32" s="30">
        <f>各种车型各种模式车辆数!$BI$5*各种车型各种模式结算标准!BJ32</f>
        <v>0</v>
      </c>
      <c r="BK32" s="30">
        <f>各种车型各种模式车辆数!$BJ$5*各种车型各种模式结算标准!BK32</f>
        <v>0</v>
      </c>
      <c r="BL32" s="30">
        <f>各种车型各种模式车辆数!$BK$5*各种车型各种模式结算标准!BL32</f>
        <v>0</v>
      </c>
      <c r="BM32" s="30">
        <f>各种车型各种模式车辆数!$BL$5*各种车型各种模式结算标准!BM32</f>
        <v>0</v>
      </c>
      <c r="BN32" s="30">
        <f>各种车型各种模式车辆数!$BM$5*各种车型各种模式结算标准!BN32</f>
        <v>0</v>
      </c>
      <c r="BO32" s="30">
        <f>各种车型各种模式车辆数!$BN$5*各种车型各种模式结算标准!BO32</f>
        <v>0</v>
      </c>
      <c r="BP32" s="30">
        <f>各种车型各种模式车辆数!$BO$5*各种车型各种模式结算标准!BP32</f>
        <v>0</v>
      </c>
      <c r="BQ32" s="30">
        <f>各种车型各种模式车辆数!$BP$5*各种车型各种模式结算标准!BQ32</f>
        <v>0</v>
      </c>
      <c r="BR32" s="30">
        <f>各种车型各种模式车辆数!$BQ$5*各种车型各种模式结算标准!BR32</f>
        <v>18</v>
      </c>
      <c r="BS32" s="30">
        <f>各种车型各种模式车辆数!$BR$5*各种车型各种模式结算标准!BS32</f>
        <v>0</v>
      </c>
      <c r="BT32" s="30">
        <f>各种车型各种模式车辆数!$BS$5*各种车型各种模式结算标准!BT32</f>
        <v>0</v>
      </c>
      <c r="BU32" s="30">
        <f>各种车型各种模式车辆数!$BT$5*各种车型各种模式结算标准!BU32</f>
        <v>0</v>
      </c>
      <c r="BV32" s="30">
        <f>各种车型各种模式车辆数!$BU$5*各种车型各种模式结算标准!BV32</f>
        <v>0</v>
      </c>
      <c r="BW32" s="30">
        <f>各种车型各种模式车辆数!$BV$5*各种车型各种模式结算标准!BW32</f>
        <v>0</v>
      </c>
      <c r="BX32" s="30">
        <f>各种车型各种模式车辆数!$BW$5*各种车型各种模式结算标准!BX32</f>
        <v>0</v>
      </c>
      <c r="BY32" s="30">
        <f>各种车型各种模式车辆数!$BX$5*各种车型各种模式结算标准!BY32</f>
        <v>0</v>
      </c>
      <c r="BZ32" s="30">
        <f t="shared" si="2"/>
        <v>2677.5</v>
      </c>
    </row>
    <row r="33" spans="1:78" ht="15.75" customHeight="1">
      <c r="A33" s="60"/>
      <c r="B33" s="29" t="s">
        <v>5</v>
      </c>
      <c r="C33" s="30">
        <f>各种车型各种模式车辆数!$B$5*各种车型各种模式结算标准!C33</f>
        <v>166.8</v>
      </c>
      <c r="D33" s="30">
        <f>各种车型各种模式车辆数!$C$5*各种车型各种模式结算标准!D33</f>
        <v>0</v>
      </c>
      <c r="E33" s="30">
        <f>各种车型各种模式车辆数!$D$5*各种车型各种模式结算标准!E33</f>
        <v>611.6</v>
      </c>
      <c r="F33" s="30">
        <f>各种车型各种模式车辆数!$E$5*各种车型各种模式结算标准!F33</f>
        <v>0</v>
      </c>
      <c r="G33" s="30">
        <f>各种车型各种模式车辆数!$F$5*各种车型各种模式结算标准!G33</f>
        <v>0</v>
      </c>
      <c r="H33" s="30">
        <f>各种车型各种模式车辆数!$G$5*各种车型各种模式结算标准!H33</f>
        <v>139</v>
      </c>
      <c r="I33" s="30">
        <f>各种车型各种模式车辆数!$H$5*各种车型各种模式结算标准!I33</f>
        <v>0</v>
      </c>
      <c r="J33" s="30">
        <f>各种车型各种模式车辆数!$I$5*各种车型各种模式结算标准!J33</f>
        <v>83.4</v>
      </c>
      <c r="K33" s="30">
        <f>各种车型各种模式车辆数!$J$5*各种车型各种模式结算标准!K33</f>
        <v>0</v>
      </c>
      <c r="L33" s="30">
        <f>各种车型各种模式车辆数!$K$5*各种车型各种模式结算标准!L33</f>
        <v>0</v>
      </c>
      <c r="M33" s="30">
        <f>各种车型各种模式车辆数!$L$5*各种车型各种模式结算标准!M33</f>
        <v>2502</v>
      </c>
      <c r="N33" s="30">
        <f>各种车型各种模式车辆数!$M$5*各种车型各种模式结算标准!N33</f>
        <v>0</v>
      </c>
      <c r="O33" s="30">
        <f>各种车型各种模式车辆数!$N$5*各种车型各种模式结算标准!O33</f>
        <v>736.7</v>
      </c>
      <c r="P33" s="30">
        <f>各种车型各种模式车辆数!$O$5*各种车型各种模式结算标准!P33</f>
        <v>0</v>
      </c>
      <c r="Q33" s="30">
        <f>各种车型各种模式车辆数!$P$5*各种车型各种模式结算标准!Q33</f>
        <v>0</v>
      </c>
      <c r="R33" s="30">
        <f>各种车型各种模式车辆数!$Q$5*各种车型各种模式结算标准!R33</f>
        <v>597.70000000000005</v>
      </c>
      <c r="S33" s="30">
        <f>各种车型各种模式车辆数!$R$5*各种车型各种模式结算标准!S33</f>
        <v>0</v>
      </c>
      <c r="T33" s="30">
        <f>各种车型各种模式车辆数!$S$5*各种车型各种模式结算标准!T33</f>
        <v>0</v>
      </c>
      <c r="U33" s="30">
        <f>各种车型各种模式车辆数!$T$5*各种车型各种模式结算标准!U33</f>
        <v>0</v>
      </c>
      <c r="V33" s="30">
        <f>各种车型各种模式车辆数!$U$5*各种车型各种模式结算标准!V33</f>
        <v>0</v>
      </c>
      <c r="W33" s="30">
        <f>各种车型各种模式车辆数!$V$5*各种车型各种模式结算标准!W33</f>
        <v>834</v>
      </c>
      <c r="X33" s="30">
        <f>各种车型各种模式车辆数!$W$5*各种车型各种模式结算标准!X33</f>
        <v>0</v>
      </c>
      <c r="Y33" s="30">
        <f>各种车型各种模式车辆数!$X$5*各种车型各种模式结算标准!Y33</f>
        <v>0</v>
      </c>
      <c r="Z33" s="30">
        <f>各种车型各种模式车辆数!$Y$5*各种车型各种模式结算标准!Z33</f>
        <v>0</v>
      </c>
      <c r="AA33" s="30">
        <f>各种车型各种模式车辆数!$Z$5*各种车型各种模式结算标准!AA33</f>
        <v>0</v>
      </c>
      <c r="AB33" s="30">
        <f>各种车型各种模式车辆数!$AA$5*各种车型各种模式结算标准!AB33</f>
        <v>0</v>
      </c>
      <c r="AC33" s="30">
        <f>各种车型各种模式车辆数!$AB$5*各种车型各种模式结算标准!AC33</f>
        <v>0</v>
      </c>
      <c r="AD33" s="30">
        <f>各种车型各种模式车辆数!$AC$5*各种车型各种模式结算标准!AD33</f>
        <v>1292.7</v>
      </c>
      <c r="AE33" s="30">
        <f>各种车型各种模式车辆数!$AD$5*各种车型各种模式结算标准!AE33</f>
        <v>0</v>
      </c>
      <c r="AF33" s="30">
        <f>各种车型各种模式车辆数!$AE$5*各种车型各种模式结算标准!AF33</f>
        <v>0</v>
      </c>
      <c r="AG33" s="30">
        <f>各种车型各种模式车辆数!$AF$5*各种车型各种模式结算标准!AG33</f>
        <v>0</v>
      </c>
      <c r="AH33" s="30">
        <f>各种车型各种模式车辆数!$AG$5*各种车型各种模式结算标准!AH33</f>
        <v>0</v>
      </c>
      <c r="AI33" s="30">
        <f>各种车型各种模式车辆数!$AH$5*各种车型各种模式结算标准!AI33</f>
        <v>166.8</v>
      </c>
      <c r="AJ33" s="30">
        <f>各种车型各种模式车辆数!$AI$5*各种车型各种模式结算标准!AJ33</f>
        <v>0</v>
      </c>
      <c r="AK33" s="30">
        <f>各种车型各种模式车辆数!$AJ$5*各种车型各种模式结算标准!AK33</f>
        <v>0</v>
      </c>
      <c r="AL33" s="30">
        <f>各种车型各种模式车辆数!$AK$5*各种车型各种模式结算标准!AL33</f>
        <v>0</v>
      </c>
      <c r="AM33" s="30">
        <f>各种车型各种模式车辆数!$AL$5*各种车型各种模式结算标准!AM33</f>
        <v>0</v>
      </c>
      <c r="AN33" s="30">
        <f>各种车型各种模式车辆数!$AM$5*各种车型各种模式结算标准!AN33</f>
        <v>0</v>
      </c>
      <c r="AO33" s="30">
        <f>各种车型各种模式车辆数!$AN$5*各种车型各种模式结算标准!AO33</f>
        <v>0</v>
      </c>
      <c r="AP33" s="30">
        <f>各种车型各种模式车辆数!$AO$5*各种车型各种模式结算标准!AP33</f>
        <v>0</v>
      </c>
      <c r="AQ33" s="30">
        <f>各种车型各种模式车辆数!$AP$5*各种车型各种模式结算标准!AQ33</f>
        <v>0</v>
      </c>
      <c r="AR33" s="30">
        <f>各种车型各种模式车辆数!$AQ$5*各种车型各种模式结算标准!AR33</f>
        <v>0</v>
      </c>
      <c r="AS33" s="30">
        <f>各种车型各种模式车辆数!$AR$5*各种车型各种模式结算标准!AS33</f>
        <v>931.30000000000007</v>
      </c>
      <c r="AT33" s="30">
        <f>各种车型各种模式车辆数!$AS$5*各种车型各种模式结算标准!AT33</f>
        <v>0</v>
      </c>
      <c r="AU33" s="30">
        <f>各种车型各种模式车辆数!$AT$5*各种车型各种模式结算标准!AU33</f>
        <v>0</v>
      </c>
      <c r="AV33" s="30">
        <f>各种车型各种模式车辆数!$AU$5*各种车型各种模式结算标准!AV33</f>
        <v>0</v>
      </c>
      <c r="AW33" s="30">
        <f>各种车型各种模式车辆数!$AV$5*各种车型各种模式结算标准!AW33</f>
        <v>0</v>
      </c>
      <c r="AX33" s="30">
        <f>各种车型各种模式车辆数!$AW$5*各种车型各种模式结算标准!AX33</f>
        <v>0</v>
      </c>
      <c r="AY33" s="30">
        <f>各种车型各种模式车辆数!$AX$5*各种车型各种模式结算标准!AY33</f>
        <v>0</v>
      </c>
      <c r="AZ33" s="30">
        <f>各种车型各种模式车辆数!$AY$5*各种车型各种模式结算标准!AZ33</f>
        <v>0</v>
      </c>
      <c r="BA33" s="30">
        <f>各种车型各种模式车辆数!$AZ$5*各种车型各种模式结算标准!BA33</f>
        <v>0</v>
      </c>
      <c r="BB33" s="30">
        <f>各种车型各种模式车辆数!$BA$5*各种车型各种模式结算标准!BB33</f>
        <v>0</v>
      </c>
      <c r="BC33" s="30">
        <f>各种车型各种模式车辆数!$BB$5*各种车型各种模式结算标准!BC33</f>
        <v>27.8</v>
      </c>
      <c r="BD33" s="30">
        <f>各种车型各种模式车辆数!$BC$5*各种车型各种模式结算标准!BD33</f>
        <v>0</v>
      </c>
      <c r="BE33" s="30">
        <f>各种车型各种模式车辆数!$BD$5*各种车型各种模式结算标准!BE33</f>
        <v>0</v>
      </c>
      <c r="BF33" s="30">
        <f>各种车型各种模式车辆数!$BE$5*各种车型各种模式结算标准!BF33</f>
        <v>0</v>
      </c>
      <c r="BG33" s="30">
        <f>各种车型各种模式车辆数!$BF$5*各种车型各种模式结算标准!BG33</f>
        <v>0</v>
      </c>
      <c r="BH33" s="30">
        <f>各种车型各种模式车辆数!$BG$5*各种车型各种模式结算标准!BH33</f>
        <v>125.10000000000001</v>
      </c>
      <c r="BI33" s="30">
        <f>各种车型各种模式车辆数!$BH$5*各种车型各种模式结算标准!BI33</f>
        <v>0</v>
      </c>
      <c r="BJ33" s="30">
        <f>各种车型各种模式车辆数!$BI$5*各种车型各种模式结算标准!BJ33</f>
        <v>0</v>
      </c>
      <c r="BK33" s="30">
        <f>各种车型各种模式车辆数!$BJ$5*各种车型各种模式结算标准!BK33</f>
        <v>0</v>
      </c>
      <c r="BL33" s="30">
        <f>各种车型各种模式车辆数!$BK$5*各种车型各种模式结算标准!BL33</f>
        <v>0</v>
      </c>
      <c r="BM33" s="30">
        <f>各种车型各种模式车辆数!$BL$5*各种车型各种模式结算标准!BM33</f>
        <v>0</v>
      </c>
      <c r="BN33" s="30">
        <f>各种车型各种模式车辆数!$BM$5*各种车型各种模式结算标准!BN33</f>
        <v>0</v>
      </c>
      <c r="BO33" s="30">
        <f>各种车型各种模式车辆数!$BN$5*各种车型各种模式结算标准!BO33</f>
        <v>0</v>
      </c>
      <c r="BP33" s="30">
        <f>各种车型各种模式车辆数!$BO$5*各种车型各种模式结算标准!BP33</f>
        <v>0</v>
      </c>
      <c r="BQ33" s="30">
        <f>各种车型各种模式车辆数!$BP$5*各种车型各种模式结算标准!BQ33</f>
        <v>0</v>
      </c>
      <c r="BR33" s="30">
        <f>各种车型各种模式车辆数!$BQ$5*各种车型各种模式结算标准!BR33</f>
        <v>55.6</v>
      </c>
      <c r="BS33" s="30">
        <f>各种车型各种模式车辆数!$BR$5*各种车型各种模式结算标准!BS33</f>
        <v>0</v>
      </c>
      <c r="BT33" s="30">
        <f>各种车型各种模式车辆数!$BS$5*各种车型各种模式结算标准!BT33</f>
        <v>0</v>
      </c>
      <c r="BU33" s="30">
        <f>各种车型各种模式车辆数!$BT$5*各种车型各种模式结算标准!BU33</f>
        <v>0</v>
      </c>
      <c r="BV33" s="30">
        <f>各种车型各种模式车辆数!$BU$5*各种车型各种模式结算标准!BV33</f>
        <v>0</v>
      </c>
      <c r="BW33" s="30">
        <f>各种车型各种模式车辆数!$BV$5*各种车型各种模式结算标准!BW33</f>
        <v>0</v>
      </c>
      <c r="BX33" s="30">
        <f>各种车型各种模式车辆数!$BW$5*各种车型各种模式结算标准!BX33</f>
        <v>0</v>
      </c>
      <c r="BY33" s="30">
        <f>各种车型各种模式车辆数!$BX$5*各种车型各种模式结算标准!BY33</f>
        <v>0</v>
      </c>
      <c r="BZ33" s="30">
        <f t="shared" si="2"/>
        <v>8270.5</v>
      </c>
    </row>
    <row r="34" spans="1:78" ht="15.75" customHeight="1">
      <c r="A34" s="60"/>
      <c r="B34" s="29" t="s">
        <v>6</v>
      </c>
      <c r="C34" s="30">
        <f>各种车型各种模式车辆数!$B$5*各种车型各种模式结算标准!C34</f>
        <v>79.199999999999989</v>
      </c>
      <c r="D34" s="30">
        <f>各种车型各种模式车辆数!$C$5*各种车型各种模式结算标准!D34</f>
        <v>0</v>
      </c>
      <c r="E34" s="30">
        <f>各种车型各种模式车辆数!$D$5*各种车型各种模式结算标准!E34</f>
        <v>290.39999999999998</v>
      </c>
      <c r="F34" s="30">
        <f>各种车型各种模式车辆数!$E$5*各种车型各种模式结算标准!F34</f>
        <v>0</v>
      </c>
      <c r="G34" s="30">
        <f>各种车型各种模式车辆数!$F$5*各种车型各种模式结算标准!G34</f>
        <v>0</v>
      </c>
      <c r="H34" s="30">
        <f>各种车型各种模式车辆数!$G$5*各种车型各种模式结算标准!H34</f>
        <v>66</v>
      </c>
      <c r="I34" s="30">
        <f>各种车型各种模式车辆数!$H$5*各种车型各种模式结算标准!I34</f>
        <v>0</v>
      </c>
      <c r="J34" s="30">
        <f>各种车型各种模式车辆数!$I$5*各种车型各种模式结算标准!J34</f>
        <v>39.599999999999994</v>
      </c>
      <c r="K34" s="30">
        <f>各种车型各种模式车辆数!$J$5*各种车型各种模式结算标准!K34</f>
        <v>0</v>
      </c>
      <c r="L34" s="30">
        <f>各种车型各种模式车辆数!$K$5*各种车型各种模式结算标准!L34</f>
        <v>0</v>
      </c>
      <c r="M34" s="30">
        <f>各种车型各种模式车辆数!$L$5*各种车型各种模式结算标准!M34</f>
        <v>1188</v>
      </c>
      <c r="N34" s="30">
        <f>各种车型各种模式车辆数!$M$5*各种车型各种模式结算标准!N34</f>
        <v>0</v>
      </c>
      <c r="O34" s="30">
        <f>各种车型各种模式车辆数!$N$5*各种车型各种模式结算标准!O34</f>
        <v>349.79999999999995</v>
      </c>
      <c r="P34" s="30">
        <f>各种车型各种模式车辆数!$O$5*各种车型各种模式结算标准!P34</f>
        <v>0</v>
      </c>
      <c r="Q34" s="30">
        <f>各种车型各种模式车辆数!$P$5*各种车型各种模式结算标准!Q34</f>
        <v>0</v>
      </c>
      <c r="R34" s="30">
        <f>各种车型各种模式车辆数!$Q$5*各种车型各种模式结算标准!R34</f>
        <v>283.8</v>
      </c>
      <c r="S34" s="30">
        <f>各种车型各种模式车辆数!$R$5*各种车型各种模式结算标准!S34</f>
        <v>0</v>
      </c>
      <c r="T34" s="30">
        <f>各种车型各种模式车辆数!$S$5*各种车型各种模式结算标准!T34</f>
        <v>0</v>
      </c>
      <c r="U34" s="30">
        <f>各种车型各种模式车辆数!$T$5*各种车型各种模式结算标准!U34</f>
        <v>0</v>
      </c>
      <c r="V34" s="30">
        <f>各种车型各种模式车辆数!$U$5*各种车型各种模式结算标准!V34</f>
        <v>0</v>
      </c>
      <c r="W34" s="30">
        <f>各种车型各种模式车辆数!$V$5*各种车型各种模式结算标准!W34</f>
        <v>396</v>
      </c>
      <c r="X34" s="30">
        <f>各种车型各种模式车辆数!$W$5*各种车型各种模式结算标准!X34</f>
        <v>0</v>
      </c>
      <c r="Y34" s="30">
        <f>各种车型各种模式车辆数!$X$5*各种车型各种模式结算标准!Y34</f>
        <v>0</v>
      </c>
      <c r="Z34" s="30">
        <f>各种车型各种模式车辆数!$Y$5*各种车型各种模式结算标准!Z34</f>
        <v>0</v>
      </c>
      <c r="AA34" s="30">
        <f>各种车型各种模式车辆数!$Z$5*各种车型各种模式结算标准!AA34</f>
        <v>0</v>
      </c>
      <c r="AB34" s="30">
        <f>各种车型各种模式车辆数!$AA$5*各种车型各种模式结算标准!AB34</f>
        <v>0</v>
      </c>
      <c r="AC34" s="30">
        <f>各种车型各种模式车辆数!$AB$5*各种车型各种模式结算标准!AC34</f>
        <v>0</v>
      </c>
      <c r="AD34" s="30">
        <f>各种车型各种模式车辆数!$AC$5*各种车型各种模式结算标准!AD34</f>
        <v>613.79999999999995</v>
      </c>
      <c r="AE34" s="30">
        <f>各种车型各种模式车辆数!$AD$5*各种车型各种模式结算标准!AE34</f>
        <v>0</v>
      </c>
      <c r="AF34" s="30">
        <f>各种车型各种模式车辆数!$AE$5*各种车型各种模式结算标准!AF34</f>
        <v>0</v>
      </c>
      <c r="AG34" s="30">
        <f>各种车型各种模式车辆数!$AF$5*各种车型各种模式结算标准!AG34</f>
        <v>0</v>
      </c>
      <c r="AH34" s="30">
        <f>各种车型各种模式车辆数!$AG$5*各种车型各种模式结算标准!AH34</f>
        <v>0</v>
      </c>
      <c r="AI34" s="30">
        <f>各种车型各种模式车辆数!$AH$5*各种车型各种模式结算标准!AI34</f>
        <v>79.199999999999989</v>
      </c>
      <c r="AJ34" s="30">
        <f>各种车型各种模式车辆数!$AI$5*各种车型各种模式结算标准!AJ34</f>
        <v>0</v>
      </c>
      <c r="AK34" s="30">
        <f>各种车型各种模式车辆数!$AJ$5*各种车型各种模式结算标准!AK34</f>
        <v>0</v>
      </c>
      <c r="AL34" s="30">
        <f>各种车型各种模式车辆数!$AK$5*各种车型各种模式结算标准!AL34</f>
        <v>0</v>
      </c>
      <c r="AM34" s="30">
        <f>各种车型各种模式车辆数!$AL$5*各种车型各种模式结算标准!AM34</f>
        <v>0</v>
      </c>
      <c r="AN34" s="30">
        <f>各种车型各种模式车辆数!$AM$5*各种车型各种模式结算标准!AN34</f>
        <v>0</v>
      </c>
      <c r="AO34" s="30">
        <f>各种车型各种模式车辆数!$AN$5*各种车型各种模式结算标准!AO34</f>
        <v>0</v>
      </c>
      <c r="AP34" s="30">
        <f>各种车型各种模式车辆数!$AO$5*各种车型各种模式结算标准!AP34</f>
        <v>0</v>
      </c>
      <c r="AQ34" s="30">
        <f>各种车型各种模式车辆数!$AP$5*各种车型各种模式结算标准!AQ34</f>
        <v>0</v>
      </c>
      <c r="AR34" s="30">
        <f>各种车型各种模式车辆数!$AQ$5*各种车型各种模式结算标准!AR34</f>
        <v>0</v>
      </c>
      <c r="AS34" s="30">
        <f>各种车型各种模式车辆数!$AR$5*各种车型各种模式结算标准!AS34</f>
        <v>442.2</v>
      </c>
      <c r="AT34" s="30">
        <f>各种车型各种模式车辆数!$AS$5*各种车型各种模式结算标准!AT34</f>
        <v>0</v>
      </c>
      <c r="AU34" s="30">
        <f>各种车型各种模式车辆数!$AT$5*各种车型各种模式结算标准!AU34</f>
        <v>0</v>
      </c>
      <c r="AV34" s="30">
        <f>各种车型各种模式车辆数!$AU$5*各种车型各种模式结算标准!AV34</f>
        <v>0</v>
      </c>
      <c r="AW34" s="30">
        <f>各种车型各种模式车辆数!$AV$5*各种车型各种模式结算标准!AW34</f>
        <v>0</v>
      </c>
      <c r="AX34" s="30">
        <f>各种车型各种模式车辆数!$AW$5*各种车型各种模式结算标准!AX34</f>
        <v>0</v>
      </c>
      <c r="AY34" s="30">
        <f>各种车型各种模式车辆数!$AX$5*各种车型各种模式结算标准!AY34</f>
        <v>0</v>
      </c>
      <c r="AZ34" s="30">
        <f>各种车型各种模式车辆数!$AY$5*各种车型各种模式结算标准!AZ34</f>
        <v>0</v>
      </c>
      <c r="BA34" s="30">
        <f>各种车型各种模式车辆数!$AZ$5*各种车型各种模式结算标准!BA34</f>
        <v>0</v>
      </c>
      <c r="BB34" s="30">
        <f>各种车型各种模式车辆数!$BA$5*各种车型各种模式结算标准!BB34</f>
        <v>0</v>
      </c>
      <c r="BC34" s="30">
        <f>各种车型各种模式车辆数!$BB$5*各种车型各种模式结算标准!BC34</f>
        <v>13.2</v>
      </c>
      <c r="BD34" s="30">
        <f>各种车型各种模式车辆数!$BC$5*各种车型各种模式结算标准!BD34</f>
        <v>0</v>
      </c>
      <c r="BE34" s="30">
        <f>各种车型各种模式车辆数!$BD$5*各种车型各种模式结算标准!BE34</f>
        <v>0</v>
      </c>
      <c r="BF34" s="30">
        <f>各种车型各种模式车辆数!$BE$5*各种车型各种模式结算标准!BF34</f>
        <v>0</v>
      </c>
      <c r="BG34" s="30">
        <f>各种车型各种模式车辆数!$BF$5*各种车型各种模式结算标准!BG34</f>
        <v>0</v>
      </c>
      <c r="BH34" s="30">
        <f>各种车型各种模式车辆数!$BG$5*各种车型各种模式结算标准!BH34</f>
        <v>59.4</v>
      </c>
      <c r="BI34" s="30">
        <f>各种车型各种模式车辆数!$BH$5*各种车型各种模式结算标准!BI34</f>
        <v>0</v>
      </c>
      <c r="BJ34" s="30">
        <f>各种车型各种模式车辆数!$BI$5*各种车型各种模式结算标准!BJ34</f>
        <v>0</v>
      </c>
      <c r="BK34" s="30">
        <f>各种车型各种模式车辆数!$BJ$5*各种车型各种模式结算标准!BK34</f>
        <v>0</v>
      </c>
      <c r="BL34" s="30">
        <f>各种车型各种模式车辆数!$BK$5*各种车型各种模式结算标准!BL34</f>
        <v>0</v>
      </c>
      <c r="BM34" s="30">
        <f>各种车型各种模式车辆数!$BL$5*各种车型各种模式结算标准!BM34</f>
        <v>0</v>
      </c>
      <c r="BN34" s="30">
        <f>各种车型各种模式车辆数!$BM$5*各种车型各种模式结算标准!BN34</f>
        <v>0</v>
      </c>
      <c r="BO34" s="30">
        <f>各种车型各种模式车辆数!$BN$5*各种车型各种模式结算标准!BO34</f>
        <v>0</v>
      </c>
      <c r="BP34" s="30">
        <f>各种车型各种模式车辆数!$BO$5*各种车型各种模式结算标准!BP34</f>
        <v>0</v>
      </c>
      <c r="BQ34" s="30">
        <f>各种车型各种模式车辆数!$BP$5*各种车型各种模式结算标准!BQ34</f>
        <v>0</v>
      </c>
      <c r="BR34" s="30">
        <f>各种车型各种模式车辆数!$BQ$5*各种车型各种模式结算标准!BR34</f>
        <v>26.4</v>
      </c>
      <c r="BS34" s="30">
        <f>各种车型各种模式车辆数!$BR$5*各种车型各种模式结算标准!BS34</f>
        <v>0</v>
      </c>
      <c r="BT34" s="30">
        <f>各种车型各种模式车辆数!$BS$5*各种车型各种模式结算标准!BT34</f>
        <v>0</v>
      </c>
      <c r="BU34" s="30">
        <f>各种车型各种模式车辆数!$BT$5*各种车型各种模式结算标准!BU34</f>
        <v>0</v>
      </c>
      <c r="BV34" s="30">
        <f>各种车型各种模式车辆数!$BU$5*各种车型各种模式结算标准!BV34</f>
        <v>0</v>
      </c>
      <c r="BW34" s="30">
        <f>各种车型各种模式车辆数!$BV$5*各种车型各种模式结算标准!BW34</f>
        <v>0</v>
      </c>
      <c r="BX34" s="30">
        <f>各种车型各种模式车辆数!$BW$5*各种车型各种模式结算标准!BX34</f>
        <v>0</v>
      </c>
      <c r="BY34" s="30">
        <f>各种车型各种模式车辆数!$BX$5*各种车型各种模式结算标准!BY34</f>
        <v>0</v>
      </c>
      <c r="BZ34" s="30">
        <f t="shared" si="2"/>
        <v>3926.9999999999991</v>
      </c>
    </row>
    <row r="35" spans="1:78" ht="15.75" customHeight="1">
      <c r="A35" s="60"/>
      <c r="B35" s="29" t="s">
        <v>7</v>
      </c>
      <c r="C35" s="30">
        <f>各种车型各种模式车辆数!$B$5*各种车型各种模式结算标准!C35</f>
        <v>3.5999999999999996</v>
      </c>
      <c r="D35" s="30">
        <f>各种车型各种模式车辆数!$C$5*各种车型各种模式结算标准!D35</f>
        <v>0</v>
      </c>
      <c r="E35" s="30">
        <f>各种车型各种模式车辆数!$D$5*各种车型各种模式结算标准!E35</f>
        <v>13.2</v>
      </c>
      <c r="F35" s="30">
        <f>各种车型各种模式车辆数!$E$5*各种车型各种模式结算标准!F35</f>
        <v>0</v>
      </c>
      <c r="G35" s="30">
        <f>各种车型各种模式车辆数!$F$5*各种车型各种模式结算标准!G35</f>
        <v>0</v>
      </c>
      <c r="H35" s="30">
        <f>各种车型各种模式车辆数!$G$5*各种车型各种模式结算标准!H35</f>
        <v>3</v>
      </c>
      <c r="I35" s="30">
        <f>各种车型各种模式车辆数!$H$5*各种车型各种模式结算标准!I35</f>
        <v>0</v>
      </c>
      <c r="J35" s="30">
        <f>各种车型各种模式车辆数!$I$5*各种车型各种模式结算标准!J35</f>
        <v>1.7999999999999998</v>
      </c>
      <c r="K35" s="30">
        <f>各种车型各种模式车辆数!$J$5*各种车型各种模式结算标准!K35</f>
        <v>0</v>
      </c>
      <c r="L35" s="30">
        <f>各种车型各种模式车辆数!$K$5*各种车型各种模式结算标准!L35</f>
        <v>0</v>
      </c>
      <c r="M35" s="30">
        <f>各种车型各种模式车辆数!$L$5*各种车型各种模式结算标准!M35</f>
        <v>54</v>
      </c>
      <c r="N35" s="30">
        <f>各种车型各种模式车辆数!$M$5*各种车型各种模式结算标准!N35</f>
        <v>0</v>
      </c>
      <c r="O35" s="30">
        <f>各种车型各种模式车辆数!$N$5*各种车型各种模式结算标准!O35</f>
        <v>15.899999999999999</v>
      </c>
      <c r="P35" s="30">
        <f>各种车型各种模式车辆数!$O$5*各种车型各种模式结算标准!P35</f>
        <v>0</v>
      </c>
      <c r="Q35" s="30">
        <f>各种车型各种模式车辆数!$P$5*各种车型各种模式结算标准!Q35</f>
        <v>0</v>
      </c>
      <c r="R35" s="30">
        <f>各种车型各种模式车辆数!$Q$5*各种车型各种模式结算标准!R35</f>
        <v>12.9</v>
      </c>
      <c r="S35" s="30">
        <f>各种车型各种模式车辆数!$R$5*各种车型各种模式结算标准!S35</f>
        <v>0</v>
      </c>
      <c r="T35" s="30">
        <f>各种车型各种模式车辆数!$S$5*各种车型各种模式结算标准!T35</f>
        <v>0</v>
      </c>
      <c r="U35" s="30">
        <f>各种车型各种模式车辆数!$T$5*各种车型各种模式结算标准!U35</f>
        <v>0</v>
      </c>
      <c r="V35" s="30">
        <f>各种车型各种模式车辆数!$U$5*各种车型各种模式结算标准!V35</f>
        <v>0</v>
      </c>
      <c r="W35" s="30">
        <f>各种车型各种模式车辆数!$V$5*各种车型各种模式结算标准!W35</f>
        <v>18</v>
      </c>
      <c r="X35" s="30">
        <f>各种车型各种模式车辆数!$W$5*各种车型各种模式结算标准!X35</f>
        <v>0</v>
      </c>
      <c r="Y35" s="30">
        <f>各种车型各种模式车辆数!$X$5*各种车型各种模式结算标准!Y35</f>
        <v>0</v>
      </c>
      <c r="Z35" s="30">
        <f>各种车型各种模式车辆数!$Y$5*各种车型各种模式结算标准!Z35</f>
        <v>0</v>
      </c>
      <c r="AA35" s="30">
        <f>各种车型各种模式车辆数!$Z$5*各种车型各种模式结算标准!AA35</f>
        <v>0</v>
      </c>
      <c r="AB35" s="30">
        <f>各种车型各种模式车辆数!$AA$5*各种车型各种模式结算标准!AB35</f>
        <v>0</v>
      </c>
      <c r="AC35" s="30">
        <f>各种车型各种模式车辆数!$AB$5*各种车型各种模式结算标准!AC35</f>
        <v>0</v>
      </c>
      <c r="AD35" s="30">
        <f>各种车型各种模式车辆数!$AC$5*各种车型各种模式结算标准!AD35</f>
        <v>27.9</v>
      </c>
      <c r="AE35" s="30">
        <f>各种车型各种模式车辆数!$AD$5*各种车型各种模式结算标准!AE35</f>
        <v>0</v>
      </c>
      <c r="AF35" s="30">
        <f>各种车型各种模式车辆数!$AE$5*各种车型各种模式结算标准!AF35</f>
        <v>0</v>
      </c>
      <c r="AG35" s="30">
        <f>各种车型各种模式车辆数!$AF$5*各种车型各种模式结算标准!AG35</f>
        <v>0</v>
      </c>
      <c r="AH35" s="30">
        <f>各种车型各种模式车辆数!$AG$5*各种车型各种模式结算标准!AH35</f>
        <v>0</v>
      </c>
      <c r="AI35" s="30">
        <f>各种车型各种模式车辆数!$AH$5*各种车型各种模式结算标准!AI35</f>
        <v>3.5999999999999996</v>
      </c>
      <c r="AJ35" s="30">
        <f>各种车型各种模式车辆数!$AI$5*各种车型各种模式结算标准!AJ35</f>
        <v>0</v>
      </c>
      <c r="AK35" s="30">
        <f>各种车型各种模式车辆数!$AJ$5*各种车型各种模式结算标准!AK35</f>
        <v>0</v>
      </c>
      <c r="AL35" s="30">
        <f>各种车型各种模式车辆数!$AK$5*各种车型各种模式结算标准!AL35</f>
        <v>0</v>
      </c>
      <c r="AM35" s="30">
        <f>各种车型各种模式车辆数!$AL$5*各种车型各种模式结算标准!AM35</f>
        <v>0</v>
      </c>
      <c r="AN35" s="30">
        <f>各种车型各种模式车辆数!$AM$5*各种车型各种模式结算标准!AN35</f>
        <v>0</v>
      </c>
      <c r="AO35" s="30">
        <f>各种车型各种模式车辆数!$AN$5*各种车型各种模式结算标准!AO35</f>
        <v>0</v>
      </c>
      <c r="AP35" s="30">
        <f>各种车型各种模式车辆数!$AO$5*各种车型各种模式结算标准!AP35</f>
        <v>0</v>
      </c>
      <c r="AQ35" s="30">
        <f>各种车型各种模式车辆数!$AP$5*各种车型各种模式结算标准!AQ35</f>
        <v>0</v>
      </c>
      <c r="AR35" s="30">
        <f>各种车型各种模式车辆数!$AQ$5*各种车型各种模式结算标准!AR35</f>
        <v>0</v>
      </c>
      <c r="AS35" s="30">
        <f>各种车型各种模式车辆数!$AR$5*各种车型各种模式结算标准!AS35</f>
        <v>20.099999999999998</v>
      </c>
      <c r="AT35" s="30">
        <f>各种车型各种模式车辆数!$AS$5*各种车型各种模式结算标准!AT35</f>
        <v>0</v>
      </c>
      <c r="AU35" s="30">
        <f>各种车型各种模式车辆数!$AT$5*各种车型各种模式结算标准!AU35</f>
        <v>0</v>
      </c>
      <c r="AV35" s="30">
        <f>各种车型各种模式车辆数!$AU$5*各种车型各种模式结算标准!AV35</f>
        <v>0</v>
      </c>
      <c r="AW35" s="30">
        <f>各种车型各种模式车辆数!$AV$5*各种车型各种模式结算标准!AW35</f>
        <v>0</v>
      </c>
      <c r="AX35" s="30">
        <f>各种车型各种模式车辆数!$AW$5*各种车型各种模式结算标准!AX35</f>
        <v>0</v>
      </c>
      <c r="AY35" s="30">
        <f>各种车型各种模式车辆数!$AX$5*各种车型各种模式结算标准!AY35</f>
        <v>0</v>
      </c>
      <c r="AZ35" s="30">
        <f>各种车型各种模式车辆数!$AY$5*各种车型各种模式结算标准!AZ35</f>
        <v>0</v>
      </c>
      <c r="BA35" s="30">
        <f>各种车型各种模式车辆数!$AZ$5*各种车型各种模式结算标准!BA35</f>
        <v>0</v>
      </c>
      <c r="BB35" s="30">
        <f>各种车型各种模式车辆数!$BA$5*各种车型各种模式结算标准!BB35</f>
        <v>0</v>
      </c>
      <c r="BC35" s="30">
        <f>各种车型各种模式车辆数!$BB$5*各种车型各种模式结算标准!BC35</f>
        <v>0.6</v>
      </c>
      <c r="BD35" s="30">
        <f>各种车型各种模式车辆数!$BC$5*各种车型各种模式结算标准!BD35</f>
        <v>0</v>
      </c>
      <c r="BE35" s="30">
        <f>各种车型各种模式车辆数!$BD$5*各种车型各种模式结算标准!BE35</f>
        <v>0</v>
      </c>
      <c r="BF35" s="30">
        <f>各种车型各种模式车辆数!$BE$5*各种车型各种模式结算标准!BF35</f>
        <v>0</v>
      </c>
      <c r="BG35" s="30">
        <f>各种车型各种模式车辆数!$BF$5*各种车型各种模式结算标准!BG35</f>
        <v>0</v>
      </c>
      <c r="BH35" s="30">
        <f>各种车型各种模式车辆数!$BG$5*各种车型各种模式结算标准!BH35</f>
        <v>2.6999999999999997</v>
      </c>
      <c r="BI35" s="30">
        <f>各种车型各种模式车辆数!$BH$5*各种车型各种模式结算标准!BI35</f>
        <v>0</v>
      </c>
      <c r="BJ35" s="30">
        <f>各种车型各种模式车辆数!$BI$5*各种车型各种模式结算标准!BJ35</f>
        <v>0</v>
      </c>
      <c r="BK35" s="30">
        <f>各种车型各种模式车辆数!$BJ$5*各种车型各种模式结算标准!BK35</f>
        <v>0</v>
      </c>
      <c r="BL35" s="30">
        <f>各种车型各种模式车辆数!$BK$5*各种车型各种模式结算标准!BL35</f>
        <v>0</v>
      </c>
      <c r="BM35" s="30">
        <f>各种车型各种模式车辆数!$BL$5*各种车型各种模式结算标准!BM35</f>
        <v>0</v>
      </c>
      <c r="BN35" s="30">
        <f>各种车型各种模式车辆数!$BM$5*各种车型各种模式结算标准!BN35</f>
        <v>0</v>
      </c>
      <c r="BO35" s="30">
        <f>各种车型各种模式车辆数!$BN$5*各种车型各种模式结算标准!BO35</f>
        <v>0</v>
      </c>
      <c r="BP35" s="30">
        <f>各种车型各种模式车辆数!$BO$5*各种车型各种模式结算标准!BP35</f>
        <v>0</v>
      </c>
      <c r="BQ35" s="30">
        <f>各种车型各种模式车辆数!$BP$5*各种车型各种模式结算标准!BQ35</f>
        <v>0</v>
      </c>
      <c r="BR35" s="30">
        <f>各种车型各种模式车辆数!$BQ$5*各种车型各种模式结算标准!BR35</f>
        <v>1.2</v>
      </c>
      <c r="BS35" s="30">
        <f>各种车型各种模式车辆数!$BR$5*各种车型各种模式结算标准!BS35</f>
        <v>0</v>
      </c>
      <c r="BT35" s="30">
        <f>各种车型各种模式车辆数!$BS$5*各种车型各种模式结算标准!BT35</f>
        <v>0</v>
      </c>
      <c r="BU35" s="30">
        <f>各种车型各种模式车辆数!$BT$5*各种车型各种模式结算标准!BU35</f>
        <v>0</v>
      </c>
      <c r="BV35" s="30">
        <f>各种车型各种模式车辆数!$BU$5*各种车型各种模式结算标准!BV35</f>
        <v>0</v>
      </c>
      <c r="BW35" s="30">
        <f>各种车型各种模式车辆数!$BV$5*各种车型各种模式结算标准!BW35</f>
        <v>0</v>
      </c>
      <c r="BX35" s="30">
        <f>各种车型各种模式车辆数!$BW$5*各种车型各种模式结算标准!BX35</f>
        <v>0</v>
      </c>
      <c r="BY35" s="30">
        <f>各种车型各种模式车辆数!$BX$5*各种车型各种模式结算标准!BY35</f>
        <v>0</v>
      </c>
      <c r="BZ35" s="30">
        <f t="shared" si="2"/>
        <v>178.49999999999997</v>
      </c>
    </row>
    <row r="36" spans="1:78" ht="15.75" customHeight="1">
      <c r="A36" s="60"/>
      <c r="B36" s="29" t="s">
        <v>8</v>
      </c>
      <c r="C36" s="30">
        <f>各种车型各种模式车辆数!$B$5*各种车型各种模式结算标准!C36</f>
        <v>8.3999999999999986</v>
      </c>
      <c r="D36" s="30">
        <f>各种车型各种模式车辆数!$C$5*各种车型各种模式结算标准!D36</f>
        <v>0</v>
      </c>
      <c r="E36" s="30">
        <f>各种车型各种模式车辆数!$D$5*各种车型各种模式结算标准!E36</f>
        <v>30.799999999999997</v>
      </c>
      <c r="F36" s="30">
        <f>各种车型各种模式车辆数!$E$5*各种车型各种模式结算标准!F36</f>
        <v>0</v>
      </c>
      <c r="G36" s="30">
        <f>各种车型各种模式车辆数!$F$5*各种车型各种模式结算标准!G36</f>
        <v>0</v>
      </c>
      <c r="H36" s="30">
        <f>各种车型各种模式车辆数!$G$5*各种车型各种模式结算标准!H36</f>
        <v>7</v>
      </c>
      <c r="I36" s="30">
        <f>各种车型各种模式车辆数!$H$5*各种车型各种模式结算标准!I36</f>
        <v>0</v>
      </c>
      <c r="J36" s="30">
        <f>各种车型各种模式车辆数!$I$5*各种车型各种模式结算标准!J36</f>
        <v>4.1999999999999993</v>
      </c>
      <c r="K36" s="30">
        <f>各种车型各种模式车辆数!$J$5*各种车型各种模式结算标准!K36</f>
        <v>0</v>
      </c>
      <c r="L36" s="30">
        <f>各种车型各种模式车辆数!$K$5*各种车型各种模式结算标准!L36</f>
        <v>0</v>
      </c>
      <c r="M36" s="30">
        <f>各种车型各种模式车辆数!$L$5*各种车型各种模式结算标准!M36</f>
        <v>125.99999999999999</v>
      </c>
      <c r="N36" s="30">
        <f>各种车型各种模式车辆数!$M$5*各种车型各种模式结算标准!N36</f>
        <v>0</v>
      </c>
      <c r="O36" s="30">
        <f>各种车型各种模式车辆数!$N$5*各种车型各种模式结算标准!O36</f>
        <v>37.099999999999994</v>
      </c>
      <c r="P36" s="30">
        <f>各种车型各种模式车辆数!$O$5*各种车型各种模式结算标准!P36</f>
        <v>0</v>
      </c>
      <c r="Q36" s="30">
        <f>各种车型各种模式车辆数!$P$5*各种车型各种模式结算标准!Q36</f>
        <v>0</v>
      </c>
      <c r="R36" s="30">
        <f>各种车型各种模式车辆数!$Q$5*各种车型各种模式结算标准!R36</f>
        <v>30.099999999999998</v>
      </c>
      <c r="S36" s="30">
        <f>各种车型各种模式车辆数!$R$5*各种车型各种模式结算标准!S36</f>
        <v>0</v>
      </c>
      <c r="T36" s="30">
        <f>各种车型各种模式车辆数!$S$5*各种车型各种模式结算标准!T36</f>
        <v>0</v>
      </c>
      <c r="U36" s="30">
        <f>各种车型各种模式车辆数!$T$5*各种车型各种模式结算标准!U36</f>
        <v>0</v>
      </c>
      <c r="V36" s="30">
        <f>各种车型各种模式车辆数!$U$5*各种车型各种模式结算标准!V36</f>
        <v>0</v>
      </c>
      <c r="W36" s="30">
        <f>各种车型各种模式车辆数!$V$5*各种车型各种模式结算标准!W36</f>
        <v>42</v>
      </c>
      <c r="X36" s="30">
        <f>各种车型各种模式车辆数!$W$5*各种车型各种模式结算标准!X36</f>
        <v>0</v>
      </c>
      <c r="Y36" s="30">
        <f>各种车型各种模式车辆数!$X$5*各种车型各种模式结算标准!Y36</f>
        <v>0</v>
      </c>
      <c r="Z36" s="30">
        <f>各种车型各种模式车辆数!$Y$5*各种车型各种模式结算标准!Z36</f>
        <v>0</v>
      </c>
      <c r="AA36" s="30">
        <f>各种车型各种模式车辆数!$Z$5*各种车型各种模式结算标准!AA36</f>
        <v>0</v>
      </c>
      <c r="AB36" s="30">
        <f>各种车型各种模式车辆数!$AA$5*各种车型各种模式结算标准!AB36</f>
        <v>0</v>
      </c>
      <c r="AC36" s="30">
        <f>各种车型各种模式车辆数!$AB$5*各种车型各种模式结算标准!AC36</f>
        <v>0</v>
      </c>
      <c r="AD36" s="30">
        <f>各种车型各种模式车辆数!$AC$5*各种车型各种模式结算标准!AD36</f>
        <v>65.099999999999994</v>
      </c>
      <c r="AE36" s="30">
        <f>各种车型各种模式车辆数!$AD$5*各种车型各种模式结算标准!AE36</f>
        <v>0</v>
      </c>
      <c r="AF36" s="30">
        <f>各种车型各种模式车辆数!$AE$5*各种车型各种模式结算标准!AF36</f>
        <v>0</v>
      </c>
      <c r="AG36" s="30">
        <f>各种车型各种模式车辆数!$AF$5*各种车型各种模式结算标准!AG36</f>
        <v>0</v>
      </c>
      <c r="AH36" s="30">
        <f>各种车型各种模式车辆数!$AG$5*各种车型各种模式结算标准!AH36</f>
        <v>0</v>
      </c>
      <c r="AI36" s="30">
        <f>各种车型各种模式车辆数!$AH$5*各种车型各种模式结算标准!AI36</f>
        <v>8.3999999999999986</v>
      </c>
      <c r="AJ36" s="30">
        <f>各种车型各种模式车辆数!$AI$5*各种车型各种模式结算标准!AJ36</f>
        <v>0</v>
      </c>
      <c r="AK36" s="30">
        <f>各种车型各种模式车辆数!$AJ$5*各种车型各种模式结算标准!AK36</f>
        <v>0</v>
      </c>
      <c r="AL36" s="30">
        <f>各种车型各种模式车辆数!$AK$5*各种车型各种模式结算标准!AL36</f>
        <v>0</v>
      </c>
      <c r="AM36" s="30">
        <f>各种车型各种模式车辆数!$AL$5*各种车型各种模式结算标准!AM36</f>
        <v>0</v>
      </c>
      <c r="AN36" s="30">
        <f>各种车型各种模式车辆数!$AM$5*各种车型各种模式结算标准!AN36</f>
        <v>0</v>
      </c>
      <c r="AO36" s="30">
        <f>各种车型各种模式车辆数!$AN$5*各种车型各种模式结算标准!AO36</f>
        <v>0</v>
      </c>
      <c r="AP36" s="30">
        <f>各种车型各种模式车辆数!$AO$5*各种车型各种模式结算标准!AP36</f>
        <v>0</v>
      </c>
      <c r="AQ36" s="30">
        <f>各种车型各种模式车辆数!$AP$5*各种车型各种模式结算标准!AQ36</f>
        <v>0</v>
      </c>
      <c r="AR36" s="30">
        <f>各种车型各种模式车辆数!$AQ$5*各种车型各种模式结算标准!AR36</f>
        <v>0</v>
      </c>
      <c r="AS36" s="30">
        <f>各种车型各种模式车辆数!$AR$5*各种车型各种模式结算标准!AS36</f>
        <v>46.9</v>
      </c>
      <c r="AT36" s="30">
        <f>各种车型各种模式车辆数!$AS$5*各种车型各种模式结算标准!AT36</f>
        <v>0</v>
      </c>
      <c r="AU36" s="30">
        <f>各种车型各种模式车辆数!$AT$5*各种车型各种模式结算标准!AU36</f>
        <v>0</v>
      </c>
      <c r="AV36" s="30">
        <f>各种车型各种模式车辆数!$AU$5*各种车型各种模式结算标准!AV36</f>
        <v>0</v>
      </c>
      <c r="AW36" s="30">
        <f>各种车型各种模式车辆数!$AV$5*各种车型各种模式结算标准!AW36</f>
        <v>0</v>
      </c>
      <c r="AX36" s="30">
        <f>各种车型各种模式车辆数!$AW$5*各种车型各种模式结算标准!AX36</f>
        <v>0</v>
      </c>
      <c r="AY36" s="30">
        <f>各种车型各种模式车辆数!$AX$5*各种车型各种模式结算标准!AY36</f>
        <v>0</v>
      </c>
      <c r="AZ36" s="30">
        <f>各种车型各种模式车辆数!$AY$5*各种车型各种模式结算标准!AZ36</f>
        <v>0</v>
      </c>
      <c r="BA36" s="30">
        <f>各种车型各种模式车辆数!$AZ$5*各种车型各种模式结算标准!BA36</f>
        <v>0</v>
      </c>
      <c r="BB36" s="30">
        <f>各种车型各种模式车辆数!$BA$5*各种车型各种模式结算标准!BB36</f>
        <v>0</v>
      </c>
      <c r="BC36" s="30">
        <f>各种车型各种模式车辆数!$BB$5*各种车型各种模式结算标准!BC36</f>
        <v>1.4</v>
      </c>
      <c r="BD36" s="30">
        <f>各种车型各种模式车辆数!$BC$5*各种车型各种模式结算标准!BD36</f>
        <v>0</v>
      </c>
      <c r="BE36" s="30">
        <f>各种车型各种模式车辆数!$BD$5*各种车型各种模式结算标准!BE36</f>
        <v>0</v>
      </c>
      <c r="BF36" s="30">
        <f>各种车型各种模式车辆数!$BE$5*各种车型各种模式结算标准!BF36</f>
        <v>0</v>
      </c>
      <c r="BG36" s="30">
        <f>各种车型各种模式车辆数!$BF$5*各种车型各种模式结算标准!BG36</f>
        <v>0</v>
      </c>
      <c r="BH36" s="30">
        <f>各种车型各种模式车辆数!$BG$5*各种车型各种模式结算标准!BH36</f>
        <v>6.3</v>
      </c>
      <c r="BI36" s="30">
        <f>各种车型各种模式车辆数!$BH$5*各种车型各种模式结算标准!BI36</f>
        <v>0</v>
      </c>
      <c r="BJ36" s="30">
        <f>各种车型各种模式车辆数!$BI$5*各种车型各种模式结算标准!BJ36</f>
        <v>0</v>
      </c>
      <c r="BK36" s="30">
        <f>各种车型各种模式车辆数!$BJ$5*各种车型各种模式结算标准!BK36</f>
        <v>0</v>
      </c>
      <c r="BL36" s="30">
        <f>各种车型各种模式车辆数!$BK$5*各种车型各种模式结算标准!BL36</f>
        <v>0</v>
      </c>
      <c r="BM36" s="30">
        <f>各种车型各种模式车辆数!$BL$5*各种车型各种模式结算标准!BM36</f>
        <v>0</v>
      </c>
      <c r="BN36" s="30">
        <f>各种车型各种模式车辆数!$BM$5*各种车型各种模式结算标准!BN36</f>
        <v>0</v>
      </c>
      <c r="BO36" s="30">
        <f>各种车型各种模式车辆数!$BN$5*各种车型各种模式结算标准!BO36</f>
        <v>0</v>
      </c>
      <c r="BP36" s="30">
        <f>各种车型各种模式车辆数!$BO$5*各种车型各种模式结算标准!BP36</f>
        <v>0</v>
      </c>
      <c r="BQ36" s="30">
        <f>各种车型各种模式车辆数!$BP$5*各种车型各种模式结算标准!BQ36</f>
        <v>0</v>
      </c>
      <c r="BR36" s="30">
        <f>各种车型各种模式车辆数!$BQ$5*各种车型各种模式结算标准!BR36</f>
        <v>2.8</v>
      </c>
      <c r="BS36" s="30">
        <f>各种车型各种模式车辆数!$BR$5*各种车型各种模式结算标准!BS36</f>
        <v>0</v>
      </c>
      <c r="BT36" s="30">
        <f>各种车型各种模式车辆数!$BS$5*各种车型各种模式结算标准!BT36</f>
        <v>0</v>
      </c>
      <c r="BU36" s="30">
        <f>各种车型各种模式车辆数!$BT$5*各种车型各种模式结算标准!BU36</f>
        <v>0</v>
      </c>
      <c r="BV36" s="30">
        <f>各种车型各种模式车辆数!$BU$5*各种车型各种模式结算标准!BV36</f>
        <v>0</v>
      </c>
      <c r="BW36" s="30">
        <f>各种车型各种模式车辆数!$BV$5*各种车型各种模式结算标准!BW36</f>
        <v>0</v>
      </c>
      <c r="BX36" s="30">
        <f>各种车型各种模式车辆数!$BW$5*各种车型各种模式结算标准!BX36</f>
        <v>0</v>
      </c>
      <c r="BY36" s="30">
        <f>各种车型各种模式车辆数!$BX$5*各种车型各种模式结算标准!BY36</f>
        <v>0</v>
      </c>
      <c r="BZ36" s="30">
        <f t="shared" si="2"/>
        <v>416.49999999999989</v>
      </c>
    </row>
    <row r="37" spans="1:78" ht="15.75" customHeight="1">
      <c r="A37" s="60"/>
      <c r="B37" s="29" t="s">
        <v>9</v>
      </c>
      <c r="C37" s="30">
        <f>各种车型各种模式车辆数!$B$5*各种车型各种模式结算标准!C37</f>
        <v>3.5999999999999996</v>
      </c>
      <c r="D37" s="30">
        <f>各种车型各种模式车辆数!$C$5*各种车型各种模式结算标准!D37</f>
        <v>0</v>
      </c>
      <c r="E37" s="30">
        <f>各种车型各种模式车辆数!$D$5*各种车型各种模式结算标准!E37</f>
        <v>13.2</v>
      </c>
      <c r="F37" s="30">
        <f>各种车型各种模式车辆数!$E$5*各种车型各种模式结算标准!F37</f>
        <v>0</v>
      </c>
      <c r="G37" s="30">
        <f>各种车型各种模式车辆数!$F$5*各种车型各种模式结算标准!G37</f>
        <v>0</v>
      </c>
      <c r="H37" s="30">
        <f>各种车型各种模式车辆数!$G$5*各种车型各种模式结算标准!H37</f>
        <v>3</v>
      </c>
      <c r="I37" s="30">
        <f>各种车型各种模式车辆数!$H$5*各种车型各种模式结算标准!I37</f>
        <v>0</v>
      </c>
      <c r="J37" s="30">
        <f>各种车型各种模式车辆数!$I$5*各种车型各种模式结算标准!J37</f>
        <v>1.7999999999999998</v>
      </c>
      <c r="K37" s="30">
        <f>各种车型各种模式车辆数!$J$5*各种车型各种模式结算标准!K37</f>
        <v>0</v>
      </c>
      <c r="L37" s="30">
        <f>各种车型各种模式车辆数!$K$5*各种车型各种模式结算标准!L37</f>
        <v>0</v>
      </c>
      <c r="M37" s="30">
        <f>各种车型各种模式车辆数!$L$5*各种车型各种模式结算标准!M37</f>
        <v>54</v>
      </c>
      <c r="N37" s="30">
        <f>各种车型各种模式车辆数!$M$5*各种车型各种模式结算标准!N37</f>
        <v>0</v>
      </c>
      <c r="O37" s="30">
        <f>各种车型各种模式车辆数!$N$5*各种车型各种模式结算标准!O37</f>
        <v>15.899999999999999</v>
      </c>
      <c r="P37" s="30">
        <f>各种车型各种模式车辆数!$O$5*各种车型各种模式结算标准!P37</f>
        <v>0</v>
      </c>
      <c r="Q37" s="30">
        <f>各种车型各种模式车辆数!$P$5*各种车型各种模式结算标准!Q37</f>
        <v>0</v>
      </c>
      <c r="R37" s="30">
        <f>各种车型各种模式车辆数!$Q$5*各种车型各种模式结算标准!R37</f>
        <v>12.9</v>
      </c>
      <c r="S37" s="30">
        <f>各种车型各种模式车辆数!$R$5*各种车型各种模式结算标准!S37</f>
        <v>0</v>
      </c>
      <c r="T37" s="30">
        <f>各种车型各种模式车辆数!$S$5*各种车型各种模式结算标准!T37</f>
        <v>0</v>
      </c>
      <c r="U37" s="30">
        <f>各种车型各种模式车辆数!$T$5*各种车型各种模式结算标准!U37</f>
        <v>0</v>
      </c>
      <c r="V37" s="30">
        <f>各种车型各种模式车辆数!$U$5*各种车型各种模式结算标准!V37</f>
        <v>0</v>
      </c>
      <c r="W37" s="30">
        <f>各种车型各种模式车辆数!$V$5*各种车型各种模式结算标准!W37</f>
        <v>18</v>
      </c>
      <c r="X37" s="30">
        <f>各种车型各种模式车辆数!$W$5*各种车型各种模式结算标准!X37</f>
        <v>0</v>
      </c>
      <c r="Y37" s="30">
        <f>各种车型各种模式车辆数!$X$5*各种车型各种模式结算标准!Y37</f>
        <v>0</v>
      </c>
      <c r="Z37" s="30">
        <f>各种车型各种模式车辆数!$Y$5*各种车型各种模式结算标准!Z37</f>
        <v>0</v>
      </c>
      <c r="AA37" s="30">
        <f>各种车型各种模式车辆数!$Z$5*各种车型各种模式结算标准!AA37</f>
        <v>0</v>
      </c>
      <c r="AB37" s="30">
        <f>各种车型各种模式车辆数!$AA$5*各种车型各种模式结算标准!AB37</f>
        <v>0</v>
      </c>
      <c r="AC37" s="30">
        <f>各种车型各种模式车辆数!$AB$5*各种车型各种模式结算标准!AC37</f>
        <v>0</v>
      </c>
      <c r="AD37" s="30">
        <f>各种车型各种模式车辆数!$AC$5*各种车型各种模式结算标准!AD37</f>
        <v>27.9</v>
      </c>
      <c r="AE37" s="30">
        <f>各种车型各种模式车辆数!$AD$5*各种车型各种模式结算标准!AE37</f>
        <v>0</v>
      </c>
      <c r="AF37" s="30">
        <f>各种车型各种模式车辆数!$AE$5*各种车型各种模式结算标准!AF37</f>
        <v>0</v>
      </c>
      <c r="AG37" s="30">
        <f>各种车型各种模式车辆数!$AF$5*各种车型各种模式结算标准!AG37</f>
        <v>0</v>
      </c>
      <c r="AH37" s="30">
        <f>各种车型各种模式车辆数!$AG$5*各种车型各种模式结算标准!AH37</f>
        <v>0</v>
      </c>
      <c r="AI37" s="30">
        <f>各种车型各种模式车辆数!$AH$5*各种车型各种模式结算标准!AI37</f>
        <v>3.5999999999999996</v>
      </c>
      <c r="AJ37" s="30">
        <f>各种车型各种模式车辆数!$AI$5*各种车型各种模式结算标准!AJ37</f>
        <v>0</v>
      </c>
      <c r="AK37" s="30">
        <f>各种车型各种模式车辆数!$AJ$5*各种车型各种模式结算标准!AK37</f>
        <v>0</v>
      </c>
      <c r="AL37" s="30">
        <f>各种车型各种模式车辆数!$AK$5*各种车型各种模式结算标准!AL37</f>
        <v>0</v>
      </c>
      <c r="AM37" s="30">
        <f>各种车型各种模式车辆数!$AL$5*各种车型各种模式结算标准!AM37</f>
        <v>0</v>
      </c>
      <c r="AN37" s="30">
        <f>各种车型各种模式车辆数!$AM$5*各种车型各种模式结算标准!AN37</f>
        <v>0</v>
      </c>
      <c r="AO37" s="30">
        <f>各种车型各种模式车辆数!$AN$5*各种车型各种模式结算标准!AO37</f>
        <v>0</v>
      </c>
      <c r="AP37" s="30">
        <f>各种车型各种模式车辆数!$AO$5*各种车型各种模式结算标准!AP37</f>
        <v>0</v>
      </c>
      <c r="AQ37" s="30">
        <f>各种车型各种模式车辆数!$AP$5*各种车型各种模式结算标准!AQ37</f>
        <v>0</v>
      </c>
      <c r="AR37" s="30">
        <f>各种车型各种模式车辆数!$AQ$5*各种车型各种模式结算标准!AR37</f>
        <v>0</v>
      </c>
      <c r="AS37" s="30">
        <f>各种车型各种模式车辆数!$AR$5*各种车型各种模式结算标准!AS37</f>
        <v>20.099999999999998</v>
      </c>
      <c r="AT37" s="30">
        <f>各种车型各种模式车辆数!$AS$5*各种车型各种模式结算标准!AT37</f>
        <v>0</v>
      </c>
      <c r="AU37" s="30">
        <f>各种车型各种模式车辆数!$AT$5*各种车型各种模式结算标准!AU37</f>
        <v>0</v>
      </c>
      <c r="AV37" s="30">
        <f>各种车型各种模式车辆数!$AU$5*各种车型各种模式结算标准!AV37</f>
        <v>0</v>
      </c>
      <c r="AW37" s="30">
        <f>各种车型各种模式车辆数!$AV$5*各种车型各种模式结算标准!AW37</f>
        <v>0</v>
      </c>
      <c r="AX37" s="30">
        <f>各种车型各种模式车辆数!$AW$5*各种车型各种模式结算标准!AX37</f>
        <v>0</v>
      </c>
      <c r="AY37" s="30">
        <f>各种车型各种模式车辆数!$AX$5*各种车型各种模式结算标准!AY37</f>
        <v>0</v>
      </c>
      <c r="AZ37" s="30">
        <f>各种车型各种模式车辆数!$AY$5*各种车型各种模式结算标准!AZ37</f>
        <v>0</v>
      </c>
      <c r="BA37" s="30">
        <f>各种车型各种模式车辆数!$AZ$5*各种车型各种模式结算标准!BA37</f>
        <v>0</v>
      </c>
      <c r="BB37" s="30">
        <f>各种车型各种模式车辆数!$BA$5*各种车型各种模式结算标准!BB37</f>
        <v>0</v>
      </c>
      <c r="BC37" s="30">
        <f>各种车型各种模式车辆数!$BB$5*各种车型各种模式结算标准!BC37</f>
        <v>0.6</v>
      </c>
      <c r="BD37" s="30">
        <f>各种车型各种模式车辆数!$BC$5*各种车型各种模式结算标准!BD37</f>
        <v>0</v>
      </c>
      <c r="BE37" s="30">
        <f>各种车型各种模式车辆数!$BD$5*各种车型各种模式结算标准!BE37</f>
        <v>0</v>
      </c>
      <c r="BF37" s="30">
        <f>各种车型各种模式车辆数!$BE$5*各种车型各种模式结算标准!BF37</f>
        <v>0</v>
      </c>
      <c r="BG37" s="30">
        <f>各种车型各种模式车辆数!$BF$5*各种车型各种模式结算标准!BG37</f>
        <v>0</v>
      </c>
      <c r="BH37" s="30">
        <f>各种车型各种模式车辆数!$BG$5*各种车型各种模式结算标准!BH37</f>
        <v>2.6999999999999997</v>
      </c>
      <c r="BI37" s="30">
        <f>各种车型各种模式车辆数!$BH$5*各种车型各种模式结算标准!BI37</f>
        <v>0</v>
      </c>
      <c r="BJ37" s="30">
        <f>各种车型各种模式车辆数!$BI$5*各种车型各种模式结算标准!BJ37</f>
        <v>0</v>
      </c>
      <c r="BK37" s="30">
        <f>各种车型各种模式车辆数!$BJ$5*各种车型各种模式结算标准!BK37</f>
        <v>0</v>
      </c>
      <c r="BL37" s="30">
        <f>各种车型各种模式车辆数!$BK$5*各种车型各种模式结算标准!BL37</f>
        <v>0</v>
      </c>
      <c r="BM37" s="30">
        <f>各种车型各种模式车辆数!$BL$5*各种车型各种模式结算标准!BM37</f>
        <v>0</v>
      </c>
      <c r="BN37" s="30">
        <f>各种车型各种模式车辆数!$BM$5*各种车型各种模式结算标准!BN37</f>
        <v>0</v>
      </c>
      <c r="BO37" s="30">
        <f>各种车型各种模式车辆数!$BN$5*各种车型各种模式结算标准!BO37</f>
        <v>0</v>
      </c>
      <c r="BP37" s="30">
        <f>各种车型各种模式车辆数!$BO$5*各种车型各种模式结算标准!BP37</f>
        <v>0</v>
      </c>
      <c r="BQ37" s="30">
        <f>各种车型各种模式车辆数!$BP$5*各种车型各种模式结算标准!BQ37</f>
        <v>0</v>
      </c>
      <c r="BR37" s="30">
        <f>各种车型各种模式车辆数!$BQ$5*各种车型各种模式结算标准!BR37</f>
        <v>1.2</v>
      </c>
      <c r="BS37" s="30">
        <f>各种车型各种模式车辆数!$BR$5*各种车型各种模式结算标准!BS37</f>
        <v>0</v>
      </c>
      <c r="BT37" s="30">
        <f>各种车型各种模式车辆数!$BS$5*各种车型各种模式结算标准!BT37</f>
        <v>0</v>
      </c>
      <c r="BU37" s="30">
        <f>各种车型各种模式车辆数!$BT$5*各种车型各种模式结算标准!BU37</f>
        <v>0</v>
      </c>
      <c r="BV37" s="30">
        <f>各种车型各种模式车辆数!$BU$5*各种车型各种模式结算标准!BV37</f>
        <v>0</v>
      </c>
      <c r="BW37" s="30">
        <f>各种车型各种模式车辆数!$BV$5*各种车型各种模式结算标准!BW37</f>
        <v>0</v>
      </c>
      <c r="BX37" s="30">
        <f>各种车型各种模式车辆数!$BW$5*各种车型各种模式结算标准!BX37</f>
        <v>0</v>
      </c>
      <c r="BY37" s="30">
        <f>各种车型各种模式车辆数!$BX$5*各种车型各种模式结算标准!BY37</f>
        <v>0</v>
      </c>
      <c r="BZ37" s="30">
        <f t="shared" si="2"/>
        <v>178.49999999999997</v>
      </c>
    </row>
    <row r="38" spans="1:78" ht="15.75" customHeight="1">
      <c r="A38" s="60"/>
      <c r="B38" s="29" t="s">
        <v>10</v>
      </c>
      <c r="C38" s="30">
        <f>各种车型各种模式车辆数!$B$5*各种车型各种模式结算标准!C38</f>
        <v>13.200000000000001</v>
      </c>
      <c r="D38" s="30">
        <f>各种车型各种模式车辆数!$C$5*各种车型各种模式结算标准!D38</f>
        <v>0</v>
      </c>
      <c r="E38" s="30">
        <f>各种车型各种模式车辆数!$D$5*各种车型各种模式结算标准!E38</f>
        <v>48.400000000000006</v>
      </c>
      <c r="F38" s="30">
        <f>各种车型各种模式车辆数!$E$5*各种车型各种模式结算标准!F38</f>
        <v>0</v>
      </c>
      <c r="G38" s="30">
        <f>各种车型各种模式车辆数!$F$5*各种车型各种模式结算标准!G38</f>
        <v>0</v>
      </c>
      <c r="H38" s="30">
        <f>各种车型各种模式车辆数!$G$5*各种车型各种模式结算标准!H38</f>
        <v>11</v>
      </c>
      <c r="I38" s="30">
        <f>各种车型各种模式车辆数!$H$5*各种车型各种模式结算标准!I38</f>
        <v>0</v>
      </c>
      <c r="J38" s="30">
        <f>各种车型各种模式车辆数!$I$5*各种车型各种模式结算标准!J38</f>
        <v>6.6000000000000005</v>
      </c>
      <c r="K38" s="30">
        <f>各种车型各种模式车辆数!$J$5*各种车型各种模式结算标准!K38</f>
        <v>0</v>
      </c>
      <c r="L38" s="30">
        <f>各种车型各种模式车辆数!$K$5*各种车型各种模式结算标准!L38</f>
        <v>0</v>
      </c>
      <c r="M38" s="30">
        <f>各种车型各种模式车辆数!$L$5*各种车型各种模式结算标准!M38</f>
        <v>198.00000000000003</v>
      </c>
      <c r="N38" s="30">
        <f>各种车型各种模式车辆数!$M$5*各种车型各种模式结算标准!N38</f>
        <v>0</v>
      </c>
      <c r="O38" s="30">
        <f>各种车型各种模式车辆数!$N$5*各种车型各种模式结算标准!O38</f>
        <v>58.300000000000004</v>
      </c>
      <c r="P38" s="30">
        <f>各种车型各种模式车辆数!$O$5*各种车型各种模式结算标准!P38</f>
        <v>0</v>
      </c>
      <c r="Q38" s="30">
        <f>各种车型各种模式车辆数!$P$5*各种车型各种模式结算标准!Q38</f>
        <v>0</v>
      </c>
      <c r="R38" s="30">
        <f>各种车型各种模式车辆数!$Q$5*各种车型各种模式结算标准!R38</f>
        <v>47.300000000000004</v>
      </c>
      <c r="S38" s="30">
        <f>各种车型各种模式车辆数!$R$5*各种车型各种模式结算标准!S38</f>
        <v>0</v>
      </c>
      <c r="T38" s="30">
        <f>各种车型各种模式车辆数!$S$5*各种车型各种模式结算标准!T38</f>
        <v>0</v>
      </c>
      <c r="U38" s="30">
        <f>各种车型各种模式车辆数!$T$5*各种车型各种模式结算标准!U38</f>
        <v>0</v>
      </c>
      <c r="V38" s="30">
        <f>各种车型各种模式车辆数!$U$5*各种车型各种模式结算标准!V38</f>
        <v>0</v>
      </c>
      <c r="W38" s="30">
        <f>各种车型各种模式车辆数!$V$5*各种车型各种模式结算标准!W38</f>
        <v>66</v>
      </c>
      <c r="X38" s="30">
        <f>各种车型各种模式车辆数!$W$5*各种车型各种模式结算标准!X38</f>
        <v>0</v>
      </c>
      <c r="Y38" s="30">
        <f>各种车型各种模式车辆数!$X$5*各种车型各种模式结算标准!Y38</f>
        <v>0</v>
      </c>
      <c r="Z38" s="30">
        <f>各种车型各种模式车辆数!$Y$5*各种车型各种模式结算标准!Z38</f>
        <v>0</v>
      </c>
      <c r="AA38" s="30">
        <f>各种车型各种模式车辆数!$Z$5*各种车型各种模式结算标准!AA38</f>
        <v>0</v>
      </c>
      <c r="AB38" s="30">
        <f>各种车型各种模式车辆数!$AA$5*各种车型各种模式结算标准!AB38</f>
        <v>0</v>
      </c>
      <c r="AC38" s="30">
        <f>各种车型各种模式车辆数!$AB$5*各种车型各种模式结算标准!AC38</f>
        <v>0</v>
      </c>
      <c r="AD38" s="30">
        <f>各种车型各种模式车辆数!$AC$5*各种车型各种模式结算标准!AD38</f>
        <v>102.30000000000001</v>
      </c>
      <c r="AE38" s="30">
        <f>各种车型各种模式车辆数!$AD$5*各种车型各种模式结算标准!AE38</f>
        <v>0</v>
      </c>
      <c r="AF38" s="30">
        <f>各种车型各种模式车辆数!$AE$5*各种车型各种模式结算标准!AF38</f>
        <v>0</v>
      </c>
      <c r="AG38" s="30">
        <f>各种车型各种模式车辆数!$AF$5*各种车型各种模式结算标准!AG38</f>
        <v>0</v>
      </c>
      <c r="AH38" s="30">
        <f>各种车型各种模式车辆数!$AG$5*各种车型各种模式结算标准!AH38</f>
        <v>0</v>
      </c>
      <c r="AI38" s="30">
        <f>各种车型各种模式车辆数!$AH$5*各种车型各种模式结算标准!AI38</f>
        <v>13.200000000000001</v>
      </c>
      <c r="AJ38" s="30">
        <f>各种车型各种模式车辆数!$AI$5*各种车型各种模式结算标准!AJ38</f>
        <v>0</v>
      </c>
      <c r="AK38" s="30">
        <f>各种车型各种模式车辆数!$AJ$5*各种车型各种模式结算标准!AK38</f>
        <v>0</v>
      </c>
      <c r="AL38" s="30">
        <f>各种车型各种模式车辆数!$AK$5*各种车型各种模式结算标准!AL38</f>
        <v>0</v>
      </c>
      <c r="AM38" s="30">
        <f>各种车型各种模式车辆数!$AL$5*各种车型各种模式结算标准!AM38</f>
        <v>0</v>
      </c>
      <c r="AN38" s="30">
        <f>各种车型各种模式车辆数!$AM$5*各种车型各种模式结算标准!AN38</f>
        <v>0</v>
      </c>
      <c r="AO38" s="30">
        <f>各种车型各种模式车辆数!$AN$5*各种车型各种模式结算标准!AO38</f>
        <v>0</v>
      </c>
      <c r="AP38" s="30">
        <f>各种车型各种模式车辆数!$AO$5*各种车型各种模式结算标准!AP38</f>
        <v>0</v>
      </c>
      <c r="AQ38" s="30">
        <f>各种车型各种模式车辆数!$AP$5*各种车型各种模式结算标准!AQ38</f>
        <v>0</v>
      </c>
      <c r="AR38" s="30">
        <f>各种车型各种模式车辆数!$AQ$5*各种车型各种模式结算标准!AR38</f>
        <v>0</v>
      </c>
      <c r="AS38" s="30">
        <f>各种车型各种模式车辆数!$AR$5*各种车型各种模式结算标准!AS38</f>
        <v>73.7</v>
      </c>
      <c r="AT38" s="30">
        <f>各种车型各种模式车辆数!$AS$5*各种车型各种模式结算标准!AT38</f>
        <v>0</v>
      </c>
      <c r="AU38" s="30">
        <f>各种车型各种模式车辆数!$AT$5*各种车型各种模式结算标准!AU38</f>
        <v>0</v>
      </c>
      <c r="AV38" s="30">
        <f>各种车型各种模式车辆数!$AU$5*各种车型各种模式结算标准!AV38</f>
        <v>0</v>
      </c>
      <c r="AW38" s="30">
        <f>各种车型各种模式车辆数!$AV$5*各种车型各种模式结算标准!AW38</f>
        <v>0</v>
      </c>
      <c r="AX38" s="30">
        <f>各种车型各种模式车辆数!$AW$5*各种车型各种模式结算标准!AX38</f>
        <v>0</v>
      </c>
      <c r="AY38" s="30">
        <f>各种车型各种模式车辆数!$AX$5*各种车型各种模式结算标准!AY38</f>
        <v>0</v>
      </c>
      <c r="AZ38" s="30">
        <f>各种车型各种模式车辆数!$AY$5*各种车型各种模式结算标准!AZ38</f>
        <v>0</v>
      </c>
      <c r="BA38" s="30">
        <f>各种车型各种模式车辆数!$AZ$5*各种车型各种模式结算标准!BA38</f>
        <v>0</v>
      </c>
      <c r="BB38" s="30">
        <f>各种车型各种模式车辆数!$BA$5*各种车型各种模式结算标准!BB38</f>
        <v>0</v>
      </c>
      <c r="BC38" s="30">
        <f>各种车型各种模式车辆数!$BB$5*各种车型各种模式结算标准!BC38</f>
        <v>2.2000000000000002</v>
      </c>
      <c r="BD38" s="30">
        <f>各种车型各种模式车辆数!$BC$5*各种车型各种模式结算标准!BD38</f>
        <v>0</v>
      </c>
      <c r="BE38" s="30">
        <f>各种车型各种模式车辆数!$BD$5*各种车型各种模式结算标准!BE38</f>
        <v>0</v>
      </c>
      <c r="BF38" s="30">
        <f>各种车型各种模式车辆数!$BE$5*各种车型各种模式结算标准!BF38</f>
        <v>0</v>
      </c>
      <c r="BG38" s="30">
        <f>各种车型各种模式车辆数!$BF$5*各种车型各种模式结算标准!BG38</f>
        <v>0</v>
      </c>
      <c r="BH38" s="30">
        <f>各种车型各种模式车辆数!$BG$5*各种车型各种模式结算标准!BH38</f>
        <v>9.9</v>
      </c>
      <c r="BI38" s="30">
        <f>各种车型各种模式车辆数!$BH$5*各种车型各种模式结算标准!BI38</f>
        <v>0</v>
      </c>
      <c r="BJ38" s="30">
        <f>各种车型各种模式车辆数!$BI$5*各种车型各种模式结算标准!BJ38</f>
        <v>0</v>
      </c>
      <c r="BK38" s="30">
        <f>各种车型各种模式车辆数!$BJ$5*各种车型各种模式结算标准!BK38</f>
        <v>0</v>
      </c>
      <c r="BL38" s="30">
        <f>各种车型各种模式车辆数!$BK$5*各种车型各种模式结算标准!BL38</f>
        <v>0</v>
      </c>
      <c r="BM38" s="30">
        <f>各种车型各种模式车辆数!$BL$5*各种车型各种模式结算标准!BM38</f>
        <v>0</v>
      </c>
      <c r="BN38" s="30">
        <f>各种车型各种模式车辆数!$BM$5*各种车型各种模式结算标准!BN38</f>
        <v>0</v>
      </c>
      <c r="BO38" s="30">
        <f>各种车型各种模式车辆数!$BN$5*各种车型各种模式结算标准!BO38</f>
        <v>0</v>
      </c>
      <c r="BP38" s="30">
        <f>各种车型各种模式车辆数!$BO$5*各种车型各种模式结算标准!BP38</f>
        <v>0</v>
      </c>
      <c r="BQ38" s="30">
        <f>各种车型各种模式车辆数!$BP$5*各种车型各种模式结算标准!BQ38</f>
        <v>0</v>
      </c>
      <c r="BR38" s="30">
        <f>各种车型各种模式车辆数!$BQ$5*各种车型各种模式结算标准!BR38</f>
        <v>4.4000000000000004</v>
      </c>
      <c r="BS38" s="30">
        <f>各种车型各种模式车辆数!$BR$5*各种车型各种模式结算标准!BS38</f>
        <v>0</v>
      </c>
      <c r="BT38" s="30">
        <f>各种车型各种模式车辆数!$BS$5*各种车型各种模式结算标准!BT38</f>
        <v>0</v>
      </c>
      <c r="BU38" s="30">
        <f>各种车型各种模式车辆数!$BT$5*各种车型各种模式结算标准!BU38</f>
        <v>0</v>
      </c>
      <c r="BV38" s="30">
        <f>各种车型各种模式车辆数!$BU$5*各种车型各种模式结算标准!BV38</f>
        <v>0</v>
      </c>
      <c r="BW38" s="30">
        <f>各种车型各种模式车辆数!$BV$5*各种车型各种模式结算标准!BW38</f>
        <v>0</v>
      </c>
      <c r="BX38" s="30">
        <f>各种车型各种模式车辆数!$BW$5*各种车型各种模式结算标准!BX38</f>
        <v>0</v>
      </c>
      <c r="BY38" s="30">
        <f>各种车型各种模式车辆数!$BX$5*各种车型各种模式结算标准!BY38</f>
        <v>0</v>
      </c>
      <c r="BZ38" s="30">
        <f t="shared" si="2"/>
        <v>654.50000000000023</v>
      </c>
    </row>
    <row r="39" spans="1:78" ht="15.75" customHeight="1">
      <c r="A39" s="60"/>
      <c r="B39" s="29" t="s">
        <v>11</v>
      </c>
      <c r="C39" s="30">
        <f>各种车型各种模式车辆数!$B$5*各种车型各种模式结算标准!C39</f>
        <v>0</v>
      </c>
      <c r="D39" s="30">
        <f>各种车型各种模式车辆数!$C$5*各种车型各种模式结算标准!D39</f>
        <v>0</v>
      </c>
      <c r="E39" s="30">
        <f>各种车型各种模式车辆数!$D$5*各种车型各种模式结算标准!E39</f>
        <v>0</v>
      </c>
      <c r="F39" s="30">
        <f>各种车型各种模式车辆数!$E$5*各种车型各种模式结算标准!F39</f>
        <v>0</v>
      </c>
      <c r="G39" s="30">
        <f>各种车型各种模式车辆数!$F$5*各种车型各种模式结算标准!G39</f>
        <v>0</v>
      </c>
      <c r="H39" s="30">
        <f>各种车型各种模式车辆数!$G$5*各种车型各种模式结算标准!H39</f>
        <v>0</v>
      </c>
      <c r="I39" s="30">
        <f>各种车型各种模式车辆数!$H$5*各种车型各种模式结算标准!I39</f>
        <v>0</v>
      </c>
      <c r="J39" s="30">
        <f>各种车型各种模式车辆数!$I$5*各种车型各种模式结算标准!J39</f>
        <v>0</v>
      </c>
      <c r="K39" s="30">
        <f>各种车型各种模式车辆数!$J$5*各种车型各种模式结算标准!K39</f>
        <v>0</v>
      </c>
      <c r="L39" s="30">
        <f>各种车型各种模式车辆数!$K$5*各种车型各种模式结算标准!L39</f>
        <v>0</v>
      </c>
      <c r="M39" s="30">
        <f>各种车型各种模式车辆数!$L$5*各种车型各种模式结算标准!M39</f>
        <v>0</v>
      </c>
      <c r="N39" s="30">
        <f>各种车型各种模式车辆数!$M$5*各种车型各种模式结算标准!N39</f>
        <v>0</v>
      </c>
      <c r="O39" s="30">
        <f>各种车型各种模式车辆数!$N$5*各种车型各种模式结算标准!O39</f>
        <v>0</v>
      </c>
      <c r="P39" s="30">
        <f>各种车型各种模式车辆数!$O$5*各种车型各种模式结算标准!P39</f>
        <v>0</v>
      </c>
      <c r="Q39" s="30">
        <f>各种车型各种模式车辆数!$P$5*各种车型各种模式结算标准!Q39</f>
        <v>0</v>
      </c>
      <c r="R39" s="30">
        <f>各种车型各种模式车辆数!$Q$5*各种车型各种模式结算标准!R39</f>
        <v>0</v>
      </c>
      <c r="S39" s="30">
        <f>各种车型各种模式车辆数!$R$5*各种车型各种模式结算标准!S39</f>
        <v>0</v>
      </c>
      <c r="T39" s="30">
        <f>各种车型各种模式车辆数!$S$5*各种车型各种模式结算标准!T39</f>
        <v>0</v>
      </c>
      <c r="U39" s="30">
        <f>各种车型各种模式车辆数!$T$5*各种车型各种模式结算标准!U39</f>
        <v>0</v>
      </c>
      <c r="V39" s="30">
        <f>各种车型各种模式车辆数!$U$5*各种车型各种模式结算标准!V39</f>
        <v>0</v>
      </c>
      <c r="W39" s="30">
        <f>各种车型各种模式车辆数!$V$5*各种车型各种模式结算标准!W39</f>
        <v>0</v>
      </c>
      <c r="X39" s="30">
        <f>各种车型各种模式车辆数!$W$5*各种车型各种模式结算标准!X39</f>
        <v>0</v>
      </c>
      <c r="Y39" s="30">
        <f>各种车型各种模式车辆数!$X$5*各种车型各种模式结算标准!Y39</f>
        <v>0</v>
      </c>
      <c r="Z39" s="30">
        <f>各种车型各种模式车辆数!$Y$5*各种车型各种模式结算标准!Z39</f>
        <v>0</v>
      </c>
      <c r="AA39" s="30">
        <f>各种车型各种模式车辆数!$Z$5*各种车型各种模式结算标准!AA39</f>
        <v>0</v>
      </c>
      <c r="AB39" s="30">
        <f>各种车型各种模式车辆数!$AA$5*各种车型各种模式结算标准!AB39</f>
        <v>0</v>
      </c>
      <c r="AC39" s="30">
        <f>各种车型各种模式车辆数!$AB$5*各种车型各种模式结算标准!AC39</f>
        <v>0</v>
      </c>
      <c r="AD39" s="30">
        <f>各种车型各种模式车辆数!$AC$5*各种车型各种模式结算标准!AD39</f>
        <v>0</v>
      </c>
      <c r="AE39" s="30">
        <f>各种车型各种模式车辆数!$AD$5*各种车型各种模式结算标准!AE39</f>
        <v>0</v>
      </c>
      <c r="AF39" s="30">
        <f>各种车型各种模式车辆数!$AE$5*各种车型各种模式结算标准!AF39</f>
        <v>0</v>
      </c>
      <c r="AG39" s="30">
        <f>各种车型各种模式车辆数!$AF$5*各种车型各种模式结算标准!AG39</f>
        <v>0</v>
      </c>
      <c r="AH39" s="30">
        <f>各种车型各种模式车辆数!$AG$5*各种车型各种模式结算标准!AH39</f>
        <v>0</v>
      </c>
      <c r="AI39" s="30">
        <f>各种车型各种模式车辆数!$AH$5*各种车型各种模式结算标准!AI39</f>
        <v>0</v>
      </c>
      <c r="AJ39" s="30">
        <f>各种车型各种模式车辆数!$AI$5*各种车型各种模式结算标准!AJ39</f>
        <v>0</v>
      </c>
      <c r="AK39" s="30">
        <f>各种车型各种模式车辆数!$AJ$5*各种车型各种模式结算标准!AK39</f>
        <v>0</v>
      </c>
      <c r="AL39" s="30">
        <f>各种车型各种模式车辆数!$AK$5*各种车型各种模式结算标准!AL39</f>
        <v>0</v>
      </c>
      <c r="AM39" s="30">
        <f>各种车型各种模式车辆数!$AL$5*各种车型各种模式结算标准!AM39</f>
        <v>0</v>
      </c>
      <c r="AN39" s="30">
        <f>各种车型各种模式车辆数!$AM$5*各种车型各种模式结算标准!AN39</f>
        <v>0</v>
      </c>
      <c r="AO39" s="30">
        <f>各种车型各种模式车辆数!$AN$5*各种车型各种模式结算标准!AO39</f>
        <v>0</v>
      </c>
      <c r="AP39" s="30">
        <f>各种车型各种模式车辆数!$AO$5*各种车型各种模式结算标准!AP39</f>
        <v>0</v>
      </c>
      <c r="AQ39" s="30">
        <f>各种车型各种模式车辆数!$AP$5*各种车型各种模式结算标准!AQ39</f>
        <v>0</v>
      </c>
      <c r="AR39" s="30">
        <f>各种车型各种模式车辆数!$AQ$5*各种车型各种模式结算标准!AR39</f>
        <v>0</v>
      </c>
      <c r="AS39" s="30">
        <f>各种车型各种模式车辆数!$AR$5*各种车型各种模式结算标准!AS39</f>
        <v>0</v>
      </c>
      <c r="AT39" s="30">
        <f>各种车型各种模式车辆数!$AS$5*各种车型各种模式结算标准!AT39</f>
        <v>0</v>
      </c>
      <c r="AU39" s="30">
        <f>各种车型各种模式车辆数!$AT$5*各种车型各种模式结算标准!AU39</f>
        <v>0</v>
      </c>
      <c r="AV39" s="30">
        <f>各种车型各种模式车辆数!$AU$5*各种车型各种模式结算标准!AV39</f>
        <v>0</v>
      </c>
      <c r="AW39" s="30">
        <f>各种车型各种模式车辆数!$AV$5*各种车型各种模式结算标准!AW39</f>
        <v>0</v>
      </c>
      <c r="AX39" s="30">
        <f>各种车型各种模式车辆数!$AW$5*各种车型各种模式结算标准!AX39</f>
        <v>0</v>
      </c>
      <c r="AY39" s="30">
        <f>各种车型各种模式车辆数!$AX$5*各种车型各种模式结算标准!AY39</f>
        <v>0</v>
      </c>
      <c r="AZ39" s="30">
        <f>各种车型各种模式车辆数!$AY$5*各种车型各种模式结算标准!AZ39</f>
        <v>0</v>
      </c>
      <c r="BA39" s="30">
        <f>各种车型各种模式车辆数!$AZ$5*各种车型各种模式结算标准!BA39</f>
        <v>0</v>
      </c>
      <c r="BB39" s="30">
        <f>各种车型各种模式车辆数!$BA$5*各种车型各种模式结算标准!BB39</f>
        <v>0</v>
      </c>
      <c r="BC39" s="30">
        <f>各种车型各种模式车辆数!$BB$5*各种车型各种模式结算标准!BC39</f>
        <v>0</v>
      </c>
      <c r="BD39" s="30">
        <f>各种车型各种模式车辆数!$BC$5*各种车型各种模式结算标准!BD39</f>
        <v>0</v>
      </c>
      <c r="BE39" s="30">
        <f>各种车型各种模式车辆数!$BD$5*各种车型各种模式结算标准!BE39</f>
        <v>0</v>
      </c>
      <c r="BF39" s="30">
        <f>各种车型各种模式车辆数!$BE$5*各种车型各种模式结算标准!BF39</f>
        <v>0</v>
      </c>
      <c r="BG39" s="30">
        <f>各种车型各种模式车辆数!$BF$5*各种车型各种模式结算标准!BG39</f>
        <v>0</v>
      </c>
      <c r="BH39" s="30">
        <f>各种车型各种模式车辆数!$BG$5*各种车型各种模式结算标准!BH39</f>
        <v>0</v>
      </c>
      <c r="BI39" s="30">
        <f>各种车型各种模式车辆数!$BH$5*各种车型各种模式结算标准!BI39</f>
        <v>0</v>
      </c>
      <c r="BJ39" s="30">
        <f>各种车型各种模式车辆数!$BI$5*各种车型各种模式结算标准!BJ39</f>
        <v>0</v>
      </c>
      <c r="BK39" s="30">
        <f>各种车型各种模式车辆数!$BJ$5*各种车型各种模式结算标准!BK39</f>
        <v>0</v>
      </c>
      <c r="BL39" s="30">
        <f>各种车型各种模式车辆数!$BK$5*各种车型各种模式结算标准!BL39</f>
        <v>0</v>
      </c>
      <c r="BM39" s="30">
        <f>各种车型各种模式车辆数!$BL$5*各种车型各种模式结算标准!BM39</f>
        <v>0</v>
      </c>
      <c r="BN39" s="30">
        <f>各种车型各种模式车辆数!$BM$5*各种车型各种模式结算标准!BN39</f>
        <v>0</v>
      </c>
      <c r="BO39" s="30">
        <f>各种车型各种模式车辆数!$BN$5*各种车型各种模式结算标准!BO39</f>
        <v>0</v>
      </c>
      <c r="BP39" s="30">
        <f>各种车型各种模式车辆数!$BO$5*各种车型各种模式结算标准!BP39</f>
        <v>0</v>
      </c>
      <c r="BQ39" s="30">
        <f>各种车型各种模式车辆数!$BP$5*各种车型各种模式结算标准!BQ39</f>
        <v>0</v>
      </c>
      <c r="BR39" s="30">
        <f>各种车型各种模式车辆数!$BQ$5*各种车型各种模式结算标准!BR39</f>
        <v>0</v>
      </c>
      <c r="BS39" s="30">
        <f>各种车型各种模式车辆数!$BR$5*各种车型各种模式结算标准!BS39</f>
        <v>0</v>
      </c>
      <c r="BT39" s="30">
        <f>各种车型各种模式车辆数!$BS$5*各种车型各种模式结算标准!BT39</f>
        <v>0</v>
      </c>
      <c r="BU39" s="30">
        <f>各种车型各种模式车辆数!$BT$5*各种车型各种模式结算标准!BU39</f>
        <v>0</v>
      </c>
      <c r="BV39" s="30">
        <f>各种车型各种模式车辆数!$BU$5*各种车型各种模式结算标准!BV39</f>
        <v>0</v>
      </c>
      <c r="BW39" s="30">
        <f>各种车型各种模式车辆数!$BV$5*各种车型各种模式结算标准!BW39</f>
        <v>0</v>
      </c>
      <c r="BX39" s="30">
        <f>各种车型各种模式车辆数!$BW$5*各种车型各种模式结算标准!BX39</f>
        <v>0</v>
      </c>
      <c r="BY39" s="30">
        <f>各种车型各种模式车辆数!$BX$5*各种车型各种模式结算标准!BY39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各种车型各种模式车辆数!$B$5*各种车型各种模式结算标准!C40</f>
        <v>0</v>
      </c>
      <c r="D40" s="30">
        <f>各种车型各种模式车辆数!$C$5*各种车型各种模式结算标准!D40</f>
        <v>0</v>
      </c>
      <c r="E40" s="30">
        <f>各种车型各种模式车辆数!$D$5*各种车型各种模式结算标准!E40</f>
        <v>0</v>
      </c>
      <c r="F40" s="30">
        <f>各种车型各种模式车辆数!$E$5*各种车型各种模式结算标准!F40</f>
        <v>0</v>
      </c>
      <c r="G40" s="30">
        <f>各种车型各种模式车辆数!$F$5*各种车型各种模式结算标准!G40</f>
        <v>0</v>
      </c>
      <c r="H40" s="30">
        <f>各种车型各种模式车辆数!$G$5*各种车型各种模式结算标准!H40</f>
        <v>0</v>
      </c>
      <c r="I40" s="30">
        <f>各种车型各种模式车辆数!$H$5*各种车型各种模式结算标准!I40</f>
        <v>0</v>
      </c>
      <c r="J40" s="30">
        <f>各种车型各种模式车辆数!$I$5*各种车型各种模式结算标准!J40</f>
        <v>0</v>
      </c>
      <c r="K40" s="30">
        <f>各种车型各种模式车辆数!$J$5*各种车型各种模式结算标准!K40</f>
        <v>0</v>
      </c>
      <c r="L40" s="30">
        <f>各种车型各种模式车辆数!$K$5*各种车型各种模式结算标准!L40</f>
        <v>0</v>
      </c>
      <c r="M40" s="30">
        <f>各种车型各种模式车辆数!$L$5*各种车型各种模式结算标准!M40</f>
        <v>0</v>
      </c>
      <c r="N40" s="30">
        <f>各种车型各种模式车辆数!$M$5*各种车型各种模式结算标准!N40</f>
        <v>0</v>
      </c>
      <c r="O40" s="30">
        <f>各种车型各种模式车辆数!$N$5*各种车型各种模式结算标准!O40</f>
        <v>0</v>
      </c>
      <c r="P40" s="30">
        <f>各种车型各种模式车辆数!$O$5*各种车型各种模式结算标准!P40</f>
        <v>0</v>
      </c>
      <c r="Q40" s="30">
        <f>各种车型各种模式车辆数!$P$5*各种车型各种模式结算标准!Q40</f>
        <v>0</v>
      </c>
      <c r="R40" s="30">
        <f>各种车型各种模式车辆数!$Q$5*各种车型各种模式结算标准!R40</f>
        <v>0</v>
      </c>
      <c r="S40" s="30">
        <f>各种车型各种模式车辆数!$R$5*各种车型各种模式结算标准!S40</f>
        <v>0</v>
      </c>
      <c r="T40" s="30">
        <f>各种车型各种模式车辆数!$S$5*各种车型各种模式结算标准!T40</f>
        <v>0</v>
      </c>
      <c r="U40" s="30">
        <f>各种车型各种模式车辆数!$T$5*各种车型各种模式结算标准!U40</f>
        <v>0</v>
      </c>
      <c r="V40" s="30">
        <f>各种车型各种模式车辆数!$U$5*各种车型各种模式结算标准!V40</f>
        <v>0</v>
      </c>
      <c r="W40" s="30">
        <f>各种车型各种模式车辆数!$V$5*各种车型各种模式结算标准!W40</f>
        <v>0</v>
      </c>
      <c r="X40" s="30">
        <f>各种车型各种模式车辆数!$W$5*各种车型各种模式结算标准!X40</f>
        <v>0</v>
      </c>
      <c r="Y40" s="30">
        <f>各种车型各种模式车辆数!$X$5*各种车型各种模式结算标准!Y40</f>
        <v>0</v>
      </c>
      <c r="Z40" s="30">
        <f>各种车型各种模式车辆数!$Y$5*各种车型各种模式结算标准!Z40</f>
        <v>0</v>
      </c>
      <c r="AA40" s="30">
        <f>各种车型各种模式车辆数!$Z$5*各种车型各种模式结算标准!AA40</f>
        <v>0</v>
      </c>
      <c r="AB40" s="30">
        <f>各种车型各种模式车辆数!$AA$5*各种车型各种模式结算标准!AB40</f>
        <v>0</v>
      </c>
      <c r="AC40" s="30">
        <f>各种车型各种模式车辆数!$AB$5*各种车型各种模式结算标准!AC40</f>
        <v>0</v>
      </c>
      <c r="AD40" s="30">
        <f>各种车型各种模式车辆数!$AC$5*各种车型各种模式结算标准!AD40</f>
        <v>0</v>
      </c>
      <c r="AE40" s="30">
        <f>各种车型各种模式车辆数!$AD$5*各种车型各种模式结算标准!AE40</f>
        <v>0</v>
      </c>
      <c r="AF40" s="30">
        <f>各种车型各种模式车辆数!$AE$5*各种车型各种模式结算标准!AF40</f>
        <v>0</v>
      </c>
      <c r="AG40" s="30">
        <f>各种车型各种模式车辆数!$AF$5*各种车型各种模式结算标准!AG40</f>
        <v>0</v>
      </c>
      <c r="AH40" s="30">
        <f>各种车型各种模式车辆数!$AG$5*各种车型各种模式结算标准!AH40</f>
        <v>0</v>
      </c>
      <c r="AI40" s="30">
        <f>各种车型各种模式车辆数!$AH$5*各种车型各种模式结算标准!AI40</f>
        <v>0</v>
      </c>
      <c r="AJ40" s="30">
        <f>各种车型各种模式车辆数!$AI$5*各种车型各种模式结算标准!AJ40</f>
        <v>0</v>
      </c>
      <c r="AK40" s="30">
        <f>各种车型各种模式车辆数!$AJ$5*各种车型各种模式结算标准!AK40</f>
        <v>0</v>
      </c>
      <c r="AL40" s="30">
        <f>各种车型各种模式车辆数!$AK$5*各种车型各种模式结算标准!AL40</f>
        <v>0</v>
      </c>
      <c r="AM40" s="30">
        <f>各种车型各种模式车辆数!$AL$5*各种车型各种模式结算标准!AM40</f>
        <v>0</v>
      </c>
      <c r="AN40" s="30">
        <f>各种车型各种模式车辆数!$AM$5*各种车型各种模式结算标准!AN40</f>
        <v>0</v>
      </c>
      <c r="AO40" s="30">
        <f>各种车型各种模式车辆数!$AN$5*各种车型各种模式结算标准!AO40</f>
        <v>0</v>
      </c>
      <c r="AP40" s="30">
        <f>各种车型各种模式车辆数!$AO$5*各种车型各种模式结算标准!AP40</f>
        <v>0</v>
      </c>
      <c r="AQ40" s="30">
        <f>各种车型各种模式车辆数!$AP$5*各种车型各种模式结算标准!AQ40</f>
        <v>0</v>
      </c>
      <c r="AR40" s="30">
        <f>各种车型各种模式车辆数!$AQ$5*各种车型各种模式结算标准!AR40</f>
        <v>0</v>
      </c>
      <c r="AS40" s="30">
        <f>各种车型各种模式车辆数!$AR$5*各种车型各种模式结算标准!AS40</f>
        <v>0</v>
      </c>
      <c r="AT40" s="30">
        <f>各种车型各种模式车辆数!$AS$5*各种车型各种模式结算标准!AT40</f>
        <v>0</v>
      </c>
      <c r="AU40" s="30">
        <f>各种车型各种模式车辆数!$AT$5*各种车型各种模式结算标准!AU40</f>
        <v>0</v>
      </c>
      <c r="AV40" s="30">
        <f>各种车型各种模式车辆数!$AU$5*各种车型各种模式结算标准!AV40</f>
        <v>0</v>
      </c>
      <c r="AW40" s="30">
        <f>各种车型各种模式车辆数!$AV$5*各种车型各种模式结算标准!AW40</f>
        <v>0</v>
      </c>
      <c r="AX40" s="30">
        <f>各种车型各种模式车辆数!$AW$5*各种车型各种模式结算标准!AX40</f>
        <v>0</v>
      </c>
      <c r="AY40" s="30">
        <f>各种车型各种模式车辆数!$AX$5*各种车型各种模式结算标准!AY40</f>
        <v>0</v>
      </c>
      <c r="AZ40" s="30">
        <f>各种车型各种模式车辆数!$AY$5*各种车型各种模式结算标准!AZ40</f>
        <v>0</v>
      </c>
      <c r="BA40" s="30">
        <f>各种车型各种模式车辆数!$AZ$5*各种车型各种模式结算标准!BA40</f>
        <v>0</v>
      </c>
      <c r="BB40" s="30">
        <f>各种车型各种模式车辆数!$BA$5*各种车型各种模式结算标准!BB40</f>
        <v>0</v>
      </c>
      <c r="BC40" s="30">
        <f>各种车型各种模式车辆数!$BB$5*各种车型各种模式结算标准!BC40</f>
        <v>0</v>
      </c>
      <c r="BD40" s="30">
        <f>各种车型各种模式车辆数!$BC$5*各种车型各种模式结算标准!BD40</f>
        <v>0</v>
      </c>
      <c r="BE40" s="30">
        <f>各种车型各种模式车辆数!$BD$5*各种车型各种模式结算标准!BE40</f>
        <v>0</v>
      </c>
      <c r="BF40" s="30">
        <f>各种车型各种模式车辆数!$BE$5*各种车型各种模式结算标准!BF40</f>
        <v>0</v>
      </c>
      <c r="BG40" s="30">
        <f>各种车型各种模式车辆数!$BF$5*各种车型各种模式结算标准!BG40</f>
        <v>0</v>
      </c>
      <c r="BH40" s="30">
        <f>各种车型各种模式车辆数!$BG$5*各种车型各种模式结算标准!BH40</f>
        <v>0</v>
      </c>
      <c r="BI40" s="30">
        <f>各种车型各种模式车辆数!$BH$5*各种车型各种模式结算标准!BI40</f>
        <v>0</v>
      </c>
      <c r="BJ40" s="30">
        <f>各种车型各种模式车辆数!$BI$5*各种车型各种模式结算标准!BJ40</f>
        <v>0</v>
      </c>
      <c r="BK40" s="30">
        <f>各种车型各种模式车辆数!$BJ$5*各种车型各种模式结算标准!BK40</f>
        <v>0</v>
      </c>
      <c r="BL40" s="30">
        <f>各种车型各种模式车辆数!$BK$5*各种车型各种模式结算标准!BL40</f>
        <v>0</v>
      </c>
      <c r="BM40" s="30">
        <f>各种车型各种模式车辆数!$BL$5*各种车型各种模式结算标准!BM40</f>
        <v>0</v>
      </c>
      <c r="BN40" s="30">
        <f>各种车型各种模式车辆数!$BM$5*各种车型各种模式结算标准!BN40</f>
        <v>0</v>
      </c>
      <c r="BO40" s="30">
        <f>各种车型各种模式车辆数!$BN$5*各种车型各种模式结算标准!BO40</f>
        <v>0</v>
      </c>
      <c r="BP40" s="30">
        <f>各种车型各种模式车辆数!$BO$5*各种车型各种模式结算标准!BP40</f>
        <v>0</v>
      </c>
      <c r="BQ40" s="30">
        <f>各种车型各种模式车辆数!$BP$5*各种车型各种模式结算标准!BQ40</f>
        <v>0</v>
      </c>
      <c r="BR40" s="30">
        <f>各种车型各种模式车辆数!$BQ$5*各种车型各种模式结算标准!BR40</f>
        <v>0</v>
      </c>
      <c r="BS40" s="30">
        <f>各种车型各种模式车辆数!$BR$5*各种车型各种模式结算标准!BS40</f>
        <v>0</v>
      </c>
      <c r="BT40" s="30">
        <f>各种车型各种模式车辆数!$BS$5*各种车型各种模式结算标准!BT40</f>
        <v>0</v>
      </c>
      <c r="BU40" s="30">
        <f>各种车型各种模式车辆数!$BT$5*各种车型各种模式结算标准!BU40</f>
        <v>0</v>
      </c>
      <c r="BV40" s="30">
        <f>各种车型各种模式车辆数!$BU$5*各种车型各种模式结算标准!BV40</f>
        <v>0</v>
      </c>
      <c r="BW40" s="30">
        <f>各种车型各种模式车辆数!$BV$5*各种车型各种模式结算标准!BW40</f>
        <v>0</v>
      </c>
      <c r="BX40" s="30">
        <f>各种车型各种模式车辆数!$BW$5*各种车型各种模式结算标准!BX40</f>
        <v>0</v>
      </c>
      <c r="BY40" s="30">
        <f>各种车型各种模式车辆数!$BX$5*各种车型各种模式结算标准!BY40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各种车型各种模式车辆数!$B$5*各种车型各种模式结算标准!C41</f>
        <v>0</v>
      </c>
      <c r="D41" s="30">
        <f>各种车型各种模式车辆数!$C$5*各种车型各种模式结算标准!D41</f>
        <v>0</v>
      </c>
      <c r="E41" s="30">
        <f>各种车型各种模式车辆数!$D$5*各种车型各种模式结算标准!E41</f>
        <v>0</v>
      </c>
      <c r="F41" s="30">
        <f>各种车型各种模式车辆数!$E$5*各种车型各种模式结算标准!F41</f>
        <v>0</v>
      </c>
      <c r="G41" s="30">
        <f>各种车型各种模式车辆数!$F$5*各种车型各种模式结算标准!G41</f>
        <v>0</v>
      </c>
      <c r="H41" s="30">
        <f>各种车型各种模式车辆数!$G$5*各种车型各种模式结算标准!H41</f>
        <v>0</v>
      </c>
      <c r="I41" s="30">
        <f>各种车型各种模式车辆数!$H$5*各种车型各种模式结算标准!I41</f>
        <v>0</v>
      </c>
      <c r="J41" s="30">
        <f>各种车型各种模式车辆数!$I$5*各种车型各种模式结算标准!J41</f>
        <v>0</v>
      </c>
      <c r="K41" s="30">
        <f>各种车型各种模式车辆数!$J$5*各种车型各种模式结算标准!K41</f>
        <v>0</v>
      </c>
      <c r="L41" s="30">
        <f>各种车型各种模式车辆数!$K$5*各种车型各种模式结算标准!L41</f>
        <v>0</v>
      </c>
      <c r="M41" s="30">
        <f>各种车型各种模式车辆数!$L$5*各种车型各种模式结算标准!M41</f>
        <v>0</v>
      </c>
      <c r="N41" s="30">
        <f>各种车型各种模式车辆数!$M$5*各种车型各种模式结算标准!N41</f>
        <v>0</v>
      </c>
      <c r="O41" s="30">
        <f>各种车型各种模式车辆数!$N$5*各种车型各种模式结算标准!O41</f>
        <v>0</v>
      </c>
      <c r="P41" s="30">
        <f>各种车型各种模式车辆数!$O$5*各种车型各种模式结算标准!P41</f>
        <v>0</v>
      </c>
      <c r="Q41" s="30">
        <f>各种车型各种模式车辆数!$P$5*各种车型各种模式结算标准!Q41</f>
        <v>0</v>
      </c>
      <c r="R41" s="30">
        <f>各种车型各种模式车辆数!$Q$5*各种车型各种模式结算标准!R41</f>
        <v>0</v>
      </c>
      <c r="S41" s="30">
        <f>各种车型各种模式车辆数!$R$5*各种车型各种模式结算标准!S41</f>
        <v>0</v>
      </c>
      <c r="T41" s="30">
        <f>各种车型各种模式车辆数!$S$5*各种车型各种模式结算标准!T41</f>
        <v>0</v>
      </c>
      <c r="U41" s="30">
        <f>各种车型各种模式车辆数!$T$5*各种车型各种模式结算标准!U41</f>
        <v>0</v>
      </c>
      <c r="V41" s="30">
        <f>各种车型各种模式车辆数!$U$5*各种车型各种模式结算标准!V41</f>
        <v>0</v>
      </c>
      <c r="W41" s="30">
        <f>各种车型各种模式车辆数!$V$5*各种车型各种模式结算标准!W41</f>
        <v>0</v>
      </c>
      <c r="X41" s="30">
        <f>各种车型各种模式车辆数!$W$5*各种车型各种模式结算标准!X41</f>
        <v>0</v>
      </c>
      <c r="Y41" s="30">
        <f>各种车型各种模式车辆数!$X$5*各种车型各种模式结算标准!Y41</f>
        <v>0</v>
      </c>
      <c r="Z41" s="30">
        <f>各种车型各种模式车辆数!$Y$5*各种车型各种模式结算标准!Z41</f>
        <v>0</v>
      </c>
      <c r="AA41" s="30">
        <f>各种车型各种模式车辆数!$Z$5*各种车型各种模式结算标准!AA41</f>
        <v>0</v>
      </c>
      <c r="AB41" s="30">
        <f>各种车型各种模式车辆数!$AA$5*各种车型各种模式结算标准!AB41</f>
        <v>0</v>
      </c>
      <c r="AC41" s="30">
        <f>各种车型各种模式车辆数!$AB$5*各种车型各种模式结算标准!AC41</f>
        <v>0</v>
      </c>
      <c r="AD41" s="30">
        <f>各种车型各种模式车辆数!$AC$5*各种车型各种模式结算标准!AD41</f>
        <v>0</v>
      </c>
      <c r="AE41" s="30">
        <f>各种车型各种模式车辆数!$AD$5*各种车型各种模式结算标准!AE41</f>
        <v>0</v>
      </c>
      <c r="AF41" s="30">
        <f>各种车型各种模式车辆数!$AE$5*各种车型各种模式结算标准!AF41</f>
        <v>0</v>
      </c>
      <c r="AG41" s="30">
        <f>各种车型各种模式车辆数!$AF$5*各种车型各种模式结算标准!AG41</f>
        <v>0</v>
      </c>
      <c r="AH41" s="30">
        <f>各种车型各种模式车辆数!$AG$5*各种车型各种模式结算标准!AH41</f>
        <v>0</v>
      </c>
      <c r="AI41" s="30">
        <f>各种车型各种模式车辆数!$AH$5*各种车型各种模式结算标准!AI41</f>
        <v>0</v>
      </c>
      <c r="AJ41" s="30">
        <f>各种车型各种模式车辆数!$AI$5*各种车型各种模式结算标准!AJ41</f>
        <v>0</v>
      </c>
      <c r="AK41" s="30">
        <f>各种车型各种模式车辆数!$AJ$5*各种车型各种模式结算标准!AK41</f>
        <v>0</v>
      </c>
      <c r="AL41" s="30">
        <f>各种车型各种模式车辆数!$AK$5*各种车型各种模式结算标准!AL41</f>
        <v>0</v>
      </c>
      <c r="AM41" s="30">
        <f>各种车型各种模式车辆数!$AL$5*各种车型各种模式结算标准!AM41</f>
        <v>0</v>
      </c>
      <c r="AN41" s="30">
        <f>各种车型各种模式车辆数!$AM$5*各种车型各种模式结算标准!AN41</f>
        <v>0</v>
      </c>
      <c r="AO41" s="30">
        <f>各种车型各种模式车辆数!$AN$5*各种车型各种模式结算标准!AO41</f>
        <v>0</v>
      </c>
      <c r="AP41" s="30">
        <f>各种车型各种模式车辆数!$AO$5*各种车型各种模式结算标准!AP41</f>
        <v>0</v>
      </c>
      <c r="AQ41" s="30">
        <f>各种车型各种模式车辆数!$AP$5*各种车型各种模式结算标准!AQ41</f>
        <v>0</v>
      </c>
      <c r="AR41" s="30">
        <f>各种车型各种模式车辆数!$AQ$5*各种车型各种模式结算标准!AR41</f>
        <v>0</v>
      </c>
      <c r="AS41" s="30">
        <f>各种车型各种模式车辆数!$AR$5*各种车型各种模式结算标准!AS41</f>
        <v>0</v>
      </c>
      <c r="AT41" s="30">
        <f>各种车型各种模式车辆数!$AS$5*各种车型各种模式结算标准!AT41</f>
        <v>0</v>
      </c>
      <c r="AU41" s="30">
        <f>各种车型各种模式车辆数!$AT$5*各种车型各种模式结算标准!AU41</f>
        <v>0</v>
      </c>
      <c r="AV41" s="30">
        <f>各种车型各种模式车辆数!$AU$5*各种车型各种模式结算标准!AV41</f>
        <v>0</v>
      </c>
      <c r="AW41" s="30">
        <f>各种车型各种模式车辆数!$AV$5*各种车型各种模式结算标准!AW41</f>
        <v>0</v>
      </c>
      <c r="AX41" s="30">
        <f>各种车型各种模式车辆数!$AW$5*各种车型各种模式结算标准!AX41</f>
        <v>0</v>
      </c>
      <c r="AY41" s="30">
        <f>各种车型各种模式车辆数!$AX$5*各种车型各种模式结算标准!AY41</f>
        <v>0</v>
      </c>
      <c r="AZ41" s="30">
        <f>各种车型各种模式车辆数!$AY$5*各种车型各种模式结算标准!AZ41</f>
        <v>0</v>
      </c>
      <c r="BA41" s="30">
        <f>各种车型各种模式车辆数!$AZ$5*各种车型各种模式结算标准!BA41</f>
        <v>0</v>
      </c>
      <c r="BB41" s="30">
        <f>各种车型各种模式车辆数!$BA$5*各种车型各种模式结算标准!BB41</f>
        <v>0</v>
      </c>
      <c r="BC41" s="30">
        <f>各种车型各种模式车辆数!$BB$5*各种车型各种模式结算标准!BC41</f>
        <v>0</v>
      </c>
      <c r="BD41" s="30">
        <f>各种车型各种模式车辆数!$BC$5*各种车型各种模式结算标准!BD41</f>
        <v>0</v>
      </c>
      <c r="BE41" s="30">
        <f>各种车型各种模式车辆数!$BD$5*各种车型各种模式结算标准!BE41</f>
        <v>0</v>
      </c>
      <c r="BF41" s="30">
        <f>各种车型各种模式车辆数!$BE$5*各种车型各种模式结算标准!BF41</f>
        <v>0</v>
      </c>
      <c r="BG41" s="30">
        <f>各种车型各种模式车辆数!$BF$5*各种车型各种模式结算标准!BG41</f>
        <v>0</v>
      </c>
      <c r="BH41" s="30">
        <f>各种车型各种模式车辆数!$BG$5*各种车型各种模式结算标准!BH41</f>
        <v>0</v>
      </c>
      <c r="BI41" s="30">
        <f>各种车型各种模式车辆数!$BH$5*各种车型各种模式结算标准!BI41</f>
        <v>0</v>
      </c>
      <c r="BJ41" s="30">
        <f>各种车型各种模式车辆数!$BI$5*各种车型各种模式结算标准!BJ41</f>
        <v>0</v>
      </c>
      <c r="BK41" s="30">
        <f>各种车型各种模式车辆数!$BJ$5*各种车型各种模式结算标准!BK41</f>
        <v>0</v>
      </c>
      <c r="BL41" s="30">
        <f>各种车型各种模式车辆数!$BK$5*各种车型各种模式结算标准!BL41</f>
        <v>0</v>
      </c>
      <c r="BM41" s="30">
        <f>各种车型各种模式车辆数!$BL$5*各种车型各种模式结算标准!BM41</f>
        <v>0</v>
      </c>
      <c r="BN41" s="30">
        <f>各种车型各种模式车辆数!$BM$5*各种车型各种模式结算标准!BN41</f>
        <v>0</v>
      </c>
      <c r="BO41" s="30">
        <f>各种车型各种模式车辆数!$BN$5*各种车型各种模式结算标准!BO41</f>
        <v>0</v>
      </c>
      <c r="BP41" s="30">
        <f>各种车型各种模式车辆数!$BO$5*各种车型各种模式结算标准!BP41</f>
        <v>0</v>
      </c>
      <c r="BQ41" s="30">
        <f>各种车型各种模式车辆数!$BP$5*各种车型各种模式结算标准!BQ41</f>
        <v>0</v>
      </c>
      <c r="BR41" s="30">
        <f>各种车型各种模式车辆数!$BQ$5*各种车型各种模式结算标准!BR41</f>
        <v>0</v>
      </c>
      <c r="BS41" s="30">
        <f>各种车型各种模式车辆数!$BR$5*各种车型各种模式结算标准!BS41</f>
        <v>0</v>
      </c>
      <c r="BT41" s="30">
        <f>各种车型各种模式车辆数!$BS$5*各种车型各种模式结算标准!BT41</f>
        <v>0</v>
      </c>
      <c r="BU41" s="30">
        <f>各种车型各种模式车辆数!$BT$5*各种车型各种模式结算标准!BU41</f>
        <v>0</v>
      </c>
      <c r="BV41" s="30">
        <f>各种车型各种模式车辆数!$BU$5*各种车型各种模式结算标准!BV41</f>
        <v>0</v>
      </c>
      <c r="BW41" s="30">
        <f>各种车型各种模式车辆数!$BV$5*各种车型各种模式结算标准!BW41</f>
        <v>0</v>
      </c>
      <c r="BX41" s="30">
        <f>各种车型各种模式车辆数!$BW$5*各种车型各种模式结算标准!BX41</f>
        <v>0</v>
      </c>
      <c r="BY41" s="30">
        <f>各种车型各种模式车辆数!$BX$5*各种车型各种模式结算标准!BY41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835.20000000000016</v>
      </c>
      <c r="D42" s="33">
        <f t="shared" ref="D42:BO42" si="8">SUM(D27:D41)</f>
        <v>0</v>
      </c>
      <c r="E42" s="33">
        <f t="shared" si="8"/>
        <v>3062.4</v>
      </c>
      <c r="F42" s="33">
        <f t="shared" si="8"/>
        <v>0</v>
      </c>
      <c r="G42" s="33">
        <f t="shared" si="8"/>
        <v>0</v>
      </c>
      <c r="H42" s="33">
        <f t="shared" si="8"/>
        <v>696</v>
      </c>
      <c r="I42" s="33">
        <f t="shared" si="8"/>
        <v>0</v>
      </c>
      <c r="J42" s="33">
        <f t="shared" si="8"/>
        <v>417.60000000000008</v>
      </c>
      <c r="K42" s="33">
        <f t="shared" si="8"/>
        <v>0</v>
      </c>
      <c r="L42" s="33">
        <f t="shared" si="8"/>
        <v>0</v>
      </c>
      <c r="M42" s="33">
        <f t="shared" si="8"/>
        <v>12528</v>
      </c>
      <c r="N42" s="33">
        <f t="shared" si="8"/>
        <v>0</v>
      </c>
      <c r="O42" s="33">
        <f t="shared" si="8"/>
        <v>3688.8000000000006</v>
      </c>
      <c r="P42" s="33">
        <f t="shared" si="8"/>
        <v>0</v>
      </c>
      <c r="Q42" s="33">
        <f t="shared" si="8"/>
        <v>0</v>
      </c>
      <c r="R42" s="33">
        <f t="shared" si="8"/>
        <v>2992.8000000000006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4176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6472.8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835.20000000000016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4663.2000000000007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139.19999999999999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626.4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41412</v>
      </c>
    </row>
    <row r="43" spans="1:78" ht="15.75" customHeight="1">
      <c r="A43" s="62" t="s">
        <v>59</v>
      </c>
      <c r="B43" s="29" t="s">
        <v>64</v>
      </c>
      <c r="C43" s="30">
        <f>各种车型各种模式车辆数!$B$5*各种车型各种模式结算标准!C43</f>
        <v>0</v>
      </c>
      <c r="D43" s="30">
        <f>各种车型各种模式车辆数!$C$5*各种车型各种模式结算标准!D43</f>
        <v>0</v>
      </c>
      <c r="E43" s="30">
        <f>各种车型各种模式车辆数!$D$5*各种车型各种模式结算标准!E43</f>
        <v>0</v>
      </c>
      <c r="F43" s="30">
        <f>各种车型各种模式车辆数!$E$5*各种车型各种模式结算标准!F43</f>
        <v>0</v>
      </c>
      <c r="G43" s="30">
        <f>各种车型各种模式车辆数!$F$5*各种车型各种模式结算标准!G43</f>
        <v>0</v>
      </c>
      <c r="H43" s="30">
        <f>各种车型各种模式车辆数!$G$5*各种车型各种模式结算标准!H43</f>
        <v>0</v>
      </c>
      <c r="I43" s="30">
        <f>各种车型各种模式车辆数!$H$5*各种车型各种模式结算标准!I43</f>
        <v>0</v>
      </c>
      <c r="J43" s="30">
        <f>各种车型各种模式车辆数!$I$5*各种车型各种模式结算标准!J43</f>
        <v>0</v>
      </c>
      <c r="K43" s="30">
        <f>各种车型各种模式车辆数!$J$5*各种车型各种模式结算标准!K43</f>
        <v>0</v>
      </c>
      <c r="L43" s="30">
        <f>各种车型各种模式车辆数!$K$5*各种车型各种模式结算标准!L43</f>
        <v>0</v>
      </c>
      <c r="M43" s="30">
        <f>各种车型各种模式车辆数!$L$5*各种车型各种模式结算标准!M43</f>
        <v>0</v>
      </c>
      <c r="N43" s="30">
        <f>各种车型各种模式车辆数!$M$5*各种车型各种模式结算标准!N43</f>
        <v>0</v>
      </c>
      <c r="O43" s="30">
        <f>各种车型各种模式车辆数!$N$5*各种车型各种模式结算标准!O43</f>
        <v>0</v>
      </c>
      <c r="P43" s="30">
        <f>各种车型各种模式车辆数!$O$5*各种车型各种模式结算标准!P43</f>
        <v>0</v>
      </c>
      <c r="Q43" s="30">
        <f>各种车型各种模式车辆数!$P$5*各种车型各种模式结算标准!Q43</f>
        <v>0</v>
      </c>
      <c r="R43" s="30">
        <f>各种车型各种模式车辆数!$Q$5*各种车型各种模式结算标准!R43</f>
        <v>0</v>
      </c>
      <c r="S43" s="30">
        <f>各种车型各种模式车辆数!$R$5*各种车型各种模式结算标准!S43</f>
        <v>0</v>
      </c>
      <c r="T43" s="30">
        <f>各种车型各种模式车辆数!$S$5*各种车型各种模式结算标准!T43</f>
        <v>0</v>
      </c>
      <c r="U43" s="30">
        <f>各种车型各种模式车辆数!$T$5*各种车型各种模式结算标准!U43</f>
        <v>0</v>
      </c>
      <c r="V43" s="30">
        <f>各种车型各种模式车辆数!$U$5*各种车型各种模式结算标准!V43</f>
        <v>0</v>
      </c>
      <c r="W43" s="30">
        <f>各种车型各种模式车辆数!$V$5*各种车型各种模式结算标准!W43</f>
        <v>0</v>
      </c>
      <c r="X43" s="30">
        <f>各种车型各种模式车辆数!$W$5*各种车型各种模式结算标准!X43</f>
        <v>0</v>
      </c>
      <c r="Y43" s="30">
        <f>各种车型各种模式车辆数!$X$5*各种车型各种模式结算标准!Y43</f>
        <v>0</v>
      </c>
      <c r="Z43" s="30">
        <f>各种车型各种模式车辆数!$Y$5*各种车型各种模式结算标准!Z43</f>
        <v>0</v>
      </c>
      <c r="AA43" s="30">
        <f>各种车型各种模式车辆数!$Z$5*各种车型各种模式结算标准!AA43</f>
        <v>0</v>
      </c>
      <c r="AB43" s="30">
        <f>各种车型各种模式车辆数!$AA$5*各种车型各种模式结算标准!AB43</f>
        <v>0</v>
      </c>
      <c r="AC43" s="30">
        <f>各种车型各种模式车辆数!$AB$5*各种车型各种模式结算标准!AC43</f>
        <v>0</v>
      </c>
      <c r="AD43" s="30">
        <f>各种车型各种模式车辆数!$AC$5*各种车型各种模式结算标准!AD43</f>
        <v>0</v>
      </c>
      <c r="AE43" s="30">
        <f>各种车型各种模式车辆数!$AD$5*各种车型各种模式结算标准!AE43</f>
        <v>0</v>
      </c>
      <c r="AF43" s="30">
        <f>各种车型各种模式车辆数!$AE$5*各种车型各种模式结算标准!AF43</f>
        <v>0</v>
      </c>
      <c r="AG43" s="30">
        <f>各种车型各种模式车辆数!$AF$5*各种车型各种模式结算标准!AG43</f>
        <v>0</v>
      </c>
      <c r="AH43" s="30">
        <f>各种车型各种模式车辆数!$AG$5*各种车型各种模式结算标准!AH43</f>
        <v>0</v>
      </c>
      <c r="AI43" s="30">
        <f>各种车型各种模式车辆数!$AH$5*各种车型各种模式结算标准!AI43</f>
        <v>0</v>
      </c>
      <c r="AJ43" s="30">
        <f>各种车型各种模式车辆数!$AI$5*各种车型各种模式结算标准!AJ43</f>
        <v>0</v>
      </c>
      <c r="AK43" s="30">
        <f>各种车型各种模式车辆数!$AJ$5*各种车型各种模式结算标准!AK43</f>
        <v>0</v>
      </c>
      <c r="AL43" s="30">
        <f>各种车型各种模式车辆数!$AK$5*各种车型各种模式结算标准!AL43</f>
        <v>0</v>
      </c>
      <c r="AM43" s="30">
        <f>各种车型各种模式车辆数!$AL$5*各种车型各种模式结算标准!AM43</f>
        <v>0</v>
      </c>
      <c r="AN43" s="30">
        <f>各种车型各种模式车辆数!$AM$5*各种车型各种模式结算标准!AN43</f>
        <v>0</v>
      </c>
      <c r="AO43" s="30">
        <f>各种车型各种模式车辆数!$AN$5*各种车型各种模式结算标准!AO43</f>
        <v>0</v>
      </c>
      <c r="AP43" s="30">
        <f>各种车型各种模式车辆数!$AO$5*各种车型各种模式结算标准!AP43</f>
        <v>0</v>
      </c>
      <c r="AQ43" s="30">
        <f>各种车型各种模式车辆数!$AP$5*各种车型各种模式结算标准!AQ43</f>
        <v>0</v>
      </c>
      <c r="AR43" s="30">
        <f>各种车型各种模式车辆数!$AQ$5*各种车型各种模式结算标准!AR43</f>
        <v>0</v>
      </c>
      <c r="AS43" s="30">
        <f>各种车型各种模式车辆数!$AR$5*各种车型各种模式结算标准!AS43</f>
        <v>0</v>
      </c>
      <c r="AT43" s="30">
        <f>各种车型各种模式车辆数!$AS$5*各种车型各种模式结算标准!AT43</f>
        <v>0</v>
      </c>
      <c r="AU43" s="30">
        <f>各种车型各种模式车辆数!$AT$5*各种车型各种模式结算标准!AU43</f>
        <v>0</v>
      </c>
      <c r="AV43" s="30">
        <f>各种车型各种模式车辆数!$AU$5*各种车型各种模式结算标准!AV43</f>
        <v>0</v>
      </c>
      <c r="AW43" s="30">
        <f>各种车型各种模式车辆数!$AV$5*各种车型各种模式结算标准!AW43</f>
        <v>0</v>
      </c>
      <c r="AX43" s="30">
        <f>各种车型各种模式车辆数!$AW$5*各种车型各种模式结算标准!AX43</f>
        <v>0</v>
      </c>
      <c r="AY43" s="30">
        <f>各种车型各种模式车辆数!$AX$5*各种车型各种模式结算标准!AY43</f>
        <v>0</v>
      </c>
      <c r="AZ43" s="30">
        <f>各种车型各种模式车辆数!$AY$5*各种车型各种模式结算标准!AZ43</f>
        <v>0</v>
      </c>
      <c r="BA43" s="30">
        <f>各种车型各种模式车辆数!$AZ$5*各种车型各种模式结算标准!BA43</f>
        <v>0</v>
      </c>
      <c r="BB43" s="30">
        <f>各种车型各种模式车辆数!$BA$5*各种车型各种模式结算标准!BB43</f>
        <v>0</v>
      </c>
      <c r="BC43" s="30">
        <f>各种车型各种模式车辆数!$BB$5*各种车型各种模式结算标准!BC43</f>
        <v>0</v>
      </c>
      <c r="BD43" s="30">
        <f>各种车型各种模式车辆数!$BC$5*各种车型各种模式结算标准!BD43</f>
        <v>0</v>
      </c>
      <c r="BE43" s="30">
        <f>各种车型各种模式车辆数!$BD$5*各种车型各种模式结算标准!BE43</f>
        <v>0</v>
      </c>
      <c r="BF43" s="30">
        <f>各种车型各种模式车辆数!$BE$5*各种车型各种模式结算标准!BF43</f>
        <v>0</v>
      </c>
      <c r="BG43" s="30">
        <f>各种车型各种模式车辆数!$BF$5*各种车型各种模式结算标准!BG43</f>
        <v>0</v>
      </c>
      <c r="BH43" s="30">
        <f>各种车型各种模式车辆数!$BG$5*各种车型各种模式结算标准!BH43</f>
        <v>0</v>
      </c>
      <c r="BI43" s="30">
        <f>各种车型各种模式车辆数!$BH$5*各种车型各种模式结算标准!BI43</f>
        <v>0</v>
      </c>
      <c r="BJ43" s="30">
        <f>各种车型各种模式车辆数!$BI$5*各种车型各种模式结算标准!BJ43</f>
        <v>0</v>
      </c>
      <c r="BK43" s="30">
        <f>各种车型各种模式车辆数!$BJ$5*各种车型各种模式结算标准!BK43</f>
        <v>0</v>
      </c>
      <c r="BL43" s="30">
        <f>各种车型各种模式车辆数!$BK$5*各种车型各种模式结算标准!BL43</f>
        <v>0</v>
      </c>
      <c r="BM43" s="30">
        <f>各种车型各种模式车辆数!$BL$5*各种车型各种模式结算标准!BM43</f>
        <v>0</v>
      </c>
      <c r="BN43" s="30">
        <f>各种车型各种模式车辆数!$BM$5*各种车型各种模式结算标准!BN43</f>
        <v>0</v>
      </c>
      <c r="BO43" s="30">
        <f>各种车型各种模式车辆数!$BN$5*各种车型各种模式结算标准!BO43</f>
        <v>0</v>
      </c>
      <c r="BP43" s="30">
        <f>各种车型各种模式车辆数!$BO$5*各种车型各种模式结算标准!BP43</f>
        <v>0</v>
      </c>
      <c r="BQ43" s="30">
        <f>各种车型各种模式车辆数!$BP$5*各种车型各种模式结算标准!BQ43</f>
        <v>0</v>
      </c>
      <c r="BR43" s="30">
        <f>各种车型各种模式车辆数!$BQ$5*各种车型各种模式结算标准!BR43</f>
        <v>0</v>
      </c>
      <c r="BS43" s="30">
        <f>各种车型各种模式车辆数!$BR$5*各种车型各种模式结算标准!BS43</f>
        <v>0</v>
      </c>
      <c r="BT43" s="30">
        <f>各种车型各种模式车辆数!$BS$5*各种车型各种模式结算标准!BT43</f>
        <v>0</v>
      </c>
      <c r="BU43" s="30">
        <f>各种车型各种模式车辆数!$BT$5*各种车型各种模式结算标准!BU43</f>
        <v>0</v>
      </c>
      <c r="BV43" s="30">
        <f>各种车型各种模式车辆数!$BU$5*各种车型各种模式结算标准!BV43</f>
        <v>0</v>
      </c>
      <c r="BW43" s="30">
        <f>各种车型各种模式车辆数!$BV$5*各种车型各种模式结算标准!BW43</f>
        <v>0</v>
      </c>
      <c r="BX43" s="30">
        <f>各种车型各种模式车辆数!$BW$5*各种车型各种模式结算标准!BX43</f>
        <v>0</v>
      </c>
      <c r="BY43" s="30">
        <f>各种车型各种模式车辆数!$BX$5*各种车型各种模式结算标准!BY43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各种车型各种模式车辆数!$B$5*各种车型各种模式结算标准!C44</f>
        <v>0</v>
      </c>
      <c r="D44" s="30">
        <f>各种车型各种模式车辆数!$C$5*各种车型各种模式结算标准!D44</f>
        <v>0</v>
      </c>
      <c r="E44" s="30">
        <f>各种车型各种模式车辆数!$D$5*各种车型各种模式结算标准!E44</f>
        <v>0</v>
      </c>
      <c r="F44" s="30">
        <f>各种车型各种模式车辆数!$E$5*各种车型各种模式结算标准!F44</f>
        <v>0</v>
      </c>
      <c r="G44" s="30">
        <f>各种车型各种模式车辆数!$F$5*各种车型各种模式结算标准!G44</f>
        <v>0</v>
      </c>
      <c r="H44" s="30">
        <f>各种车型各种模式车辆数!$G$5*各种车型各种模式结算标准!H44</f>
        <v>0</v>
      </c>
      <c r="I44" s="30">
        <f>各种车型各种模式车辆数!$H$5*各种车型各种模式结算标准!I44</f>
        <v>0</v>
      </c>
      <c r="J44" s="30">
        <f>各种车型各种模式车辆数!$I$5*各种车型各种模式结算标准!J44</f>
        <v>0</v>
      </c>
      <c r="K44" s="30">
        <f>各种车型各种模式车辆数!$J$5*各种车型各种模式结算标准!K44</f>
        <v>0</v>
      </c>
      <c r="L44" s="30">
        <f>各种车型各种模式车辆数!$K$5*各种车型各种模式结算标准!L44</f>
        <v>0</v>
      </c>
      <c r="M44" s="30">
        <f>各种车型各种模式车辆数!$L$5*各种车型各种模式结算标准!M44</f>
        <v>0</v>
      </c>
      <c r="N44" s="30">
        <f>各种车型各种模式车辆数!$M$5*各种车型各种模式结算标准!N44</f>
        <v>0</v>
      </c>
      <c r="O44" s="30">
        <f>各种车型各种模式车辆数!$N$5*各种车型各种模式结算标准!O44</f>
        <v>0</v>
      </c>
      <c r="P44" s="30">
        <f>各种车型各种模式车辆数!$O$5*各种车型各种模式结算标准!P44</f>
        <v>0</v>
      </c>
      <c r="Q44" s="30">
        <f>各种车型各种模式车辆数!$P$5*各种车型各种模式结算标准!Q44</f>
        <v>0</v>
      </c>
      <c r="R44" s="30">
        <f>各种车型各种模式车辆数!$Q$5*各种车型各种模式结算标准!R44</f>
        <v>0</v>
      </c>
      <c r="S44" s="30">
        <f>各种车型各种模式车辆数!$R$5*各种车型各种模式结算标准!S44</f>
        <v>0</v>
      </c>
      <c r="T44" s="30">
        <f>各种车型各种模式车辆数!$S$5*各种车型各种模式结算标准!T44</f>
        <v>0</v>
      </c>
      <c r="U44" s="30">
        <f>各种车型各种模式车辆数!$T$5*各种车型各种模式结算标准!U44</f>
        <v>0</v>
      </c>
      <c r="V44" s="30">
        <f>各种车型各种模式车辆数!$U$5*各种车型各种模式结算标准!V44</f>
        <v>0</v>
      </c>
      <c r="W44" s="30">
        <f>各种车型各种模式车辆数!$V$5*各种车型各种模式结算标准!W44</f>
        <v>0</v>
      </c>
      <c r="X44" s="30">
        <f>各种车型各种模式车辆数!$W$5*各种车型各种模式结算标准!X44</f>
        <v>0</v>
      </c>
      <c r="Y44" s="30">
        <f>各种车型各种模式车辆数!$X$5*各种车型各种模式结算标准!Y44</f>
        <v>0</v>
      </c>
      <c r="Z44" s="30">
        <f>各种车型各种模式车辆数!$Y$5*各种车型各种模式结算标准!Z44</f>
        <v>0</v>
      </c>
      <c r="AA44" s="30">
        <f>各种车型各种模式车辆数!$Z$5*各种车型各种模式结算标准!AA44</f>
        <v>0</v>
      </c>
      <c r="AB44" s="30">
        <f>各种车型各种模式车辆数!$AA$5*各种车型各种模式结算标准!AB44</f>
        <v>0</v>
      </c>
      <c r="AC44" s="30">
        <f>各种车型各种模式车辆数!$AB$5*各种车型各种模式结算标准!AC44</f>
        <v>0</v>
      </c>
      <c r="AD44" s="30">
        <f>各种车型各种模式车辆数!$AC$5*各种车型各种模式结算标准!AD44</f>
        <v>0</v>
      </c>
      <c r="AE44" s="30">
        <f>各种车型各种模式车辆数!$AD$5*各种车型各种模式结算标准!AE44</f>
        <v>0</v>
      </c>
      <c r="AF44" s="30">
        <f>各种车型各种模式车辆数!$AE$5*各种车型各种模式结算标准!AF44</f>
        <v>0</v>
      </c>
      <c r="AG44" s="30">
        <f>各种车型各种模式车辆数!$AF$5*各种车型各种模式结算标准!AG44</f>
        <v>0</v>
      </c>
      <c r="AH44" s="30">
        <f>各种车型各种模式车辆数!$AG$5*各种车型各种模式结算标准!AH44</f>
        <v>0</v>
      </c>
      <c r="AI44" s="30">
        <f>各种车型各种模式车辆数!$AH$5*各种车型各种模式结算标准!AI44</f>
        <v>0</v>
      </c>
      <c r="AJ44" s="30">
        <f>各种车型各种模式车辆数!$AI$5*各种车型各种模式结算标准!AJ44</f>
        <v>0</v>
      </c>
      <c r="AK44" s="30">
        <f>各种车型各种模式车辆数!$AJ$5*各种车型各种模式结算标准!AK44</f>
        <v>0</v>
      </c>
      <c r="AL44" s="30">
        <f>各种车型各种模式车辆数!$AK$5*各种车型各种模式结算标准!AL44</f>
        <v>0</v>
      </c>
      <c r="AM44" s="30">
        <f>各种车型各种模式车辆数!$AL$5*各种车型各种模式结算标准!AM44</f>
        <v>0</v>
      </c>
      <c r="AN44" s="30">
        <f>各种车型各种模式车辆数!$AM$5*各种车型各种模式结算标准!AN44</f>
        <v>0</v>
      </c>
      <c r="AO44" s="30">
        <f>各种车型各种模式车辆数!$AN$5*各种车型各种模式结算标准!AO44</f>
        <v>0</v>
      </c>
      <c r="AP44" s="30">
        <f>各种车型各种模式车辆数!$AO$5*各种车型各种模式结算标准!AP44</f>
        <v>0</v>
      </c>
      <c r="AQ44" s="30">
        <f>各种车型各种模式车辆数!$AP$5*各种车型各种模式结算标准!AQ44</f>
        <v>0</v>
      </c>
      <c r="AR44" s="30">
        <f>各种车型各种模式车辆数!$AQ$5*各种车型各种模式结算标准!AR44</f>
        <v>0</v>
      </c>
      <c r="AS44" s="30">
        <f>各种车型各种模式车辆数!$AR$5*各种车型各种模式结算标准!AS44</f>
        <v>0</v>
      </c>
      <c r="AT44" s="30">
        <f>各种车型各种模式车辆数!$AS$5*各种车型各种模式结算标准!AT44</f>
        <v>0</v>
      </c>
      <c r="AU44" s="30">
        <f>各种车型各种模式车辆数!$AT$5*各种车型各种模式结算标准!AU44</f>
        <v>0</v>
      </c>
      <c r="AV44" s="30">
        <f>各种车型各种模式车辆数!$AU$5*各种车型各种模式结算标准!AV44</f>
        <v>0</v>
      </c>
      <c r="AW44" s="30">
        <f>各种车型各种模式车辆数!$AV$5*各种车型各种模式结算标准!AW44</f>
        <v>0</v>
      </c>
      <c r="AX44" s="30">
        <f>各种车型各种模式车辆数!$AW$5*各种车型各种模式结算标准!AX44</f>
        <v>0</v>
      </c>
      <c r="AY44" s="30">
        <f>各种车型各种模式车辆数!$AX$5*各种车型各种模式结算标准!AY44</f>
        <v>0</v>
      </c>
      <c r="AZ44" s="30">
        <f>各种车型各种模式车辆数!$AY$5*各种车型各种模式结算标准!AZ44</f>
        <v>0</v>
      </c>
      <c r="BA44" s="30">
        <f>各种车型各种模式车辆数!$AZ$5*各种车型各种模式结算标准!BA44</f>
        <v>0</v>
      </c>
      <c r="BB44" s="30">
        <f>各种车型各种模式车辆数!$BA$5*各种车型各种模式结算标准!BB44</f>
        <v>0</v>
      </c>
      <c r="BC44" s="30">
        <f>各种车型各种模式车辆数!$BB$5*各种车型各种模式结算标准!BC44</f>
        <v>0</v>
      </c>
      <c r="BD44" s="30">
        <f>各种车型各种模式车辆数!$BC$5*各种车型各种模式结算标准!BD44</f>
        <v>0</v>
      </c>
      <c r="BE44" s="30">
        <f>各种车型各种模式车辆数!$BD$5*各种车型各种模式结算标准!BE44</f>
        <v>0</v>
      </c>
      <c r="BF44" s="30">
        <f>各种车型各种模式车辆数!$BE$5*各种车型各种模式结算标准!BF44</f>
        <v>0</v>
      </c>
      <c r="BG44" s="30">
        <f>各种车型各种模式车辆数!$BF$5*各种车型各种模式结算标准!BG44</f>
        <v>0</v>
      </c>
      <c r="BH44" s="30">
        <f>各种车型各种模式车辆数!$BG$5*各种车型各种模式结算标准!BH44</f>
        <v>0</v>
      </c>
      <c r="BI44" s="30">
        <f>各种车型各种模式车辆数!$BH$5*各种车型各种模式结算标准!BI44</f>
        <v>0</v>
      </c>
      <c r="BJ44" s="30">
        <f>各种车型各种模式车辆数!$BI$5*各种车型各种模式结算标准!BJ44</f>
        <v>0</v>
      </c>
      <c r="BK44" s="30">
        <f>各种车型各种模式车辆数!$BJ$5*各种车型各种模式结算标准!BK44</f>
        <v>0</v>
      </c>
      <c r="BL44" s="30">
        <f>各种车型各种模式车辆数!$BK$5*各种车型各种模式结算标准!BL44</f>
        <v>0</v>
      </c>
      <c r="BM44" s="30">
        <f>各种车型各种模式车辆数!$BL$5*各种车型各种模式结算标准!BM44</f>
        <v>0</v>
      </c>
      <c r="BN44" s="30">
        <f>各种车型各种模式车辆数!$BM$5*各种车型各种模式结算标准!BN44</f>
        <v>0</v>
      </c>
      <c r="BO44" s="30">
        <f>各种车型各种模式车辆数!$BN$5*各种车型各种模式结算标准!BO44</f>
        <v>0</v>
      </c>
      <c r="BP44" s="30">
        <f>各种车型各种模式车辆数!$BO$5*各种车型各种模式结算标准!BP44</f>
        <v>0</v>
      </c>
      <c r="BQ44" s="30">
        <f>各种车型各种模式车辆数!$BP$5*各种车型各种模式结算标准!BQ44</f>
        <v>0</v>
      </c>
      <c r="BR44" s="30">
        <f>各种车型各种模式车辆数!$BQ$5*各种车型各种模式结算标准!BR44</f>
        <v>0</v>
      </c>
      <c r="BS44" s="30">
        <f>各种车型各种模式车辆数!$BR$5*各种车型各种模式结算标准!BS44</f>
        <v>0</v>
      </c>
      <c r="BT44" s="30">
        <f>各种车型各种模式车辆数!$BS$5*各种车型各种模式结算标准!BT44</f>
        <v>0</v>
      </c>
      <c r="BU44" s="30">
        <f>各种车型各种模式车辆数!$BT$5*各种车型各种模式结算标准!BU44</f>
        <v>0</v>
      </c>
      <c r="BV44" s="30">
        <f>各种车型各种模式车辆数!$BU$5*各种车型各种模式结算标准!BV44</f>
        <v>0</v>
      </c>
      <c r="BW44" s="30">
        <f>各种车型各种模式车辆数!$BV$5*各种车型各种模式结算标准!BW44</f>
        <v>0</v>
      </c>
      <c r="BX44" s="30">
        <f>各种车型各种模式车辆数!$BW$5*各种车型各种模式结算标准!BX44</f>
        <v>0</v>
      </c>
      <c r="BY44" s="30">
        <f>各种车型各种模式车辆数!$BX$5*各种车型各种模式结算标准!BY44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各种车型各种模式车辆数!$B$5*各种车型各种模式结算标准!C45</f>
        <v>7159.2000000000007</v>
      </c>
      <c r="D45" s="30">
        <f>各种车型各种模式车辆数!$C$5*各种车型各种模式结算标准!D45</f>
        <v>0</v>
      </c>
      <c r="E45" s="30">
        <f>各种车型各种模式车辆数!$D$5*各种车型各种模式结算标准!E45</f>
        <v>30003.599999999999</v>
      </c>
      <c r="F45" s="30">
        <f>各种车型各种模式车辆数!$E$5*各种车型各种模式结算标准!F45</f>
        <v>0</v>
      </c>
      <c r="G45" s="30">
        <f>各种车型各种模式车辆数!$F$5*各种车型各种模式结算标准!G45</f>
        <v>0</v>
      </c>
      <c r="H45" s="30">
        <f>各种车型各种模式车辆数!$G$5*各种车型各种模式结算标准!H45</f>
        <v>5966</v>
      </c>
      <c r="I45" s="30">
        <f>各种车型各种模式车辆数!$H$5*各种车型各种模式结算标准!I45</f>
        <v>0</v>
      </c>
      <c r="J45" s="30">
        <f>各种车型各种模式车辆数!$I$5*各种车型各种模式结算标准!J45</f>
        <v>4091.3999999999996</v>
      </c>
      <c r="K45" s="30">
        <f>各种车型各种模式车辆数!$J$5*各种车型各种模式结算标准!K45</f>
        <v>0</v>
      </c>
      <c r="L45" s="30">
        <f>各种车型各种模式车辆数!$K$5*各种车型各种模式结算标准!L45</f>
        <v>0</v>
      </c>
      <c r="M45" s="30">
        <f>各种车型各种模式车辆数!$L$5*各种车型各种模式结算标准!M45</f>
        <v>0</v>
      </c>
      <c r="N45" s="30">
        <f>各种车型各种模式车辆数!$M$5*各种车型各种模式结算标准!N45</f>
        <v>0</v>
      </c>
      <c r="O45" s="30">
        <f>各种车型各种模式车辆数!$N$5*各种车型各种模式结算标准!O45</f>
        <v>0</v>
      </c>
      <c r="P45" s="30">
        <f>各种车型各种模式车辆数!$O$5*各种车型各种模式结算标准!P45</f>
        <v>0</v>
      </c>
      <c r="Q45" s="30">
        <f>各种车型各种模式车辆数!$P$5*各种车型各种模式结算标准!Q45</f>
        <v>0</v>
      </c>
      <c r="R45" s="30">
        <f>各种车型各种模式车辆数!$Q$5*各种车型各种模式结算标准!R45</f>
        <v>0</v>
      </c>
      <c r="S45" s="30">
        <f>各种车型各种模式车辆数!$R$5*各种车型各种模式结算标准!S45</f>
        <v>0</v>
      </c>
      <c r="T45" s="30">
        <f>各种车型各种模式车辆数!$S$5*各种车型各种模式结算标准!T45</f>
        <v>0</v>
      </c>
      <c r="U45" s="30">
        <f>各种车型各种模式车辆数!$T$5*各种车型各种模式结算标准!U45</f>
        <v>0</v>
      </c>
      <c r="V45" s="30">
        <f>各种车型各种模式车辆数!$U$5*各种车型各种模式结算标准!V45</f>
        <v>0</v>
      </c>
      <c r="W45" s="30">
        <f>各种车型各种模式车辆数!$V$5*各种车型各种模式结算标准!W45</f>
        <v>35796</v>
      </c>
      <c r="X45" s="30">
        <f>各种车型各种模式车辆数!$W$5*各种车型各种模式结算标准!X45</f>
        <v>0</v>
      </c>
      <c r="Y45" s="30">
        <f>各种车型各种模式车辆数!$X$5*各种车型各种模式结算标准!Y45</f>
        <v>0</v>
      </c>
      <c r="Z45" s="30">
        <f>各种车型各种模式车辆数!$Y$5*各种车型各种模式结算标准!Z45</f>
        <v>0</v>
      </c>
      <c r="AA45" s="30">
        <f>各种车型各种模式车辆数!$Z$5*各种车型各种模式结算标准!AA45</f>
        <v>0</v>
      </c>
      <c r="AB45" s="30">
        <f>各种车型各种模式车辆数!$AA$5*各种车型各种模式结算标准!AB45</f>
        <v>0</v>
      </c>
      <c r="AC45" s="30">
        <f>各种车型各种模式车辆数!$AB$5*各种车型各种模式结算标准!AC45</f>
        <v>0</v>
      </c>
      <c r="AD45" s="30">
        <f>各种车型各种模式车辆数!$AC$5*各种车型各种模式结算标准!AD45</f>
        <v>63416.7</v>
      </c>
      <c r="AE45" s="30">
        <f>各种车型各种模式车辆数!$AD$5*各种车型各种模式结算标准!AE45</f>
        <v>0</v>
      </c>
      <c r="AF45" s="30">
        <f>各种车型各种模式车辆数!$AE$5*各种车型各种模式结算标准!AF45</f>
        <v>0</v>
      </c>
      <c r="AG45" s="30">
        <f>各种车型各种模式车辆数!$AF$5*各种车型各种模式结算标准!AG45</f>
        <v>0</v>
      </c>
      <c r="AH45" s="30">
        <f>各种车型各种模式车辆数!$AG$5*各种车型各种模式结算标准!AH45</f>
        <v>0</v>
      </c>
      <c r="AI45" s="30">
        <f>各种车型各种模式车辆数!$AH$5*各种车型各种模式结算标准!AI45</f>
        <v>8182.7999999999993</v>
      </c>
      <c r="AJ45" s="30">
        <f>各种车型各种模式车辆数!$AI$5*各种车型各种模式结算标准!AJ45</f>
        <v>0</v>
      </c>
      <c r="AK45" s="30">
        <f>各种车型各种模式车辆数!$AJ$5*各种车型各种模式结算标准!AK45</f>
        <v>0</v>
      </c>
      <c r="AL45" s="30">
        <f>各种车型各种模式车辆数!$AK$5*各种车型各种模式结算标准!AL45</f>
        <v>0</v>
      </c>
      <c r="AM45" s="30">
        <f>各种车型各种模式车辆数!$AL$5*各种车型各种模式结算标准!AM45</f>
        <v>0</v>
      </c>
      <c r="AN45" s="30">
        <f>各种车型各种模式车辆数!$AM$5*各种车型各种模式结算标准!AN45</f>
        <v>0</v>
      </c>
      <c r="AO45" s="30">
        <f>各种车型各种模式车辆数!$AN$5*各种车型各种模式结算标准!AO45</f>
        <v>0</v>
      </c>
      <c r="AP45" s="30">
        <f>各种车型各种模式车辆数!$AO$5*各种车型各种模式结算标准!AP45</f>
        <v>0</v>
      </c>
      <c r="AQ45" s="30">
        <f>各种车型各种模式车辆数!$AP$5*各种车型各种模式结算标准!AQ45</f>
        <v>0</v>
      </c>
      <c r="AR45" s="30">
        <f>各种车型各种模式车辆数!$AQ$5*各种车型各种模式结算标准!AR45</f>
        <v>0</v>
      </c>
      <c r="AS45" s="30">
        <f>各种车型各种模式车辆数!$AR$5*各种车型各种模式结算标准!AS45</f>
        <v>45687.299999999996</v>
      </c>
      <c r="AT45" s="30">
        <f>各种车型各种模式车辆数!$AS$5*各种车型各种模式结算标准!AT45</f>
        <v>0</v>
      </c>
      <c r="AU45" s="30">
        <f>各种车型各种模式车辆数!$AT$5*各种车型各种模式结算标准!AU45</f>
        <v>0</v>
      </c>
      <c r="AV45" s="30">
        <f>各种车型各种模式车辆数!$AU$5*各种车型各种模式结算标准!AV45</f>
        <v>0</v>
      </c>
      <c r="AW45" s="30">
        <f>各种车型各种模式车辆数!$AV$5*各种车型各种模式结算标准!AW45</f>
        <v>0</v>
      </c>
      <c r="AX45" s="30">
        <f>各种车型各种模式车辆数!$AW$5*各种车型各种模式结算标准!AX45</f>
        <v>0</v>
      </c>
      <c r="AY45" s="30">
        <f>各种车型各种模式车辆数!$AX$5*各种车型各种模式结算标准!AY45</f>
        <v>0</v>
      </c>
      <c r="AZ45" s="30">
        <f>各种车型各种模式车辆数!$AY$5*各种车型各种模式结算标准!AZ45</f>
        <v>0</v>
      </c>
      <c r="BA45" s="30">
        <f>各种车型各种模式车辆数!$AZ$5*各种车型各种模式结算标准!BA45</f>
        <v>0</v>
      </c>
      <c r="BB45" s="30">
        <f>各种车型各种模式车辆数!$BA$5*各种车型各种模式结算标准!BB45</f>
        <v>0</v>
      </c>
      <c r="BC45" s="30">
        <f>各种车型各种模式车辆数!$BB$5*各种车型各种模式结算标准!BC45</f>
        <v>1363.8</v>
      </c>
      <c r="BD45" s="30">
        <f>各种车型各种模式车辆数!$BC$5*各种车型各种模式结算标准!BD45</f>
        <v>0</v>
      </c>
      <c r="BE45" s="30">
        <f>各种车型各种模式车辆数!$BD$5*各种车型各种模式结算标准!BE45</f>
        <v>0</v>
      </c>
      <c r="BF45" s="30">
        <f>各种车型各种模式车辆数!$BE$5*各种车型各种模式结算标准!BF45</f>
        <v>0</v>
      </c>
      <c r="BG45" s="30">
        <f>各种车型各种模式车辆数!$BF$5*各种车型各种模式结算标准!BG45</f>
        <v>0</v>
      </c>
      <c r="BH45" s="30">
        <f>各种车型各种模式车辆数!$BG$5*各种车型各种模式结算标准!BH45</f>
        <v>6137.0999999999995</v>
      </c>
      <c r="BI45" s="30">
        <f>各种车型各种模式车辆数!$BH$5*各种车型各种模式结算标准!BI45</f>
        <v>0</v>
      </c>
      <c r="BJ45" s="30">
        <f>各种车型各种模式车辆数!$BI$5*各种车型各种模式结算标准!BJ45</f>
        <v>0</v>
      </c>
      <c r="BK45" s="30">
        <f>各种车型各种模式车辆数!$BJ$5*各种车型各种模式结算标准!BK45</f>
        <v>0</v>
      </c>
      <c r="BL45" s="30">
        <f>各种车型各种模式车辆数!$BK$5*各种车型各种模式结算标准!BL45</f>
        <v>0</v>
      </c>
      <c r="BM45" s="30">
        <f>各种车型各种模式车辆数!$BL$5*各种车型各种模式结算标准!BM45</f>
        <v>0</v>
      </c>
      <c r="BN45" s="30">
        <f>各种车型各种模式车辆数!$BM$5*各种车型各种模式结算标准!BN45</f>
        <v>0</v>
      </c>
      <c r="BO45" s="30">
        <f>各种车型各种模式车辆数!$BN$5*各种车型各种模式结算标准!BO45</f>
        <v>0</v>
      </c>
      <c r="BP45" s="30">
        <f>各种车型各种模式车辆数!$BO$5*各种车型各种模式结算标准!BP45</f>
        <v>0</v>
      </c>
      <c r="BQ45" s="30">
        <f>各种车型各种模式车辆数!$BP$5*各种车型各种模式结算标准!BQ45</f>
        <v>0</v>
      </c>
      <c r="BR45" s="30">
        <f>各种车型各种模式车辆数!$BQ$5*各种车型各种模式结算标准!BR45</f>
        <v>2727.6</v>
      </c>
      <c r="BS45" s="30">
        <f>各种车型各种模式车辆数!$BR$5*各种车型各种模式结算标准!BS45</f>
        <v>0</v>
      </c>
      <c r="BT45" s="30">
        <f>各种车型各种模式车辆数!$BS$5*各种车型各种模式结算标准!BT45</f>
        <v>0</v>
      </c>
      <c r="BU45" s="30">
        <f>各种车型各种模式车辆数!$BT$5*各种车型各种模式结算标准!BU45</f>
        <v>0</v>
      </c>
      <c r="BV45" s="30">
        <f>各种车型各种模式车辆数!$BU$5*各种车型各种模式结算标准!BV45</f>
        <v>0</v>
      </c>
      <c r="BW45" s="30">
        <f>各种车型各种模式车辆数!$BV$5*各种车型各种模式结算标准!BW45</f>
        <v>0</v>
      </c>
      <c r="BX45" s="30">
        <f>各种车型各种模式车辆数!$BW$5*各种车型各种模式结算标准!BX45</f>
        <v>0</v>
      </c>
      <c r="BY45" s="30">
        <f>各种车型各种模式车辆数!$BX$5*各种车型各种模式结算标准!BY45</f>
        <v>0</v>
      </c>
      <c r="BZ45" s="30">
        <f t="shared" si="2"/>
        <v>210531.5</v>
      </c>
    </row>
    <row r="46" spans="1:78" ht="15.75" customHeight="1">
      <c r="A46" s="62"/>
      <c r="B46" s="29" t="s">
        <v>79</v>
      </c>
      <c r="C46" s="30">
        <f>各种车型各种模式车辆数!$B$5*各种车型各种模式结算标准!C46</f>
        <v>0</v>
      </c>
      <c r="D46" s="30">
        <f>各种车型各种模式车辆数!$C$5*各种车型各种模式结算标准!D46</f>
        <v>0</v>
      </c>
      <c r="E46" s="30">
        <f>各种车型各种模式车辆数!$D$5*各种车型各种模式结算标准!E46</f>
        <v>0</v>
      </c>
      <c r="F46" s="30">
        <f>各种车型各种模式车辆数!$E$5*各种车型各种模式结算标准!F46</f>
        <v>0</v>
      </c>
      <c r="G46" s="30">
        <f>各种车型各种模式车辆数!$F$5*各种车型各种模式结算标准!G46</f>
        <v>0</v>
      </c>
      <c r="H46" s="30">
        <f>各种车型各种模式车辆数!$G$5*各种车型各种模式结算标准!H46</f>
        <v>0</v>
      </c>
      <c r="I46" s="30">
        <f>各种车型各种模式车辆数!$H$5*各种车型各种模式结算标准!I46</f>
        <v>0</v>
      </c>
      <c r="J46" s="30">
        <f>各种车型各种模式车辆数!$I$5*各种车型各种模式结算标准!J46</f>
        <v>0</v>
      </c>
      <c r="K46" s="30">
        <f>各种车型各种模式车辆数!$J$5*各种车型各种模式结算标准!K46</f>
        <v>0</v>
      </c>
      <c r="L46" s="30">
        <f>各种车型各种模式车辆数!$K$5*各种车型各种模式结算标准!L46</f>
        <v>0</v>
      </c>
      <c r="M46" s="30">
        <f>各种车型各种模式车辆数!$L$5*各种车型各种模式结算标准!M46</f>
        <v>0</v>
      </c>
      <c r="N46" s="30">
        <f>各种车型各种模式车辆数!$M$5*各种车型各种模式结算标准!N46</f>
        <v>0</v>
      </c>
      <c r="O46" s="30">
        <f>各种车型各种模式车辆数!$N$5*各种车型各种模式结算标准!O46</f>
        <v>0</v>
      </c>
      <c r="P46" s="30">
        <f>各种车型各种模式车辆数!$O$5*各种车型各种模式结算标准!P46</f>
        <v>0</v>
      </c>
      <c r="Q46" s="30">
        <f>各种车型各种模式车辆数!$P$5*各种车型各种模式结算标准!Q46</f>
        <v>0</v>
      </c>
      <c r="R46" s="30">
        <f>各种车型各种模式车辆数!$Q$5*各种车型各种模式结算标准!R46</f>
        <v>0</v>
      </c>
      <c r="S46" s="30">
        <f>各种车型各种模式车辆数!$R$5*各种车型各种模式结算标准!S46</f>
        <v>0</v>
      </c>
      <c r="T46" s="30">
        <f>各种车型各种模式车辆数!$S$5*各种车型各种模式结算标准!T46</f>
        <v>0</v>
      </c>
      <c r="U46" s="30">
        <f>各种车型各种模式车辆数!$T$5*各种车型各种模式结算标准!U46</f>
        <v>0</v>
      </c>
      <c r="V46" s="30">
        <f>各种车型各种模式车辆数!$U$5*各种车型各种模式结算标准!V46</f>
        <v>0</v>
      </c>
      <c r="W46" s="30">
        <f>各种车型各种模式车辆数!$V$5*各种车型各种模式结算标准!W46</f>
        <v>0</v>
      </c>
      <c r="X46" s="30">
        <f>各种车型各种模式车辆数!$W$5*各种车型各种模式结算标准!X46</f>
        <v>0</v>
      </c>
      <c r="Y46" s="30">
        <f>各种车型各种模式车辆数!$X$5*各种车型各种模式结算标准!Y46</f>
        <v>0</v>
      </c>
      <c r="Z46" s="30">
        <f>各种车型各种模式车辆数!$Y$5*各种车型各种模式结算标准!Z46</f>
        <v>0</v>
      </c>
      <c r="AA46" s="30">
        <f>各种车型各种模式车辆数!$Z$5*各种车型各种模式结算标准!AA46</f>
        <v>0</v>
      </c>
      <c r="AB46" s="30">
        <f>各种车型各种模式车辆数!$AA$5*各种车型各种模式结算标准!AB46</f>
        <v>0</v>
      </c>
      <c r="AC46" s="30">
        <f>各种车型各种模式车辆数!$AB$5*各种车型各种模式结算标准!AC46</f>
        <v>0</v>
      </c>
      <c r="AD46" s="30">
        <f>各种车型各种模式车辆数!$AC$5*各种车型各种模式结算标准!AD46</f>
        <v>0</v>
      </c>
      <c r="AE46" s="30">
        <f>各种车型各种模式车辆数!$AD$5*各种车型各种模式结算标准!AE46</f>
        <v>0</v>
      </c>
      <c r="AF46" s="30">
        <f>各种车型各种模式车辆数!$AE$5*各种车型各种模式结算标准!AF46</f>
        <v>0</v>
      </c>
      <c r="AG46" s="30">
        <f>各种车型各种模式车辆数!$AF$5*各种车型各种模式结算标准!AG46</f>
        <v>0</v>
      </c>
      <c r="AH46" s="30">
        <f>各种车型各种模式车辆数!$AG$5*各种车型各种模式结算标准!AH46</f>
        <v>0</v>
      </c>
      <c r="AI46" s="30">
        <f>各种车型各种模式车辆数!$AH$5*各种车型各种模式结算标准!AI46</f>
        <v>0</v>
      </c>
      <c r="AJ46" s="30">
        <f>各种车型各种模式车辆数!$AI$5*各种车型各种模式结算标准!AJ46</f>
        <v>0</v>
      </c>
      <c r="AK46" s="30">
        <f>各种车型各种模式车辆数!$AJ$5*各种车型各种模式结算标准!AK46</f>
        <v>0</v>
      </c>
      <c r="AL46" s="30">
        <f>各种车型各种模式车辆数!$AK$5*各种车型各种模式结算标准!AL46</f>
        <v>0</v>
      </c>
      <c r="AM46" s="30">
        <f>各种车型各种模式车辆数!$AL$5*各种车型各种模式结算标准!AM46</f>
        <v>0</v>
      </c>
      <c r="AN46" s="30">
        <f>各种车型各种模式车辆数!$AM$5*各种车型各种模式结算标准!AN46</f>
        <v>0</v>
      </c>
      <c r="AO46" s="30">
        <f>各种车型各种模式车辆数!$AN$5*各种车型各种模式结算标准!AO46</f>
        <v>0</v>
      </c>
      <c r="AP46" s="30">
        <f>各种车型各种模式车辆数!$AO$5*各种车型各种模式结算标准!AP46</f>
        <v>0</v>
      </c>
      <c r="AQ46" s="30">
        <f>各种车型各种模式车辆数!$AP$5*各种车型各种模式结算标准!AQ46</f>
        <v>0</v>
      </c>
      <c r="AR46" s="30">
        <f>各种车型各种模式车辆数!$AQ$5*各种车型各种模式结算标准!AR46</f>
        <v>0</v>
      </c>
      <c r="AS46" s="30">
        <f>各种车型各种模式车辆数!$AR$5*各种车型各种模式结算标准!AS46</f>
        <v>0</v>
      </c>
      <c r="AT46" s="30">
        <f>各种车型各种模式车辆数!$AS$5*各种车型各种模式结算标准!AT46</f>
        <v>0</v>
      </c>
      <c r="AU46" s="30">
        <f>各种车型各种模式车辆数!$AT$5*各种车型各种模式结算标准!AU46</f>
        <v>0</v>
      </c>
      <c r="AV46" s="30">
        <f>各种车型各种模式车辆数!$AU$5*各种车型各种模式结算标准!AV46</f>
        <v>0</v>
      </c>
      <c r="AW46" s="30">
        <f>各种车型各种模式车辆数!$AV$5*各种车型各种模式结算标准!AW46</f>
        <v>0</v>
      </c>
      <c r="AX46" s="30">
        <f>各种车型各种模式车辆数!$AW$5*各种车型各种模式结算标准!AX46</f>
        <v>0</v>
      </c>
      <c r="AY46" s="30">
        <f>各种车型各种模式车辆数!$AX$5*各种车型各种模式结算标准!AY46</f>
        <v>0</v>
      </c>
      <c r="AZ46" s="30">
        <f>各种车型各种模式车辆数!$AY$5*各种车型各种模式结算标准!AZ46</f>
        <v>0</v>
      </c>
      <c r="BA46" s="30">
        <f>各种车型各种模式车辆数!$AZ$5*各种车型各种模式结算标准!BA46</f>
        <v>0</v>
      </c>
      <c r="BB46" s="30">
        <f>各种车型各种模式车辆数!$BA$5*各种车型各种模式结算标准!BB46</f>
        <v>0</v>
      </c>
      <c r="BC46" s="30">
        <f>各种车型各种模式车辆数!$BB$5*各种车型各种模式结算标准!BC46</f>
        <v>0</v>
      </c>
      <c r="BD46" s="30">
        <f>各种车型各种模式车辆数!$BC$5*各种车型各种模式结算标准!BD46</f>
        <v>0</v>
      </c>
      <c r="BE46" s="30">
        <f>各种车型各种模式车辆数!$BD$5*各种车型各种模式结算标准!BE46</f>
        <v>0</v>
      </c>
      <c r="BF46" s="30">
        <f>各种车型各种模式车辆数!$BE$5*各种车型各种模式结算标准!BF46</f>
        <v>0</v>
      </c>
      <c r="BG46" s="30">
        <f>各种车型各种模式车辆数!$BF$5*各种车型各种模式结算标准!BG46</f>
        <v>0</v>
      </c>
      <c r="BH46" s="30">
        <f>各种车型各种模式车辆数!$BG$5*各种车型各种模式结算标准!BH46</f>
        <v>0</v>
      </c>
      <c r="BI46" s="30">
        <f>各种车型各种模式车辆数!$BH$5*各种车型各种模式结算标准!BI46</f>
        <v>0</v>
      </c>
      <c r="BJ46" s="30">
        <f>各种车型各种模式车辆数!$BI$5*各种车型各种模式结算标准!BJ46</f>
        <v>0</v>
      </c>
      <c r="BK46" s="30">
        <f>各种车型各种模式车辆数!$BJ$5*各种车型各种模式结算标准!BK46</f>
        <v>0</v>
      </c>
      <c r="BL46" s="30">
        <f>各种车型各种模式车辆数!$BK$5*各种车型各种模式结算标准!BL46</f>
        <v>0</v>
      </c>
      <c r="BM46" s="30">
        <f>各种车型各种模式车辆数!$BL$5*各种车型各种模式结算标准!BM46</f>
        <v>0</v>
      </c>
      <c r="BN46" s="30">
        <f>各种车型各种模式车辆数!$BM$5*各种车型各种模式结算标准!BN46</f>
        <v>0</v>
      </c>
      <c r="BO46" s="30">
        <f>各种车型各种模式车辆数!$BN$5*各种车型各种模式结算标准!BO46</f>
        <v>0</v>
      </c>
      <c r="BP46" s="30">
        <f>各种车型各种模式车辆数!$BO$5*各种车型各种模式结算标准!BP46</f>
        <v>0</v>
      </c>
      <c r="BQ46" s="30">
        <f>各种车型各种模式车辆数!$BP$5*各种车型各种模式结算标准!BQ46</f>
        <v>0</v>
      </c>
      <c r="BR46" s="30">
        <f>各种车型各种模式车辆数!$BQ$5*各种车型各种模式结算标准!BR46</f>
        <v>0</v>
      </c>
      <c r="BS46" s="30">
        <f>各种车型各种模式车辆数!$BR$5*各种车型各种模式结算标准!BS46</f>
        <v>0</v>
      </c>
      <c r="BT46" s="30">
        <f>各种车型各种模式车辆数!$BS$5*各种车型各种模式结算标准!BT46</f>
        <v>0</v>
      </c>
      <c r="BU46" s="30">
        <f>各种车型各种模式车辆数!$BT$5*各种车型各种模式结算标准!BU46</f>
        <v>0</v>
      </c>
      <c r="BV46" s="30">
        <f>各种车型各种模式车辆数!$BU$5*各种车型各种模式结算标准!BV46</f>
        <v>0</v>
      </c>
      <c r="BW46" s="30">
        <f>各种车型各种模式车辆数!$BV$5*各种车型各种模式结算标准!BW46</f>
        <v>0</v>
      </c>
      <c r="BX46" s="30">
        <f>各种车型各种模式车辆数!$BW$5*各种车型各种模式结算标准!BX46</f>
        <v>0</v>
      </c>
      <c r="BY46" s="30">
        <f>各种车型各种模式车辆数!$BX$5*各种车型各种模式结算标准!BY46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各种车型各种模式车辆数!$B$5*各种车型各种模式结算标准!C47</f>
        <v>450</v>
      </c>
      <c r="D47" s="30">
        <f>各种车型各种模式车辆数!$C$5*各种车型各种模式结算标准!D47</f>
        <v>0</v>
      </c>
      <c r="E47" s="30">
        <f>各种车型各种模式车辆数!$D$5*各种车型各种模式结算标准!E47</f>
        <v>1319.9999999999998</v>
      </c>
      <c r="F47" s="30">
        <f>各种车型各种模式车辆数!$E$5*各种车型各种模式结算标准!F47</f>
        <v>0</v>
      </c>
      <c r="G47" s="30">
        <f>各种车型各种模式车辆数!$F$5*各种车型各种模式结算标准!G47</f>
        <v>0</v>
      </c>
      <c r="H47" s="30">
        <f>各种车型各种模式车辆数!$G$5*各种车型各种模式结算标准!H47</f>
        <v>375</v>
      </c>
      <c r="I47" s="30">
        <f>各种车型各种模式车辆数!$H$5*各种车型各种模式结算标准!I47</f>
        <v>0</v>
      </c>
      <c r="J47" s="30">
        <f>各种车型各种模式车辆数!$I$5*各种车型各种模式结算标准!J47</f>
        <v>180</v>
      </c>
      <c r="K47" s="30">
        <f>各种车型各种模式车辆数!$J$5*各种车型各种模式结算标准!K47</f>
        <v>0</v>
      </c>
      <c r="L47" s="30">
        <f>各种车型各种模式车辆数!$K$5*各种车型各种模式结算标准!L47</f>
        <v>0</v>
      </c>
      <c r="M47" s="30">
        <f>各种车型各种模式车辆数!$L$5*各种车型各种模式结算标准!M47</f>
        <v>6750</v>
      </c>
      <c r="N47" s="30">
        <f>各种车型各种模式车辆数!$M$5*各种车型各种模式结算标准!N47</f>
        <v>0</v>
      </c>
      <c r="O47" s="30">
        <f>各种车型各种模式车辆数!$N$5*各种车型各种模式结算标准!O47</f>
        <v>1590.0000000000005</v>
      </c>
      <c r="P47" s="30">
        <f>各种车型各种模式车辆数!$O$5*各种车型各种模式结算标准!P47</f>
        <v>0</v>
      </c>
      <c r="Q47" s="30">
        <f>各种车型各种模式车辆数!$P$5*各种车型各种模式结算标准!Q47</f>
        <v>0</v>
      </c>
      <c r="R47" s="30">
        <f>各种车型各种模式车辆数!$Q$5*各种车型各种模式结算标准!R47</f>
        <v>1612.5</v>
      </c>
      <c r="S47" s="30">
        <f>各种车型各种模式车辆数!$R$5*各种车型各种模式结算标准!S47</f>
        <v>0</v>
      </c>
      <c r="T47" s="30">
        <f>各种车型各种模式车辆数!$S$5*各种车型各种模式结算标准!T47</f>
        <v>0</v>
      </c>
      <c r="U47" s="30">
        <f>各种车型各种模式车辆数!$T$5*各种车型各种模式结算标准!U47</f>
        <v>0</v>
      </c>
      <c r="V47" s="30">
        <f>各种车型各种模式车辆数!$U$5*各种车型各种模式结算标准!V47</f>
        <v>0</v>
      </c>
      <c r="W47" s="30">
        <f>各种车型各种模式车辆数!$V$5*各种车型各种模式结算标准!W47</f>
        <v>2249.9999999999995</v>
      </c>
      <c r="X47" s="30">
        <f>各种车型各种模式车辆数!$W$5*各种车型各种模式结算标准!X47</f>
        <v>0</v>
      </c>
      <c r="Y47" s="30">
        <f>各种车型各种模式车辆数!$X$5*各种车型各种模式结算标准!Y47</f>
        <v>0</v>
      </c>
      <c r="Z47" s="30">
        <f>各种车型各种模式车辆数!$Y$5*各种车型各种模式结算标准!Z47</f>
        <v>0</v>
      </c>
      <c r="AA47" s="30">
        <f>各种车型各种模式车辆数!$Z$5*各种车型各种模式结算标准!AA47</f>
        <v>0</v>
      </c>
      <c r="AB47" s="30">
        <f>各种车型各种模式车辆数!$AA$5*各种车型各种模式结算标准!AB47</f>
        <v>0</v>
      </c>
      <c r="AC47" s="30">
        <f>各种车型各种模式车辆数!$AB$5*各种车型各种模式结算标准!AC47</f>
        <v>0</v>
      </c>
      <c r="AD47" s="30">
        <f>各种车型各种模式车辆数!$AC$5*各种车型各种模式结算标准!AD47</f>
        <v>2790</v>
      </c>
      <c r="AE47" s="30">
        <f>各种车型各种模式车辆数!$AD$5*各种车型各种模式结算标准!AE47</f>
        <v>0</v>
      </c>
      <c r="AF47" s="30">
        <f>各种车型各种模式车辆数!$AE$5*各种车型各种模式结算标准!AF47</f>
        <v>0</v>
      </c>
      <c r="AG47" s="30">
        <f>各种车型各种模式车辆数!$AF$5*各种车型各种模式结算标准!AG47</f>
        <v>0</v>
      </c>
      <c r="AH47" s="30">
        <f>各种车型各种模式车辆数!$AG$5*各种车型各种模式结算标准!AH47</f>
        <v>0</v>
      </c>
      <c r="AI47" s="30">
        <f>各种车型各种模式车辆数!$AH$5*各种车型各种模式结算标准!AI47</f>
        <v>360</v>
      </c>
      <c r="AJ47" s="30">
        <f>各种车型各种模式车辆数!$AI$5*各种车型各种模式结算标准!AJ47</f>
        <v>0</v>
      </c>
      <c r="AK47" s="30">
        <f>各种车型各种模式车辆数!$AJ$5*各种车型各种模式结算标准!AK47</f>
        <v>0</v>
      </c>
      <c r="AL47" s="30">
        <f>各种车型各种模式车辆数!$AK$5*各种车型各种模式结算标准!AL47</f>
        <v>0</v>
      </c>
      <c r="AM47" s="30">
        <f>各种车型各种模式车辆数!$AL$5*各种车型各种模式结算标准!AM47</f>
        <v>0</v>
      </c>
      <c r="AN47" s="30">
        <f>各种车型各种模式车辆数!$AM$5*各种车型各种模式结算标准!AN47</f>
        <v>0</v>
      </c>
      <c r="AO47" s="30">
        <f>各种车型各种模式车辆数!$AN$5*各种车型各种模式结算标准!AO47</f>
        <v>0</v>
      </c>
      <c r="AP47" s="30">
        <f>各种车型各种模式车辆数!$AO$5*各种车型各种模式结算标准!AP47</f>
        <v>0</v>
      </c>
      <c r="AQ47" s="30">
        <f>各种车型各种模式车辆数!$AP$5*各种车型各种模式结算标准!AQ47</f>
        <v>0</v>
      </c>
      <c r="AR47" s="30">
        <f>各种车型各种模式车辆数!$AQ$5*各种车型各种模式结算标准!AR47</f>
        <v>0</v>
      </c>
      <c r="AS47" s="30">
        <f>各种车型各种模式车辆数!$AR$5*各种车型各种模式结算标准!AS47</f>
        <v>2010.0000000000002</v>
      </c>
      <c r="AT47" s="30">
        <f>各种车型各种模式车辆数!$AS$5*各种车型各种模式结算标准!AT47</f>
        <v>0</v>
      </c>
      <c r="AU47" s="30">
        <f>各种车型各种模式车辆数!$AT$5*各种车型各种模式结算标准!AU47</f>
        <v>0</v>
      </c>
      <c r="AV47" s="30">
        <f>各种车型各种模式车辆数!$AU$5*各种车型各种模式结算标准!AV47</f>
        <v>0</v>
      </c>
      <c r="AW47" s="30">
        <f>各种车型各种模式车辆数!$AV$5*各种车型各种模式结算标准!AW47</f>
        <v>0</v>
      </c>
      <c r="AX47" s="30">
        <f>各种车型各种模式车辆数!$AW$5*各种车型各种模式结算标准!AX47</f>
        <v>0</v>
      </c>
      <c r="AY47" s="30">
        <f>各种车型各种模式车辆数!$AX$5*各种车型各种模式结算标准!AY47</f>
        <v>0</v>
      </c>
      <c r="AZ47" s="30">
        <f>各种车型各种模式车辆数!$AY$5*各种车型各种模式结算标准!AZ47</f>
        <v>0</v>
      </c>
      <c r="BA47" s="30">
        <f>各种车型各种模式车辆数!$AZ$5*各种车型各种模式结算标准!BA47</f>
        <v>0</v>
      </c>
      <c r="BB47" s="30">
        <f>各种车型各种模式车辆数!$BA$5*各种车型各种模式结算标准!BB47</f>
        <v>0</v>
      </c>
      <c r="BC47" s="30">
        <f>各种车型各种模式车辆数!$BB$5*各种车型各种模式结算标准!BC47</f>
        <v>60</v>
      </c>
      <c r="BD47" s="30">
        <f>各种车型各种模式车辆数!$BC$5*各种车型各种模式结算标准!BD47</f>
        <v>0</v>
      </c>
      <c r="BE47" s="30">
        <f>各种车型各种模式车辆数!$BD$5*各种车型各种模式结算标准!BE47</f>
        <v>0</v>
      </c>
      <c r="BF47" s="30">
        <f>各种车型各种模式车辆数!$BE$5*各种车型各种模式结算标准!BF47</f>
        <v>0</v>
      </c>
      <c r="BG47" s="30">
        <f>各种车型各种模式车辆数!$BF$5*各种车型各种模式结算标准!BG47</f>
        <v>0</v>
      </c>
      <c r="BH47" s="30">
        <f>各种车型各种模式车辆数!$BG$5*各种车型各种模式结算标准!BH47</f>
        <v>269.99999999999994</v>
      </c>
      <c r="BI47" s="30">
        <f>各种车型各种模式车辆数!$BH$5*各种车型各种模式结算标准!BI47</f>
        <v>0</v>
      </c>
      <c r="BJ47" s="30">
        <f>各种车型各种模式车辆数!$BI$5*各种车型各种模式结算标准!BJ47</f>
        <v>0</v>
      </c>
      <c r="BK47" s="30">
        <f>各种车型各种模式车辆数!$BJ$5*各种车型各种模式结算标准!BK47</f>
        <v>0</v>
      </c>
      <c r="BL47" s="30">
        <f>各种车型各种模式车辆数!$BK$5*各种车型各种模式结算标准!BL47</f>
        <v>0</v>
      </c>
      <c r="BM47" s="30">
        <f>各种车型各种模式车辆数!$BL$5*各种车型各种模式结算标准!BM47</f>
        <v>0</v>
      </c>
      <c r="BN47" s="30">
        <f>各种车型各种模式车辆数!$BM$5*各种车型各种模式结算标准!BN47</f>
        <v>0</v>
      </c>
      <c r="BO47" s="30">
        <f>各种车型各种模式车辆数!$BN$5*各种车型各种模式结算标准!BO47</f>
        <v>0</v>
      </c>
      <c r="BP47" s="30">
        <f>各种车型各种模式车辆数!$BO$5*各种车型各种模式结算标准!BP47</f>
        <v>0</v>
      </c>
      <c r="BQ47" s="30">
        <f>各种车型各种模式车辆数!$BP$5*各种车型各种模式结算标准!BQ47</f>
        <v>0</v>
      </c>
      <c r="BR47" s="30">
        <f>各种车型各种模式车辆数!$BQ$5*各种车型各种模式结算标准!BR47</f>
        <v>119.99999999999999</v>
      </c>
      <c r="BS47" s="30">
        <f>各种车型各种模式车辆数!$BR$5*各种车型各种模式结算标准!BS47</f>
        <v>0</v>
      </c>
      <c r="BT47" s="30">
        <f>各种车型各种模式车辆数!$BS$5*各种车型各种模式结算标准!BT47</f>
        <v>0</v>
      </c>
      <c r="BU47" s="30">
        <f>各种车型各种模式车辆数!$BT$5*各种车型各种模式结算标准!BU47</f>
        <v>0</v>
      </c>
      <c r="BV47" s="30">
        <f>各种车型各种模式车辆数!$BU$5*各种车型各种模式结算标准!BV47</f>
        <v>0</v>
      </c>
      <c r="BW47" s="30">
        <f>各种车型各种模式车辆数!$BV$5*各种车型各种模式结算标准!BW47</f>
        <v>0</v>
      </c>
      <c r="BX47" s="30">
        <f>各种车型各种模式车辆数!$BW$5*各种车型各种模式结算标准!BX47</f>
        <v>0</v>
      </c>
      <c r="BY47" s="30">
        <f>各种车型各种模式车辆数!$BX$5*各种车型各种模式结算标准!BY47</f>
        <v>0</v>
      </c>
      <c r="BZ47" s="30">
        <f t="shared" si="2"/>
        <v>20137.5</v>
      </c>
    </row>
    <row r="48" spans="1:78" ht="15.75" customHeight="1">
      <c r="A48" s="62"/>
      <c r="B48" s="29" t="s">
        <v>61</v>
      </c>
      <c r="C48" s="30">
        <f>各种车型各种模式车辆数!$B$5*各种车型各种模式结算标准!C48</f>
        <v>0</v>
      </c>
      <c r="D48" s="30">
        <f>各种车型各种模式车辆数!$C$5*各种车型各种模式结算标准!D48</f>
        <v>0</v>
      </c>
      <c r="E48" s="30">
        <f>各种车型各种模式车辆数!$D$5*各种车型各种模式结算标准!E48</f>
        <v>0</v>
      </c>
      <c r="F48" s="30">
        <f>各种车型各种模式车辆数!$E$5*各种车型各种模式结算标准!F48</f>
        <v>0</v>
      </c>
      <c r="G48" s="30">
        <f>各种车型各种模式车辆数!$F$5*各种车型各种模式结算标准!G48</f>
        <v>0</v>
      </c>
      <c r="H48" s="30">
        <f>各种车型各种模式车辆数!$G$5*各种车型各种模式结算标准!H48</f>
        <v>0</v>
      </c>
      <c r="I48" s="30">
        <f>各种车型各种模式车辆数!$H$5*各种车型各种模式结算标准!I48</f>
        <v>0</v>
      </c>
      <c r="J48" s="30">
        <f>各种车型各种模式车辆数!$I$5*各种车型各种模式结算标准!J48</f>
        <v>0</v>
      </c>
      <c r="K48" s="30">
        <f>各种车型各种模式车辆数!$J$5*各种车型各种模式结算标准!K48</f>
        <v>0</v>
      </c>
      <c r="L48" s="30">
        <f>各种车型各种模式车辆数!$K$5*各种车型各种模式结算标准!L48</f>
        <v>0</v>
      </c>
      <c r="M48" s="30">
        <f>各种车型各种模式车辆数!$L$5*各种车型各种模式结算标准!M48</f>
        <v>0</v>
      </c>
      <c r="N48" s="30">
        <f>各种车型各种模式车辆数!$M$5*各种车型各种模式结算标准!N48</f>
        <v>0</v>
      </c>
      <c r="O48" s="30">
        <f>各种车型各种模式车辆数!$N$5*各种车型各种模式结算标准!O48</f>
        <v>0</v>
      </c>
      <c r="P48" s="30">
        <f>各种车型各种模式车辆数!$O$5*各种车型各种模式结算标准!P48</f>
        <v>0</v>
      </c>
      <c r="Q48" s="30">
        <f>各种车型各种模式车辆数!$P$5*各种车型各种模式结算标准!Q48</f>
        <v>0</v>
      </c>
      <c r="R48" s="30">
        <f>各种车型各种模式车辆数!$Q$5*各种车型各种模式结算标准!R48</f>
        <v>0</v>
      </c>
      <c r="S48" s="30">
        <f>各种车型各种模式车辆数!$R$5*各种车型各种模式结算标准!S48</f>
        <v>0</v>
      </c>
      <c r="T48" s="30">
        <f>各种车型各种模式车辆数!$S$5*各种车型各种模式结算标准!T48</f>
        <v>0</v>
      </c>
      <c r="U48" s="30">
        <f>各种车型各种模式车辆数!$T$5*各种车型各种模式结算标准!U48</f>
        <v>0</v>
      </c>
      <c r="V48" s="30">
        <f>各种车型各种模式车辆数!$U$5*各种车型各种模式结算标准!V48</f>
        <v>0</v>
      </c>
      <c r="W48" s="30">
        <f>各种车型各种模式车辆数!$V$5*各种车型各种模式结算标准!W48</f>
        <v>0</v>
      </c>
      <c r="X48" s="30">
        <f>各种车型各种模式车辆数!$W$5*各种车型各种模式结算标准!X48</f>
        <v>0</v>
      </c>
      <c r="Y48" s="30">
        <f>各种车型各种模式车辆数!$X$5*各种车型各种模式结算标准!Y48</f>
        <v>0</v>
      </c>
      <c r="Z48" s="30">
        <f>各种车型各种模式车辆数!$Y$5*各种车型各种模式结算标准!Z48</f>
        <v>0</v>
      </c>
      <c r="AA48" s="30">
        <f>各种车型各种模式车辆数!$Z$5*各种车型各种模式结算标准!AA48</f>
        <v>0</v>
      </c>
      <c r="AB48" s="30">
        <f>各种车型各种模式车辆数!$AA$5*各种车型各种模式结算标准!AB48</f>
        <v>0</v>
      </c>
      <c r="AC48" s="30">
        <f>各种车型各种模式车辆数!$AB$5*各种车型各种模式结算标准!AC48</f>
        <v>0</v>
      </c>
      <c r="AD48" s="30">
        <f>各种车型各种模式车辆数!$AC$5*各种车型各种模式结算标准!AD48</f>
        <v>0</v>
      </c>
      <c r="AE48" s="30">
        <f>各种车型各种模式车辆数!$AD$5*各种车型各种模式结算标准!AE48</f>
        <v>0</v>
      </c>
      <c r="AF48" s="30">
        <f>各种车型各种模式车辆数!$AE$5*各种车型各种模式结算标准!AF48</f>
        <v>0</v>
      </c>
      <c r="AG48" s="30">
        <f>各种车型各种模式车辆数!$AF$5*各种车型各种模式结算标准!AG48</f>
        <v>0</v>
      </c>
      <c r="AH48" s="30">
        <f>各种车型各种模式车辆数!$AG$5*各种车型各种模式结算标准!AH48</f>
        <v>0</v>
      </c>
      <c r="AI48" s="30">
        <f>各种车型各种模式车辆数!$AH$5*各种车型各种模式结算标准!AI48</f>
        <v>0</v>
      </c>
      <c r="AJ48" s="30">
        <f>各种车型各种模式车辆数!$AI$5*各种车型各种模式结算标准!AJ48</f>
        <v>0</v>
      </c>
      <c r="AK48" s="30">
        <f>各种车型各种模式车辆数!$AJ$5*各种车型各种模式结算标准!AK48</f>
        <v>0</v>
      </c>
      <c r="AL48" s="30">
        <f>各种车型各种模式车辆数!$AK$5*各种车型各种模式结算标准!AL48</f>
        <v>0</v>
      </c>
      <c r="AM48" s="30">
        <f>各种车型各种模式车辆数!$AL$5*各种车型各种模式结算标准!AM48</f>
        <v>0</v>
      </c>
      <c r="AN48" s="30">
        <f>各种车型各种模式车辆数!$AM$5*各种车型各种模式结算标准!AN48</f>
        <v>0</v>
      </c>
      <c r="AO48" s="30">
        <f>各种车型各种模式车辆数!$AN$5*各种车型各种模式结算标准!AO48</f>
        <v>0</v>
      </c>
      <c r="AP48" s="30">
        <f>各种车型各种模式车辆数!$AO$5*各种车型各种模式结算标准!AP48</f>
        <v>0</v>
      </c>
      <c r="AQ48" s="30">
        <f>各种车型各种模式车辆数!$AP$5*各种车型各种模式结算标准!AQ48</f>
        <v>0</v>
      </c>
      <c r="AR48" s="30">
        <f>各种车型各种模式车辆数!$AQ$5*各种车型各种模式结算标准!AR48</f>
        <v>0</v>
      </c>
      <c r="AS48" s="30">
        <f>各种车型各种模式车辆数!$AR$5*各种车型各种模式结算标准!AS48</f>
        <v>0</v>
      </c>
      <c r="AT48" s="30">
        <f>各种车型各种模式车辆数!$AS$5*各种车型各种模式结算标准!AT48</f>
        <v>0</v>
      </c>
      <c r="AU48" s="30">
        <f>各种车型各种模式车辆数!$AT$5*各种车型各种模式结算标准!AU48</f>
        <v>0</v>
      </c>
      <c r="AV48" s="30">
        <f>各种车型各种模式车辆数!$AU$5*各种车型各种模式结算标准!AV48</f>
        <v>0</v>
      </c>
      <c r="AW48" s="30">
        <f>各种车型各种模式车辆数!$AV$5*各种车型各种模式结算标准!AW48</f>
        <v>0</v>
      </c>
      <c r="AX48" s="30">
        <f>各种车型各种模式车辆数!$AW$5*各种车型各种模式结算标准!AX48</f>
        <v>0</v>
      </c>
      <c r="AY48" s="30">
        <f>各种车型各种模式车辆数!$AX$5*各种车型各种模式结算标准!AY48</f>
        <v>0</v>
      </c>
      <c r="AZ48" s="30">
        <f>各种车型各种模式车辆数!$AY$5*各种车型各种模式结算标准!AZ48</f>
        <v>0</v>
      </c>
      <c r="BA48" s="30">
        <f>各种车型各种模式车辆数!$AZ$5*各种车型各种模式结算标准!BA48</f>
        <v>0</v>
      </c>
      <c r="BB48" s="30">
        <f>各种车型各种模式车辆数!$BA$5*各种车型各种模式结算标准!BB48</f>
        <v>0</v>
      </c>
      <c r="BC48" s="30">
        <f>各种车型各种模式车辆数!$BB$5*各种车型各种模式结算标准!BC48</f>
        <v>0</v>
      </c>
      <c r="BD48" s="30">
        <f>各种车型各种模式车辆数!$BC$5*各种车型各种模式结算标准!BD48</f>
        <v>0</v>
      </c>
      <c r="BE48" s="30">
        <f>各种车型各种模式车辆数!$BD$5*各种车型各种模式结算标准!BE48</f>
        <v>0</v>
      </c>
      <c r="BF48" s="30">
        <f>各种车型各种模式车辆数!$BE$5*各种车型各种模式结算标准!BF48</f>
        <v>0</v>
      </c>
      <c r="BG48" s="30">
        <f>各种车型各种模式车辆数!$BF$5*各种车型各种模式结算标准!BG48</f>
        <v>0</v>
      </c>
      <c r="BH48" s="30">
        <f>各种车型各种模式车辆数!$BG$5*各种车型各种模式结算标准!BH48</f>
        <v>0</v>
      </c>
      <c r="BI48" s="30">
        <f>各种车型各种模式车辆数!$BH$5*各种车型各种模式结算标准!BI48</f>
        <v>0</v>
      </c>
      <c r="BJ48" s="30">
        <f>各种车型各种模式车辆数!$BI$5*各种车型各种模式结算标准!BJ48</f>
        <v>0</v>
      </c>
      <c r="BK48" s="30">
        <f>各种车型各种模式车辆数!$BJ$5*各种车型各种模式结算标准!BK48</f>
        <v>0</v>
      </c>
      <c r="BL48" s="30">
        <f>各种车型各种模式车辆数!$BK$5*各种车型各种模式结算标准!BL48</f>
        <v>0</v>
      </c>
      <c r="BM48" s="30">
        <f>各种车型各种模式车辆数!$BL$5*各种车型各种模式结算标准!BM48</f>
        <v>0</v>
      </c>
      <c r="BN48" s="30">
        <f>各种车型各种模式车辆数!$BM$5*各种车型各种模式结算标准!BN48</f>
        <v>0</v>
      </c>
      <c r="BO48" s="30">
        <f>各种车型各种模式车辆数!$BN$5*各种车型各种模式结算标准!BO48</f>
        <v>0</v>
      </c>
      <c r="BP48" s="30">
        <f>各种车型各种模式车辆数!$BO$5*各种车型各种模式结算标准!BP48</f>
        <v>0</v>
      </c>
      <c r="BQ48" s="30">
        <f>各种车型各种模式车辆数!$BP$5*各种车型各种模式结算标准!BQ48</f>
        <v>0</v>
      </c>
      <c r="BR48" s="30">
        <f>各种车型各种模式车辆数!$BQ$5*各种车型各种模式结算标准!BR48</f>
        <v>0</v>
      </c>
      <c r="BS48" s="30">
        <f>各种车型各种模式车辆数!$BR$5*各种车型各种模式结算标准!BS48</f>
        <v>0</v>
      </c>
      <c r="BT48" s="30">
        <f>各种车型各种模式车辆数!$BS$5*各种车型各种模式结算标准!BT48</f>
        <v>0</v>
      </c>
      <c r="BU48" s="30">
        <f>各种车型各种模式车辆数!$BT$5*各种车型各种模式结算标准!BU48</f>
        <v>0</v>
      </c>
      <c r="BV48" s="30">
        <f>各种车型各种模式车辆数!$BU$5*各种车型各种模式结算标准!BV48</f>
        <v>0</v>
      </c>
      <c r="BW48" s="30">
        <f>各种车型各种模式车辆数!$BV$5*各种车型各种模式结算标准!BW48</f>
        <v>0</v>
      </c>
      <c r="BX48" s="30">
        <f>各种车型各种模式车辆数!$BW$5*各种车型各种模式结算标准!BX48</f>
        <v>0</v>
      </c>
      <c r="BY48" s="30">
        <f>各种车型各种模式车辆数!$BX$5*各种车型各种模式结算标准!BY48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各种车型各种模式车辆数!$B$5*各种车型各种模式结算标准!C49</f>
        <v>0</v>
      </c>
      <c r="D49" s="30">
        <f>各种车型各种模式车辆数!$C$5*各种车型各种模式结算标准!D49</f>
        <v>0</v>
      </c>
      <c r="E49" s="30">
        <f>各种车型各种模式车辆数!$D$5*各种车型各种模式结算标准!E49</f>
        <v>0</v>
      </c>
      <c r="F49" s="30">
        <f>各种车型各种模式车辆数!$E$5*各种车型各种模式结算标准!F49</f>
        <v>0</v>
      </c>
      <c r="G49" s="30">
        <f>各种车型各种模式车辆数!$F$5*各种车型各种模式结算标准!G49</f>
        <v>0</v>
      </c>
      <c r="H49" s="30">
        <f>各种车型各种模式车辆数!$G$5*各种车型各种模式结算标准!H49</f>
        <v>0</v>
      </c>
      <c r="I49" s="30">
        <f>各种车型各种模式车辆数!$H$5*各种车型各种模式结算标准!I49</f>
        <v>0</v>
      </c>
      <c r="J49" s="30">
        <f>各种车型各种模式车辆数!$I$5*各种车型各种模式结算标准!J49</f>
        <v>0</v>
      </c>
      <c r="K49" s="30">
        <f>各种车型各种模式车辆数!$J$5*各种车型各种模式结算标准!K49</f>
        <v>0</v>
      </c>
      <c r="L49" s="30">
        <f>各种车型各种模式车辆数!$K$5*各种车型各种模式结算标准!L49</f>
        <v>0</v>
      </c>
      <c r="M49" s="30">
        <f>各种车型各种模式车辆数!$L$5*各种车型各种模式结算标准!M49</f>
        <v>0</v>
      </c>
      <c r="N49" s="30">
        <f>各种车型各种模式车辆数!$M$5*各种车型各种模式结算标准!N49</f>
        <v>0</v>
      </c>
      <c r="O49" s="30">
        <f>各种车型各种模式车辆数!$N$5*各种车型各种模式结算标准!O49</f>
        <v>0</v>
      </c>
      <c r="P49" s="30">
        <f>各种车型各种模式车辆数!$O$5*各种车型各种模式结算标准!P49</f>
        <v>0</v>
      </c>
      <c r="Q49" s="30">
        <f>各种车型各种模式车辆数!$P$5*各种车型各种模式结算标准!Q49</f>
        <v>0</v>
      </c>
      <c r="R49" s="30">
        <f>各种车型各种模式车辆数!$Q$5*各种车型各种模式结算标准!R49</f>
        <v>0</v>
      </c>
      <c r="S49" s="30">
        <f>各种车型各种模式车辆数!$R$5*各种车型各种模式结算标准!S49</f>
        <v>0</v>
      </c>
      <c r="T49" s="30">
        <f>各种车型各种模式车辆数!$S$5*各种车型各种模式结算标准!T49</f>
        <v>0</v>
      </c>
      <c r="U49" s="30">
        <f>各种车型各种模式车辆数!$T$5*各种车型各种模式结算标准!U49</f>
        <v>0</v>
      </c>
      <c r="V49" s="30">
        <f>各种车型各种模式车辆数!$U$5*各种车型各种模式结算标准!V49</f>
        <v>0</v>
      </c>
      <c r="W49" s="30">
        <f>各种车型各种模式车辆数!$V$5*各种车型各种模式结算标准!W49</f>
        <v>0</v>
      </c>
      <c r="X49" s="30">
        <f>各种车型各种模式车辆数!$W$5*各种车型各种模式结算标准!X49</f>
        <v>0</v>
      </c>
      <c r="Y49" s="30">
        <f>各种车型各种模式车辆数!$X$5*各种车型各种模式结算标准!Y49</f>
        <v>0</v>
      </c>
      <c r="Z49" s="30">
        <f>各种车型各种模式车辆数!$Y$5*各种车型各种模式结算标准!Z49</f>
        <v>0</v>
      </c>
      <c r="AA49" s="30">
        <f>各种车型各种模式车辆数!$Z$5*各种车型各种模式结算标准!AA49</f>
        <v>0</v>
      </c>
      <c r="AB49" s="30">
        <f>各种车型各种模式车辆数!$AA$5*各种车型各种模式结算标准!AB49</f>
        <v>0</v>
      </c>
      <c r="AC49" s="30">
        <f>各种车型各种模式车辆数!$AB$5*各种车型各种模式结算标准!AC49</f>
        <v>0</v>
      </c>
      <c r="AD49" s="30">
        <f>各种车型各种模式车辆数!$AC$5*各种车型各种模式结算标准!AD49</f>
        <v>0</v>
      </c>
      <c r="AE49" s="30">
        <f>各种车型各种模式车辆数!$AD$5*各种车型各种模式结算标准!AE49</f>
        <v>0</v>
      </c>
      <c r="AF49" s="30">
        <f>各种车型各种模式车辆数!$AE$5*各种车型各种模式结算标准!AF49</f>
        <v>0</v>
      </c>
      <c r="AG49" s="30">
        <f>各种车型各种模式车辆数!$AF$5*各种车型各种模式结算标准!AG49</f>
        <v>0</v>
      </c>
      <c r="AH49" s="30">
        <f>各种车型各种模式车辆数!$AG$5*各种车型各种模式结算标准!AH49</f>
        <v>0</v>
      </c>
      <c r="AI49" s="30">
        <f>各种车型各种模式车辆数!$AH$5*各种车型各种模式结算标准!AI49</f>
        <v>0</v>
      </c>
      <c r="AJ49" s="30">
        <f>各种车型各种模式车辆数!$AI$5*各种车型各种模式结算标准!AJ49</f>
        <v>0</v>
      </c>
      <c r="AK49" s="30">
        <f>各种车型各种模式车辆数!$AJ$5*各种车型各种模式结算标准!AK49</f>
        <v>0</v>
      </c>
      <c r="AL49" s="30">
        <f>各种车型各种模式车辆数!$AK$5*各种车型各种模式结算标准!AL49</f>
        <v>0</v>
      </c>
      <c r="AM49" s="30">
        <f>各种车型各种模式车辆数!$AL$5*各种车型各种模式结算标准!AM49</f>
        <v>0</v>
      </c>
      <c r="AN49" s="30">
        <f>各种车型各种模式车辆数!$AM$5*各种车型各种模式结算标准!AN49</f>
        <v>0</v>
      </c>
      <c r="AO49" s="30">
        <f>各种车型各种模式车辆数!$AN$5*各种车型各种模式结算标准!AO49</f>
        <v>0</v>
      </c>
      <c r="AP49" s="30">
        <f>各种车型各种模式车辆数!$AO$5*各种车型各种模式结算标准!AP49</f>
        <v>0</v>
      </c>
      <c r="AQ49" s="30">
        <f>各种车型各种模式车辆数!$AP$5*各种车型各种模式结算标准!AQ49</f>
        <v>0</v>
      </c>
      <c r="AR49" s="30">
        <f>各种车型各种模式车辆数!$AQ$5*各种车型各种模式结算标准!AR49</f>
        <v>0</v>
      </c>
      <c r="AS49" s="30">
        <f>各种车型各种模式车辆数!$AR$5*各种车型各种模式结算标准!AS49</f>
        <v>0</v>
      </c>
      <c r="AT49" s="30">
        <f>各种车型各种模式车辆数!$AS$5*各种车型各种模式结算标准!AT49</f>
        <v>0</v>
      </c>
      <c r="AU49" s="30">
        <f>各种车型各种模式车辆数!$AT$5*各种车型各种模式结算标准!AU49</f>
        <v>0</v>
      </c>
      <c r="AV49" s="30">
        <f>各种车型各种模式车辆数!$AU$5*各种车型各种模式结算标准!AV49</f>
        <v>0</v>
      </c>
      <c r="AW49" s="30">
        <f>各种车型各种模式车辆数!$AV$5*各种车型各种模式结算标准!AW49</f>
        <v>0</v>
      </c>
      <c r="AX49" s="30">
        <f>各种车型各种模式车辆数!$AW$5*各种车型各种模式结算标准!AX49</f>
        <v>0</v>
      </c>
      <c r="AY49" s="30">
        <f>各种车型各种模式车辆数!$AX$5*各种车型各种模式结算标准!AY49</f>
        <v>0</v>
      </c>
      <c r="AZ49" s="30">
        <f>各种车型各种模式车辆数!$AY$5*各种车型各种模式结算标准!AZ49</f>
        <v>0</v>
      </c>
      <c r="BA49" s="30">
        <f>各种车型各种模式车辆数!$AZ$5*各种车型各种模式结算标准!BA49</f>
        <v>0</v>
      </c>
      <c r="BB49" s="30">
        <f>各种车型各种模式车辆数!$BA$5*各种车型各种模式结算标准!BB49</f>
        <v>0</v>
      </c>
      <c r="BC49" s="30">
        <f>各种车型各种模式车辆数!$BB$5*各种车型各种模式结算标准!BC49</f>
        <v>0</v>
      </c>
      <c r="BD49" s="30">
        <f>各种车型各种模式车辆数!$BC$5*各种车型各种模式结算标准!BD49</f>
        <v>0</v>
      </c>
      <c r="BE49" s="30">
        <f>各种车型各种模式车辆数!$BD$5*各种车型各种模式结算标准!BE49</f>
        <v>0</v>
      </c>
      <c r="BF49" s="30">
        <f>各种车型各种模式车辆数!$BE$5*各种车型各种模式结算标准!BF49</f>
        <v>0</v>
      </c>
      <c r="BG49" s="30">
        <f>各种车型各种模式车辆数!$BF$5*各种车型各种模式结算标准!BG49</f>
        <v>0</v>
      </c>
      <c r="BH49" s="30">
        <f>各种车型各种模式车辆数!$BG$5*各种车型各种模式结算标准!BH49</f>
        <v>0</v>
      </c>
      <c r="BI49" s="30">
        <f>各种车型各种模式车辆数!$BH$5*各种车型各种模式结算标准!BI49</f>
        <v>0</v>
      </c>
      <c r="BJ49" s="30">
        <f>各种车型各种模式车辆数!$BI$5*各种车型各种模式结算标准!BJ49</f>
        <v>0</v>
      </c>
      <c r="BK49" s="30">
        <f>各种车型各种模式车辆数!$BJ$5*各种车型各种模式结算标准!BK49</f>
        <v>0</v>
      </c>
      <c r="BL49" s="30">
        <f>各种车型各种模式车辆数!$BK$5*各种车型各种模式结算标准!BL49</f>
        <v>0</v>
      </c>
      <c r="BM49" s="30">
        <f>各种车型各种模式车辆数!$BL$5*各种车型各种模式结算标准!BM49</f>
        <v>0</v>
      </c>
      <c r="BN49" s="30">
        <f>各种车型各种模式车辆数!$BM$5*各种车型各种模式结算标准!BN49</f>
        <v>0</v>
      </c>
      <c r="BO49" s="30">
        <f>各种车型各种模式车辆数!$BN$5*各种车型各种模式结算标准!BO49</f>
        <v>0</v>
      </c>
      <c r="BP49" s="30">
        <f>各种车型各种模式车辆数!$BO$5*各种车型各种模式结算标准!BP49</f>
        <v>0</v>
      </c>
      <c r="BQ49" s="30">
        <f>各种车型各种模式车辆数!$BP$5*各种车型各种模式结算标准!BQ49</f>
        <v>0</v>
      </c>
      <c r="BR49" s="30">
        <f>各种车型各种模式车辆数!$BQ$5*各种车型各种模式结算标准!BR49</f>
        <v>0</v>
      </c>
      <c r="BS49" s="30">
        <f>各种车型各种模式车辆数!$BR$5*各种车型各种模式结算标准!BS49</f>
        <v>0</v>
      </c>
      <c r="BT49" s="30">
        <f>各种车型各种模式车辆数!$BS$5*各种车型各种模式结算标准!BT49</f>
        <v>0</v>
      </c>
      <c r="BU49" s="30">
        <f>各种车型各种模式车辆数!$BT$5*各种车型各种模式结算标准!BU49</f>
        <v>0</v>
      </c>
      <c r="BV49" s="30">
        <f>各种车型各种模式车辆数!$BU$5*各种车型各种模式结算标准!BV49</f>
        <v>0</v>
      </c>
      <c r="BW49" s="30">
        <f>各种车型各种模式车辆数!$BV$5*各种车型各种模式结算标准!BW49</f>
        <v>0</v>
      </c>
      <c r="BX49" s="30">
        <f>各种车型各种模式车辆数!$BW$5*各种车型各种模式结算标准!BX49</f>
        <v>0</v>
      </c>
      <c r="BY49" s="30">
        <f>各种车型各种模式车辆数!$BX$5*各种车型各种模式结算标准!BY49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各种车型各种模式车辆数!$B$5*各种车型各种模式结算标准!C50</f>
        <v>0</v>
      </c>
      <c r="D50" s="30">
        <f>各种车型各种模式车辆数!$C$5*各种车型各种模式结算标准!D50</f>
        <v>0</v>
      </c>
      <c r="E50" s="30">
        <f>各种车型各种模式车辆数!$D$5*各种车型各种模式结算标准!E50</f>
        <v>0</v>
      </c>
      <c r="F50" s="30">
        <f>各种车型各种模式车辆数!$E$5*各种车型各种模式结算标准!F50</f>
        <v>0</v>
      </c>
      <c r="G50" s="30">
        <f>各种车型各种模式车辆数!$F$5*各种车型各种模式结算标准!G50</f>
        <v>0</v>
      </c>
      <c r="H50" s="30">
        <f>各种车型各种模式车辆数!$G$5*各种车型各种模式结算标准!H50</f>
        <v>0</v>
      </c>
      <c r="I50" s="30">
        <f>各种车型各种模式车辆数!$H$5*各种车型各种模式结算标准!I50</f>
        <v>0</v>
      </c>
      <c r="J50" s="30">
        <f>各种车型各种模式车辆数!$I$5*各种车型各种模式结算标准!J50</f>
        <v>0</v>
      </c>
      <c r="K50" s="30">
        <f>各种车型各种模式车辆数!$J$5*各种车型各种模式结算标准!K50</f>
        <v>0</v>
      </c>
      <c r="L50" s="30">
        <f>各种车型各种模式车辆数!$K$5*各种车型各种模式结算标准!L50</f>
        <v>0</v>
      </c>
      <c r="M50" s="30">
        <f>各种车型各种模式车辆数!$L$5*各种车型各种模式结算标准!M50</f>
        <v>0</v>
      </c>
      <c r="N50" s="30">
        <f>各种车型各种模式车辆数!$M$5*各种车型各种模式结算标准!N50</f>
        <v>0</v>
      </c>
      <c r="O50" s="30">
        <f>各种车型各种模式车辆数!$N$5*各种车型各种模式结算标准!O50</f>
        <v>0</v>
      </c>
      <c r="P50" s="30">
        <f>各种车型各种模式车辆数!$O$5*各种车型各种模式结算标准!P50</f>
        <v>0</v>
      </c>
      <c r="Q50" s="30">
        <f>各种车型各种模式车辆数!$P$5*各种车型各种模式结算标准!Q50</f>
        <v>0</v>
      </c>
      <c r="R50" s="30">
        <f>各种车型各种模式车辆数!$Q$5*各种车型各种模式结算标准!R50</f>
        <v>0</v>
      </c>
      <c r="S50" s="30">
        <f>各种车型各种模式车辆数!$R$5*各种车型各种模式结算标准!S50</f>
        <v>0</v>
      </c>
      <c r="T50" s="30">
        <f>各种车型各种模式车辆数!$S$5*各种车型各种模式结算标准!T50</f>
        <v>0</v>
      </c>
      <c r="U50" s="30">
        <f>各种车型各种模式车辆数!$T$5*各种车型各种模式结算标准!U50</f>
        <v>0</v>
      </c>
      <c r="V50" s="30">
        <f>各种车型各种模式车辆数!$U$5*各种车型各种模式结算标准!V50</f>
        <v>0</v>
      </c>
      <c r="W50" s="30">
        <f>各种车型各种模式车辆数!$V$5*各种车型各种模式结算标准!W50</f>
        <v>0</v>
      </c>
      <c r="X50" s="30">
        <f>各种车型各种模式车辆数!$W$5*各种车型各种模式结算标准!X50</f>
        <v>0</v>
      </c>
      <c r="Y50" s="30">
        <f>各种车型各种模式车辆数!$X$5*各种车型各种模式结算标准!Y50</f>
        <v>0</v>
      </c>
      <c r="Z50" s="30">
        <f>各种车型各种模式车辆数!$Y$5*各种车型各种模式结算标准!Z50</f>
        <v>0</v>
      </c>
      <c r="AA50" s="30">
        <f>各种车型各种模式车辆数!$Z$5*各种车型各种模式结算标准!AA50</f>
        <v>0</v>
      </c>
      <c r="AB50" s="30">
        <f>各种车型各种模式车辆数!$AA$5*各种车型各种模式结算标准!AB50</f>
        <v>0</v>
      </c>
      <c r="AC50" s="30">
        <f>各种车型各种模式车辆数!$AB$5*各种车型各种模式结算标准!AC50</f>
        <v>0</v>
      </c>
      <c r="AD50" s="30">
        <f>各种车型各种模式车辆数!$AC$5*各种车型各种模式结算标准!AD50</f>
        <v>0</v>
      </c>
      <c r="AE50" s="30">
        <f>各种车型各种模式车辆数!$AD$5*各种车型各种模式结算标准!AE50</f>
        <v>0</v>
      </c>
      <c r="AF50" s="30">
        <f>各种车型各种模式车辆数!$AE$5*各种车型各种模式结算标准!AF50</f>
        <v>0</v>
      </c>
      <c r="AG50" s="30">
        <f>各种车型各种模式车辆数!$AF$5*各种车型各种模式结算标准!AG50</f>
        <v>0</v>
      </c>
      <c r="AH50" s="30">
        <f>各种车型各种模式车辆数!$AG$5*各种车型各种模式结算标准!AH50</f>
        <v>0</v>
      </c>
      <c r="AI50" s="30">
        <f>各种车型各种模式车辆数!$AH$5*各种车型各种模式结算标准!AI50</f>
        <v>0</v>
      </c>
      <c r="AJ50" s="30">
        <f>各种车型各种模式车辆数!$AI$5*各种车型各种模式结算标准!AJ50</f>
        <v>0</v>
      </c>
      <c r="AK50" s="30">
        <f>各种车型各种模式车辆数!$AJ$5*各种车型各种模式结算标准!AK50</f>
        <v>0</v>
      </c>
      <c r="AL50" s="30">
        <f>各种车型各种模式车辆数!$AK$5*各种车型各种模式结算标准!AL50</f>
        <v>0</v>
      </c>
      <c r="AM50" s="30">
        <f>各种车型各种模式车辆数!$AL$5*各种车型各种模式结算标准!AM50</f>
        <v>0</v>
      </c>
      <c r="AN50" s="30">
        <f>各种车型各种模式车辆数!$AM$5*各种车型各种模式结算标准!AN50</f>
        <v>0</v>
      </c>
      <c r="AO50" s="30">
        <f>各种车型各种模式车辆数!$AN$5*各种车型各种模式结算标准!AO50</f>
        <v>0</v>
      </c>
      <c r="AP50" s="30">
        <f>各种车型各种模式车辆数!$AO$5*各种车型各种模式结算标准!AP50</f>
        <v>0</v>
      </c>
      <c r="AQ50" s="30">
        <f>各种车型各种模式车辆数!$AP$5*各种车型各种模式结算标准!AQ50</f>
        <v>0</v>
      </c>
      <c r="AR50" s="30">
        <f>各种车型各种模式车辆数!$AQ$5*各种车型各种模式结算标准!AR50</f>
        <v>0</v>
      </c>
      <c r="AS50" s="30">
        <f>各种车型各种模式车辆数!$AR$5*各种车型各种模式结算标准!AS50</f>
        <v>0</v>
      </c>
      <c r="AT50" s="30">
        <f>各种车型各种模式车辆数!$AS$5*各种车型各种模式结算标准!AT50</f>
        <v>0</v>
      </c>
      <c r="AU50" s="30">
        <f>各种车型各种模式车辆数!$AT$5*各种车型各种模式结算标准!AU50</f>
        <v>0</v>
      </c>
      <c r="AV50" s="30">
        <f>各种车型各种模式车辆数!$AU$5*各种车型各种模式结算标准!AV50</f>
        <v>0</v>
      </c>
      <c r="AW50" s="30">
        <f>各种车型各种模式车辆数!$AV$5*各种车型各种模式结算标准!AW50</f>
        <v>0</v>
      </c>
      <c r="AX50" s="30">
        <f>各种车型各种模式车辆数!$AW$5*各种车型各种模式结算标准!AX50</f>
        <v>0</v>
      </c>
      <c r="AY50" s="30">
        <f>各种车型各种模式车辆数!$AX$5*各种车型各种模式结算标准!AY50</f>
        <v>0</v>
      </c>
      <c r="AZ50" s="30">
        <f>各种车型各种模式车辆数!$AY$5*各种车型各种模式结算标准!AZ50</f>
        <v>0</v>
      </c>
      <c r="BA50" s="30">
        <f>各种车型各种模式车辆数!$AZ$5*各种车型各种模式结算标准!BA50</f>
        <v>0</v>
      </c>
      <c r="BB50" s="30">
        <f>各种车型各种模式车辆数!$BA$5*各种车型各种模式结算标准!BB50</f>
        <v>0</v>
      </c>
      <c r="BC50" s="30">
        <f>各种车型各种模式车辆数!$BB$5*各种车型各种模式结算标准!BC50</f>
        <v>0</v>
      </c>
      <c r="BD50" s="30">
        <f>各种车型各种模式车辆数!$BC$5*各种车型各种模式结算标准!BD50</f>
        <v>0</v>
      </c>
      <c r="BE50" s="30">
        <f>各种车型各种模式车辆数!$BD$5*各种车型各种模式结算标准!BE50</f>
        <v>0</v>
      </c>
      <c r="BF50" s="30">
        <f>各种车型各种模式车辆数!$BE$5*各种车型各种模式结算标准!BF50</f>
        <v>0</v>
      </c>
      <c r="BG50" s="30">
        <f>各种车型各种模式车辆数!$BF$5*各种车型各种模式结算标准!BG50</f>
        <v>0</v>
      </c>
      <c r="BH50" s="30">
        <f>各种车型各种模式车辆数!$BG$5*各种车型各种模式结算标准!BH50</f>
        <v>0</v>
      </c>
      <c r="BI50" s="30">
        <f>各种车型各种模式车辆数!$BH$5*各种车型各种模式结算标准!BI50</f>
        <v>0</v>
      </c>
      <c r="BJ50" s="30">
        <f>各种车型各种模式车辆数!$BI$5*各种车型各种模式结算标准!BJ50</f>
        <v>0</v>
      </c>
      <c r="BK50" s="30">
        <f>各种车型各种模式车辆数!$BJ$5*各种车型各种模式结算标准!BK50</f>
        <v>0</v>
      </c>
      <c r="BL50" s="30">
        <f>各种车型各种模式车辆数!$BK$5*各种车型各种模式结算标准!BL50</f>
        <v>0</v>
      </c>
      <c r="BM50" s="30">
        <f>各种车型各种模式车辆数!$BL$5*各种车型各种模式结算标准!BM50</f>
        <v>0</v>
      </c>
      <c r="BN50" s="30">
        <f>各种车型各种模式车辆数!$BM$5*各种车型各种模式结算标准!BN50</f>
        <v>0</v>
      </c>
      <c r="BO50" s="30">
        <f>各种车型各种模式车辆数!$BN$5*各种车型各种模式结算标准!BO50</f>
        <v>0</v>
      </c>
      <c r="BP50" s="30">
        <f>各种车型各种模式车辆数!$BO$5*各种车型各种模式结算标准!BP50</f>
        <v>0</v>
      </c>
      <c r="BQ50" s="30">
        <f>各种车型各种模式车辆数!$BP$5*各种车型各种模式结算标准!BQ50</f>
        <v>0</v>
      </c>
      <c r="BR50" s="30">
        <f>各种车型各种模式车辆数!$BQ$5*各种车型各种模式结算标准!BR50</f>
        <v>0</v>
      </c>
      <c r="BS50" s="30">
        <f>各种车型各种模式车辆数!$BR$5*各种车型各种模式结算标准!BS50</f>
        <v>0</v>
      </c>
      <c r="BT50" s="30">
        <f>各种车型各种模式车辆数!$BS$5*各种车型各种模式结算标准!BT50</f>
        <v>0</v>
      </c>
      <c r="BU50" s="30">
        <f>各种车型各种模式车辆数!$BT$5*各种车型各种模式结算标准!BU50</f>
        <v>0</v>
      </c>
      <c r="BV50" s="30">
        <f>各种车型各种模式车辆数!$BU$5*各种车型各种模式结算标准!BV50</f>
        <v>0</v>
      </c>
      <c r="BW50" s="30">
        <f>各种车型各种模式车辆数!$BV$5*各种车型各种模式结算标准!BW50</f>
        <v>0</v>
      </c>
      <c r="BX50" s="30">
        <f>各种车型各种模式车辆数!$BW$5*各种车型各种模式结算标准!BX50</f>
        <v>0</v>
      </c>
      <c r="BY50" s="30">
        <f>各种车型各种模式车辆数!$BX$5*各种车型各种模式结算标准!BY50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各种车型各种模式车辆数!$B$5*各种车型各种模式结算标准!C51</f>
        <v>0</v>
      </c>
      <c r="D51" s="30">
        <f>各种车型各种模式车辆数!$C$5*各种车型各种模式结算标准!D51</f>
        <v>0</v>
      </c>
      <c r="E51" s="30">
        <f>各种车型各种模式车辆数!$D$5*各种车型各种模式结算标准!E51</f>
        <v>0</v>
      </c>
      <c r="F51" s="30">
        <f>各种车型各种模式车辆数!$E$5*各种车型各种模式结算标准!F51</f>
        <v>0</v>
      </c>
      <c r="G51" s="30">
        <f>各种车型各种模式车辆数!$F$5*各种车型各种模式结算标准!G51</f>
        <v>0</v>
      </c>
      <c r="H51" s="30">
        <f>各种车型各种模式车辆数!$G$5*各种车型各种模式结算标准!H51</f>
        <v>0</v>
      </c>
      <c r="I51" s="30">
        <f>各种车型各种模式车辆数!$H$5*各种车型各种模式结算标准!I51</f>
        <v>0</v>
      </c>
      <c r="J51" s="30">
        <f>各种车型各种模式车辆数!$I$5*各种车型各种模式结算标准!J51</f>
        <v>0</v>
      </c>
      <c r="K51" s="30">
        <f>各种车型各种模式车辆数!$J$5*各种车型各种模式结算标准!K51</f>
        <v>0</v>
      </c>
      <c r="L51" s="30">
        <f>各种车型各种模式车辆数!$K$5*各种车型各种模式结算标准!L51</f>
        <v>0</v>
      </c>
      <c r="M51" s="30">
        <f>各种车型各种模式车辆数!$L$5*各种车型各种模式结算标准!M51</f>
        <v>0</v>
      </c>
      <c r="N51" s="30">
        <f>各种车型各种模式车辆数!$M$5*各种车型各种模式结算标准!N51</f>
        <v>0</v>
      </c>
      <c r="O51" s="30">
        <f>各种车型各种模式车辆数!$N$5*各种车型各种模式结算标准!O51</f>
        <v>0</v>
      </c>
      <c r="P51" s="30">
        <f>各种车型各种模式车辆数!$O$5*各种车型各种模式结算标准!P51</f>
        <v>0</v>
      </c>
      <c r="Q51" s="30">
        <f>各种车型各种模式车辆数!$P$5*各种车型各种模式结算标准!Q51</f>
        <v>0</v>
      </c>
      <c r="R51" s="30">
        <f>各种车型各种模式车辆数!$Q$5*各种车型各种模式结算标准!R51</f>
        <v>0</v>
      </c>
      <c r="S51" s="30">
        <f>各种车型各种模式车辆数!$R$5*各种车型各种模式结算标准!S51</f>
        <v>0</v>
      </c>
      <c r="T51" s="30">
        <f>各种车型各种模式车辆数!$S$5*各种车型各种模式结算标准!T51</f>
        <v>0</v>
      </c>
      <c r="U51" s="30">
        <f>各种车型各种模式车辆数!$T$5*各种车型各种模式结算标准!U51</f>
        <v>0</v>
      </c>
      <c r="V51" s="30">
        <f>各种车型各种模式车辆数!$U$5*各种车型各种模式结算标准!V51</f>
        <v>0</v>
      </c>
      <c r="W51" s="30">
        <f>各种车型各种模式车辆数!$V$5*各种车型各种模式结算标准!W51</f>
        <v>0</v>
      </c>
      <c r="X51" s="30">
        <f>各种车型各种模式车辆数!$W$5*各种车型各种模式结算标准!X51</f>
        <v>0</v>
      </c>
      <c r="Y51" s="30">
        <f>各种车型各种模式车辆数!$X$5*各种车型各种模式结算标准!Y51</f>
        <v>0</v>
      </c>
      <c r="Z51" s="30">
        <f>各种车型各种模式车辆数!$Y$5*各种车型各种模式结算标准!Z51</f>
        <v>0</v>
      </c>
      <c r="AA51" s="30">
        <f>各种车型各种模式车辆数!$Z$5*各种车型各种模式结算标准!AA51</f>
        <v>0</v>
      </c>
      <c r="AB51" s="30">
        <f>各种车型各种模式车辆数!$AA$5*各种车型各种模式结算标准!AB51</f>
        <v>0</v>
      </c>
      <c r="AC51" s="30">
        <f>各种车型各种模式车辆数!$AB$5*各种车型各种模式结算标准!AC51</f>
        <v>0</v>
      </c>
      <c r="AD51" s="30">
        <f>各种车型各种模式车辆数!$AC$5*各种车型各种模式结算标准!AD51</f>
        <v>0</v>
      </c>
      <c r="AE51" s="30">
        <f>各种车型各种模式车辆数!$AD$5*各种车型各种模式结算标准!AE51</f>
        <v>0</v>
      </c>
      <c r="AF51" s="30">
        <f>各种车型各种模式车辆数!$AE$5*各种车型各种模式结算标准!AF51</f>
        <v>0</v>
      </c>
      <c r="AG51" s="30">
        <f>各种车型各种模式车辆数!$AF$5*各种车型各种模式结算标准!AG51</f>
        <v>0</v>
      </c>
      <c r="AH51" s="30">
        <f>各种车型各种模式车辆数!$AG$5*各种车型各种模式结算标准!AH51</f>
        <v>0</v>
      </c>
      <c r="AI51" s="30">
        <f>各种车型各种模式车辆数!$AH$5*各种车型各种模式结算标准!AI51</f>
        <v>0</v>
      </c>
      <c r="AJ51" s="30">
        <f>各种车型各种模式车辆数!$AI$5*各种车型各种模式结算标准!AJ51</f>
        <v>0</v>
      </c>
      <c r="AK51" s="30">
        <f>各种车型各种模式车辆数!$AJ$5*各种车型各种模式结算标准!AK51</f>
        <v>0</v>
      </c>
      <c r="AL51" s="30">
        <f>各种车型各种模式车辆数!$AK$5*各种车型各种模式结算标准!AL51</f>
        <v>0</v>
      </c>
      <c r="AM51" s="30">
        <f>各种车型各种模式车辆数!$AL$5*各种车型各种模式结算标准!AM51</f>
        <v>0</v>
      </c>
      <c r="AN51" s="30">
        <f>各种车型各种模式车辆数!$AM$5*各种车型各种模式结算标准!AN51</f>
        <v>0</v>
      </c>
      <c r="AO51" s="30">
        <f>各种车型各种模式车辆数!$AN$5*各种车型各种模式结算标准!AO51</f>
        <v>0</v>
      </c>
      <c r="AP51" s="30">
        <f>各种车型各种模式车辆数!$AO$5*各种车型各种模式结算标准!AP51</f>
        <v>0</v>
      </c>
      <c r="AQ51" s="30">
        <f>各种车型各种模式车辆数!$AP$5*各种车型各种模式结算标准!AQ51</f>
        <v>0</v>
      </c>
      <c r="AR51" s="30">
        <f>各种车型各种模式车辆数!$AQ$5*各种车型各种模式结算标准!AR51</f>
        <v>0</v>
      </c>
      <c r="AS51" s="30">
        <f>各种车型各种模式车辆数!$AR$5*各种车型各种模式结算标准!AS51</f>
        <v>0</v>
      </c>
      <c r="AT51" s="30">
        <f>各种车型各种模式车辆数!$AS$5*各种车型各种模式结算标准!AT51</f>
        <v>0</v>
      </c>
      <c r="AU51" s="30">
        <f>各种车型各种模式车辆数!$AT$5*各种车型各种模式结算标准!AU51</f>
        <v>0</v>
      </c>
      <c r="AV51" s="30">
        <f>各种车型各种模式车辆数!$AU$5*各种车型各种模式结算标准!AV51</f>
        <v>0</v>
      </c>
      <c r="AW51" s="30">
        <f>各种车型各种模式车辆数!$AV$5*各种车型各种模式结算标准!AW51</f>
        <v>0</v>
      </c>
      <c r="AX51" s="30">
        <f>各种车型各种模式车辆数!$AW$5*各种车型各种模式结算标准!AX51</f>
        <v>0</v>
      </c>
      <c r="AY51" s="30">
        <f>各种车型各种模式车辆数!$AX$5*各种车型各种模式结算标准!AY51</f>
        <v>0</v>
      </c>
      <c r="AZ51" s="30">
        <f>各种车型各种模式车辆数!$AY$5*各种车型各种模式结算标准!AZ51</f>
        <v>0</v>
      </c>
      <c r="BA51" s="30">
        <f>各种车型各种模式车辆数!$AZ$5*各种车型各种模式结算标准!BA51</f>
        <v>0</v>
      </c>
      <c r="BB51" s="30">
        <f>各种车型各种模式车辆数!$BA$5*各种车型各种模式结算标准!BB51</f>
        <v>0</v>
      </c>
      <c r="BC51" s="30">
        <f>各种车型各种模式车辆数!$BB$5*各种车型各种模式结算标准!BC51</f>
        <v>0</v>
      </c>
      <c r="BD51" s="30">
        <f>各种车型各种模式车辆数!$BC$5*各种车型各种模式结算标准!BD51</f>
        <v>0</v>
      </c>
      <c r="BE51" s="30">
        <f>各种车型各种模式车辆数!$BD$5*各种车型各种模式结算标准!BE51</f>
        <v>0</v>
      </c>
      <c r="BF51" s="30">
        <f>各种车型各种模式车辆数!$BE$5*各种车型各种模式结算标准!BF51</f>
        <v>0</v>
      </c>
      <c r="BG51" s="30">
        <f>各种车型各种模式车辆数!$BF$5*各种车型各种模式结算标准!BG51</f>
        <v>0</v>
      </c>
      <c r="BH51" s="30">
        <f>各种车型各种模式车辆数!$BG$5*各种车型各种模式结算标准!BH51</f>
        <v>0</v>
      </c>
      <c r="BI51" s="30">
        <f>各种车型各种模式车辆数!$BH$5*各种车型各种模式结算标准!BI51</f>
        <v>0</v>
      </c>
      <c r="BJ51" s="30">
        <f>各种车型各种模式车辆数!$BI$5*各种车型各种模式结算标准!BJ51</f>
        <v>0</v>
      </c>
      <c r="BK51" s="30">
        <f>各种车型各种模式车辆数!$BJ$5*各种车型各种模式结算标准!BK51</f>
        <v>0</v>
      </c>
      <c r="BL51" s="30">
        <f>各种车型各种模式车辆数!$BK$5*各种车型各种模式结算标准!BL51</f>
        <v>0</v>
      </c>
      <c r="BM51" s="30">
        <f>各种车型各种模式车辆数!$BL$5*各种车型各种模式结算标准!BM51</f>
        <v>0</v>
      </c>
      <c r="BN51" s="30">
        <f>各种车型各种模式车辆数!$BM$5*各种车型各种模式结算标准!BN51</f>
        <v>0</v>
      </c>
      <c r="BO51" s="30">
        <f>各种车型各种模式车辆数!$BN$5*各种车型各种模式结算标准!BO51</f>
        <v>0</v>
      </c>
      <c r="BP51" s="30">
        <f>各种车型各种模式车辆数!$BO$5*各种车型各种模式结算标准!BP51</f>
        <v>0</v>
      </c>
      <c r="BQ51" s="30">
        <f>各种车型各种模式车辆数!$BP$5*各种车型各种模式结算标准!BQ51</f>
        <v>0</v>
      </c>
      <c r="BR51" s="30">
        <f>各种车型各种模式车辆数!$BQ$5*各种车型各种模式结算标准!BR51</f>
        <v>0</v>
      </c>
      <c r="BS51" s="30">
        <f>各种车型各种模式车辆数!$BR$5*各种车型各种模式结算标准!BS51</f>
        <v>0</v>
      </c>
      <c r="BT51" s="30">
        <f>各种车型各种模式车辆数!$BS$5*各种车型各种模式结算标准!BT51</f>
        <v>0</v>
      </c>
      <c r="BU51" s="30">
        <f>各种车型各种模式车辆数!$BT$5*各种车型各种模式结算标准!BU51</f>
        <v>0</v>
      </c>
      <c r="BV51" s="30">
        <f>各种车型各种模式车辆数!$BU$5*各种车型各种模式结算标准!BV51</f>
        <v>0</v>
      </c>
      <c r="BW51" s="30">
        <f>各种车型各种模式车辆数!$BV$5*各种车型各种模式结算标准!BW51</f>
        <v>0</v>
      </c>
      <c r="BX51" s="30">
        <f>各种车型各种模式车辆数!$BW$5*各种车型各种模式结算标准!BX51</f>
        <v>0</v>
      </c>
      <c r="BY51" s="30">
        <f>各种车型各种模式车辆数!$BX$5*各种车型各种模式结算标准!BY51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7609.2000000000007</v>
      </c>
      <c r="D52" s="33">
        <f t="shared" ref="D52:BO52" si="10">SUM(D43:D51)</f>
        <v>0</v>
      </c>
      <c r="E52" s="33">
        <f t="shared" si="10"/>
        <v>31323.599999999999</v>
      </c>
      <c r="F52" s="33">
        <f t="shared" si="10"/>
        <v>0</v>
      </c>
      <c r="G52" s="33">
        <f t="shared" si="10"/>
        <v>0</v>
      </c>
      <c r="H52" s="33">
        <f t="shared" si="10"/>
        <v>6341</v>
      </c>
      <c r="I52" s="33">
        <f t="shared" si="10"/>
        <v>0</v>
      </c>
      <c r="J52" s="33">
        <f t="shared" si="10"/>
        <v>4271.3999999999996</v>
      </c>
      <c r="K52" s="33">
        <f t="shared" si="10"/>
        <v>0</v>
      </c>
      <c r="L52" s="33">
        <f t="shared" si="10"/>
        <v>0</v>
      </c>
      <c r="M52" s="33">
        <f t="shared" si="10"/>
        <v>6750</v>
      </c>
      <c r="N52" s="33">
        <f t="shared" si="10"/>
        <v>0</v>
      </c>
      <c r="O52" s="33">
        <f t="shared" si="10"/>
        <v>1590.0000000000005</v>
      </c>
      <c r="P52" s="33">
        <f t="shared" si="10"/>
        <v>0</v>
      </c>
      <c r="Q52" s="33">
        <f t="shared" si="10"/>
        <v>0</v>
      </c>
      <c r="R52" s="33">
        <f t="shared" si="10"/>
        <v>1612.5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38046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66206.7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8542.7999999999993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47697.299999999996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1423.8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6407.0999999999995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230669</v>
      </c>
    </row>
    <row r="53" spans="1:78" ht="15.75" customHeight="1">
      <c r="A53" s="63" t="s">
        <v>112</v>
      </c>
      <c r="B53" s="64"/>
      <c r="C53" s="33">
        <f>各种车型各种模式车辆数!$B$5*各种车型各种模式结算标准!C53</f>
        <v>4257.6000000000004</v>
      </c>
      <c r="D53" s="33">
        <f>各种车型各种模式车辆数!$C$5*各种车型各种模式结算标准!D53</f>
        <v>0</v>
      </c>
      <c r="E53" s="33">
        <f>各种车型各种模式车辆数!$D$5*各种车型各种模式结算标准!E53</f>
        <v>15611.2</v>
      </c>
      <c r="F53" s="33">
        <f>各种车型各种模式车辆数!$E$5*各种车型各种模式结算标准!F53</f>
        <v>0</v>
      </c>
      <c r="G53" s="33">
        <f>各种车型各种模式车辆数!$F$5*各种车型各种模式结算标准!G53</f>
        <v>0</v>
      </c>
      <c r="H53" s="33">
        <f>各种车型各种模式车辆数!$G$5*各种车型各种模式结算标准!H53</f>
        <v>3548</v>
      </c>
      <c r="I53" s="33">
        <f>各种车型各种模式车辆数!$H$5*各种车型各种模式结算标准!I53</f>
        <v>0</v>
      </c>
      <c r="J53" s="33">
        <f>各种车型各种模式车辆数!$I$5*各种车型各种模式结算标准!J53</f>
        <v>2128.8000000000002</v>
      </c>
      <c r="K53" s="33">
        <f>各种车型各种模式车辆数!$J$5*各种车型各种模式结算标准!K53</f>
        <v>0</v>
      </c>
      <c r="L53" s="33">
        <f>各种车型各种模式车辆数!$K$5*各种车型各种模式结算标准!L53</f>
        <v>0</v>
      </c>
      <c r="M53" s="33">
        <f>各种车型各种模式车辆数!$L$5*各种车型各种模式结算标准!M53</f>
        <v>63864</v>
      </c>
      <c r="N53" s="33">
        <f>各种车型各种模式车辆数!$M$5*各种车型各种模式结算标准!N53</f>
        <v>0</v>
      </c>
      <c r="O53" s="33">
        <f>各种车型各种模式车辆数!$N$5*各种车型各种模式结算标准!O53</f>
        <v>18804.400000000001</v>
      </c>
      <c r="P53" s="33">
        <f>各种车型各种模式车辆数!$O$5*各种车型各种模式结算标准!P53</f>
        <v>0</v>
      </c>
      <c r="Q53" s="33">
        <f>各种车型各种模式车辆数!$P$5*各种车型各种模式结算标准!Q53</f>
        <v>0</v>
      </c>
      <c r="R53" s="33">
        <f>各种车型各种模式车辆数!$Q$5*各种车型各种模式结算标准!R53</f>
        <v>15256.4</v>
      </c>
      <c r="S53" s="33">
        <f>各种车型各种模式车辆数!$R$5*各种车型各种模式结算标准!S53</f>
        <v>0</v>
      </c>
      <c r="T53" s="33">
        <f>各种车型各种模式车辆数!$S$5*各种车型各种模式结算标准!T53</f>
        <v>0</v>
      </c>
      <c r="U53" s="33">
        <f>各种车型各种模式车辆数!$T$5*各种车型各种模式结算标准!U53</f>
        <v>0</v>
      </c>
      <c r="V53" s="33">
        <f>各种车型各种模式车辆数!$U$5*各种车型各种模式结算标准!V53</f>
        <v>0</v>
      </c>
      <c r="W53" s="33">
        <f>各种车型各种模式车辆数!$V$5*各种车型各种模式结算标准!W53</f>
        <v>21288</v>
      </c>
      <c r="X53" s="33">
        <f>各种车型各种模式车辆数!$W$5*各种车型各种模式结算标准!X53</f>
        <v>0</v>
      </c>
      <c r="Y53" s="33">
        <f>各种车型各种模式车辆数!$X$5*各种车型各种模式结算标准!Y53</f>
        <v>0</v>
      </c>
      <c r="Z53" s="33">
        <f>各种车型各种模式车辆数!$Y$5*各种车型各种模式结算标准!Z53</f>
        <v>0</v>
      </c>
      <c r="AA53" s="33">
        <f>各种车型各种模式车辆数!$Z$5*各种车型各种模式结算标准!AA53</f>
        <v>0</v>
      </c>
      <c r="AB53" s="33">
        <f>各种车型各种模式车辆数!$AA$5*各种车型各种模式结算标准!AB53</f>
        <v>0</v>
      </c>
      <c r="AC53" s="33">
        <f>各种车型各种模式车辆数!$AB$5*各种车型各种模式结算标准!AC53</f>
        <v>0</v>
      </c>
      <c r="AD53" s="33">
        <f>各种车型各种模式车辆数!$AC$5*各种车型各种模式结算标准!AD53</f>
        <v>32996.400000000001</v>
      </c>
      <c r="AE53" s="33">
        <f>各种车型各种模式车辆数!$AD$5*各种车型各种模式结算标准!AE53</f>
        <v>0</v>
      </c>
      <c r="AF53" s="33">
        <f>各种车型各种模式车辆数!$AE$5*各种车型各种模式结算标准!AF53</f>
        <v>0</v>
      </c>
      <c r="AG53" s="33">
        <f>各种车型各种模式车辆数!$AF$5*各种车型各种模式结算标准!AG53</f>
        <v>0</v>
      </c>
      <c r="AH53" s="33">
        <f>各种车型各种模式车辆数!$AG$5*各种车型各种模式结算标准!AH53</f>
        <v>0</v>
      </c>
      <c r="AI53" s="33">
        <f>各种车型各种模式车辆数!$AH$5*各种车型各种模式结算标准!AI53</f>
        <v>4257.6000000000004</v>
      </c>
      <c r="AJ53" s="33">
        <f>各种车型各种模式车辆数!$AI$5*各种车型各种模式结算标准!AJ53</f>
        <v>0</v>
      </c>
      <c r="AK53" s="33">
        <f>各种车型各种模式车辆数!$AJ$5*各种车型各种模式结算标准!AK53</f>
        <v>0</v>
      </c>
      <c r="AL53" s="33">
        <f>各种车型各种模式车辆数!$AK$5*各种车型各种模式结算标准!AL53</f>
        <v>0</v>
      </c>
      <c r="AM53" s="33">
        <f>各种车型各种模式车辆数!$AL$5*各种车型各种模式结算标准!AM53</f>
        <v>0</v>
      </c>
      <c r="AN53" s="33">
        <f>各种车型各种模式车辆数!$AM$5*各种车型各种模式结算标准!AN53</f>
        <v>0</v>
      </c>
      <c r="AO53" s="33">
        <f>各种车型各种模式车辆数!$AN$5*各种车型各种模式结算标准!AO53</f>
        <v>0</v>
      </c>
      <c r="AP53" s="33">
        <f>各种车型各种模式车辆数!$AO$5*各种车型各种模式结算标准!AP53</f>
        <v>0</v>
      </c>
      <c r="AQ53" s="33">
        <f>各种车型各种模式车辆数!$AP$5*各种车型各种模式结算标准!AQ53</f>
        <v>0</v>
      </c>
      <c r="AR53" s="33">
        <f>各种车型各种模式车辆数!$AQ$5*各种车型各种模式结算标准!AR53</f>
        <v>0</v>
      </c>
      <c r="AS53" s="33">
        <f>各种车型各种模式车辆数!$AR$5*各种车型各种模式结算标准!AS53</f>
        <v>23771.600000000002</v>
      </c>
      <c r="AT53" s="33">
        <f>各种车型各种模式车辆数!$AS$5*各种车型各种模式结算标准!AT53</f>
        <v>0</v>
      </c>
      <c r="AU53" s="33">
        <f>各种车型各种模式车辆数!$AT$5*各种车型各种模式结算标准!AU53</f>
        <v>0</v>
      </c>
      <c r="AV53" s="33">
        <f>各种车型各种模式车辆数!$AU$5*各种车型各种模式结算标准!AV53</f>
        <v>0</v>
      </c>
      <c r="AW53" s="33">
        <f>各种车型各种模式车辆数!$AV$5*各种车型各种模式结算标准!AW53</f>
        <v>0</v>
      </c>
      <c r="AX53" s="33">
        <f>各种车型各种模式车辆数!$AW$5*各种车型各种模式结算标准!AX53</f>
        <v>0</v>
      </c>
      <c r="AY53" s="33">
        <f>各种车型各种模式车辆数!$AX$5*各种车型各种模式结算标准!AY53</f>
        <v>0</v>
      </c>
      <c r="AZ53" s="33">
        <f>各种车型各种模式车辆数!$AY$5*各种车型各种模式结算标准!AZ53</f>
        <v>0</v>
      </c>
      <c r="BA53" s="33">
        <f>各种车型各种模式车辆数!$AZ$5*各种车型各种模式结算标准!BA53</f>
        <v>0</v>
      </c>
      <c r="BB53" s="33">
        <f>各种车型各种模式车辆数!$BA$5*各种车型各种模式结算标准!BB53</f>
        <v>0</v>
      </c>
      <c r="BC53" s="33">
        <f>各种车型各种模式车辆数!$BB$5*各种车型各种模式结算标准!BC53</f>
        <v>709.6</v>
      </c>
      <c r="BD53" s="33">
        <f>各种车型各种模式车辆数!$BC$5*各种车型各种模式结算标准!BD53</f>
        <v>0</v>
      </c>
      <c r="BE53" s="33">
        <f>各种车型各种模式车辆数!$BD$5*各种车型各种模式结算标准!BE53</f>
        <v>0</v>
      </c>
      <c r="BF53" s="33">
        <f>各种车型各种模式车辆数!$BE$5*各种车型各种模式结算标准!BF53</f>
        <v>0</v>
      </c>
      <c r="BG53" s="33">
        <f>各种车型各种模式车辆数!$BF$5*各种车型各种模式结算标准!BG53</f>
        <v>0</v>
      </c>
      <c r="BH53" s="33">
        <f>各种车型各种模式车辆数!$BG$5*各种车型各种模式结算标准!BH53</f>
        <v>3193.2000000000003</v>
      </c>
      <c r="BI53" s="33">
        <f>各种车型各种模式车辆数!$BH$5*各种车型各种模式结算标准!BI53</f>
        <v>0</v>
      </c>
      <c r="BJ53" s="33">
        <f>各种车型各种模式车辆数!$BI$5*各种车型各种模式结算标准!BJ53</f>
        <v>0</v>
      </c>
      <c r="BK53" s="33">
        <f>各种车型各种模式车辆数!$BJ$5*各种车型各种模式结算标准!BK53</f>
        <v>0</v>
      </c>
      <c r="BL53" s="33">
        <f>各种车型各种模式车辆数!$BK$5*各种车型各种模式结算标准!BL53</f>
        <v>0</v>
      </c>
      <c r="BM53" s="33">
        <f>各种车型各种模式车辆数!$BL$5*各种车型各种模式结算标准!BM53</f>
        <v>0</v>
      </c>
      <c r="BN53" s="33">
        <f>各种车型各种模式车辆数!$BM$5*各种车型各种模式结算标准!BN53</f>
        <v>0</v>
      </c>
      <c r="BO53" s="33">
        <f>各种车型各种模式车辆数!$BN$5*各种车型各种模式结算标准!BO53</f>
        <v>0</v>
      </c>
      <c r="BP53" s="33">
        <f>各种车型各种模式车辆数!$BO$5*各种车型各种模式结算标准!BP53</f>
        <v>0</v>
      </c>
      <c r="BQ53" s="33">
        <f>各种车型各种模式车辆数!$BP$5*各种车型各种模式结算标准!BQ53</f>
        <v>0</v>
      </c>
      <c r="BR53" s="33">
        <f>各种车型各种模式车辆数!$BQ$5*各种车型各种模式结算标准!BR53</f>
        <v>1419.2</v>
      </c>
      <c r="BS53" s="33">
        <f>各种车型各种模式车辆数!$BR$5*各种车型各种模式结算标准!BS53</f>
        <v>0</v>
      </c>
      <c r="BT53" s="33">
        <f>各种车型各种模式车辆数!$BS$5*各种车型各种模式结算标准!BT53</f>
        <v>0</v>
      </c>
      <c r="BU53" s="33">
        <f>各种车型各种模式车辆数!$BT$5*各种车型各种模式结算标准!BU53</f>
        <v>0</v>
      </c>
      <c r="BV53" s="33">
        <f>各种车型各种模式车辆数!$BU$5*各种车型各种模式结算标准!BV53</f>
        <v>0</v>
      </c>
      <c r="BW53" s="33">
        <f>各种车型各种模式车辆数!$BV$5*各种车型各种模式结算标准!BW53</f>
        <v>0</v>
      </c>
      <c r="BX53" s="33">
        <f>各种车型各种模式车辆数!$BW$5*各种车型各种模式结算标准!BX53</f>
        <v>0</v>
      </c>
      <c r="BY53" s="33">
        <f>各种车型各种模式车辆数!$BX$5*各种车型各种模式结算标准!BY53</f>
        <v>0</v>
      </c>
      <c r="BZ53" s="33">
        <f t="shared" si="2"/>
        <v>211106.00000000003</v>
      </c>
    </row>
    <row r="54" spans="1:78" ht="15.75" customHeight="1">
      <c r="A54" s="65" t="s">
        <v>60</v>
      </c>
      <c r="B54" s="29" t="s">
        <v>118</v>
      </c>
      <c r="C54" s="30">
        <f>各种车型各种模式车辆数!$B$5*各种车型各种模式结算标准!C54</f>
        <v>472.79999999999995</v>
      </c>
      <c r="D54" s="30">
        <f>各种车型各种模式车辆数!$C$5*各种车型各种模式结算标准!D54</f>
        <v>0</v>
      </c>
      <c r="E54" s="30">
        <f>各种车型各种模式车辆数!$D$5*各种车型各种模式结算标准!E54</f>
        <v>1733.6</v>
      </c>
      <c r="F54" s="30">
        <f>各种车型各种模式车辆数!$E$5*各种车型各种模式结算标准!F54</f>
        <v>0</v>
      </c>
      <c r="G54" s="30">
        <f>各种车型各种模式车辆数!$F$5*各种车型各种模式结算标准!G54</f>
        <v>0</v>
      </c>
      <c r="H54" s="30">
        <f>各种车型各种模式车辆数!$G$5*各种车型各种模式结算标准!H54</f>
        <v>394</v>
      </c>
      <c r="I54" s="30">
        <f>各种车型各种模式车辆数!$H$5*各种车型各种模式结算标准!I54</f>
        <v>0</v>
      </c>
      <c r="J54" s="30">
        <f>各种车型各种模式车辆数!$I$5*各种车型各种模式结算标准!J54</f>
        <v>236.39999999999998</v>
      </c>
      <c r="K54" s="30">
        <f>各种车型各种模式车辆数!$J$5*各种车型各种模式结算标准!K54</f>
        <v>0</v>
      </c>
      <c r="L54" s="30">
        <f>各种车型各种模式车辆数!$K$5*各种车型各种模式结算标准!L54</f>
        <v>0</v>
      </c>
      <c r="M54" s="30">
        <f>各种车型各种模式车辆数!$L$5*各种车型各种模式结算标准!M54</f>
        <v>7092</v>
      </c>
      <c r="N54" s="30">
        <f>各种车型各种模式车辆数!$M$5*各种车型各种模式结算标准!N54</f>
        <v>0</v>
      </c>
      <c r="O54" s="30">
        <f>各种车型各种模式车辆数!$N$5*各种车型各种模式结算标准!O54</f>
        <v>2088.1999999999998</v>
      </c>
      <c r="P54" s="30">
        <f>各种车型各种模式车辆数!$O$5*各种车型各种模式结算标准!P54</f>
        <v>0</v>
      </c>
      <c r="Q54" s="30">
        <f>各种车型各种模式车辆数!$P$5*各种车型各种模式结算标准!Q54</f>
        <v>0</v>
      </c>
      <c r="R54" s="30">
        <f>各种车型各种模式车辆数!$Q$5*各种车型各种模式结算标准!R54</f>
        <v>1694.2</v>
      </c>
      <c r="S54" s="30">
        <f>各种车型各种模式车辆数!$R$5*各种车型各种模式结算标准!S54</f>
        <v>0</v>
      </c>
      <c r="T54" s="30">
        <f>各种车型各种模式车辆数!$S$5*各种车型各种模式结算标准!T54</f>
        <v>0</v>
      </c>
      <c r="U54" s="30">
        <f>各种车型各种模式车辆数!$T$5*各种车型各种模式结算标准!U54</f>
        <v>0</v>
      </c>
      <c r="V54" s="30">
        <f>各种车型各种模式车辆数!$U$5*各种车型各种模式结算标准!V54</f>
        <v>0</v>
      </c>
      <c r="W54" s="30">
        <f>各种车型各种模式车辆数!$V$5*各种车型各种模式结算标准!W54</f>
        <v>2364</v>
      </c>
      <c r="X54" s="30">
        <f>各种车型各种模式车辆数!$W$5*各种车型各种模式结算标准!X54</f>
        <v>0</v>
      </c>
      <c r="Y54" s="30">
        <f>各种车型各种模式车辆数!$X$5*各种车型各种模式结算标准!Y54</f>
        <v>0</v>
      </c>
      <c r="Z54" s="30">
        <f>各种车型各种模式车辆数!$Y$5*各种车型各种模式结算标准!Z54</f>
        <v>0</v>
      </c>
      <c r="AA54" s="30">
        <f>各种车型各种模式车辆数!$Z$5*各种车型各种模式结算标准!AA54</f>
        <v>0</v>
      </c>
      <c r="AB54" s="30">
        <f>各种车型各种模式车辆数!$AA$5*各种车型各种模式结算标准!AB54</f>
        <v>0</v>
      </c>
      <c r="AC54" s="30">
        <f>各种车型各种模式车辆数!$AB$5*各种车型各种模式结算标准!AC54</f>
        <v>0</v>
      </c>
      <c r="AD54" s="30">
        <f>各种车型各种模式车辆数!$AC$5*各种车型各种模式结算标准!AD54</f>
        <v>3664.2</v>
      </c>
      <c r="AE54" s="30">
        <f>各种车型各种模式车辆数!$AD$5*各种车型各种模式结算标准!AE54</f>
        <v>0</v>
      </c>
      <c r="AF54" s="30">
        <f>各种车型各种模式车辆数!$AE$5*各种车型各种模式结算标准!AF54</f>
        <v>0</v>
      </c>
      <c r="AG54" s="30">
        <f>各种车型各种模式车辆数!$AF$5*各种车型各种模式结算标准!AG54</f>
        <v>0</v>
      </c>
      <c r="AH54" s="30">
        <f>各种车型各种模式车辆数!$AG$5*各种车型各种模式结算标准!AH54</f>
        <v>0</v>
      </c>
      <c r="AI54" s="30">
        <f>各种车型各种模式车辆数!$AH$5*各种车型各种模式结算标准!AI54</f>
        <v>472.79999999999995</v>
      </c>
      <c r="AJ54" s="30">
        <f>各种车型各种模式车辆数!$AI$5*各种车型各种模式结算标准!AJ54</f>
        <v>0</v>
      </c>
      <c r="AK54" s="30">
        <f>各种车型各种模式车辆数!$AJ$5*各种车型各种模式结算标准!AK54</f>
        <v>0</v>
      </c>
      <c r="AL54" s="30">
        <f>各种车型各种模式车辆数!$AK$5*各种车型各种模式结算标准!AL54</f>
        <v>0</v>
      </c>
      <c r="AM54" s="30">
        <f>各种车型各种模式车辆数!$AL$5*各种车型各种模式结算标准!AM54</f>
        <v>0</v>
      </c>
      <c r="AN54" s="30">
        <f>各种车型各种模式车辆数!$AM$5*各种车型各种模式结算标准!AN54</f>
        <v>0</v>
      </c>
      <c r="AO54" s="30">
        <f>各种车型各种模式车辆数!$AN$5*各种车型各种模式结算标准!AO54</f>
        <v>0</v>
      </c>
      <c r="AP54" s="30">
        <f>各种车型各种模式车辆数!$AO$5*各种车型各种模式结算标准!AP54</f>
        <v>0</v>
      </c>
      <c r="AQ54" s="30">
        <f>各种车型各种模式车辆数!$AP$5*各种车型各种模式结算标准!AQ54</f>
        <v>0</v>
      </c>
      <c r="AR54" s="30">
        <f>各种车型各种模式车辆数!$AQ$5*各种车型各种模式结算标准!AR54</f>
        <v>0</v>
      </c>
      <c r="AS54" s="30">
        <f>各种车型各种模式车辆数!$AR$5*各种车型各种模式结算标准!AS54</f>
        <v>2639.7999999999997</v>
      </c>
      <c r="AT54" s="30">
        <f>各种车型各种模式车辆数!$AS$5*各种车型各种模式结算标准!AT54</f>
        <v>0</v>
      </c>
      <c r="AU54" s="30">
        <f>各种车型各种模式车辆数!$AT$5*各种车型各种模式结算标准!AU54</f>
        <v>0</v>
      </c>
      <c r="AV54" s="30">
        <f>各种车型各种模式车辆数!$AU$5*各种车型各种模式结算标准!AV54</f>
        <v>0</v>
      </c>
      <c r="AW54" s="30">
        <f>各种车型各种模式车辆数!$AV$5*各种车型各种模式结算标准!AW54</f>
        <v>0</v>
      </c>
      <c r="AX54" s="30">
        <f>各种车型各种模式车辆数!$AW$5*各种车型各种模式结算标准!AX54</f>
        <v>0</v>
      </c>
      <c r="AY54" s="30">
        <f>各种车型各种模式车辆数!$AX$5*各种车型各种模式结算标准!AY54</f>
        <v>0</v>
      </c>
      <c r="AZ54" s="30">
        <f>各种车型各种模式车辆数!$AY$5*各种车型各种模式结算标准!AZ54</f>
        <v>0</v>
      </c>
      <c r="BA54" s="30">
        <f>各种车型各种模式车辆数!$AZ$5*各种车型各种模式结算标准!BA54</f>
        <v>0</v>
      </c>
      <c r="BB54" s="30">
        <f>各种车型各种模式车辆数!$BA$5*各种车型各种模式结算标准!BB54</f>
        <v>0</v>
      </c>
      <c r="BC54" s="30">
        <f>各种车型各种模式车辆数!$BB$5*各种车型各种模式结算标准!BC54</f>
        <v>78.8</v>
      </c>
      <c r="BD54" s="30">
        <f>各种车型各种模式车辆数!$BC$5*各种车型各种模式结算标准!BD54</f>
        <v>0</v>
      </c>
      <c r="BE54" s="30">
        <f>各种车型各种模式车辆数!$BD$5*各种车型各种模式结算标准!BE54</f>
        <v>0</v>
      </c>
      <c r="BF54" s="30">
        <f>各种车型各种模式车辆数!$BE$5*各种车型各种模式结算标准!BF54</f>
        <v>0</v>
      </c>
      <c r="BG54" s="30">
        <f>各种车型各种模式车辆数!$BF$5*各种车型各种模式结算标准!BG54</f>
        <v>0</v>
      </c>
      <c r="BH54" s="30">
        <f>各种车型各种模式车辆数!$BG$5*各种车型各种模式结算标准!BH54</f>
        <v>354.59999999999997</v>
      </c>
      <c r="BI54" s="30">
        <f>各种车型各种模式车辆数!$BH$5*各种车型各种模式结算标准!BI54</f>
        <v>0</v>
      </c>
      <c r="BJ54" s="30">
        <f>各种车型各种模式车辆数!$BI$5*各种车型各种模式结算标准!BJ54</f>
        <v>0</v>
      </c>
      <c r="BK54" s="30">
        <f>各种车型各种模式车辆数!$BJ$5*各种车型各种模式结算标准!BK54</f>
        <v>0</v>
      </c>
      <c r="BL54" s="30">
        <f>各种车型各种模式车辆数!$BK$5*各种车型各种模式结算标准!BL54</f>
        <v>0</v>
      </c>
      <c r="BM54" s="30">
        <f>各种车型各种模式车辆数!$BL$5*各种车型各种模式结算标准!BM54</f>
        <v>0</v>
      </c>
      <c r="BN54" s="30">
        <f>各种车型各种模式车辆数!$BM$5*各种车型各种模式结算标准!BN54</f>
        <v>0</v>
      </c>
      <c r="BO54" s="30">
        <f>各种车型各种模式车辆数!$BN$5*各种车型各种模式结算标准!BO54</f>
        <v>0</v>
      </c>
      <c r="BP54" s="30">
        <f>各种车型各种模式车辆数!$BO$5*各种车型各种模式结算标准!BP54</f>
        <v>0</v>
      </c>
      <c r="BQ54" s="30">
        <f>各种车型各种模式车辆数!$BP$5*各种车型各种模式结算标准!BQ54</f>
        <v>0</v>
      </c>
      <c r="BR54" s="30">
        <f>各种车型各种模式车辆数!$BQ$5*各种车型各种模式结算标准!BR54</f>
        <v>157.6</v>
      </c>
      <c r="BS54" s="30">
        <f>各种车型各种模式车辆数!$BR$5*各种车型各种模式结算标准!BS54</f>
        <v>0</v>
      </c>
      <c r="BT54" s="30">
        <f>各种车型各种模式车辆数!$BS$5*各种车型各种模式结算标准!BT54</f>
        <v>0</v>
      </c>
      <c r="BU54" s="30">
        <f>各种车型各种模式车辆数!$BT$5*各种车型各种模式结算标准!BU54</f>
        <v>0</v>
      </c>
      <c r="BV54" s="30">
        <f>各种车型各种模式车辆数!$BU$5*各种车型各种模式结算标准!BV54</f>
        <v>0</v>
      </c>
      <c r="BW54" s="30">
        <f>各种车型各种模式车辆数!$BV$5*各种车型各种模式结算标准!BW54</f>
        <v>0</v>
      </c>
      <c r="BX54" s="30">
        <f>各种车型各种模式车辆数!$BW$5*各种车型各种模式结算标准!BX54</f>
        <v>0</v>
      </c>
      <c r="BY54" s="30">
        <f>各种车型各种模式车辆数!$BX$5*各种车型各种模式结算标准!BY54</f>
        <v>0</v>
      </c>
      <c r="BZ54" s="30">
        <f t="shared" si="2"/>
        <v>23442.999999999996</v>
      </c>
    </row>
    <row r="55" spans="1:78" ht="15.75" customHeight="1">
      <c r="A55" s="65"/>
      <c r="B55" s="29" t="s">
        <v>70</v>
      </c>
      <c r="C55" s="30">
        <f>各种车型各种模式车辆数!$B$5*各种车型各种模式结算标准!C55</f>
        <v>300</v>
      </c>
      <c r="D55" s="30">
        <f>各种车型各种模式车辆数!$C$5*各种车型各种模式结算标准!D55</f>
        <v>0</v>
      </c>
      <c r="E55" s="30">
        <f>各种车型各种模式车辆数!$D$5*各种车型各种模式结算标准!E55</f>
        <v>1100</v>
      </c>
      <c r="F55" s="30">
        <f>各种车型各种模式车辆数!$E$5*各种车型各种模式结算标准!F55</f>
        <v>0</v>
      </c>
      <c r="G55" s="30">
        <f>各种车型各种模式车辆数!$F$5*各种车型各种模式结算标准!G55</f>
        <v>0</v>
      </c>
      <c r="H55" s="30">
        <f>各种车型各种模式车辆数!$G$5*各种车型各种模式结算标准!H55</f>
        <v>250</v>
      </c>
      <c r="I55" s="30">
        <f>各种车型各种模式车辆数!$H$5*各种车型各种模式结算标准!I55</f>
        <v>0</v>
      </c>
      <c r="J55" s="30">
        <f>各种车型各种模式车辆数!$I$5*各种车型各种模式结算标准!J55</f>
        <v>150</v>
      </c>
      <c r="K55" s="30">
        <f>各种车型各种模式车辆数!$J$5*各种车型各种模式结算标准!K55</f>
        <v>0</v>
      </c>
      <c r="L55" s="30">
        <f>各种车型各种模式车辆数!$K$5*各种车型各种模式结算标准!L55</f>
        <v>0</v>
      </c>
      <c r="M55" s="30">
        <f>各种车型各种模式车辆数!$L$5*各种车型各种模式结算标准!M55</f>
        <v>4500</v>
      </c>
      <c r="N55" s="30">
        <f>各种车型各种模式车辆数!$M$5*各种车型各种模式结算标准!N55</f>
        <v>0</v>
      </c>
      <c r="O55" s="30">
        <f>各种车型各种模式车辆数!$N$5*各种车型各种模式结算标准!O55</f>
        <v>1325</v>
      </c>
      <c r="P55" s="30">
        <f>各种车型各种模式车辆数!$O$5*各种车型各种模式结算标准!P55</f>
        <v>0</v>
      </c>
      <c r="Q55" s="30">
        <f>各种车型各种模式车辆数!$P$5*各种车型各种模式结算标准!Q55</f>
        <v>0</v>
      </c>
      <c r="R55" s="30">
        <f>各种车型各种模式车辆数!$Q$5*各种车型各种模式结算标准!R55</f>
        <v>1075</v>
      </c>
      <c r="S55" s="30">
        <f>各种车型各种模式车辆数!$R$5*各种车型各种模式结算标准!S55</f>
        <v>0</v>
      </c>
      <c r="T55" s="30">
        <f>各种车型各种模式车辆数!$S$5*各种车型各种模式结算标准!T55</f>
        <v>0</v>
      </c>
      <c r="U55" s="30">
        <f>各种车型各种模式车辆数!$T$5*各种车型各种模式结算标准!U55</f>
        <v>0</v>
      </c>
      <c r="V55" s="30">
        <f>各种车型各种模式车辆数!$U$5*各种车型各种模式结算标准!V55</f>
        <v>0</v>
      </c>
      <c r="W55" s="30">
        <f>各种车型各种模式车辆数!$V$5*各种车型各种模式结算标准!W55</f>
        <v>1500</v>
      </c>
      <c r="X55" s="30">
        <f>各种车型各种模式车辆数!$W$5*各种车型各种模式结算标准!X55</f>
        <v>0</v>
      </c>
      <c r="Y55" s="30">
        <f>各种车型各种模式车辆数!$X$5*各种车型各种模式结算标准!Y55</f>
        <v>0</v>
      </c>
      <c r="Z55" s="30">
        <f>各种车型各种模式车辆数!$Y$5*各种车型各种模式结算标准!Z55</f>
        <v>0</v>
      </c>
      <c r="AA55" s="30">
        <f>各种车型各种模式车辆数!$Z$5*各种车型各种模式结算标准!AA55</f>
        <v>0</v>
      </c>
      <c r="AB55" s="30">
        <f>各种车型各种模式车辆数!$AA$5*各种车型各种模式结算标准!AB55</f>
        <v>0</v>
      </c>
      <c r="AC55" s="30">
        <f>各种车型各种模式车辆数!$AB$5*各种车型各种模式结算标准!AC55</f>
        <v>0</v>
      </c>
      <c r="AD55" s="30">
        <f>各种车型各种模式车辆数!$AC$5*各种车型各种模式结算标准!AD55</f>
        <v>2325</v>
      </c>
      <c r="AE55" s="30">
        <f>各种车型各种模式车辆数!$AD$5*各种车型各种模式结算标准!AE55</f>
        <v>0</v>
      </c>
      <c r="AF55" s="30">
        <f>各种车型各种模式车辆数!$AE$5*各种车型各种模式结算标准!AF55</f>
        <v>0</v>
      </c>
      <c r="AG55" s="30">
        <f>各种车型各种模式车辆数!$AF$5*各种车型各种模式结算标准!AG55</f>
        <v>0</v>
      </c>
      <c r="AH55" s="30">
        <f>各种车型各种模式车辆数!$AG$5*各种车型各种模式结算标准!AH55</f>
        <v>0</v>
      </c>
      <c r="AI55" s="30">
        <f>各种车型各种模式车辆数!$AH$5*各种车型各种模式结算标准!AI55</f>
        <v>300</v>
      </c>
      <c r="AJ55" s="30">
        <f>各种车型各种模式车辆数!$AI$5*各种车型各种模式结算标准!AJ55</f>
        <v>0</v>
      </c>
      <c r="AK55" s="30">
        <f>各种车型各种模式车辆数!$AJ$5*各种车型各种模式结算标准!AK55</f>
        <v>0</v>
      </c>
      <c r="AL55" s="30">
        <f>各种车型各种模式车辆数!$AK$5*各种车型各种模式结算标准!AL55</f>
        <v>0</v>
      </c>
      <c r="AM55" s="30">
        <f>各种车型各种模式车辆数!$AL$5*各种车型各种模式结算标准!AM55</f>
        <v>0</v>
      </c>
      <c r="AN55" s="30">
        <f>各种车型各种模式车辆数!$AM$5*各种车型各种模式结算标准!AN55</f>
        <v>0</v>
      </c>
      <c r="AO55" s="30">
        <f>各种车型各种模式车辆数!$AN$5*各种车型各种模式结算标准!AO55</f>
        <v>0</v>
      </c>
      <c r="AP55" s="30">
        <f>各种车型各种模式车辆数!$AO$5*各种车型各种模式结算标准!AP55</f>
        <v>0</v>
      </c>
      <c r="AQ55" s="30">
        <f>各种车型各种模式车辆数!$AP$5*各种车型各种模式结算标准!AQ55</f>
        <v>0</v>
      </c>
      <c r="AR55" s="30">
        <f>各种车型各种模式车辆数!$AQ$5*各种车型各种模式结算标准!AR55</f>
        <v>0</v>
      </c>
      <c r="AS55" s="30">
        <f>各种车型各种模式车辆数!$AR$5*各种车型各种模式结算标准!AS55</f>
        <v>1675</v>
      </c>
      <c r="AT55" s="30">
        <f>各种车型各种模式车辆数!$AS$5*各种车型各种模式结算标准!AT55</f>
        <v>0</v>
      </c>
      <c r="AU55" s="30">
        <f>各种车型各种模式车辆数!$AT$5*各种车型各种模式结算标准!AU55</f>
        <v>0</v>
      </c>
      <c r="AV55" s="30">
        <f>各种车型各种模式车辆数!$AU$5*各种车型各种模式结算标准!AV55</f>
        <v>0</v>
      </c>
      <c r="AW55" s="30">
        <f>各种车型各种模式车辆数!$AV$5*各种车型各种模式结算标准!AW55</f>
        <v>0</v>
      </c>
      <c r="AX55" s="30">
        <f>各种车型各种模式车辆数!$AW$5*各种车型各种模式结算标准!AX55</f>
        <v>0</v>
      </c>
      <c r="AY55" s="30">
        <f>各种车型各种模式车辆数!$AX$5*各种车型各种模式结算标准!AY55</f>
        <v>0</v>
      </c>
      <c r="AZ55" s="30">
        <f>各种车型各种模式车辆数!$AY$5*各种车型各种模式结算标准!AZ55</f>
        <v>0</v>
      </c>
      <c r="BA55" s="30">
        <f>各种车型各种模式车辆数!$AZ$5*各种车型各种模式结算标准!BA55</f>
        <v>0</v>
      </c>
      <c r="BB55" s="30">
        <f>各种车型各种模式车辆数!$BA$5*各种车型各种模式结算标准!BB55</f>
        <v>0</v>
      </c>
      <c r="BC55" s="30">
        <f>各种车型各种模式车辆数!$BB$5*各种车型各种模式结算标准!BC55</f>
        <v>50</v>
      </c>
      <c r="BD55" s="30">
        <f>各种车型各种模式车辆数!$BC$5*各种车型各种模式结算标准!BD55</f>
        <v>0</v>
      </c>
      <c r="BE55" s="30">
        <f>各种车型各种模式车辆数!$BD$5*各种车型各种模式结算标准!BE55</f>
        <v>0</v>
      </c>
      <c r="BF55" s="30">
        <f>各种车型各种模式车辆数!$BE$5*各种车型各种模式结算标准!BF55</f>
        <v>0</v>
      </c>
      <c r="BG55" s="30">
        <f>各种车型各种模式车辆数!$BF$5*各种车型各种模式结算标准!BG55</f>
        <v>0</v>
      </c>
      <c r="BH55" s="30">
        <f>各种车型各种模式车辆数!$BG$5*各种车型各种模式结算标准!BH55</f>
        <v>225</v>
      </c>
      <c r="BI55" s="30">
        <f>各种车型各种模式车辆数!$BH$5*各种车型各种模式结算标准!BI55</f>
        <v>0</v>
      </c>
      <c r="BJ55" s="30">
        <f>各种车型各种模式车辆数!$BI$5*各种车型各种模式结算标准!BJ55</f>
        <v>0</v>
      </c>
      <c r="BK55" s="30">
        <f>各种车型各种模式车辆数!$BJ$5*各种车型各种模式结算标准!BK55</f>
        <v>0</v>
      </c>
      <c r="BL55" s="30">
        <f>各种车型各种模式车辆数!$BK$5*各种车型各种模式结算标准!BL55</f>
        <v>0</v>
      </c>
      <c r="BM55" s="30">
        <f>各种车型各种模式车辆数!$BL$5*各种车型各种模式结算标准!BM55</f>
        <v>0</v>
      </c>
      <c r="BN55" s="30">
        <f>各种车型各种模式车辆数!$BM$5*各种车型各种模式结算标准!BN55</f>
        <v>0</v>
      </c>
      <c r="BO55" s="30">
        <f>各种车型各种模式车辆数!$BN$5*各种车型各种模式结算标准!BO55</f>
        <v>0</v>
      </c>
      <c r="BP55" s="30">
        <f>各种车型各种模式车辆数!$BO$5*各种车型各种模式结算标准!BP55</f>
        <v>0</v>
      </c>
      <c r="BQ55" s="30">
        <f>各种车型各种模式车辆数!$BP$5*各种车型各种模式结算标准!BQ55</f>
        <v>0</v>
      </c>
      <c r="BR55" s="30">
        <f>各种车型各种模式车辆数!$BQ$5*各种车型各种模式结算标准!BR55</f>
        <v>100</v>
      </c>
      <c r="BS55" s="30">
        <f>各种车型各种模式车辆数!$BR$5*各种车型各种模式结算标准!BS55</f>
        <v>0</v>
      </c>
      <c r="BT55" s="30">
        <f>各种车型各种模式车辆数!$BS$5*各种车型各种模式结算标准!BT55</f>
        <v>0</v>
      </c>
      <c r="BU55" s="30">
        <f>各种车型各种模式车辆数!$BT$5*各种车型各种模式结算标准!BU55</f>
        <v>0</v>
      </c>
      <c r="BV55" s="30">
        <f>各种车型各种模式车辆数!$BU$5*各种车型各种模式结算标准!BV55</f>
        <v>0</v>
      </c>
      <c r="BW55" s="30">
        <f>各种车型各种模式车辆数!$BV$5*各种车型各种模式结算标准!BW55</f>
        <v>0</v>
      </c>
      <c r="BX55" s="30">
        <f>各种车型各种模式车辆数!$BW$5*各种车型各种模式结算标准!BX55</f>
        <v>0</v>
      </c>
      <c r="BY55" s="30">
        <f>各种车型各种模式车辆数!$BX$5*各种车型各种模式结算标准!BY55</f>
        <v>0</v>
      </c>
      <c r="BZ55" s="30">
        <f t="shared" si="2"/>
        <v>14875</v>
      </c>
    </row>
    <row r="56" spans="1:78" ht="15.75" customHeight="1">
      <c r="A56" s="65"/>
      <c r="B56" s="29" t="s">
        <v>71</v>
      </c>
      <c r="C56" s="30">
        <f>各种车型各种模式车辆数!$B$5*各种车型各种模式结算标准!C56</f>
        <v>249.60000000000002</v>
      </c>
      <c r="D56" s="30">
        <f>各种车型各种模式车辆数!$C$5*各种车型各种模式结算标准!D56</f>
        <v>0</v>
      </c>
      <c r="E56" s="30">
        <f>各种车型各种模式车辆数!$D$5*各种车型各种模式结算标准!E56</f>
        <v>915.2</v>
      </c>
      <c r="F56" s="30">
        <f>各种车型各种模式车辆数!$E$5*各种车型各种模式结算标准!F56</f>
        <v>0</v>
      </c>
      <c r="G56" s="30">
        <f>各种车型各种模式车辆数!$F$5*各种车型各种模式结算标准!G56</f>
        <v>0</v>
      </c>
      <c r="H56" s="30">
        <f>各种车型各种模式车辆数!$G$5*各种车型各种模式结算标准!H56</f>
        <v>208</v>
      </c>
      <c r="I56" s="30">
        <f>各种车型各种模式车辆数!$H$5*各种车型各种模式结算标准!I56</f>
        <v>0</v>
      </c>
      <c r="J56" s="30">
        <f>各种车型各种模式车辆数!$I$5*各种车型各种模式结算标准!J56</f>
        <v>124.80000000000001</v>
      </c>
      <c r="K56" s="30">
        <f>各种车型各种模式车辆数!$J$5*各种车型各种模式结算标准!K56</f>
        <v>0</v>
      </c>
      <c r="L56" s="30">
        <f>各种车型各种模式车辆数!$K$5*各种车型各种模式结算标准!L56</f>
        <v>0</v>
      </c>
      <c r="M56" s="30">
        <f>各种车型各种模式车辆数!$L$5*各种车型各种模式结算标准!M56</f>
        <v>3744</v>
      </c>
      <c r="N56" s="30">
        <f>各种车型各种模式车辆数!$M$5*各种车型各种模式结算标准!N56</f>
        <v>0</v>
      </c>
      <c r="O56" s="30">
        <f>各种车型各种模式车辆数!$N$5*各种车型各种模式结算标准!O56</f>
        <v>1102.4000000000001</v>
      </c>
      <c r="P56" s="30">
        <f>各种车型各种模式车辆数!$O$5*各种车型各种模式结算标准!P56</f>
        <v>0</v>
      </c>
      <c r="Q56" s="30">
        <f>各种车型各种模式车辆数!$P$5*各种车型各种模式结算标准!Q56</f>
        <v>0</v>
      </c>
      <c r="R56" s="30">
        <f>各种车型各种模式车辆数!$Q$5*各种车型各种模式结算标准!R56</f>
        <v>894.4</v>
      </c>
      <c r="S56" s="30">
        <f>各种车型各种模式车辆数!$R$5*各种车型各种模式结算标准!S56</f>
        <v>0</v>
      </c>
      <c r="T56" s="30">
        <f>各种车型各种模式车辆数!$S$5*各种车型各种模式结算标准!T56</f>
        <v>0</v>
      </c>
      <c r="U56" s="30">
        <f>各种车型各种模式车辆数!$T$5*各种车型各种模式结算标准!U56</f>
        <v>0</v>
      </c>
      <c r="V56" s="30">
        <f>各种车型各种模式车辆数!$U$5*各种车型各种模式结算标准!V56</f>
        <v>0</v>
      </c>
      <c r="W56" s="30">
        <f>各种车型各种模式车辆数!$V$5*各种车型各种模式结算标准!W56</f>
        <v>1248</v>
      </c>
      <c r="X56" s="30">
        <f>各种车型各种模式车辆数!$W$5*各种车型各种模式结算标准!X56</f>
        <v>0</v>
      </c>
      <c r="Y56" s="30">
        <f>各种车型各种模式车辆数!$X$5*各种车型各种模式结算标准!Y56</f>
        <v>0</v>
      </c>
      <c r="Z56" s="30">
        <f>各种车型各种模式车辆数!$Y$5*各种车型各种模式结算标准!Z56</f>
        <v>0</v>
      </c>
      <c r="AA56" s="30">
        <f>各种车型各种模式车辆数!$Z$5*各种车型各种模式结算标准!AA56</f>
        <v>0</v>
      </c>
      <c r="AB56" s="30">
        <f>各种车型各种模式车辆数!$AA$5*各种车型各种模式结算标准!AB56</f>
        <v>0</v>
      </c>
      <c r="AC56" s="30">
        <f>各种车型各种模式车辆数!$AB$5*各种车型各种模式结算标准!AC56</f>
        <v>0</v>
      </c>
      <c r="AD56" s="30">
        <f>各种车型各种模式车辆数!$AC$5*各种车型各种模式结算标准!AD56</f>
        <v>1934.4</v>
      </c>
      <c r="AE56" s="30">
        <f>各种车型各种模式车辆数!$AD$5*各种车型各种模式结算标准!AE56</f>
        <v>0</v>
      </c>
      <c r="AF56" s="30">
        <f>各种车型各种模式车辆数!$AE$5*各种车型各种模式结算标准!AF56</f>
        <v>0</v>
      </c>
      <c r="AG56" s="30">
        <f>各种车型各种模式车辆数!$AF$5*各种车型各种模式结算标准!AG56</f>
        <v>0</v>
      </c>
      <c r="AH56" s="30">
        <f>各种车型各种模式车辆数!$AG$5*各种车型各种模式结算标准!AH56</f>
        <v>0</v>
      </c>
      <c r="AI56" s="30">
        <f>各种车型各种模式车辆数!$AH$5*各种车型各种模式结算标准!AI56</f>
        <v>249.60000000000002</v>
      </c>
      <c r="AJ56" s="30">
        <f>各种车型各种模式车辆数!$AI$5*各种车型各种模式结算标准!AJ56</f>
        <v>0</v>
      </c>
      <c r="AK56" s="30">
        <f>各种车型各种模式车辆数!$AJ$5*各种车型各种模式结算标准!AK56</f>
        <v>0</v>
      </c>
      <c r="AL56" s="30">
        <f>各种车型各种模式车辆数!$AK$5*各种车型各种模式结算标准!AL56</f>
        <v>0</v>
      </c>
      <c r="AM56" s="30">
        <f>各种车型各种模式车辆数!$AL$5*各种车型各种模式结算标准!AM56</f>
        <v>0</v>
      </c>
      <c r="AN56" s="30">
        <f>各种车型各种模式车辆数!$AM$5*各种车型各种模式结算标准!AN56</f>
        <v>0</v>
      </c>
      <c r="AO56" s="30">
        <f>各种车型各种模式车辆数!$AN$5*各种车型各种模式结算标准!AO56</f>
        <v>0</v>
      </c>
      <c r="AP56" s="30">
        <f>各种车型各种模式车辆数!$AO$5*各种车型各种模式结算标准!AP56</f>
        <v>0</v>
      </c>
      <c r="AQ56" s="30">
        <f>各种车型各种模式车辆数!$AP$5*各种车型各种模式结算标准!AQ56</f>
        <v>0</v>
      </c>
      <c r="AR56" s="30">
        <f>各种车型各种模式车辆数!$AQ$5*各种车型各种模式结算标准!AR56</f>
        <v>0</v>
      </c>
      <c r="AS56" s="30">
        <f>各种车型各种模式车辆数!$AR$5*各种车型各种模式结算标准!AS56</f>
        <v>1393.6000000000001</v>
      </c>
      <c r="AT56" s="30">
        <f>各种车型各种模式车辆数!$AS$5*各种车型各种模式结算标准!AT56</f>
        <v>0</v>
      </c>
      <c r="AU56" s="30">
        <f>各种车型各种模式车辆数!$AT$5*各种车型各种模式结算标准!AU56</f>
        <v>0</v>
      </c>
      <c r="AV56" s="30">
        <f>各种车型各种模式车辆数!$AU$5*各种车型各种模式结算标准!AV56</f>
        <v>0</v>
      </c>
      <c r="AW56" s="30">
        <f>各种车型各种模式车辆数!$AV$5*各种车型各种模式结算标准!AW56</f>
        <v>0</v>
      </c>
      <c r="AX56" s="30">
        <f>各种车型各种模式车辆数!$AW$5*各种车型各种模式结算标准!AX56</f>
        <v>0</v>
      </c>
      <c r="AY56" s="30">
        <f>各种车型各种模式车辆数!$AX$5*各种车型各种模式结算标准!AY56</f>
        <v>0</v>
      </c>
      <c r="AZ56" s="30">
        <f>各种车型各种模式车辆数!$AY$5*各种车型各种模式结算标准!AZ56</f>
        <v>0</v>
      </c>
      <c r="BA56" s="30">
        <f>各种车型各种模式车辆数!$AZ$5*各种车型各种模式结算标准!BA56</f>
        <v>0</v>
      </c>
      <c r="BB56" s="30">
        <f>各种车型各种模式车辆数!$BA$5*各种车型各种模式结算标准!BB56</f>
        <v>0</v>
      </c>
      <c r="BC56" s="30">
        <f>各种车型各种模式车辆数!$BB$5*各种车型各种模式结算标准!BC56</f>
        <v>41.6</v>
      </c>
      <c r="BD56" s="30">
        <f>各种车型各种模式车辆数!$BC$5*各种车型各种模式结算标准!BD56</f>
        <v>0</v>
      </c>
      <c r="BE56" s="30">
        <f>各种车型各种模式车辆数!$BD$5*各种车型各种模式结算标准!BE56</f>
        <v>0</v>
      </c>
      <c r="BF56" s="30">
        <f>各种车型各种模式车辆数!$BE$5*各种车型各种模式结算标准!BF56</f>
        <v>0</v>
      </c>
      <c r="BG56" s="30">
        <f>各种车型各种模式车辆数!$BF$5*各种车型各种模式结算标准!BG56</f>
        <v>0</v>
      </c>
      <c r="BH56" s="30">
        <f>各种车型各种模式车辆数!$BG$5*各种车型各种模式结算标准!BH56</f>
        <v>187.20000000000002</v>
      </c>
      <c r="BI56" s="30">
        <f>各种车型各种模式车辆数!$BH$5*各种车型各种模式结算标准!BI56</f>
        <v>0</v>
      </c>
      <c r="BJ56" s="30">
        <f>各种车型各种模式车辆数!$BI$5*各种车型各种模式结算标准!BJ56</f>
        <v>0</v>
      </c>
      <c r="BK56" s="30">
        <f>各种车型各种模式车辆数!$BJ$5*各种车型各种模式结算标准!BK56</f>
        <v>0</v>
      </c>
      <c r="BL56" s="30">
        <f>各种车型各种模式车辆数!$BK$5*各种车型各种模式结算标准!BL56</f>
        <v>0</v>
      </c>
      <c r="BM56" s="30">
        <f>各种车型各种模式车辆数!$BL$5*各种车型各种模式结算标准!BM56</f>
        <v>0</v>
      </c>
      <c r="BN56" s="30">
        <f>各种车型各种模式车辆数!$BM$5*各种车型各种模式结算标准!BN56</f>
        <v>0</v>
      </c>
      <c r="BO56" s="30">
        <f>各种车型各种模式车辆数!$BN$5*各种车型各种模式结算标准!BO56</f>
        <v>0</v>
      </c>
      <c r="BP56" s="30">
        <f>各种车型各种模式车辆数!$BO$5*各种车型各种模式结算标准!BP56</f>
        <v>0</v>
      </c>
      <c r="BQ56" s="30">
        <f>各种车型各种模式车辆数!$BP$5*各种车型各种模式结算标准!BQ56</f>
        <v>0</v>
      </c>
      <c r="BR56" s="30">
        <f>各种车型各种模式车辆数!$BQ$5*各种车型各种模式结算标准!BR56</f>
        <v>83.2</v>
      </c>
      <c r="BS56" s="30">
        <f>各种车型各种模式车辆数!$BR$5*各种车型各种模式结算标准!BS56</f>
        <v>0</v>
      </c>
      <c r="BT56" s="30">
        <f>各种车型各种模式车辆数!$BS$5*各种车型各种模式结算标准!BT56</f>
        <v>0</v>
      </c>
      <c r="BU56" s="30">
        <f>各种车型各种模式车辆数!$BT$5*各种车型各种模式结算标准!BU56</f>
        <v>0</v>
      </c>
      <c r="BV56" s="30">
        <f>各种车型各种模式车辆数!$BU$5*各种车型各种模式结算标准!BV56</f>
        <v>0</v>
      </c>
      <c r="BW56" s="30">
        <f>各种车型各种模式车辆数!$BV$5*各种车型各种模式结算标准!BW56</f>
        <v>0</v>
      </c>
      <c r="BX56" s="30">
        <f>各种车型各种模式车辆数!$BW$5*各种车型各种模式结算标准!BX56</f>
        <v>0</v>
      </c>
      <c r="BY56" s="30">
        <f>各种车型各种模式车辆数!$BX$5*各种车型各种模式结算标准!BY56</f>
        <v>0</v>
      </c>
      <c r="BZ56" s="30">
        <f t="shared" si="2"/>
        <v>12376.000000000002</v>
      </c>
    </row>
    <row r="57" spans="1:78" ht="15.75" customHeight="1">
      <c r="A57" s="65"/>
      <c r="B57" s="29" t="s">
        <v>72</v>
      </c>
      <c r="C57" s="30">
        <f>各种车型各种模式车辆数!$B$5*各种车型各种模式结算标准!C57</f>
        <v>555.59999999999991</v>
      </c>
      <c r="D57" s="30">
        <f>各种车型各种模式车辆数!$C$5*各种车型各种模式结算标准!D57</f>
        <v>0</v>
      </c>
      <c r="E57" s="30">
        <f>各种车型各种模式车辆数!$D$5*各种车型各种模式结算标准!E57</f>
        <v>2037.1999999999998</v>
      </c>
      <c r="F57" s="30">
        <f>各种车型各种模式车辆数!$E$5*各种车型各种模式结算标准!F57</f>
        <v>0</v>
      </c>
      <c r="G57" s="30">
        <f>各种车型各种模式车辆数!$F$5*各种车型各种模式结算标准!G57</f>
        <v>0</v>
      </c>
      <c r="H57" s="30">
        <f>各种车型各种模式车辆数!$G$5*各种车型各种模式结算标准!H57</f>
        <v>463</v>
      </c>
      <c r="I57" s="30">
        <f>各种车型各种模式车辆数!$H$5*各种车型各种模式结算标准!I57</f>
        <v>0</v>
      </c>
      <c r="J57" s="30">
        <f>各种车型各种模式车辆数!$I$5*各种车型各种模式结算标准!J57</f>
        <v>277.79999999999995</v>
      </c>
      <c r="K57" s="30">
        <f>各种车型各种模式车辆数!$J$5*各种车型各种模式结算标准!K57</f>
        <v>0</v>
      </c>
      <c r="L57" s="30">
        <f>各种车型各种模式车辆数!$K$5*各种车型各种模式结算标准!L57</f>
        <v>0</v>
      </c>
      <c r="M57" s="30">
        <f>各种车型各种模式车辆数!$L$5*各种车型各种模式结算标准!M57</f>
        <v>8334</v>
      </c>
      <c r="N57" s="30">
        <f>各种车型各种模式车辆数!$M$5*各种车型各种模式结算标准!N57</f>
        <v>0</v>
      </c>
      <c r="O57" s="30">
        <f>各种车型各种模式车辆数!$N$5*各种车型各种模式结算标准!O57</f>
        <v>2453.8999999999996</v>
      </c>
      <c r="P57" s="30">
        <f>各种车型各种模式车辆数!$O$5*各种车型各种模式结算标准!P57</f>
        <v>0</v>
      </c>
      <c r="Q57" s="30">
        <f>各种车型各种模式车辆数!$P$5*各种车型各种模式结算标准!Q57</f>
        <v>0</v>
      </c>
      <c r="R57" s="30">
        <f>各种车型各种模式车辆数!$Q$5*各种车型各种模式结算标准!R57</f>
        <v>1990.8999999999999</v>
      </c>
      <c r="S57" s="30">
        <f>各种车型各种模式车辆数!$R$5*各种车型各种模式结算标准!S57</f>
        <v>0</v>
      </c>
      <c r="T57" s="30">
        <f>各种车型各种模式车辆数!$S$5*各种车型各种模式结算标准!T57</f>
        <v>0</v>
      </c>
      <c r="U57" s="30">
        <f>各种车型各种模式车辆数!$T$5*各种车型各种模式结算标准!U57</f>
        <v>0</v>
      </c>
      <c r="V57" s="30">
        <f>各种车型各种模式车辆数!$U$5*各种车型各种模式结算标准!V57</f>
        <v>0</v>
      </c>
      <c r="W57" s="30">
        <f>各种车型各种模式车辆数!$V$5*各种车型各种模式结算标准!W57</f>
        <v>2778</v>
      </c>
      <c r="X57" s="30">
        <f>各种车型各种模式车辆数!$W$5*各种车型各种模式结算标准!X57</f>
        <v>0</v>
      </c>
      <c r="Y57" s="30">
        <f>各种车型各种模式车辆数!$X$5*各种车型各种模式结算标准!Y57</f>
        <v>0</v>
      </c>
      <c r="Z57" s="30">
        <f>各种车型各种模式车辆数!$Y$5*各种车型各种模式结算标准!Z57</f>
        <v>0</v>
      </c>
      <c r="AA57" s="30">
        <f>各种车型各种模式车辆数!$Z$5*各种车型各种模式结算标准!AA57</f>
        <v>0</v>
      </c>
      <c r="AB57" s="30">
        <f>各种车型各种模式车辆数!$AA$5*各种车型各种模式结算标准!AB57</f>
        <v>0</v>
      </c>
      <c r="AC57" s="30">
        <f>各种车型各种模式车辆数!$AB$5*各种车型各种模式结算标准!AC57</f>
        <v>0</v>
      </c>
      <c r="AD57" s="30">
        <f>各种车型各种模式车辆数!$AC$5*各种车型各种模式结算标准!AD57</f>
        <v>4305.8999999999996</v>
      </c>
      <c r="AE57" s="30">
        <f>各种车型各种模式车辆数!$AD$5*各种车型各种模式结算标准!AE57</f>
        <v>0</v>
      </c>
      <c r="AF57" s="30">
        <f>各种车型各种模式车辆数!$AE$5*各种车型各种模式结算标准!AF57</f>
        <v>0</v>
      </c>
      <c r="AG57" s="30">
        <f>各种车型各种模式车辆数!$AF$5*各种车型各种模式结算标准!AG57</f>
        <v>0</v>
      </c>
      <c r="AH57" s="30">
        <f>各种车型各种模式车辆数!$AG$5*各种车型各种模式结算标准!AH57</f>
        <v>0</v>
      </c>
      <c r="AI57" s="30">
        <f>各种车型各种模式车辆数!$AH$5*各种车型各种模式结算标准!AI57</f>
        <v>555.59999999999991</v>
      </c>
      <c r="AJ57" s="30">
        <f>各种车型各种模式车辆数!$AI$5*各种车型各种模式结算标准!AJ57</f>
        <v>0</v>
      </c>
      <c r="AK57" s="30">
        <f>各种车型各种模式车辆数!$AJ$5*各种车型各种模式结算标准!AK57</f>
        <v>0</v>
      </c>
      <c r="AL57" s="30">
        <f>各种车型各种模式车辆数!$AK$5*各种车型各种模式结算标准!AL57</f>
        <v>0</v>
      </c>
      <c r="AM57" s="30">
        <f>各种车型各种模式车辆数!$AL$5*各种车型各种模式结算标准!AM57</f>
        <v>0</v>
      </c>
      <c r="AN57" s="30">
        <f>各种车型各种模式车辆数!$AM$5*各种车型各种模式结算标准!AN57</f>
        <v>0</v>
      </c>
      <c r="AO57" s="30">
        <f>各种车型各种模式车辆数!$AN$5*各种车型各种模式结算标准!AO57</f>
        <v>0</v>
      </c>
      <c r="AP57" s="30">
        <f>各种车型各种模式车辆数!$AO$5*各种车型各种模式结算标准!AP57</f>
        <v>0</v>
      </c>
      <c r="AQ57" s="30">
        <f>各种车型各种模式车辆数!$AP$5*各种车型各种模式结算标准!AQ57</f>
        <v>0</v>
      </c>
      <c r="AR57" s="30">
        <f>各种车型各种模式车辆数!$AQ$5*各种车型各种模式结算标准!AR57</f>
        <v>0</v>
      </c>
      <c r="AS57" s="30">
        <f>各种车型各种模式车辆数!$AR$5*各种车型各种模式结算标准!AS57</f>
        <v>3102.1</v>
      </c>
      <c r="AT57" s="30">
        <f>各种车型各种模式车辆数!$AS$5*各种车型各种模式结算标准!AT57</f>
        <v>0</v>
      </c>
      <c r="AU57" s="30">
        <f>各种车型各种模式车辆数!$AT$5*各种车型各种模式结算标准!AU57</f>
        <v>0</v>
      </c>
      <c r="AV57" s="30">
        <f>各种车型各种模式车辆数!$AU$5*各种车型各种模式结算标准!AV57</f>
        <v>0</v>
      </c>
      <c r="AW57" s="30">
        <f>各种车型各种模式车辆数!$AV$5*各种车型各种模式结算标准!AW57</f>
        <v>0</v>
      </c>
      <c r="AX57" s="30">
        <f>各种车型各种模式车辆数!$AW$5*各种车型各种模式结算标准!AX57</f>
        <v>0</v>
      </c>
      <c r="AY57" s="30">
        <f>各种车型各种模式车辆数!$AX$5*各种车型各种模式结算标准!AY57</f>
        <v>0</v>
      </c>
      <c r="AZ57" s="30">
        <f>各种车型各种模式车辆数!$AY$5*各种车型各种模式结算标准!AZ57</f>
        <v>0</v>
      </c>
      <c r="BA57" s="30">
        <f>各种车型各种模式车辆数!$AZ$5*各种车型各种模式结算标准!BA57</f>
        <v>0</v>
      </c>
      <c r="BB57" s="30">
        <f>各种车型各种模式车辆数!$BA$5*各种车型各种模式结算标准!BB57</f>
        <v>0</v>
      </c>
      <c r="BC57" s="30">
        <f>各种车型各种模式车辆数!$BB$5*各种车型各种模式结算标准!BC57</f>
        <v>92.6</v>
      </c>
      <c r="BD57" s="30">
        <f>各种车型各种模式车辆数!$BC$5*各种车型各种模式结算标准!BD57</f>
        <v>0</v>
      </c>
      <c r="BE57" s="30">
        <f>各种车型各种模式车辆数!$BD$5*各种车型各种模式结算标准!BE57</f>
        <v>0</v>
      </c>
      <c r="BF57" s="30">
        <f>各种车型各种模式车辆数!$BE$5*各种车型各种模式结算标准!BF57</f>
        <v>0</v>
      </c>
      <c r="BG57" s="30">
        <f>各种车型各种模式车辆数!$BF$5*各种车型各种模式结算标准!BG57</f>
        <v>0</v>
      </c>
      <c r="BH57" s="30">
        <f>各种车型各种模式车辆数!$BG$5*各种车型各种模式结算标准!BH57</f>
        <v>416.7</v>
      </c>
      <c r="BI57" s="30">
        <f>各种车型各种模式车辆数!$BH$5*各种车型各种模式结算标准!BI57</f>
        <v>0</v>
      </c>
      <c r="BJ57" s="30">
        <f>各种车型各种模式车辆数!$BI$5*各种车型各种模式结算标准!BJ57</f>
        <v>0</v>
      </c>
      <c r="BK57" s="30">
        <f>各种车型各种模式车辆数!$BJ$5*各种车型各种模式结算标准!BK57</f>
        <v>0</v>
      </c>
      <c r="BL57" s="30">
        <f>各种车型各种模式车辆数!$BK$5*各种车型各种模式结算标准!BL57</f>
        <v>0</v>
      </c>
      <c r="BM57" s="30">
        <f>各种车型各种模式车辆数!$BL$5*各种车型各种模式结算标准!BM57</f>
        <v>0</v>
      </c>
      <c r="BN57" s="30">
        <f>各种车型各种模式车辆数!$BM$5*各种车型各种模式结算标准!BN57</f>
        <v>0</v>
      </c>
      <c r="BO57" s="30">
        <f>各种车型各种模式车辆数!$BN$5*各种车型各种模式结算标准!BO57</f>
        <v>0</v>
      </c>
      <c r="BP57" s="30">
        <f>各种车型各种模式车辆数!$BO$5*各种车型各种模式结算标准!BP57</f>
        <v>0</v>
      </c>
      <c r="BQ57" s="30">
        <f>各种车型各种模式车辆数!$BP$5*各种车型各种模式结算标准!BQ57</f>
        <v>0</v>
      </c>
      <c r="BR57" s="30">
        <f>各种车型各种模式车辆数!$BQ$5*各种车型各种模式结算标准!BR57</f>
        <v>185.2</v>
      </c>
      <c r="BS57" s="30">
        <f>各种车型各种模式车辆数!$BR$5*各种车型各种模式结算标准!BS57</f>
        <v>0</v>
      </c>
      <c r="BT57" s="30">
        <f>各种车型各种模式车辆数!$BS$5*各种车型各种模式结算标准!BT57</f>
        <v>0</v>
      </c>
      <c r="BU57" s="30">
        <f>各种车型各种模式车辆数!$BT$5*各种车型各种模式结算标准!BU57</f>
        <v>0</v>
      </c>
      <c r="BV57" s="30">
        <f>各种车型各种模式车辆数!$BU$5*各种车型各种模式结算标准!BV57</f>
        <v>0</v>
      </c>
      <c r="BW57" s="30">
        <f>各种车型各种模式车辆数!$BV$5*各种车型各种模式结算标准!BW57</f>
        <v>0</v>
      </c>
      <c r="BX57" s="30">
        <f>各种车型各种模式车辆数!$BW$5*各种车型各种模式结算标准!BX57</f>
        <v>0</v>
      </c>
      <c r="BY57" s="30">
        <f>各种车型各种模式车辆数!$BX$5*各种车型各种模式结算标准!BY57</f>
        <v>0</v>
      </c>
      <c r="BZ57" s="30">
        <f t="shared" si="2"/>
        <v>27548.499999999993</v>
      </c>
    </row>
    <row r="58" spans="1:78" ht="15.75" customHeight="1">
      <c r="A58" s="65"/>
      <c r="B58" s="29" t="s">
        <v>73</v>
      </c>
      <c r="C58" s="30">
        <f>各种车型各种模式车辆数!$B$5*各种车型各种模式结算标准!C58</f>
        <v>216</v>
      </c>
      <c r="D58" s="30">
        <f>各种车型各种模式车辆数!$C$5*各种车型各种模式结算标准!D58</f>
        <v>0</v>
      </c>
      <c r="E58" s="30">
        <f>各种车型各种模式车辆数!$D$5*各种车型各种模式结算标准!E58</f>
        <v>792</v>
      </c>
      <c r="F58" s="30">
        <f>各种车型各种模式车辆数!$E$5*各种车型各种模式结算标准!F58</f>
        <v>0</v>
      </c>
      <c r="G58" s="30">
        <f>各种车型各种模式车辆数!$F$5*各种车型各种模式结算标准!G58</f>
        <v>0</v>
      </c>
      <c r="H58" s="30">
        <f>各种车型各种模式车辆数!$G$5*各种车型各种模式结算标准!H58</f>
        <v>180</v>
      </c>
      <c r="I58" s="30">
        <f>各种车型各种模式车辆数!$H$5*各种车型各种模式结算标准!I58</f>
        <v>0</v>
      </c>
      <c r="J58" s="30">
        <f>各种车型各种模式车辆数!$I$5*各种车型各种模式结算标准!J58</f>
        <v>108</v>
      </c>
      <c r="K58" s="30">
        <f>各种车型各种模式车辆数!$J$5*各种车型各种模式结算标准!K58</f>
        <v>0</v>
      </c>
      <c r="L58" s="30">
        <f>各种车型各种模式车辆数!$K$5*各种车型各种模式结算标准!L58</f>
        <v>0</v>
      </c>
      <c r="M58" s="30">
        <f>各种车型各种模式车辆数!$L$5*各种车型各种模式结算标准!M58</f>
        <v>3240</v>
      </c>
      <c r="N58" s="30">
        <f>各种车型各种模式车辆数!$M$5*各种车型各种模式结算标准!N58</f>
        <v>0</v>
      </c>
      <c r="O58" s="30">
        <f>各种车型各种模式车辆数!$N$5*各种车型各种模式结算标准!O58</f>
        <v>954</v>
      </c>
      <c r="P58" s="30">
        <f>各种车型各种模式车辆数!$O$5*各种车型各种模式结算标准!P58</f>
        <v>0</v>
      </c>
      <c r="Q58" s="30">
        <f>各种车型各种模式车辆数!$P$5*各种车型各种模式结算标准!Q58</f>
        <v>0</v>
      </c>
      <c r="R58" s="30">
        <f>各种车型各种模式车辆数!$Q$5*各种车型各种模式结算标准!R58</f>
        <v>774</v>
      </c>
      <c r="S58" s="30">
        <f>各种车型各种模式车辆数!$R$5*各种车型各种模式结算标准!S58</f>
        <v>0</v>
      </c>
      <c r="T58" s="30">
        <f>各种车型各种模式车辆数!$S$5*各种车型各种模式结算标准!T58</f>
        <v>0</v>
      </c>
      <c r="U58" s="30">
        <f>各种车型各种模式车辆数!$T$5*各种车型各种模式结算标准!U58</f>
        <v>0</v>
      </c>
      <c r="V58" s="30">
        <f>各种车型各种模式车辆数!$U$5*各种车型各种模式结算标准!V58</f>
        <v>0</v>
      </c>
      <c r="W58" s="30">
        <f>各种车型各种模式车辆数!$V$5*各种车型各种模式结算标准!W58</f>
        <v>1080</v>
      </c>
      <c r="X58" s="30">
        <f>各种车型各种模式车辆数!$W$5*各种车型各种模式结算标准!X58</f>
        <v>0</v>
      </c>
      <c r="Y58" s="30">
        <f>各种车型各种模式车辆数!$X$5*各种车型各种模式结算标准!Y58</f>
        <v>0</v>
      </c>
      <c r="Z58" s="30">
        <f>各种车型各种模式车辆数!$Y$5*各种车型各种模式结算标准!Z58</f>
        <v>0</v>
      </c>
      <c r="AA58" s="30">
        <f>各种车型各种模式车辆数!$Z$5*各种车型各种模式结算标准!AA58</f>
        <v>0</v>
      </c>
      <c r="AB58" s="30">
        <f>各种车型各种模式车辆数!$AA$5*各种车型各种模式结算标准!AB58</f>
        <v>0</v>
      </c>
      <c r="AC58" s="30">
        <f>各种车型各种模式车辆数!$AB$5*各种车型各种模式结算标准!AC58</f>
        <v>0</v>
      </c>
      <c r="AD58" s="30">
        <f>各种车型各种模式车辆数!$AC$5*各种车型各种模式结算标准!AD58</f>
        <v>1674</v>
      </c>
      <c r="AE58" s="30">
        <f>各种车型各种模式车辆数!$AD$5*各种车型各种模式结算标准!AE58</f>
        <v>0</v>
      </c>
      <c r="AF58" s="30">
        <f>各种车型各种模式车辆数!$AE$5*各种车型各种模式结算标准!AF58</f>
        <v>0</v>
      </c>
      <c r="AG58" s="30">
        <f>各种车型各种模式车辆数!$AF$5*各种车型各种模式结算标准!AG58</f>
        <v>0</v>
      </c>
      <c r="AH58" s="30">
        <f>各种车型各种模式车辆数!$AG$5*各种车型各种模式结算标准!AH58</f>
        <v>0</v>
      </c>
      <c r="AI58" s="30">
        <f>各种车型各种模式车辆数!$AH$5*各种车型各种模式结算标准!AI58</f>
        <v>216</v>
      </c>
      <c r="AJ58" s="30">
        <f>各种车型各种模式车辆数!$AI$5*各种车型各种模式结算标准!AJ58</f>
        <v>0</v>
      </c>
      <c r="AK58" s="30">
        <f>各种车型各种模式车辆数!$AJ$5*各种车型各种模式结算标准!AK58</f>
        <v>0</v>
      </c>
      <c r="AL58" s="30">
        <f>各种车型各种模式车辆数!$AK$5*各种车型各种模式结算标准!AL58</f>
        <v>0</v>
      </c>
      <c r="AM58" s="30">
        <f>各种车型各种模式车辆数!$AL$5*各种车型各种模式结算标准!AM58</f>
        <v>0</v>
      </c>
      <c r="AN58" s="30">
        <f>各种车型各种模式车辆数!$AM$5*各种车型各种模式结算标准!AN58</f>
        <v>0</v>
      </c>
      <c r="AO58" s="30">
        <f>各种车型各种模式车辆数!$AN$5*各种车型各种模式结算标准!AO58</f>
        <v>0</v>
      </c>
      <c r="AP58" s="30">
        <f>各种车型各种模式车辆数!$AO$5*各种车型各种模式结算标准!AP58</f>
        <v>0</v>
      </c>
      <c r="AQ58" s="30">
        <f>各种车型各种模式车辆数!$AP$5*各种车型各种模式结算标准!AQ58</f>
        <v>0</v>
      </c>
      <c r="AR58" s="30">
        <f>各种车型各种模式车辆数!$AQ$5*各种车型各种模式结算标准!AR58</f>
        <v>0</v>
      </c>
      <c r="AS58" s="30">
        <f>各种车型各种模式车辆数!$AR$5*各种车型各种模式结算标准!AS58</f>
        <v>1206</v>
      </c>
      <c r="AT58" s="30">
        <f>各种车型各种模式车辆数!$AS$5*各种车型各种模式结算标准!AT58</f>
        <v>0</v>
      </c>
      <c r="AU58" s="30">
        <f>各种车型各种模式车辆数!$AT$5*各种车型各种模式结算标准!AU58</f>
        <v>0</v>
      </c>
      <c r="AV58" s="30">
        <f>各种车型各种模式车辆数!$AU$5*各种车型各种模式结算标准!AV58</f>
        <v>0</v>
      </c>
      <c r="AW58" s="30">
        <f>各种车型各种模式车辆数!$AV$5*各种车型各种模式结算标准!AW58</f>
        <v>0</v>
      </c>
      <c r="AX58" s="30">
        <f>各种车型各种模式车辆数!$AW$5*各种车型各种模式结算标准!AX58</f>
        <v>0</v>
      </c>
      <c r="AY58" s="30">
        <f>各种车型各种模式车辆数!$AX$5*各种车型各种模式结算标准!AY58</f>
        <v>0</v>
      </c>
      <c r="AZ58" s="30">
        <f>各种车型各种模式车辆数!$AY$5*各种车型各种模式结算标准!AZ58</f>
        <v>0</v>
      </c>
      <c r="BA58" s="30">
        <f>各种车型各种模式车辆数!$AZ$5*各种车型各种模式结算标准!BA58</f>
        <v>0</v>
      </c>
      <c r="BB58" s="30">
        <f>各种车型各种模式车辆数!$BA$5*各种车型各种模式结算标准!BB58</f>
        <v>0</v>
      </c>
      <c r="BC58" s="30">
        <f>各种车型各种模式车辆数!$BB$5*各种车型各种模式结算标准!BC58</f>
        <v>36</v>
      </c>
      <c r="BD58" s="30">
        <f>各种车型各种模式车辆数!$BC$5*各种车型各种模式结算标准!BD58</f>
        <v>0</v>
      </c>
      <c r="BE58" s="30">
        <f>各种车型各种模式车辆数!$BD$5*各种车型各种模式结算标准!BE58</f>
        <v>0</v>
      </c>
      <c r="BF58" s="30">
        <f>各种车型各种模式车辆数!$BE$5*各种车型各种模式结算标准!BF58</f>
        <v>0</v>
      </c>
      <c r="BG58" s="30">
        <f>各种车型各种模式车辆数!$BF$5*各种车型各种模式结算标准!BG58</f>
        <v>0</v>
      </c>
      <c r="BH58" s="30">
        <f>各种车型各种模式车辆数!$BG$5*各种车型各种模式结算标准!BH58</f>
        <v>162</v>
      </c>
      <c r="BI58" s="30">
        <f>各种车型各种模式车辆数!$BH$5*各种车型各种模式结算标准!BI58</f>
        <v>0</v>
      </c>
      <c r="BJ58" s="30">
        <f>各种车型各种模式车辆数!$BI$5*各种车型各种模式结算标准!BJ58</f>
        <v>0</v>
      </c>
      <c r="BK58" s="30">
        <f>各种车型各种模式车辆数!$BJ$5*各种车型各种模式结算标准!BK58</f>
        <v>0</v>
      </c>
      <c r="BL58" s="30">
        <f>各种车型各种模式车辆数!$BK$5*各种车型各种模式结算标准!BL58</f>
        <v>0</v>
      </c>
      <c r="BM58" s="30">
        <f>各种车型各种模式车辆数!$BL$5*各种车型各种模式结算标准!BM58</f>
        <v>0</v>
      </c>
      <c r="BN58" s="30">
        <f>各种车型各种模式车辆数!$BM$5*各种车型各种模式结算标准!BN58</f>
        <v>0</v>
      </c>
      <c r="BO58" s="30">
        <f>各种车型各种模式车辆数!$BN$5*各种车型各种模式结算标准!BO58</f>
        <v>0</v>
      </c>
      <c r="BP58" s="30">
        <f>各种车型各种模式车辆数!$BO$5*各种车型各种模式结算标准!BP58</f>
        <v>0</v>
      </c>
      <c r="BQ58" s="30">
        <f>各种车型各种模式车辆数!$BP$5*各种车型各种模式结算标准!BQ58</f>
        <v>0</v>
      </c>
      <c r="BR58" s="30">
        <f>各种车型各种模式车辆数!$BQ$5*各种车型各种模式结算标准!BR58</f>
        <v>72</v>
      </c>
      <c r="BS58" s="30">
        <f>各种车型各种模式车辆数!$BR$5*各种车型各种模式结算标准!BS58</f>
        <v>0</v>
      </c>
      <c r="BT58" s="30">
        <f>各种车型各种模式车辆数!$BS$5*各种车型各种模式结算标准!BT58</f>
        <v>0</v>
      </c>
      <c r="BU58" s="30">
        <f>各种车型各种模式车辆数!$BT$5*各种车型各种模式结算标准!BU58</f>
        <v>0</v>
      </c>
      <c r="BV58" s="30">
        <f>各种车型各种模式车辆数!$BU$5*各种车型各种模式结算标准!BV58</f>
        <v>0</v>
      </c>
      <c r="BW58" s="30">
        <f>各种车型各种模式车辆数!$BV$5*各种车型各种模式结算标准!BW58</f>
        <v>0</v>
      </c>
      <c r="BX58" s="30">
        <f>各种车型各种模式车辆数!$BW$5*各种车型各种模式结算标准!BX58</f>
        <v>0</v>
      </c>
      <c r="BY58" s="30">
        <f>各种车型各种模式车辆数!$BX$5*各种车型各种模式结算标准!BY58</f>
        <v>0</v>
      </c>
      <c r="BZ58" s="30">
        <f t="shared" si="2"/>
        <v>10710</v>
      </c>
    </row>
    <row r="59" spans="1:78" ht="15.75" customHeight="1">
      <c r="A59" s="65"/>
      <c r="B59" s="29" t="s">
        <v>74</v>
      </c>
      <c r="C59" s="30">
        <f>各种车型各种模式车辆数!$B$5*各种车型各种模式结算标准!C59</f>
        <v>10.8</v>
      </c>
      <c r="D59" s="30">
        <f>各种车型各种模式车辆数!$C$5*各种车型各种模式结算标准!D59</f>
        <v>0</v>
      </c>
      <c r="E59" s="30">
        <f>各种车型各种模式车辆数!$D$5*各种车型各种模式结算标准!E59</f>
        <v>39.6</v>
      </c>
      <c r="F59" s="30">
        <f>各种车型各种模式车辆数!$E$5*各种车型各种模式结算标准!F59</f>
        <v>0</v>
      </c>
      <c r="G59" s="30">
        <f>各种车型各种模式车辆数!$F$5*各种车型各种模式结算标准!G59</f>
        <v>0</v>
      </c>
      <c r="H59" s="30">
        <f>各种车型各种模式车辆数!$G$5*各种车型各种模式结算标准!H59</f>
        <v>9</v>
      </c>
      <c r="I59" s="30">
        <f>各种车型各种模式车辆数!$H$5*各种车型各种模式结算标准!I59</f>
        <v>0</v>
      </c>
      <c r="J59" s="30">
        <f>各种车型各种模式车辆数!$I$5*各种车型各种模式结算标准!J59</f>
        <v>5.4</v>
      </c>
      <c r="K59" s="30">
        <f>各种车型各种模式车辆数!$J$5*各种车型各种模式结算标准!K59</f>
        <v>0</v>
      </c>
      <c r="L59" s="30">
        <f>各种车型各种模式车辆数!$K$5*各种车型各种模式结算标准!L59</f>
        <v>0</v>
      </c>
      <c r="M59" s="30">
        <f>各种车型各种模式车辆数!$L$5*各种车型各种模式结算标准!M59</f>
        <v>162</v>
      </c>
      <c r="N59" s="30">
        <f>各种车型各种模式车辆数!$M$5*各种车型各种模式结算标准!N59</f>
        <v>0</v>
      </c>
      <c r="O59" s="30">
        <f>各种车型各种模式车辆数!$N$5*各种车型各种模式结算标准!O59</f>
        <v>47.7</v>
      </c>
      <c r="P59" s="30">
        <f>各种车型各种模式车辆数!$O$5*各种车型各种模式结算标准!P59</f>
        <v>0</v>
      </c>
      <c r="Q59" s="30">
        <f>各种车型各种模式车辆数!$P$5*各种车型各种模式结算标准!Q59</f>
        <v>0</v>
      </c>
      <c r="R59" s="30">
        <f>各种车型各种模式车辆数!$Q$5*各种车型各种模式结算标准!R59</f>
        <v>38.700000000000003</v>
      </c>
      <c r="S59" s="30">
        <f>各种车型各种模式车辆数!$R$5*各种车型各种模式结算标准!S59</f>
        <v>0</v>
      </c>
      <c r="T59" s="30">
        <f>各种车型各种模式车辆数!$S$5*各种车型各种模式结算标准!T59</f>
        <v>0</v>
      </c>
      <c r="U59" s="30">
        <f>各种车型各种模式车辆数!$T$5*各种车型各种模式结算标准!U59</f>
        <v>0</v>
      </c>
      <c r="V59" s="30">
        <f>各种车型各种模式车辆数!$U$5*各种车型各种模式结算标准!V59</f>
        <v>0</v>
      </c>
      <c r="W59" s="30">
        <f>各种车型各种模式车辆数!$V$5*各种车型各种模式结算标准!W59</f>
        <v>54</v>
      </c>
      <c r="X59" s="30">
        <f>各种车型各种模式车辆数!$W$5*各种车型各种模式结算标准!X59</f>
        <v>0</v>
      </c>
      <c r="Y59" s="30">
        <f>各种车型各种模式车辆数!$X$5*各种车型各种模式结算标准!Y59</f>
        <v>0</v>
      </c>
      <c r="Z59" s="30">
        <f>各种车型各种模式车辆数!$Y$5*各种车型各种模式结算标准!Z59</f>
        <v>0</v>
      </c>
      <c r="AA59" s="30">
        <f>各种车型各种模式车辆数!$Z$5*各种车型各种模式结算标准!AA59</f>
        <v>0</v>
      </c>
      <c r="AB59" s="30">
        <f>各种车型各种模式车辆数!$AA$5*各种车型各种模式结算标准!AB59</f>
        <v>0</v>
      </c>
      <c r="AC59" s="30">
        <f>各种车型各种模式车辆数!$AB$5*各种车型各种模式结算标准!AC59</f>
        <v>0</v>
      </c>
      <c r="AD59" s="30">
        <f>各种车型各种模式车辆数!$AC$5*各种车型各种模式结算标准!AD59</f>
        <v>83.7</v>
      </c>
      <c r="AE59" s="30">
        <f>各种车型各种模式车辆数!$AD$5*各种车型各种模式结算标准!AE59</f>
        <v>0</v>
      </c>
      <c r="AF59" s="30">
        <f>各种车型各种模式车辆数!$AE$5*各种车型各种模式结算标准!AF59</f>
        <v>0</v>
      </c>
      <c r="AG59" s="30">
        <f>各种车型各种模式车辆数!$AF$5*各种车型各种模式结算标准!AG59</f>
        <v>0</v>
      </c>
      <c r="AH59" s="30">
        <f>各种车型各种模式车辆数!$AG$5*各种车型各种模式结算标准!AH59</f>
        <v>0</v>
      </c>
      <c r="AI59" s="30">
        <f>各种车型各种模式车辆数!$AH$5*各种车型各种模式结算标准!AI59</f>
        <v>10.8</v>
      </c>
      <c r="AJ59" s="30">
        <f>各种车型各种模式车辆数!$AI$5*各种车型各种模式结算标准!AJ59</f>
        <v>0</v>
      </c>
      <c r="AK59" s="30">
        <f>各种车型各种模式车辆数!$AJ$5*各种车型各种模式结算标准!AK59</f>
        <v>0</v>
      </c>
      <c r="AL59" s="30">
        <f>各种车型各种模式车辆数!$AK$5*各种车型各种模式结算标准!AL59</f>
        <v>0</v>
      </c>
      <c r="AM59" s="30">
        <f>各种车型各种模式车辆数!$AL$5*各种车型各种模式结算标准!AM59</f>
        <v>0</v>
      </c>
      <c r="AN59" s="30">
        <f>各种车型各种模式车辆数!$AM$5*各种车型各种模式结算标准!AN59</f>
        <v>0</v>
      </c>
      <c r="AO59" s="30">
        <f>各种车型各种模式车辆数!$AN$5*各种车型各种模式结算标准!AO59</f>
        <v>0</v>
      </c>
      <c r="AP59" s="30">
        <f>各种车型各种模式车辆数!$AO$5*各种车型各种模式结算标准!AP59</f>
        <v>0</v>
      </c>
      <c r="AQ59" s="30">
        <f>各种车型各种模式车辆数!$AP$5*各种车型各种模式结算标准!AQ59</f>
        <v>0</v>
      </c>
      <c r="AR59" s="30">
        <f>各种车型各种模式车辆数!$AQ$5*各种车型各种模式结算标准!AR59</f>
        <v>0</v>
      </c>
      <c r="AS59" s="30">
        <f>各种车型各种模式车辆数!$AR$5*各种车型各种模式结算标准!AS59</f>
        <v>60.300000000000004</v>
      </c>
      <c r="AT59" s="30">
        <f>各种车型各种模式车辆数!$AS$5*各种车型各种模式结算标准!AT59</f>
        <v>0</v>
      </c>
      <c r="AU59" s="30">
        <f>各种车型各种模式车辆数!$AT$5*各种车型各种模式结算标准!AU59</f>
        <v>0</v>
      </c>
      <c r="AV59" s="30">
        <f>各种车型各种模式车辆数!$AU$5*各种车型各种模式结算标准!AV59</f>
        <v>0</v>
      </c>
      <c r="AW59" s="30">
        <f>各种车型各种模式车辆数!$AV$5*各种车型各种模式结算标准!AW59</f>
        <v>0</v>
      </c>
      <c r="AX59" s="30">
        <f>各种车型各种模式车辆数!$AW$5*各种车型各种模式结算标准!AX59</f>
        <v>0</v>
      </c>
      <c r="AY59" s="30">
        <f>各种车型各种模式车辆数!$AX$5*各种车型各种模式结算标准!AY59</f>
        <v>0</v>
      </c>
      <c r="AZ59" s="30">
        <f>各种车型各种模式车辆数!$AY$5*各种车型各种模式结算标准!AZ59</f>
        <v>0</v>
      </c>
      <c r="BA59" s="30">
        <f>各种车型各种模式车辆数!$AZ$5*各种车型各种模式结算标准!BA59</f>
        <v>0</v>
      </c>
      <c r="BB59" s="30">
        <f>各种车型各种模式车辆数!$BA$5*各种车型各种模式结算标准!BB59</f>
        <v>0</v>
      </c>
      <c r="BC59" s="30">
        <f>各种车型各种模式车辆数!$BB$5*各种车型各种模式结算标准!BC59</f>
        <v>1.8</v>
      </c>
      <c r="BD59" s="30">
        <f>各种车型各种模式车辆数!$BC$5*各种车型各种模式结算标准!BD59</f>
        <v>0</v>
      </c>
      <c r="BE59" s="30">
        <f>各种车型各种模式车辆数!$BD$5*各种车型各种模式结算标准!BE59</f>
        <v>0</v>
      </c>
      <c r="BF59" s="30">
        <f>各种车型各种模式车辆数!$BE$5*各种车型各种模式结算标准!BF59</f>
        <v>0</v>
      </c>
      <c r="BG59" s="30">
        <f>各种车型各种模式车辆数!$BF$5*各种车型各种模式结算标准!BG59</f>
        <v>0</v>
      </c>
      <c r="BH59" s="30">
        <f>各种车型各种模式车辆数!$BG$5*各种车型各种模式结算标准!BH59</f>
        <v>8.1</v>
      </c>
      <c r="BI59" s="30">
        <f>各种车型各种模式车辆数!$BH$5*各种车型各种模式结算标准!BI59</f>
        <v>0</v>
      </c>
      <c r="BJ59" s="30">
        <f>各种车型各种模式车辆数!$BI$5*各种车型各种模式结算标准!BJ59</f>
        <v>0</v>
      </c>
      <c r="BK59" s="30">
        <f>各种车型各种模式车辆数!$BJ$5*各种车型各种模式结算标准!BK59</f>
        <v>0</v>
      </c>
      <c r="BL59" s="30">
        <f>各种车型各种模式车辆数!$BK$5*各种车型各种模式结算标准!BL59</f>
        <v>0</v>
      </c>
      <c r="BM59" s="30">
        <f>各种车型各种模式车辆数!$BL$5*各种车型各种模式结算标准!BM59</f>
        <v>0</v>
      </c>
      <c r="BN59" s="30">
        <f>各种车型各种模式车辆数!$BM$5*各种车型各种模式结算标准!BN59</f>
        <v>0</v>
      </c>
      <c r="BO59" s="30">
        <f>各种车型各种模式车辆数!$BN$5*各种车型各种模式结算标准!BO59</f>
        <v>0</v>
      </c>
      <c r="BP59" s="30">
        <f>各种车型各种模式车辆数!$BO$5*各种车型各种模式结算标准!BP59</f>
        <v>0</v>
      </c>
      <c r="BQ59" s="30">
        <f>各种车型各种模式车辆数!$BP$5*各种车型各种模式结算标准!BQ59</f>
        <v>0</v>
      </c>
      <c r="BR59" s="30">
        <f>各种车型各种模式车辆数!$BQ$5*各种车型各种模式结算标准!BR59</f>
        <v>3.6</v>
      </c>
      <c r="BS59" s="30">
        <f>各种车型各种模式车辆数!$BR$5*各种车型各种模式结算标准!BS59</f>
        <v>0</v>
      </c>
      <c r="BT59" s="30">
        <f>各种车型各种模式车辆数!$BS$5*各种车型各种模式结算标准!BT59</f>
        <v>0</v>
      </c>
      <c r="BU59" s="30">
        <f>各种车型各种模式车辆数!$BT$5*各种车型各种模式结算标准!BU59</f>
        <v>0</v>
      </c>
      <c r="BV59" s="30">
        <f>各种车型各种模式车辆数!$BU$5*各种车型各种模式结算标准!BV59</f>
        <v>0</v>
      </c>
      <c r="BW59" s="30">
        <f>各种车型各种模式车辆数!$BV$5*各种车型各种模式结算标准!BW59</f>
        <v>0</v>
      </c>
      <c r="BX59" s="30">
        <f>各种车型各种模式车辆数!$BW$5*各种车型各种模式结算标准!BX59</f>
        <v>0</v>
      </c>
      <c r="BY59" s="30">
        <f>各种车型各种模式车辆数!$BX$5*各种车型各种模式结算标准!BY59</f>
        <v>0</v>
      </c>
      <c r="BZ59" s="30">
        <f t="shared" si="2"/>
        <v>535.5</v>
      </c>
    </row>
    <row r="60" spans="1:78" ht="15.75" customHeight="1">
      <c r="A60" s="65"/>
      <c r="B60" s="29" t="s">
        <v>75</v>
      </c>
      <c r="C60" s="30">
        <f>各种车型各种模式车辆数!$B$5*各种车型各种模式结算标准!C60</f>
        <v>40.799999999999997</v>
      </c>
      <c r="D60" s="30">
        <f>各种车型各种模式车辆数!$C$5*各种车型各种模式结算标准!D60</f>
        <v>0</v>
      </c>
      <c r="E60" s="30">
        <f>各种车型各种模式车辆数!$D$5*各种车型各种模式结算标准!E60</f>
        <v>149.6</v>
      </c>
      <c r="F60" s="30">
        <f>各种车型各种模式车辆数!$E$5*各种车型各种模式结算标准!F60</f>
        <v>0</v>
      </c>
      <c r="G60" s="30">
        <f>各种车型各种模式车辆数!$F$5*各种车型各种模式结算标准!G60</f>
        <v>0</v>
      </c>
      <c r="H60" s="30">
        <f>各种车型各种模式车辆数!$G$5*各种车型各种模式结算标准!H60</f>
        <v>34</v>
      </c>
      <c r="I60" s="30">
        <f>各种车型各种模式车辆数!$H$5*各种车型各种模式结算标准!I60</f>
        <v>0</v>
      </c>
      <c r="J60" s="30">
        <f>各种车型各种模式车辆数!$I$5*各种车型各种模式结算标准!J60</f>
        <v>20.399999999999999</v>
      </c>
      <c r="K60" s="30">
        <f>各种车型各种模式车辆数!$J$5*各种车型各种模式结算标准!K60</f>
        <v>0</v>
      </c>
      <c r="L60" s="30">
        <f>各种车型各种模式车辆数!$K$5*各种车型各种模式结算标准!L60</f>
        <v>0</v>
      </c>
      <c r="M60" s="30">
        <f>各种车型各种模式车辆数!$L$5*各种车型各种模式结算标准!M60</f>
        <v>612</v>
      </c>
      <c r="N60" s="30">
        <f>各种车型各种模式车辆数!$M$5*各种车型各种模式结算标准!N60</f>
        <v>0</v>
      </c>
      <c r="O60" s="30">
        <f>各种车型各种模式车辆数!$N$5*各种车型各种模式结算标准!O60</f>
        <v>180.2</v>
      </c>
      <c r="P60" s="30">
        <f>各种车型各种模式车辆数!$O$5*各种车型各种模式结算标准!P60</f>
        <v>0</v>
      </c>
      <c r="Q60" s="30">
        <f>各种车型各种模式车辆数!$P$5*各种车型各种模式结算标准!Q60</f>
        <v>0</v>
      </c>
      <c r="R60" s="30">
        <f>各种车型各种模式车辆数!$Q$5*各种车型各种模式结算标准!R60</f>
        <v>146.19999999999999</v>
      </c>
      <c r="S60" s="30">
        <f>各种车型各种模式车辆数!$R$5*各种车型各种模式结算标准!S60</f>
        <v>0</v>
      </c>
      <c r="T60" s="30">
        <f>各种车型各种模式车辆数!$S$5*各种车型各种模式结算标准!T60</f>
        <v>0</v>
      </c>
      <c r="U60" s="30">
        <f>各种车型各种模式车辆数!$T$5*各种车型各种模式结算标准!U60</f>
        <v>0</v>
      </c>
      <c r="V60" s="30">
        <f>各种车型各种模式车辆数!$U$5*各种车型各种模式结算标准!V60</f>
        <v>0</v>
      </c>
      <c r="W60" s="30">
        <f>各种车型各种模式车辆数!$V$5*各种车型各种模式结算标准!W60</f>
        <v>204</v>
      </c>
      <c r="X60" s="30">
        <f>各种车型各种模式车辆数!$W$5*各种车型各种模式结算标准!X60</f>
        <v>0</v>
      </c>
      <c r="Y60" s="30">
        <f>各种车型各种模式车辆数!$X$5*各种车型各种模式结算标准!Y60</f>
        <v>0</v>
      </c>
      <c r="Z60" s="30">
        <f>各种车型各种模式车辆数!$Y$5*各种车型各种模式结算标准!Z60</f>
        <v>0</v>
      </c>
      <c r="AA60" s="30">
        <f>各种车型各种模式车辆数!$Z$5*各种车型各种模式结算标准!AA60</f>
        <v>0</v>
      </c>
      <c r="AB60" s="30">
        <f>各种车型各种模式车辆数!$AA$5*各种车型各种模式结算标准!AB60</f>
        <v>0</v>
      </c>
      <c r="AC60" s="30">
        <f>各种车型各种模式车辆数!$AB$5*各种车型各种模式结算标准!AC60</f>
        <v>0</v>
      </c>
      <c r="AD60" s="30">
        <f>各种车型各种模式车辆数!$AC$5*各种车型各种模式结算标准!AD60</f>
        <v>316.2</v>
      </c>
      <c r="AE60" s="30">
        <f>各种车型各种模式车辆数!$AD$5*各种车型各种模式结算标准!AE60</f>
        <v>0</v>
      </c>
      <c r="AF60" s="30">
        <f>各种车型各种模式车辆数!$AE$5*各种车型各种模式结算标准!AF60</f>
        <v>0</v>
      </c>
      <c r="AG60" s="30">
        <f>各种车型各种模式车辆数!$AF$5*各种车型各种模式结算标准!AG60</f>
        <v>0</v>
      </c>
      <c r="AH60" s="30">
        <f>各种车型各种模式车辆数!$AG$5*各种车型各种模式结算标准!AH60</f>
        <v>0</v>
      </c>
      <c r="AI60" s="30">
        <f>各种车型各种模式车辆数!$AH$5*各种车型各种模式结算标准!AI60</f>
        <v>40.799999999999997</v>
      </c>
      <c r="AJ60" s="30">
        <f>各种车型各种模式车辆数!$AI$5*各种车型各种模式结算标准!AJ60</f>
        <v>0</v>
      </c>
      <c r="AK60" s="30">
        <f>各种车型各种模式车辆数!$AJ$5*各种车型各种模式结算标准!AK60</f>
        <v>0</v>
      </c>
      <c r="AL60" s="30">
        <f>各种车型各种模式车辆数!$AK$5*各种车型各种模式结算标准!AL60</f>
        <v>0</v>
      </c>
      <c r="AM60" s="30">
        <f>各种车型各种模式车辆数!$AL$5*各种车型各种模式结算标准!AM60</f>
        <v>0</v>
      </c>
      <c r="AN60" s="30">
        <f>各种车型各种模式车辆数!$AM$5*各种车型各种模式结算标准!AN60</f>
        <v>0</v>
      </c>
      <c r="AO60" s="30">
        <f>各种车型各种模式车辆数!$AN$5*各种车型各种模式结算标准!AO60</f>
        <v>0</v>
      </c>
      <c r="AP60" s="30">
        <f>各种车型各种模式车辆数!$AO$5*各种车型各种模式结算标准!AP60</f>
        <v>0</v>
      </c>
      <c r="AQ60" s="30">
        <f>各种车型各种模式车辆数!$AP$5*各种车型各种模式结算标准!AQ60</f>
        <v>0</v>
      </c>
      <c r="AR60" s="30">
        <f>各种车型各种模式车辆数!$AQ$5*各种车型各种模式结算标准!AR60</f>
        <v>0</v>
      </c>
      <c r="AS60" s="30">
        <f>各种车型各种模式车辆数!$AR$5*各种车型各种模式结算标准!AS60</f>
        <v>227.79999999999998</v>
      </c>
      <c r="AT60" s="30">
        <f>各种车型各种模式车辆数!$AS$5*各种车型各种模式结算标准!AT60</f>
        <v>0</v>
      </c>
      <c r="AU60" s="30">
        <f>各种车型各种模式车辆数!$AT$5*各种车型各种模式结算标准!AU60</f>
        <v>0</v>
      </c>
      <c r="AV60" s="30">
        <f>各种车型各种模式车辆数!$AU$5*各种车型各种模式结算标准!AV60</f>
        <v>0</v>
      </c>
      <c r="AW60" s="30">
        <f>各种车型各种模式车辆数!$AV$5*各种车型各种模式结算标准!AW60</f>
        <v>0</v>
      </c>
      <c r="AX60" s="30">
        <f>各种车型各种模式车辆数!$AW$5*各种车型各种模式结算标准!AX60</f>
        <v>0</v>
      </c>
      <c r="AY60" s="30">
        <f>各种车型各种模式车辆数!$AX$5*各种车型各种模式结算标准!AY60</f>
        <v>0</v>
      </c>
      <c r="AZ60" s="30">
        <f>各种车型各种模式车辆数!$AY$5*各种车型各种模式结算标准!AZ60</f>
        <v>0</v>
      </c>
      <c r="BA60" s="30">
        <f>各种车型各种模式车辆数!$AZ$5*各种车型各种模式结算标准!BA60</f>
        <v>0</v>
      </c>
      <c r="BB60" s="30">
        <f>各种车型各种模式车辆数!$BA$5*各种车型各种模式结算标准!BB60</f>
        <v>0</v>
      </c>
      <c r="BC60" s="30">
        <f>各种车型各种模式车辆数!$BB$5*各种车型各种模式结算标准!BC60</f>
        <v>6.8</v>
      </c>
      <c r="BD60" s="30">
        <f>各种车型各种模式车辆数!$BC$5*各种车型各种模式结算标准!BD60</f>
        <v>0</v>
      </c>
      <c r="BE60" s="30">
        <f>各种车型各种模式车辆数!$BD$5*各种车型各种模式结算标准!BE60</f>
        <v>0</v>
      </c>
      <c r="BF60" s="30">
        <f>各种车型各种模式车辆数!$BE$5*各种车型各种模式结算标准!BF60</f>
        <v>0</v>
      </c>
      <c r="BG60" s="30">
        <f>各种车型各种模式车辆数!$BF$5*各种车型各种模式结算标准!BG60</f>
        <v>0</v>
      </c>
      <c r="BH60" s="30">
        <f>各种车型各种模式车辆数!$BG$5*各种车型各种模式结算标准!BH60</f>
        <v>30.599999999999998</v>
      </c>
      <c r="BI60" s="30">
        <f>各种车型各种模式车辆数!$BH$5*各种车型各种模式结算标准!BI60</f>
        <v>0</v>
      </c>
      <c r="BJ60" s="30">
        <f>各种车型各种模式车辆数!$BI$5*各种车型各种模式结算标准!BJ60</f>
        <v>0</v>
      </c>
      <c r="BK60" s="30">
        <f>各种车型各种模式车辆数!$BJ$5*各种车型各种模式结算标准!BK60</f>
        <v>0</v>
      </c>
      <c r="BL60" s="30">
        <f>各种车型各种模式车辆数!$BK$5*各种车型各种模式结算标准!BL60</f>
        <v>0</v>
      </c>
      <c r="BM60" s="30">
        <f>各种车型各种模式车辆数!$BL$5*各种车型各种模式结算标准!BM60</f>
        <v>0</v>
      </c>
      <c r="BN60" s="30">
        <f>各种车型各种模式车辆数!$BM$5*各种车型各种模式结算标准!BN60</f>
        <v>0</v>
      </c>
      <c r="BO60" s="30">
        <f>各种车型各种模式车辆数!$BN$5*各种车型各种模式结算标准!BO60</f>
        <v>0</v>
      </c>
      <c r="BP60" s="30">
        <f>各种车型各种模式车辆数!$BO$5*各种车型各种模式结算标准!BP60</f>
        <v>0</v>
      </c>
      <c r="BQ60" s="30">
        <f>各种车型各种模式车辆数!$BP$5*各种车型各种模式结算标准!BQ60</f>
        <v>0</v>
      </c>
      <c r="BR60" s="30">
        <f>各种车型各种模式车辆数!$BQ$5*各种车型各种模式结算标准!BR60</f>
        <v>13.6</v>
      </c>
      <c r="BS60" s="30">
        <f>各种车型各种模式车辆数!$BR$5*各种车型各种模式结算标准!BS60</f>
        <v>0</v>
      </c>
      <c r="BT60" s="30">
        <f>各种车型各种模式车辆数!$BS$5*各种车型各种模式结算标准!BT60</f>
        <v>0</v>
      </c>
      <c r="BU60" s="30">
        <f>各种车型各种模式车辆数!$BT$5*各种车型各种模式结算标准!BU60</f>
        <v>0</v>
      </c>
      <c r="BV60" s="30">
        <f>各种车型各种模式车辆数!$BU$5*各种车型各种模式结算标准!BV60</f>
        <v>0</v>
      </c>
      <c r="BW60" s="30">
        <f>各种车型各种模式车辆数!$BV$5*各种车型各种模式结算标准!BW60</f>
        <v>0</v>
      </c>
      <c r="BX60" s="30">
        <f>各种车型各种模式车辆数!$BW$5*各种车型各种模式结算标准!BX60</f>
        <v>0</v>
      </c>
      <c r="BY60" s="30">
        <f>各种车型各种模式车辆数!$BX$5*各种车型各种模式结算标准!BY60</f>
        <v>0</v>
      </c>
      <c r="BZ60" s="30">
        <f t="shared" si="2"/>
        <v>2022.9999999999998</v>
      </c>
    </row>
    <row r="61" spans="1:78" ht="15.75" customHeight="1">
      <c r="A61" s="65"/>
      <c r="B61" s="43" t="s">
        <v>104</v>
      </c>
      <c r="C61" s="33">
        <f>SUM(C54:C60)</f>
        <v>1845.6</v>
      </c>
      <c r="D61" s="33">
        <f t="shared" ref="D61:BO61" si="12">SUM(D54:D60)</f>
        <v>0</v>
      </c>
      <c r="E61" s="33">
        <f t="shared" si="12"/>
        <v>6767.2000000000007</v>
      </c>
      <c r="F61" s="33">
        <f t="shared" si="12"/>
        <v>0</v>
      </c>
      <c r="G61" s="33">
        <f t="shared" si="12"/>
        <v>0</v>
      </c>
      <c r="H61" s="33">
        <f t="shared" si="12"/>
        <v>1538</v>
      </c>
      <c r="I61" s="33">
        <f t="shared" si="12"/>
        <v>0</v>
      </c>
      <c r="J61" s="33">
        <f t="shared" si="12"/>
        <v>922.8</v>
      </c>
      <c r="K61" s="33">
        <f t="shared" si="12"/>
        <v>0</v>
      </c>
      <c r="L61" s="33">
        <f t="shared" si="12"/>
        <v>0</v>
      </c>
      <c r="M61" s="33">
        <f t="shared" si="12"/>
        <v>27684</v>
      </c>
      <c r="N61" s="33">
        <f t="shared" si="12"/>
        <v>0</v>
      </c>
      <c r="O61" s="33">
        <f t="shared" si="12"/>
        <v>8151.4</v>
      </c>
      <c r="P61" s="33">
        <f t="shared" si="12"/>
        <v>0</v>
      </c>
      <c r="Q61" s="33">
        <f t="shared" si="12"/>
        <v>0</v>
      </c>
      <c r="R61" s="33">
        <f t="shared" si="12"/>
        <v>6613.4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9228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14303.400000000001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1845.6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10304.599999999999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307.60000000000002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1384.1999999999998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91511</v>
      </c>
    </row>
    <row r="62" spans="1:78" ht="15.75" customHeight="1">
      <c r="A62" s="65" t="s">
        <v>119</v>
      </c>
      <c r="B62" s="29" t="s">
        <v>77</v>
      </c>
      <c r="C62" s="30">
        <f>各种车型各种模式车辆数!$B$5*各种车型各种模式结算标准!C62</f>
        <v>2955.6000000000004</v>
      </c>
      <c r="D62" s="30">
        <f>各种车型各种模式车辆数!$C$5*各种车型各种模式结算标准!D62</f>
        <v>0</v>
      </c>
      <c r="E62" s="30">
        <f>各种车型各种模式车辆数!$D$5*各种车型各种模式结算标准!E62</f>
        <v>10837.2</v>
      </c>
      <c r="F62" s="30">
        <f>各种车型各种模式车辆数!$E$5*各种车型各种模式结算标准!F62</f>
        <v>0</v>
      </c>
      <c r="G62" s="30">
        <f>各种车型各种模式车辆数!$F$5*各种车型各种模式结算标准!G62</f>
        <v>0</v>
      </c>
      <c r="H62" s="30">
        <f>各种车型各种模式车辆数!$G$5*各种车型各种模式结算标准!H62</f>
        <v>2463</v>
      </c>
      <c r="I62" s="30">
        <f>各种车型各种模式车辆数!$H$5*各种车型各种模式结算标准!I62</f>
        <v>0</v>
      </c>
      <c r="J62" s="30">
        <f>各种车型各种模式车辆数!$I$5*各种车型各种模式结算标准!J62</f>
        <v>1477.8000000000002</v>
      </c>
      <c r="K62" s="30">
        <f>各种车型各种模式车辆数!$J$5*各种车型各种模式结算标准!K62</f>
        <v>0</v>
      </c>
      <c r="L62" s="30">
        <f>各种车型各种模式车辆数!$K$5*各种车型各种模式结算标准!L62</f>
        <v>0</v>
      </c>
      <c r="M62" s="30">
        <f>各种车型各种模式车辆数!$L$5*各种车型各种模式结算标准!M62</f>
        <v>44334</v>
      </c>
      <c r="N62" s="30">
        <f>各种车型各种模式车辆数!$M$5*各种车型各种模式结算标准!N62</f>
        <v>0</v>
      </c>
      <c r="O62" s="30">
        <f>各种车型各种模式车辆数!$N$5*各种车型各种模式结算标准!O62</f>
        <v>13053.900000000001</v>
      </c>
      <c r="P62" s="30">
        <f>各种车型各种模式车辆数!$O$5*各种车型各种模式结算标准!P62</f>
        <v>0</v>
      </c>
      <c r="Q62" s="30">
        <f>各种车型各种模式车辆数!$P$5*各种车型各种模式结算标准!Q62</f>
        <v>0</v>
      </c>
      <c r="R62" s="30">
        <f>各种车型各种模式车辆数!$Q$5*各种车型各种模式结算标准!R62</f>
        <v>10590.9</v>
      </c>
      <c r="S62" s="30">
        <f>各种车型各种模式车辆数!$R$5*各种车型各种模式结算标准!S62</f>
        <v>0</v>
      </c>
      <c r="T62" s="30">
        <f>各种车型各种模式车辆数!$S$5*各种车型各种模式结算标准!T62</f>
        <v>0</v>
      </c>
      <c r="U62" s="30">
        <f>各种车型各种模式车辆数!$T$5*各种车型各种模式结算标准!U62</f>
        <v>0</v>
      </c>
      <c r="V62" s="30">
        <f>各种车型各种模式车辆数!$U$5*各种车型各种模式结算标准!V62</f>
        <v>0</v>
      </c>
      <c r="W62" s="30">
        <f>各种车型各种模式车辆数!$V$5*各种车型各种模式结算标准!W62</f>
        <v>14778</v>
      </c>
      <c r="X62" s="30">
        <f>各种车型各种模式车辆数!$W$5*各种车型各种模式结算标准!X62</f>
        <v>0</v>
      </c>
      <c r="Y62" s="30">
        <f>各种车型各种模式车辆数!$X$5*各种车型各种模式结算标准!Y62</f>
        <v>0</v>
      </c>
      <c r="Z62" s="30">
        <f>各种车型各种模式车辆数!$Y$5*各种车型各种模式结算标准!Z62</f>
        <v>0</v>
      </c>
      <c r="AA62" s="30">
        <f>各种车型各种模式车辆数!$Z$5*各种车型各种模式结算标准!AA62</f>
        <v>0</v>
      </c>
      <c r="AB62" s="30">
        <f>各种车型各种模式车辆数!$AA$5*各种车型各种模式结算标准!AB62</f>
        <v>0</v>
      </c>
      <c r="AC62" s="30">
        <f>各种车型各种模式车辆数!$AB$5*各种车型各种模式结算标准!AC62</f>
        <v>0</v>
      </c>
      <c r="AD62" s="30">
        <f>各种车型各种模式车辆数!$AC$5*各种车型各种模式结算标准!AD62</f>
        <v>22905.9</v>
      </c>
      <c r="AE62" s="30">
        <f>各种车型各种模式车辆数!$AD$5*各种车型各种模式结算标准!AE62</f>
        <v>0</v>
      </c>
      <c r="AF62" s="30">
        <f>各种车型各种模式车辆数!$AE$5*各种车型各种模式结算标准!AF62</f>
        <v>0</v>
      </c>
      <c r="AG62" s="30">
        <f>各种车型各种模式车辆数!$AF$5*各种车型各种模式结算标准!AG62</f>
        <v>0</v>
      </c>
      <c r="AH62" s="30">
        <f>各种车型各种模式车辆数!$AG$5*各种车型各种模式结算标准!AH62</f>
        <v>0</v>
      </c>
      <c r="AI62" s="30">
        <f>各种车型各种模式车辆数!$AH$5*各种车型各种模式结算标准!AI62</f>
        <v>2955.6000000000004</v>
      </c>
      <c r="AJ62" s="30">
        <f>各种车型各种模式车辆数!$AI$5*各种车型各种模式结算标准!AJ62</f>
        <v>0</v>
      </c>
      <c r="AK62" s="30">
        <f>各种车型各种模式车辆数!$AJ$5*各种车型各种模式结算标准!AK62</f>
        <v>0</v>
      </c>
      <c r="AL62" s="30">
        <f>各种车型各种模式车辆数!$AK$5*各种车型各种模式结算标准!AL62</f>
        <v>0</v>
      </c>
      <c r="AM62" s="30">
        <f>各种车型各种模式车辆数!$AL$5*各种车型各种模式结算标准!AM62</f>
        <v>0</v>
      </c>
      <c r="AN62" s="30">
        <f>各种车型各种模式车辆数!$AM$5*各种车型各种模式结算标准!AN62</f>
        <v>0</v>
      </c>
      <c r="AO62" s="30">
        <f>各种车型各种模式车辆数!$AN$5*各种车型各种模式结算标准!AO62</f>
        <v>0</v>
      </c>
      <c r="AP62" s="30">
        <f>各种车型各种模式车辆数!$AO$5*各种车型各种模式结算标准!AP62</f>
        <v>0</v>
      </c>
      <c r="AQ62" s="30">
        <f>各种车型各种模式车辆数!$AP$5*各种车型各种模式结算标准!AQ62</f>
        <v>0</v>
      </c>
      <c r="AR62" s="30">
        <f>各种车型各种模式车辆数!$AQ$5*各种车型各种模式结算标准!AR62</f>
        <v>0</v>
      </c>
      <c r="AS62" s="30">
        <f>各种车型各种模式车辆数!$AR$5*各种车型各种模式结算标准!AS62</f>
        <v>16502.100000000002</v>
      </c>
      <c r="AT62" s="30">
        <f>各种车型各种模式车辆数!$AS$5*各种车型各种模式结算标准!AT62</f>
        <v>0</v>
      </c>
      <c r="AU62" s="30">
        <f>各种车型各种模式车辆数!$AT$5*各种车型各种模式结算标准!AU62</f>
        <v>0</v>
      </c>
      <c r="AV62" s="30">
        <f>各种车型各种模式车辆数!$AU$5*各种车型各种模式结算标准!AV62</f>
        <v>0</v>
      </c>
      <c r="AW62" s="30">
        <f>各种车型各种模式车辆数!$AV$5*各种车型各种模式结算标准!AW62</f>
        <v>0</v>
      </c>
      <c r="AX62" s="30">
        <f>各种车型各种模式车辆数!$AW$5*各种车型各种模式结算标准!AX62</f>
        <v>0</v>
      </c>
      <c r="AY62" s="30">
        <f>各种车型各种模式车辆数!$AX$5*各种车型各种模式结算标准!AY62</f>
        <v>0</v>
      </c>
      <c r="AZ62" s="30">
        <f>各种车型各种模式车辆数!$AY$5*各种车型各种模式结算标准!AZ62</f>
        <v>0</v>
      </c>
      <c r="BA62" s="30">
        <f>各种车型各种模式车辆数!$AZ$5*各种车型各种模式结算标准!BA62</f>
        <v>0</v>
      </c>
      <c r="BB62" s="30">
        <f>各种车型各种模式车辆数!$BA$5*各种车型各种模式结算标准!BB62</f>
        <v>0</v>
      </c>
      <c r="BC62" s="30">
        <f>各种车型各种模式车辆数!$BB$5*各种车型各种模式结算标准!BC62</f>
        <v>492.6</v>
      </c>
      <c r="BD62" s="30">
        <f>各种车型各种模式车辆数!$BC$5*各种车型各种模式结算标准!BD62</f>
        <v>0</v>
      </c>
      <c r="BE62" s="30">
        <f>各种车型各种模式车辆数!$BD$5*各种车型各种模式结算标准!BE62</f>
        <v>0</v>
      </c>
      <c r="BF62" s="30">
        <f>各种车型各种模式车辆数!$BE$5*各种车型各种模式结算标准!BF62</f>
        <v>0</v>
      </c>
      <c r="BG62" s="30">
        <f>各种车型各种模式车辆数!$BF$5*各种车型各种模式结算标准!BG62</f>
        <v>0</v>
      </c>
      <c r="BH62" s="30">
        <f>各种车型各种模式车辆数!$BG$5*各种车型各种模式结算标准!BH62</f>
        <v>2216.7000000000003</v>
      </c>
      <c r="BI62" s="30">
        <f>各种车型各种模式车辆数!$BH$5*各种车型各种模式结算标准!BI62</f>
        <v>0</v>
      </c>
      <c r="BJ62" s="30">
        <f>各种车型各种模式车辆数!$BI$5*各种车型各种模式结算标准!BJ62</f>
        <v>0</v>
      </c>
      <c r="BK62" s="30">
        <f>各种车型各种模式车辆数!$BJ$5*各种车型各种模式结算标准!BK62</f>
        <v>0</v>
      </c>
      <c r="BL62" s="30">
        <f>各种车型各种模式车辆数!$BK$5*各种车型各种模式结算标准!BL62</f>
        <v>0</v>
      </c>
      <c r="BM62" s="30">
        <f>各种车型各种模式车辆数!$BL$5*各种车型各种模式结算标准!BM62</f>
        <v>0</v>
      </c>
      <c r="BN62" s="30">
        <f>各种车型各种模式车辆数!$BM$5*各种车型各种模式结算标准!BN62</f>
        <v>0</v>
      </c>
      <c r="BO62" s="30">
        <f>各种车型各种模式车辆数!$BN$5*各种车型各种模式结算标准!BO62</f>
        <v>0</v>
      </c>
      <c r="BP62" s="30">
        <f>各种车型各种模式车辆数!$BO$5*各种车型各种模式结算标准!BP62</f>
        <v>0</v>
      </c>
      <c r="BQ62" s="30">
        <f>各种车型各种模式车辆数!$BP$5*各种车型各种模式结算标准!BQ62</f>
        <v>0</v>
      </c>
      <c r="BR62" s="30">
        <f>各种车型各种模式车辆数!$BQ$5*各种车型各种模式结算标准!BR62</f>
        <v>985.2</v>
      </c>
      <c r="BS62" s="30">
        <f>各种车型各种模式车辆数!$BR$5*各种车型各种模式结算标准!BS62</f>
        <v>0</v>
      </c>
      <c r="BT62" s="30">
        <f>各种车型各种模式车辆数!$BS$5*各种车型各种模式结算标准!BT62</f>
        <v>0</v>
      </c>
      <c r="BU62" s="30">
        <f>各种车型各种模式车辆数!$BT$5*各种车型各种模式结算标准!BU62</f>
        <v>0</v>
      </c>
      <c r="BV62" s="30">
        <f>各种车型各种模式车辆数!$BU$5*各种车型各种模式结算标准!BV62</f>
        <v>0</v>
      </c>
      <c r="BW62" s="30">
        <f>各种车型各种模式车辆数!$BV$5*各种车型各种模式结算标准!BW62</f>
        <v>0</v>
      </c>
      <c r="BX62" s="30">
        <f>各种车型各种模式车辆数!$BW$5*各种车型各种模式结算标准!BX62</f>
        <v>0</v>
      </c>
      <c r="BY62" s="30">
        <f>各种车型各种模式车辆数!$BX$5*各种车型各种模式结算标准!BY62</f>
        <v>0</v>
      </c>
      <c r="BZ62" s="30">
        <f t="shared" si="2"/>
        <v>146548.50000000003</v>
      </c>
    </row>
    <row r="63" spans="1:78" ht="15.75" customHeight="1">
      <c r="A63" s="65"/>
      <c r="B63" s="29" t="s">
        <v>78</v>
      </c>
      <c r="C63" s="30">
        <f>各种车型各种模式车辆数!$B$5*各种车型各种模式结算标准!C63</f>
        <v>0</v>
      </c>
      <c r="D63" s="30">
        <f>各种车型各种模式车辆数!$C$5*各种车型各种模式结算标准!D63</f>
        <v>0</v>
      </c>
      <c r="E63" s="30">
        <f>各种车型各种模式车辆数!$D$5*各种车型各种模式结算标准!E63</f>
        <v>0</v>
      </c>
      <c r="F63" s="30">
        <f>各种车型各种模式车辆数!$E$5*各种车型各种模式结算标准!F63</f>
        <v>0</v>
      </c>
      <c r="G63" s="30">
        <f>各种车型各种模式车辆数!$F$5*各种车型各种模式结算标准!G63</f>
        <v>0</v>
      </c>
      <c r="H63" s="30">
        <f>各种车型各种模式车辆数!$G$5*各种车型各种模式结算标准!H63</f>
        <v>0</v>
      </c>
      <c r="I63" s="30">
        <f>各种车型各种模式车辆数!$H$5*各种车型各种模式结算标准!I63</f>
        <v>0</v>
      </c>
      <c r="J63" s="30">
        <f>各种车型各种模式车辆数!$I$5*各种车型各种模式结算标准!J63</f>
        <v>0</v>
      </c>
      <c r="K63" s="30">
        <f>各种车型各种模式车辆数!$J$5*各种车型各种模式结算标准!K63</f>
        <v>0</v>
      </c>
      <c r="L63" s="30">
        <f>各种车型各种模式车辆数!$K$5*各种车型各种模式结算标准!L63</f>
        <v>0</v>
      </c>
      <c r="M63" s="30">
        <f>各种车型各种模式车辆数!$L$5*各种车型各种模式结算标准!M63</f>
        <v>0</v>
      </c>
      <c r="N63" s="30">
        <f>各种车型各种模式车辆数!$M$5*各种车型各种模式结算标准!N63</f>
        <v>0</v>
      </c>
      <c r="O63" s="30">
        <f>各种车型各种模式车辆数!$N$5*各种车型各种模式结算标准!O63</f>
        <v>0</v>
      </c>
      <c r="P63" s="30">
        <f>各种车型各种模式车辆数!$O$5*各种车型各种模式结算标准!P63</f>
        <v>0</v>
      </c>
      <c r="Q63" s="30">
        <f>各种车型各种模式车辆数!$P$5*各种车型各种模式结算标准!Q63</f>
        <v>0</v>
      </c>
      <c r="R63" s="30">
        <f>各种车型各种模式车辆数!$Q$5*各种车型各种模式结算标准!R63</f>
        <v>0</v>
      </c>
      <c r="S63" s="30">
        <f>各种车型各种模式车辆数!$R$5*各种车型各种模式结算标准!S63</f>
        <v>0</v>
      </c>
      <c r="T63" s="30">
        <f>各种车型各种模式车辆数!$S$5*各种车型各种模式结算标准!T63</f>
        <v>0</v>
      </c>
      <c r="U63" s="30">
        <f>各种车型各种模式车辆数!$T$5*各种车型各种模式结算标准!U63</f>
        <v>0</v>
      </c>
      <c r="V63" s="30">
        <f>各种车型各种模式车辆数!$U$5*各种车型各种模式结算标准!V63</f>
        <v>0</v>
      </c>
      <c r="W63" s="30">
        <f>各种车型各种模式车辆数!$V$5*各种车型各种模式结算标准!W63</f>
        <v>0</v>
      </c>
      <c r="X63" s="30">
        <f>各种车型各种模式车辆数!$W$5*各种车型各种模式结算标准!X63</f>
        <v>0</v>
      </c>
      <c r="Y63" s="30">
        <f>各种车型各种模式车辆数!$X$5*各种车型各种模式结算标准!Y63</f>
        <v>0</v>
      </c>
      <c r="Z63" s="30">
        <f>各种车型各种模式车辆数!$Y$5*各种车型各种模式结算标准!Z63</f>
        <v>0</v>
      </c>
      <c r="AA63" s="30">
        <f>各种车型各种模式车辆数!$Z$5*各种车型各种模式结算标准!AA63</f>
        <v>0</v>
      </c>
      <c r="AB63" s="30">
        <f>各种车型各种模式车辆数!$AA$5*各种车型各种模式结算标准!AB63</f>
        <v>0</v>
      </c>
      <c r="AC63" s="30">
        <f>各种车型各种模式车辆数!$AB$5*各种车型各种模式结算标准!AC63</f>
        <v>0</v>
      </c>
      <c r="AD63" s="30">
        <f>各种车型各种模式车辆数!$AC$5*各种车型各种模式结算标准!AD63</f>
        <v>0</v>
      </c>
      <c r="AE63" s="30">
        <f>各种车型各种模式车辆数!$AD$5*各种车型各种模式结算标准!AE63</f>
        <v>0</v>
      </c>
      <c r="AF63" s="30">
        <f>各种车型各种模式车辆数!$AE$5*各种车型各种模式结算标准!AF63</f>
        <v>0</v>
      </c>
      <c r="AG63" s="30">
        <f>各种车型各种模式车辆数!$AF$5*各种车型各种模式结算标准!AG63</f>
        <v>0</v>
      </c>
      <c r="AH63" s="30">
        <f>各种车型各种模式车辆数!$AG$5*各种车型各种模式结算标准!AH63</f>
        <v>0</v>
      </c>
      <c r="AI63" s="30">
        <f>各种车型各种模式车辆数!$AH$5*各种车型各种模式结算标准!AI63</f>
        <v>0</v>
      </c>
      <c r="AJ63" s="30">
        <f>各种车型各种模式车辆数!$AI$5*各种车型各种模式结算标准!AJ63</f>
        <v>0</v>
      </c>
      <c r="AK63" s="30">
        <f>各种车型各种模式车辆数!$AJ$5*各种车型各种模式结算标准!AK63</f>
        <v>0</v>
      </c>
      <c r="AL63" s="30">
        <f>各种车型各种模式车辆数!$AK$5*各种车型各种模式结算标准!AL63</f>
        <v>0</v>
      </c>
      <c r="AM63" s="30">
        <f>各种车型各种模式车辆数!$AL$5*各种车型各种模式结算标准!AM63</f>
        <v>0</v>
      </c>
      <c r="AN63" s="30">
        <f>各种车型各种模式车辆数!$AM$5*各种车型各种模式结算标准!AN63</f>
        <v>0</v>
      </c>
      <c r="AO63" s="30">
        <f>各种车型各种模式车辆数!$AN$5*各种车型各种模式结算标准!AO63</f>
        <v>0</v>
      </c>
      <c r="AP63" s="30">
        <f>各种车型各种模式车辆数!$AO$5*各种车型各种模式结算标准!AP63</f>
        <v>0</v>
      </c>
      <c r="AQ63" s="30">
        <f>各种车型各种模式车辆数!$AP$5*各种车型各种模式结算标准!AQ63</f>
        <v>0</v>
      </c>
      <c r="AR63" s="30">
        <f>各种车型各种模式车辆数!$AQ$5*各种车型各种模式结算标准!AR63</f>
        <v>0</v>
      </c>
      <c r="AS63" s="30">
        <f>各种车型各种模式车辆数!$AR$5*各种车型各种模式结算标准!AS63</f>
        <v>0</v>
      </c>
      <c r="AT63" s="30">
        <f>各种车型各种模式车辆数!$AS$5*各种车型各种模式结算标准!AT63</f>
        <v>0</v>
      </c>
      <c r="AU63" s="30">
        <f>各种车型各种模式车辆数!$AT$5*各种车型各种模式结算标准!AU63</f>
        <v>0</v>
      </c>
      <c r="AV63" s="30">
        <f>各种车型各种模式车辆数!$AU$5*各种车型各种模式结算标准!AV63</f>
        <v>0</v>
      </c>
      <c r="AW63" s="30">
        <f>各种车型各种模式车辆数!$AV$5*各种车型各种模式结算标准!AW63</f>
        <v>0</v>
      </c>
      <c r="AX63" s="30">
        <f>各种车型各种模式车辆数!$AW$5*各种车型各种模式结算标准!AX63</f>
        <v>0</v>
      </c>
      <c r="AY63" s="30">
        <f>各种车型各种模式车辆数!$AX$5*各种车型各种模式结算标准!AY63</f>
        <v>0</v>
      </c>
      <c r="AZ63" s="30">
        <f>各种车型各种模式车辆数!$AY$5*各种车型各种模式结算标准!AZ63</f>
        <v>0</v>
      </c>
      <c r="BA63" s="30">
        <f>各种车型各种模式车辆数!$AZ$5*各种车型各种模式结算标准!BA63</f>
        <v>0</v>
      </c>
      <c r="BB63" s="30">
        <f>各种车型各种模式车辆数!$BA$5*各种车型各种模式结算标准!BB63</f>
        <v>0</v>
      </c>
      <c r="BC63" s="30">
        <f>各种车型各种模式车辆数!$BB$5*各种车型各种模式结算标准!BC63</f>
        <v>0</v>
      </c>
      <c r="BD63" s="30">
        <f>各种车型各种模式车辆数!$BC$5*各种车型各种模式结算标准!BD63</f>
        <v>0</v>
      </c>
      <c r="BE63" s="30">
        <f>各种车型各种模式车辆数!$BD$5*各种车型各种模式结算标准!BE63</f>
        <v>0</v>
      </c>
      <c r="BF63" s="30">
        <f>各种车型各种模式车辆数!$BE$5*各种车型各种模式结算标准!BF63</f>
        <v>0</v>
      </c>
      <c r="BG63" s="30">
        <f>各种车型各种模式车辆数!$BF$5*各种车型各种模式结算标准!BG63</f>
        <v>0</v>
      </c>
      <c r="BH63" s="30">
        <f>各种车型各种模式车辆数!$BG$5*各种车型各种模式结算标准!BH63</f>
        <v>0</v>
      </c>
      <c r="BI63" s="30">
        <f>各种车型各种模式车辆数!$BH$5*各种车型各种模式结算标准!BI63</f>
        <v>0</v>
      </c>
      <c r="BJ63" s="30">
        <f>各种车型各种模式车辆数!$BI$5*各种车型各种模式结算标准!BJ63</f>
        <v>0</v>
      </c>
      <c r="BK63" s="30">
        <f>各种车型各种模式车辆数!$BJ$5*各种车型各种模式结算标准!BK63</f>
        <v>0</v>
      </c>
      <c r="BL63" s="30">
        <f>各种车型各种模式车辆数!$BK$5*各种车型各种模式结算标准!BL63</f>
        <v>0</v>
      </c>
      <c r="BM63" s="30">
        <f>各种车型各种模式车辆数!$BL$5*各种车型各种模式结算标准!BM63</f>
        <v>0</v>
      </c>
      <c r="BN63" s="30">
        <f>各种车型各种模式车辆数!$BM$5*各种车型各种模式结算标准!BN63</f>
        <v>0</v>
      </c>
      <c r="BO63" s="30">
        <f>各种车型各种模式车辆数!$BN$5*各种车型各种模式结算标准!BO63</f>
        <v>0</v>
      </c>
      <c r="BP63" s="30">
        <f>各种车型各种模式车辆数!$BO$5*各种车型各种模式结算标准!BP63</f>
        <v>0</v>
      </c>
      <c r="BQ63" s="30">
        <f>各种车型各种模式车辆数!$BP$5*各种车型各种模式结算标准!BQ63</f>
        <v>0</v>
      </c>
      <c r="BR63" s="30">
        <f>各种车型各种模式车辆数!$BQ$5*各种车型各种模式结算标准!BR63</f>
        <v>0</v>
      </c>
      <c r="BS63" s="30">
        <f>各种车型各种模式车辆数!$BR$5*各种车型各种模式结算标准!BS63</f>
        <v>0</v>
      </c>
      <c r="BT63" s="30">
        <f>各种车型各种模式车辆数!$BS$5*各种车型各种模式结算标准!BT63</f>
        <v>0</v>
      </c>
      <c r="BU63" s="30">
        <f>各种车型各种模式车辆数!$BT$5*各种车型各种模式结算标准!BU63</f>
        <v>0</v>
      </c>
      <c r="BV63" s="30">
        <f>各种车型各种模式车辆数!$BU$5*各种车型各种模式结算标准!BV63</f>
        <v>0</v>
      </c>
      <c r="BW63" s="30">
        <f>各种车型各种模式车辆数!$BV$5*各种车型各种模式结算标准!BW63</f>
        <v>0</v>
      </c>
      <c r="BX63" s="30">
        <f>各种车型各种模式车辆数!$BW$5*各种车型各种模式结算标准!BX63</f>
        <v>0</v>
      </c>
      <c r="BY63" s="30">
        <f>各种车型各种模式车辆数!$BX$5*各种车型各种模式结算标准!BY63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各种车型各种模式车辆数!$B$5*各种车型各种模式结算标准!C64</f>
        <v>37.200000000000003</v>
      </c>
      <c r="D64" s="30">
        <f>各种车型各种模式车辆数!$C$5*各种车型各种模式结算标准!D64</f>
        <v>0</v>
      </c>
      <c r="E64" s="30">
        <f>各种车型各种模式车辆数!$D$5*各种车型各种模式结算标准!E64</f>
        <v>136.4</v>
      </c>
      <c r="F64" s="30">
        <f>各种车型各种模式车辆数!$E$5*各种车型各种模式结算标准!F64</f>
        <v>0</v>
      </c>
      <c r="G64" s="30">
        <f>各种车型各种模式车辆数!$F$5*各种车型各种模式结算标准!G64</f>
        <v>0</v>
      </c>
      <c r="H64" s="30">
        <f>各种车型各种模式车辆数!$G$5*各种车型各种模式结算标准!H64</f>
        <v>31</v>
      </c>
      <c r="I64" s="30">
        <f>各种车型各种模式车辆数!$H$5*各种车型各种模式结算标准!I64</f>
        <v>0</v>
      </c>
      <c r="J64" s="30">
        <f>各种车型各种模式车辆数!$I$5*各种车型各种模式结算标准!J64</f>
        <v>18.600000000000001</v>
      </c>
      <c r="K64" s="30">
        <f>各种车型各种模式车辆数!$J$5*各种车型各种模式结算标准!K64</f>
        <v>0</v>
      </c>
      <c r="L64" s="30">
        <f>各种车型各种模式车辆数!$K$5*各种车型各种模式结算标准!L64</f>
        <v>0</v>
      </c>
      <c r="M64" s="30">
        <f>各种车型各种模式车辆数!$L$5*各种车型各种模式结算标准!M64</f>
        <v>558</v>
      </c>
      <c r="N64" s="30">
        <f>各种车型各种模式车辆数!$M$5*各种车型各种模式结算标准!N64</f>
        <v>0</v>
      </c>
      <c r="O64" s="30">
        <f>各种车型各种模式车辆数!$N$5*各种车型各种模式结算标准!O64</f>
        <v>164.3</v>
      </c>
      <c r="P64" s="30">
        <f>各种车型各种模式车辆数!$O$5*各种车型各种模式结算标准!P64</f>
        <v>0</v>
      </c>
      <c r="Q64" s="30">
        <f>各种车型各种模式车辆数!$P$5*各种车型各种模式结算标准!Q64</f>
        <v>0</v>
      </c>
      <c r="R64" s="30">
        <f>各种车型各种模式车辆数!$Q$5*各种车型各种模式结算标准!R64</f>
        <v>133.30000000000001</v>
      </c>
      <c r="S64" s="30">
        <f>各种车型各种模式车辆数!$R$5*各种车型各种模式结算标准!S64</f>
        <v>0</v>
      </c>
      <c r="T64" s="30">
        <f>各种车型各种模式车辆数!$S$5*各种车型各种模式结算标准!T64</f>
        <v>0</v>
      </c>
      <c r="U64" s="30">
        <f>各种车型各种模式车辆数!$T$5*各种车型各种模式结算标准!U64</f>
        <v>0</v>
      </c>
      <c r="V64" s="30">
        <f>各种车型各种模式车辆数!$U$5*各种车型各种模式结算标准!V64</f>
        <v>0</v>
      </c>
      <c r="W64" s="30">
        <f>各种车型各种模式车辆数!$V$5*各种车型各种模式结算标准!W64</f>
        <v>186</v>
      </c>
      <c r="X64" s="30">
        <f>各种车型各种模式车辆数!$W$5*各种车型各种模式结算标准!X64</f>
        <v>0</v>
      </c>
      <c r="Y64" s="30">
        <f>各种车型各种模式车辆数!$X$5*各种车型各种模式结算标准!Y64</f>
        <v>0</v>
      </c>
      <c r="Z64" s="30">
        <f>各种车型各种模式车辆数!$Y$5*各种车型各种模式结算标准!Z64</f>
        <v>0</v>
      </c>
      <c r="AA64" s="30">
        <f>各种车型各种模式车辆数!$Z$5*各种车型各种模式结算标准!AA64</f>
        <v>0</v>
      </c>
      <c r="AB64" s="30">
        <f>各种车型各种模式车辆数!$AA$5*各种车型各种模式结算标准!AB64</f>
        <v>0</v>
      </c>
      <c r="AC64" s="30">
        <f>各种车型各种模式车辆数!$AB$5*各种车型各种模式结算标准!AC64</f>
        <v>0</v>
      </c>
      <c r="AD64" s="30">
        <f>各种车型各种模式车辆数!$AC$5*各种车型各种模式结算标准!AD64</f>
        <v>288.3</v>
      </c>
      <c r="AE64" s="30">
        <f>各种车型各种模式车辆数!$AD$5*各种车型各种模式结算标准!AE64</f>
        <v>0</v>
      </c>
      <c r="AF64" s="30">
        <f>各种车型各种模式车辆数!$AE$5*各种车型各种模式结算标准!AF64</f>
        <v>0</v>
      </c>
      <c r="AG64" s="30">
        <f>各种车型各种模式车辆数!$AF$5*各种车型各种模式结算标准!AG64</f>
        <v>0</v>
      </c>
      <c r="AH64" s="30">
        <f>各种车型各种模式车辆数!$AG$5*各种车型各种模式结算标准!AH64</f>
        <v>0</v>
      </c>
      <c r="AI64" s="30">
        <f>各种车型各种模式车辆数!$AH$5*各种车型各种模式结算标准!AI64</f>
        <v>37.200000000000003</v>
      </c>
      <c r="AJ64" s="30">
        <f>各种车型各种模式车辆数!$AI$5*各种车型各种模式结算标准!AJ64</f>
        <v>0</v>
      </c>
      <c r="AK64" s="30">
        <f>各种车型各种模式车辆数!$AJ$5*各种车型各种模式结算标准!AK64</f>
        <v>0</v>
      </c>
      <c r="AL64" s="30">
        <f>各种车型各种模式车辆数!$AK$5*各种车型各种模式结算标准!AL64</f>
        <v>0</v>
      </c>
      <c r="AM64" s="30">
        <f>各种车型各种模式车辆数!$AL$5*各种车型各种模式结算标准!AM64</f>
        <v>0</v>
      </c>
      <c r="AN64" s="30">
        <f>各种车型各种模式车辆数!$AM$5*各种车型各种模式结算标准!AN64</f>
        <v>0</v>
      </c>
      <c r="AO64" s="30">
        <f>各种车型各种模式车辆数!$AN$5*各种车型各种模式结算标准!AO64</f>
        <v>0</v>
      </c>
      <c r="AP64" s="30">
        <f>各种车型各种模式车辆数!$AO$5*各种车型各种模式结算标准!AP64</f>
        <v>0</v>
      </c>
      <c r="AQ64" s="30">
        <f>各种车型各种模式车辆数!$AP$5*各种车型各种模式结算标准!AQ64</f>
        <v>0</v>
      </c>
      <c r="AR64" s="30">
        <f>各种车型各种模式车辆数!$AQ$5*各种车型各种模式结算标准!AR64</f>
        <v>0</v>
      </c>
      <c r="AS64" s="30">
        <f>各种车型各种模式车辆数!$AR$5*各种车型各种模式结算标准!AS64</f>
        <v>207.70000000000002</v>
      </c>
      <c r="AT64" s="30">
        <f>各种车型各种模式车辆数!$AS$5*各种车型各种模式结算标准!AT64</f>
        <v>0</v>
      </c>
      <c r="AU64" s="30">
        <f>各种车型各种模式车辆数!$AT$5*各种车型各种模式结算标准!AU64</f>
        <v>0</v>
      </c>
      <c r="AV64" s="30">
        <f>各种车型各种模式车辆数!$AU$5*各种车型各种模式结算标准!AV64</f>
        <v>0</v>
      </c>
      <c r="AW64" s="30">
        <f>各种车型各种模式车辆数!$AV$5*各种车型各种模式结算标准!AW64</f>
        <v>0</v>
      </c>
      <c r="AX64" s="30">
        <f>各种车型各种模式车辆数!$AW$5*各种车型各种模式结算标准!AX64</f>
        <v>0</v>
      </c>
      <c r="AY64" s="30">
        <f>各种车型各种模式车辆数!$AX$5*各种车型各种模式结算标准!AY64</f>
        <v>0</v>
      </c>
      <c r="AZ64" s="30">
        <f>各种车型各种模式车辆数!$AY$5*各种车型各种模式结算标准!AZ64</f>
        <v>0</v>
      </c>
      <c r="BA64" s="30">
        <f>各种车型各种模式车辆数!$AZ$5*各种车型各种模式结算标准!BA64</f>
        <v>0</v>
      </c>
      <c r="BB64" s="30">
        <f>各种车型各种模式车辆数!$BA$5*各种车型各种模式结算标准!BB64</f>
        <v>0</v>
      </c>
      <c r="BC64" s="30">
        <f>各种车型各种模式车辆数!$BB$5*各种车型各种模式结算标准!BC64</f>
        <v>6.2</v>
      </c>
      <c r="BD64" s="30">
        <f>各种车型各种模式车辆数!$BC$5*各种车型各种模式结算标准!BD64</f>
        <v>0</v>
      </c>
      <c r="BE64" s="30">
        <f>各种车型各种模式车辆数!$BD$5*各种车型各种模式结算标准!BE64</f>
        <v>0</v>
      </c>
      <c r="BF64" s="30">
        <f>各种车型各种模式车辆数!$BE$5*各种车型各种模式结算标准!BF64</f>
        <v>0</v>
      </c>
      <c r="BG64" s="30">
        <f>各种车型各种模式车辆数!$BF$5*各种车型各种模式结算标准!BG64</f>
        <v>0</v>
      </c>
      <c r="BH64" s="30">
        <f>各种车型各种模式车辆数!$BG$5*各种车型各种模式结算标准!BH64</f>
        <v>27.900000000000002</v>
      </c>
      <c r="BI64" s="30">
        <f>各种车型各种模式车辆数!$BH$5*各种车型各种模式结算标准!BI64</f>
        <v>0</v>
      </c>
      <c r="BJ64" s="30">
        <f>各种车型各种模式车辆数!$BI$5*各种车型各种模式结算标准!BJ64</f>
        <v>0</v>
      </c>
      <c r="BK64" s="30">
        <f>各种车型各种模式车辆数!$BJ$5*各种车型各种模式结算标准!BK64</f>
        <v>0</v>
      </c>
      <c r="BL64" s="30">
        <f>各种车型各种模式车辆数!$BK$5*各种车型各种模式结算标准!BL64</f>
        <v>0</v>
      </c>
      <c r="BM64" s="30">
        <f>各种车型各种模式车辆数!$BL$5*各种车型各种模式结算标准!BM64</f>
        <v>0</v>
      </c>
      <c r="BN64" s="30">
        <f>各种车型各种模式车辆数!$BM$5*各种车型各种模式结算标准!BN64</f>
        <v>0</v>
      </c>
      <c r="BO64" s="30">
        <f>各种车型各种模式车辆数!$BN$5*各种车型各种模式结算标准!BO64</f>
        <v>0</v>
      </c>
      <c r="BP64" s="30">
        <f>各种车型各种模式车辆数!$BO$5*各种车型各种模式结算标准!BP64</f>
        <v>0</v>
      </c>
      <c r="BQ64" s="30">
        <f>各种车型各种模式车辆数!$BP$5*各种车型各种模式结算标准!BQ64</f>
        <v>0</v>
      </c>
      <c r="BR64" s="30">
        <f>各种车型各种模式车辆数!$BQ$5*各种车型各种模式结算标准!BR64</f>
        <v>12.4</v>
      </c>
      <c r="BS64" s="30">
        <f>各种车型各种模式车辆数!$BR$5*各种车型各种模式结算标准!BS64</f>
        <v>0</v>
      </c>
      <c r="BT64" s="30">
        <f>各种车型各种模式车辆数!$BS$5*各种车型各种模式结算标准!BT64</f>
        <v>0</v>
      </c>
      <c r="BU64" s="30">
        <f>各种车型各种模式车辆数!$BT$5*各种车型各种模式结算标准!BU64</f>
        <v>0</v>
      </c>
      <c r="BV64" s="30">
        <f>各种车型各种模式车辆数!$BU$5*各种车型各种模式结算标准!BV64</f>
        <v>0</v>
      </c>
      <c r="BW64" s="30">
        <f>各种车型各种模式车辆数!$BV$5*各种车型各种模式结算标准!BW64</f>
        <v>0</v>
      </c>
      <c r="BX64" s="30">
        <f>各种车型各种模式车辆数!$BW$5*各种车型各种模式结算标准!BX64</f>
        <v>0</v>
      </c>
      <c r="BY64" s="30">
        <f>各种车型各种模式车辆数!$BX$5*各种车型各种模式结算标准!BY64</f>
        <v>0</v>
      </c>
      <c r="BZ64" s="30">
        <f t="shared" si="2"/>
        <v>1844.5000000000002</v>
      </c>
    </row>
    <row r="65" spans="1:78" ht="15.75" customHeight="1">
      <c r="A65" s="65"/>
      <c r="B65" s="29" t="s">
        <v>2</v>
      </c>
      <c r="C65" s="30">
        <f>各种车型各种模式车辆数!$B$5*各种车型各种模式结算标准!C65</f>
        <v>58.800000000000004</v>
      </c>
      <c r="D65" s="30">
        <f>各种车型各种模式车辆数!$C$5*各种车型各种模式结算标准!D65</f>
        <v>0</v>
      </c>
      <c r="E65" s="30">
        <f>各种车型各种模式车辆数!$D$5*各种车型各种模式结算标准!E65</f>
        <v>215.60000000000002</v>
      </c>
      <c r="F65" s="30">
        <f>各种车型各种模式车辆数!$E$5*各种车型各种模式结算标准!F65</f>
        <v>0</v>
      </c>
      <c r="G65" s="30">
        <f>各种车型各种模式车辆数!$F$5*各种车型各种模式结算标准!G65</f>
        <v>0</v>
      </c>
      <c r="H65" s="30">
        <f>各种车型各种模式车辆数!$G$5*各种车型各种模式结算标准!H65</f>
        <v>49</v>
      </c>
      <c r="I65" s="30">
        <f>各种车型各种模式车辆数!$H$5*各种车型各种模式结算标准!I65</f>
        <v>0</v>
      </c>
      <c r="J65" s="30">
        <f>各种车型各种模式车辆数!$I$5*各种车型各种模式结算标准!J65</f>
        <v>29.400000000000002</v>
      </c>
      <c r="K65" s="30">
        <f>各种车型各种模式车辆数!$J$5*各种车型各种模式结算标准!K65</f>
        <v>0</v>
      </c>
      <c r="L65" s="30">
        <f>各种车型各种模式车辆数!$K$5*各种车型各种模式结算标准!L65</f>
        <v>0</v>
      </c>
      <c r="M65" s="30">
        <f>各种车型各种模式车辆数!$L$5*各种车型各种模式结算标准!M65</f>
        <v>882.00000000000011</v>
      </c>
      <c r="N65" s="30">
        <f>各种车型各种模式车辆数!$M$5*各种车型各种模式结算标准!N65</f>
        <v>0</v>
      </c>
      <c r="O65" s="30">
        <f>各种车型各种模式车辆数!$N$5*各种车型各种模式结算标准!O65</f>
        <v>259.70000000000005</v>
      </c>
      <c r="P65" s="30">
        <f>各种车型各种模式车辆数!$O$5*各种车型各种模式结算标准!P65</f>
        <v>0</v>
      </c>
      <c r="Q65" s="30">
        <f>各种车型各种模式车辆数!$P$5*各种车型各种模式结算标准!Q65</f>
        <v>0</v>
      </c>
      <c r="R65" s="30">
        <f>各种车型各种模式车辆数!$Q$5*各种车型各种模式结算标准!R65</f>
        <v>210.70000000000002</v>
      </c>
      <c r="S65" s="30">
        <f>各种车型各种模式车辆数!$R$5*各种车型各种模式结算标准!S65</f>
        <v>0</v>
      </c>
      <c r="T65" s="30">
        <f>各种车型各种模式车辆数!$S$5*各种车型各种模式结算标准!T65</f>
        <v>0</v>
      </c>
      <c r="U65" s="30">
        <f>各种车型各种模式车辆数!$T$5*各种车型各种模式结算标准!U65</f>
        <v>0</v>
      </c>
      <c r="V65" s="30">
        <f>各种车型各种模式车辆数!$U$5*各种车型各种模式结算标准!V65</f>
        <v>0</v>
      </c>
      <c r="W65" s="30">
        <f>各种车型各种模式车辆数!$V$5*各种车型各种模式结算标准!W65</f>
        <v>294</v>
      </c>
      <c r="X65" s="30">
        <f>各种车型各种模式车辆数!$W$5*各种车型各种模式结算标准!X65</f>
        <v>0</v>
      </c>
      <c r="Y65" s="30">
        <f>各种车型各种模式车辆数!$X$5*各种车型各种模式结算标准!Y65</f>
        <v>0</v>
      </c>
      <c r="Z65" s="30">
        <f>各种车型各种模式车辆数!$Y$5*各种车型各种模式结算标准!Z65</f>
        <v>0</v>
      </c>
      <c r="AA65" s="30">
        <f>各种车型各种模式车辆数!$Z$5*各种车型各种模式结算标准!AA65</f>
        <v>0</v>
      </c>
      <c r="AB65" s="30">
        <f>各种车型各种模式车辆数!$AA$5*各种车型各种模式结算标准!AB65</f>
        <v>0</v>
      </c>
      <c r="AC65" s="30">
        <f>各种车型各种模式车辆数!$AB$5*各种车型各种模式结算标准!AC65</f>
        <v>0</v>
      </c>
      <c r="AD65" s="30">
        <f>各种车型各种模式车辆数!$AC$5*各种车型各种模式结算标准!AD65</f>
        <v>455.70000000000005</v>
      </c>
      <c r="AE65" s="30">
        <f>各种车型各种模式车辆数!$AD$5*各种车型各种模式结算标准!AE65</f>
        <v>0</v>
      </c>
      <c r="AF65" s="30">
        <f>各种车型各种模式车辆数!$AE$5*各种车型各种模式结算标准!AF65</f>
        <v>0</v>
      </c>
      <c r="AG65" s="30">
        <f>各种车型各种模式车辆数!$AF$5*各种车型各种模式结算标准!AG65</f>
        <v>0</v>
      </c>
      <c r="AH65" s="30">
        <f>各种车型各种模式车辆数!$AG$5*各种车型各种模式结算标准!AH65</f>
        <v>0</v>
      </c>
      <c r="AI65" s="30">
        <f>各种车型各种模式车辆数!$AH$5*各种车型各种模式结算标准!AI65</f>
        <v>58.800000000000004</v>
      </c>
      <c r="AJ65" s="30">
        <f>各种车型各种模式车辆数!$AI$5*各种车型各种模式结算标准!AJ65</f>
        <v>0</v>
      </c>
      <c r="AK65" s="30">
        <f>各种车型各种模式车辆数!$AJ$5*各种车型各种模式结算标准!AK65</f>
        <v>0</v>
      </c>
      <c r="AL65" s="30">
        <f>各种车型各种模式车辆数!$AK$5*各种车型各种模式结算标准!AL65</f>
        <v>0</v>
      </c>
      <c r="AM65" s="30">
        <f>各种车型各种模式车辆数!$AL$5*各种车型各种模式结算标准!AM65</f>
        <v>0</v>
      </c>
      <c r="AN65" s="30">
        <f>各种车型各种模式车辆数!$AM$5*各种车型各种模式结算标准!AN65</f>
        <v>0</v>
      </c>
      <c r="AO65" s="30">
        <f>各种车型各种模式车辆数!$AN$5*各种车型各种模式结算标准!AO65</f>
        <v>0</v>
      </c>
      <c r="AP65" s="30">
        <f>各种车型各种模式车辆数!$AO$5*各种车型各种模式结算标准!AP65</f>
        <v>0</v>
      </c>
      <c r="AQ65" s="30">
        <f>各种车型各种模式车辆数!$AP$5*各种车型各种模式结算标准!AQ65</f>
        <v>0</v>
      </c>
      <c r="AR65" s="30">
        <f>各种车型各种模式车辆数!$AQ$5*各种车型各种模式结算标准!AR65</f>
        <v>0</v>
      </c>
      <c r="AS65" s="30">
        <f>各种车型各种模式车辆数!$AR$5*各种车型各种模式结算标准!AS65</f>
        <v>328.3</v>
      </c>
      <c r="AT65" s="30">
        <f>各种车型各种模式车辆数!$AS$5*各种车型各种模式结算标准!AT65</f>
        <v>0</v>
      </c>
      <c r="AU65" s="30">
        <f>各种车型各种模式车辆数!$AT$5*各种车型各种模式结算标准!AU65</f>
        <v>0</v>
      </c>
      <c r="AV65" s="30">
        <f>各种车型各种模式车辆数!$AU$5*各种车型各种模式结算标准!AV65</f>
        <v>0</v>
      </c>
      <c r="AW65" s="30">
        <f>各种车型各种模式车辆数!$AV$5*各种车型各种模式结算标准!AW65</f>
        <v>0</v>
      </c>
      <c r="AX65" s="30">
        <f>各种车型各种模式车辆数!$AW$5*各种车型各种模式结算标准!AX65</f>
        <v>0</v>
      </c>
      <c r="AY65" s="30">
        <f>各种车型各种模式车辆数!$AX$5*各种车型各种模式结算标准!AY65</f>
        <v>0</v>
      </c>
      <c r="AZ65" s="30">
        <f>各种车型各种模式车辆数!$AY$5*各种车型各种模式结算标准!AZ65</f>
        <v>0</v>
      </c>
      <c r="BA65" s="30">
        <f>各种车型各种模式车辆数!$AZ$5*各种车型各种模式结算标准!BA65</f>
        <v>0</v>
      </c>
      <c r="BB65" s="30">
        <f>各种车型各种模式车辆数!$BA$5*各种车型各种模式结算标准!BB65</f>
        <v>0</v>
      </c>
      <c r="BC65" s="30">
        <f>各种车型各种模式车辆数!$BB$5*各种车型各种模式结算标准!BC65</f>
        <v>9.8000000000000007</v>
      </c>
      <c r="BD65" s="30">
        <f>各种车型各种模式车辆数!$BC$5*各种车型各种模式结算标准!BD65</f>
        <v>0</v>
      </c>
      <c r="BE65" s="30">
        <f>各种车型各种模式车辆数!$BD$5*各种车型各种模式结算标准!BE65</f>
        <v>0</v>
      </c>
      <c r="BF65" s="30">
        <f>各种车型各种模式车辆数!$BE$5*各种车型各种模式结算标准!BF65</f>
        <v>0</v>
      </c>
      <c r="BG65" s="30">
        <f>各种车型各种模式车辆数!$BF$5*各种车型各种模式结算标准!BG65</f>
        <v>0</v>
      </c>
      <c r="BH65" s="30">
        <f>各种车型各种模式车辆数!$BG$5*各种车型各种模式结算标准!BH65</f>
        <v>44.1</v>
      </c>
      <c r="BI65" s="30">
        <f>各种车型各种模式车辆数!$BH$5*各种车型各种模式结算标准!BI65</f>
        <v>0</v>
      </c>
      <c r="BJ65" s="30">
        <f>各种车型各种模式车辆数!$BI$5*各种车型各种模式结算标准!BJ65</f>
        <v>0</v>
      </c>
      <c r="BK65" s="30">
        <f>各种车型各种模式车辆数!$BJ$5*各种车型各种模式结算标准!BK65</f>
        <v>0</v>
      </c>
      <c r="BL65" s="30">
        <f>各种车型各种模式车辆数!$BK$5*各种车型各种模式结算标准!BL65</f>
        <v>0</v>
      </c>
      <c r="BM65" s="30">
        <f>各种车型各种模式车辆数!$BL$5*各种车型各种模式结算标准!BM65</f>
        <v>0</v>
      </c>
      <c r="BN65" s="30">
        <f>各种车型各种模式车辆数!$BM$5*各种车型各种模式结算标准!BN65</f>
        <v>0</v>
      </c>
      <c r="BO65" s="30">
        <f>各种车型各种模式车辆数!$BN$5*各种车型各种模式结算标准!BO65</f>
        <v>0</v>
      </c>
      <c r="BP65" s="30">
        <f>各种车型各种模式车辆数!$BO$5*各种车型各种模式结算标准!BP65</f>
        <v>0</v>
      </c>
      <c r="BQ65" s="30">
        <f>各种车型各种模式车辆数!$BP$5*各种车型各种模式结算标准!BQ65</f>
        <v>0</v>
      </c>
      <c r="BR65" s="30">
        <f>各种车型各种模式车辆数!$BQ$5*各种车型各种模式结算标准!BR65</f>
        <v>19.600000000000001</v>
      </c>
      <c r="BS65" s="30">
        <f>各种车型各种模式车辆数!$BR$5*各种车型各种模式结算标准!BS65</f>
        <v>0</v>
      </c>
      <c r="BT65" s="30">
        <f>各种车型各种模式车辆数!$BS$5*各种车型各种模式结算标准!BT65</f>
        <v>0</v>
      </c>
      <c r="BU65" s="30">
        <f>各种车型各种模式车辆数!$BT$5*各种车型各种模式结算标准!BU65</f>
        <v>0</v>
      </c>
      <c r="BV65" s="30">
        <f>各种车型各种模式车辆数!$BU$5*各种车型各种模式结算标准!BV65</f>
        <v>0</v>
      </c>
      <c r="BW65" s="30">
        <f>各种车型各种模式车辆数!$BV$5*各种车型各种模式结算标准!BW65</f>
        <v>0</v>
      </c>
      <c r="BX65" s="30">
        <f>各种车型各种模式车辆数!$BW$5*各种车型各种模式结算标准!BX65</f>
        <v>0</v>
      </c>
      <c r="BY65" s="30">
        <f>各种车型各种模式车辆数!$BX$5*各种车型各种模式结算标准!BY65</f>
        <v>0</v>
      </c>
      <c r="BZ65" s="30">
        <f t="shared" si="2"/>
        <v>2915.5000000000009</v>
      </c>
    </row>
    <row r="66" spans="1:78" ht="15.75" customHeight="1">
      <c r="A66" s="65"/>
      <c r="B66" s="29" t="s">
        <v>3</v>
      </c>
      <c r="C66" s="30">
        <f>各种车型各种模式车辆数!$B$5*各种车型各种模式结算标准!C66</f>
        <v>32.400000000000006</v>
      </c>
      <c r="D66" s="30">
        <f>各种车型各种模式车辆数!$C$5*各种车型各种模式结算标准!D66</f>
        <v>0</v>
      </c>
      <c r="E66" s="30">
        <f>各种车型各种模式车辆数!$D$5*各种车型各种模式结算标准!E66</f>
        <v>118.80000000000001</v>
      </c>
      <c r="F66" s="30">
        <f>各种车型各种模式车辆数!$E$5*各种车型各种模式结算标准!F66</f>
        <v>0</v>
      </c>
      <c r="G66" s="30">
        <f>各种车型各种模式车辆数!$F$5*各种车型各种模式结算标准!G66</f>
        <v>0</v>
      </c>
      <c r="H66" s="30">
        <f>各种车型各种模式车辆数!$G$5*各种车型各种模式结算标准!H66</f>
        <v>27</v>
      </c>
      <c r="I66" s="30">
        <f>各种车型各种模式车辆数!$H$5*各种车型各种模式结算标准!I66</f>
        <v>0</v>
      </c>
      <c r="J66" s="30">
        <f>各种车型各种模式车辆数!$I$5*各种车型各种模式结算标准!J66</f>
        <v>16.200000000000003</v>
      </c>
      <c r="K66" s="30">
        <f>各种车型各种模式车辆数!$J$5*各种车型各种模式结算标准!K66</f>
        <v>0</v>
      </c>
      <c r="L66" s="30">
        <f>各种车型各种模式车辆数!$K$5*各种车型各种模式结算标准!L66</f>
        <v>0</v>
      </c>
      <c r="M66" s="30">
        <f>各种车型各种模式车辆数!$L$5*各种车型各种模式结算标准!M66</f>
        <v>486.00000000000006</v>
      </c>
      <c r="N66" s="30">
        <f>各种车型各种模式车辆数!$M$5*各种车型各种模式结算标准!N66</f>
        <v>0</v>
      </c>
      <c r="O66" s="30">
        <f>各种车型各种模式车辆数!$N$5*各种车型各种模式结算标准!O66</f>
        <v>143.10000000000002</v>
      </c>
      <c r="P66" s="30">
        <f>各种车型各种模式车辆数!$O$5*各种车型各种模式结算标准!P66</f>
        <v>0</v>
      </c>
      <c r="Q66" s="30">
        <f>各种车型各种模式车辆数!$P$5*各种车型各种模式结算标准!Q66</f>
        <v>0</v>
      </c>
      <c r="R66" s="30">
        <f>各种车型各种模式车辆数!$Q$5*各种车型各种模式结算标准!R66</f>
        <v>116.10000000000001</v>
      </c>
      <c r="S66" s="30">
        <f>各种车型各种模式车辆数!$R$5*各种车型各种模式结算标准!S66</f>
        <v>0</v>
      </c>
      <c r="T66" s="30">
        <f>各种车型各种模式车辆数!$S$5*各种车型各种模式结算标准!T66</f>
        <v>0</v>
      </c>
      <c r="U66" s="30">
        <f>各种车型各种模式车辆数!$T$5*各种车型各种模式结算标准!U66</f>
        <v>0</v>
      </c>
      <c r="V66" s="30">
        <f>各种车型各种模式车辆数!$U$5*各种车型各种模式结算标准!V66</f>
        <v>0</v>
      </c>
      <c r="W66" s="30">
        <f>各种车型各种模式车辆数!$V$5*各种车型各种模式结算标准!W66</f>
        <v>162</v>
      </c>
      <c r="X66" s="30">
        <f>各种车型各种模式车辆数!$W$5*各种车型各种模式结算标准!X66</f>
        <v>0</v>
      </c>
      <c r="Y66" s="30">
        <f>各种车型各种模式车辆数!$X$5*各种车型各种模式结算标准!Y66</f>
        <v>0</v>
      </c>
      <c r="Z66" s="30">
        <f>各种车型各种模式车辆数!$Y$5*各种车型各种模式结算标准!Z66</f>
        <v>0</v>
      </c>
      <c r="AA66" s="30">
        <f>各种车型各种模式车辆数!$Z$5*各种车型各种模式结算标准!AA66</f>
        <v>0</v>
      </c>
      <c r="AB66" s="30">
        <f>各种车型各种模式车辆数!$AA$5*各种车型各种模式结算标准!AB66</f>
        <v>0</v>
      </c>
      <c r="AC66" s="30">
        <f>各种车型各种模式车辆数!$AB$5*各种车型各种模式结算标准!AC66</f>
        <v>0</v>
      </c>
      <c r="AD66" s="30">
        <f>各种车型各种模式车辆数!$AC$5*各种车型各种模式结算标准!AD66</f>
        <v>251.10000000000002</v>
      </c>
      <c r="AE66" s="30">
        <f>各种车型各种模式车辆数!$AD$5*各种车型各种模式结算标准!AE66</f>
        <v>0</v>
      </c>
      <c r="AF66" s="30">
        <f>各种车型各种模式车辆数!$AE$5*各种车型各种模式结算标准!AF66</f>
        <v>0</v>
      </c>
      <c r="AG66" s="30">
        <f>各种车型各种模式车辆数!$AF$5*各种车型各种模式结算标准!AG66</f>
        <v>0</v>
      </c>
      <c r="AH66" s="30">
        <f>各种车型各种模式车辆数!$AG$5*各种车型各种模式结算标准!AH66</f>
        <v>0</v>
      </c>
      <c r="AI66" s="30">
        <f>各种车型各种模式车辆数!$AH$5*各种车型各种模式结算标准!AI66</f>
        <v>32.400000000000006</v>
      </c>
      <c r="AJ66" s="30">
        <f>各种车型各种模式车辆数!$AI$5*各种车型各种模式结算标准!AJ66</f>
        <v>0</v>
      </c>
      <c r="AK66" s="30">
        <f>各种车型各种模式车辆数!$AJ$5*各种车型各种模式结算标准!AK66</f>
        <v>0</v>
      </c>
      <c r="AL66" s="30">
        <f>各种车型各种模式车辆数!$AK$5*各种车型各种模式结算标准!AL66</f>
        <v>0</v>
      </c>
      <c r="AM66" s="30">
        <f>各种车型各种模式车辆数!$AL$5*各种车型各种模式结算标准!AM66</f>
        <v>0</v>
      </c>
      <c r="AN66" s="30">
        <f>各种车型各种模式车辆数!$AM$5*各种车型各种模式结算标准!AN66</f>
        <v>0</v>
      </c>
      <c r="AO66" s="30">
        <f>各种车型各种模式车辆数!$AN$5*各种车型各种模式结算标准!AO66</f>
        <v>0</v>
      </c>
      <c r="AP66" s="30">
        <f>各种车型各种模式车辆数!$AO$5*各种车型各种模式结算标准!AP66</f>
        <v>0</v>
      </c>
      <c r="AQ66" s="30">
        <f>各种车型各种模式车辆数!$AP$5*各种车型各种模式结算标准!AQ66</f>
        <v>0</v>
      </c>
      <c r="AR66" s="30">
        <f>各种车型各种模式车辆数!$AQ$5*各种车型各种模式结算标准!AR66</f>
        <v>0</v>
      </c>
      <c r="AS66" s="30">
        <f>各种车型各种模式车辆数!$AR$5*各种车型各种模式结算标准!AS66</f>
        <v>180.9</v>
      </c>
      <c r="AT66" s="30">
        <f>各种车型各种模式车辆数!$AS$5*各种车型各种模式结算标准!AT66</f>
        <v>0</v>
      </c>
      <c r="AU66" s="30">
        <f>各种车型各种模式车辆数!$AT$5*各种车型各种模式结算标准!AU66</f>
        <v>0</v>
      </c>
      <c r="AV66" s="30">
        <f>各种车型各种模式车辆数!$AU$5*各种车型各种模式结算标准!AV66</f>
        <v>0</v>
      </c>
      <c r="AW66" s="30">
        <f>各种车型各种模式车辆数!$AV$5*各种车型各种模式结算标准!AW66</f>
        <v>0</v>
      </c>
      <c r="AX66" s="30">
        <f>各种车型各种模式车辆数!$AW$5*各种车型各种模式结算标准!AX66</f>
        <v>0</v>
      </c>
      <c r="AY66" s="30">
        <f>各种车型各种模式车辆数!$AX$5*各种车型各种模式结算标准!AY66</f>
        <v>0</v>
      </c>
      <c r="AZ66" s="30">
        <f>各种车型各种模式车辆数!$AY$5*各种车型各种模式结算标准!AZ66</f>
        <v>0</v>
      </c>
      <c r="BA66" s="30">
        <f>各种车型各种模式车辆数!$AZ$5*各种车型各种模式结算标准!BA66</f>
        <v>0</v>
      </c>
      <c r="BB66" s="30">
        <f>各种车型各种模式车辆数!$BA$5*各种车型各种模式结算标准!BB66</f>
        <v>0</v>
      </c>
      <c r="BC66" s="30">
        <f>各种车型各种模式车辆数!$BB$5*各种车型各种模式结算标准!BC66</f>
        <v>5.4</v>
      </c>
      <c r="BD66" s="30">
        <f>各种车型各种模式车辆数!$BC$5*各种车型各种模式结算标准!BD66</f>
        <v>0</v>
      </c>
      <c r="BE66" s="30">
        <f>各种车型各种模式车辆数!$BD$5*各种车型各种模式结算标准!BE66</f>
        <v>0</v>
      </c>
      <c r="BF66" s="30">
        <f>各种车型各种模式车辆数!$BE$5*各种车型各种模式结算标准!BF66</f>
        <v>0</v>
      </c>
      <c r="BG66" s="30">
        <f>各种车型各种模式车辆数!$BF$5*各种车型各种模式结算标准!BG66</f>
        <v>0</v>
      </c>
      <c r="BH66" s="30">
        <f>各种车型各种模式车辆数!$BG$5*各种车型各种模式结算标准!BH66</f>
        <v>24.3</v>
      </c>
      <c r="BI66" s="30">
        <f>各种车型各种模式车辆数!$BH$5*各种车型各种模式结算标准!BI66</f>
        <v>0</v>
      </c>
      <c r="BJ66" s="30">
        <f>各种车型各种模式车辆数!$BI$5*各种车型各种模式结算标准!BJ66</f>
        <v>0</v>
      </c>
      <c r="BK66" s="30">
        <f>各种车型各种模式车辆数!$BJ$5*各种车型各种模式结算标准!BK66</f>
        <v>0</v>
      </c>
      <c r="BL66" s="30">
        <f>各种车型各种模式车辆数!$BK$5*各种车型各种模式结算标准!BL66</f>
        <v>0</v>
      </c>
      <c r="BM66" s="30">
        <f>各种车型各种模式车辆数!$BL$5*各种车型各种模式结算标准!BM66</f>
        <v>0</v>
      </c>
      <c r="BN66" s="30">
        <f>各种车型各种模式车辆数!$BM$5*各种车型各种模式结算标准!BN66</f>
        <v>0</v>
      </c>
      <c r="BO66" s="30">
        <f>各种车型各种模式车辆数!$BN$5*各种车型各种模式结算标准!BO66</f>
        <v>0</v>
      </c>
      <c r="BP66" s="30">
        <f>各种车型各种模式车辆数!$BO$5*各种车型各种模式结算标准!BP66</f>
        <v>0</v>
      </c>
      <c r="BQ66" s="30">
        <f>各种车型各种模式车辆数!$BP$5*各种车型各种模式结算标准!BQ66</f>
        <v>0</v>
      </c>
      <c r="BR66" s="30">
        <f>各种车型各种模式车辆数!$BQ$5*各种车型各种模式结算标准!BR66</f>
        <v>10.8</v>
      </c>
      <c r="BS66" s="30">
        <f>各种车型各种模式车辆数!$BR$5*各种车型各种模式结算标准!BS66</f>
        <v>0</v>
      </c>
      <c r="BT66" s="30">
        <f>各种车型各种模式车辆数!$BS$5*各种车型各种模式结算标准!BT66</f>
        <v>0</v>
      </c>
      <c r="BU66" s="30">
        <f>各种车型各种模式车辆数!$BT$5*各种车型各种模式结算标准!BU66</f>
        <v>0</v>
      </c>
      <c r="BV66" s="30">
        <f>各种车型各种模式车辆数!$BU$5*各种车型各种模式结算标准!BV66</f>
        <v>0</v>
      </c>
      <c r="BW66" s="30">
        <f>各种车型各种模式车辆数!$BV$5*各种车型各种模式结算标准!BW66</f>
        <v>0</v>
      </c>
      <c r="BX66" s="30">
        <f>各种车型各种模式车辆数!$BW$5*各种车型各种模式结算标准!BX66</f>
        <v>0</v>
      </c>
      <c r="BY66" s="30">
        <f>各种车型各种模式车辆数!$BX$5*各种车型各种模式结算标准!BY66</f>
        <v>0</v>
      </c>
      <c r="BZ66" s="30">
        <f t="shared" si="2"/>
        <v>1606.5000000000005</v>
      </c>
    </row>
    <row r="67" spans="1:78" ht="15.75" customHeight="1">
      <c r="A67" s="65"/>
      <c r="B67" s="29" t="s">
        <v>4</v>
      </c>
      <c r="C67" s="30">
        <f>各种车型各种模式车辆数!$B$5*各种车型各种模式结算标准!C67</f>
        <v>180</v>
      </c>
      <c r="D67" s="30">
        <f>各种车型各种模式车辆数!$C$5*各种车型各种模式结算标准!D67</f>
        <v>0</v>
      </c>
      <c r="E67" s="30">
        <f>各种车型各种模式车辆数!$D$5*各种车型各种模式结算标准!E67</f>
        <v>660</v>
      </c>
      <c r="F67" s="30">
        <f>各种车型各种模式车辆数!$E$5*各种车型各种模式结算标准!F67</f>
        <v>0</v>
      </c>
      <c r="G67" s="30">
        <f>各种车型各种模式车辆数!$F$5*各种车型各种模式结算标准!G67</f>
        <v>0</v>
      </c>
      <c r="H67" s="30">
        <f>各种车型各种模式车辆数!$G$5*各种车型各种模式结算标准!H67</f>
        <v>150</v>
      </c>
      <c r="I67" s="30">
        <f>各种车型各种模式车辆数!$H$5*各种车型各种模式结算标准!I67</f>
        <v>0</v>
      </c>
      <c r="J67" s="30">
        <f>各种车型各种模式车辆数!$I$5*各种车型各种模式结算标准!J67</f>
        <v>90</v>
      </c>
      <c r="K67" s="30">
        <f>各种车型各种模式车辆数!$J$5*各种车型各种模式结算标准!K67</f>
        <v>0</v>
      </c>
      <c r="L67" s="30">
        <f>各种车型各种模式车辆数!$K$5*各种车型各种模式结算标准!L67</f>
        <v>0</v>
      </c>
      <c r="M67" s="30">
        <f>各种车型各种模式车辆数!$L$5*各种车型各种模式结算标准!M67</f>
        <v>2700</v>
      </c>
      <c r="N67" s="30">
        <f>各种车型各种模式车辆数!$M$5*各种车型各种模式结算标准!N67</f>
        <v>0</v>
      </c>
      <c r="O67" s="30">
        <f>各种车型各种模式车辆数!$N$5*各种车型各种模式结算标准!O67</f>
        <v>795</v>
      </c>
      <c r="P67" s="30">
        <f>各种车型各种模式车辆数!$O$5*各种车型各种模式结算标准!P67</f>
        <v>0</v>
      </c>
      <c r="Q67" s="30">
        <f>各种车型各种模式车辆数!$P$5*各种车型各种模式结算标准!Q67</f>
        <v>0</v>
      </c>
      <c r="R67" s="30">
        <f>各种车型各种模式车辆数!$Q$5*各种车型各种模式结算标准!R67</f>
        <v>645</v>
      </c>
      <c r="S67" s="30">
        <f>各种车型各种模式车辆数!$R$5*各种车型各种模式结算标准!S67</f>
        <v>0</v>
      </c>
      <c r="T67" s="30">
        <f>各种车型各种模式车辆数!$S$5*各种车型各种模式结算标准!T67</f>
        <v>0</v>
      </c>
      <c r="U67" s="30">
        <f>各种车型各种模式车辆数!$T$5*各种车型各种模式结算标准!U67</f>
        <v>0</v>
      </c>
      <c r="V67" s="30">
        <f>各种车型各种模式车辆数!$U$5*各种车型各种模式结算标准!V67</f>
        <v>0</v>
      </c>
      <c r="W67" s="30">
        <f>各种车型各种模式车辆数!$V$5*各种车型各种模式结算标准!W67</f>
        <v>900</v>
      </c>
      <c r="X67" s="30">
        <f>各种车型各种模式车辆数!$W$5*各种车型各种模式结算标准!X67</f>
        <v>0</v>
      </c>
      <c r="Y67" s="30">
        <f>各种车型各种模式车辆数!$X$5*各种车型各种模式结算标准!Y67</f>
        <v>0</v>
      </c>
      <c r="Z67" s="30">
        <f>各种车型各种模式车辆数!$Y$5*各种车型各种模式结算标准!Z67</f>
        <v>0</v>
      </c>
      <c r="AA67" s="30">
        <f>各种车型各种模式车辆数!$Z$5*各种车型各种模式结算标准!AA67</f>
        <v>0</v>
      </c>
      <c r="AB67" s="30">
        <f>各种车型各种模式车辆数!$AA$5*各种车型各种模式结算标准!AB67</f>
        <v>0</v>
      </c>
      <c r="AC67" s="30">
        <f>各种车型各种模式车辆数!$AB$5*各种车型各种模式结算标准!AC67</f>
        <v>0</v>
      </c>
      <c r="AD67" s="30">
        <f>各种车型各种模式车辆数!$AC$5*各种车型各种模式结算标准!AD67</f>
        <v>1395</v>
      </c>
      <c r="AE67" s="30">
        <f>各种车型各种模式车辆数!$AD$5*各种车型各种模式结算标准!AE67</f>
        <v>0</v>
      </c>
      <c r="AF67" s="30">
        <f>各种车型各种模式车辆数!$AE$5*各种车型各种模式结算标准!AF67</f>
        <v>0</v>
      </c>
      <c r="AG67" s="30">
        <f>各种车型各种模式车辆数!$AF$5*各种车型各种模式结算标准!AG67</f>
        <v>0</v>
      </c>
      <c r="AH67" s="30">
        <f>各种车型各种模式车辆数!$AG$5*各种车型各种模式结算标准!AH67</f>
        <v>0</v>
      </c>
      <c r="AI67" s="30">
        <f>各种车型各种模式车辆数!$AH$5*各种车型各种模式结算标准!AI67</f>
        <v>180</v>
      </c>
      <c r="AJ67" s="30">
        <f>各种车型各种模式车辆数!$AI$5*各种车型各种模式结算标准!AJ67</f>
        <v>0</v>
      </c>
      <c r="AK67" s="30">
        <f>各种车型各种模式车辆数!$AJ$5*各种车型各种模式结算标准!AK67</f>
        <v>0</v>
      </c>
      <c r="AL67" s="30">
        <f>各种车型各种模式车辆数!$AK$5*各种车型各种模式结算标准!AL67</f>
        <v>0</v>
      </c>
      <c r="AM67" s="30">
        <f>各种车型各种模式车辆数!$AL$5*各种车型各种模式结算标准!AM67</f>
        <v>0</v>
      </c>
      <c r="AN67" s="30">
        <f>各种车型各种模式车辆数!$AM$5*各种车型各种模式结算标准!AN67</f>
        <v>0</v>
      </c>
      <c r="AO67" s="30">
        <f>各种车型各种模式车辆数!$AN$5*各种车型各种模式结算标准!AO67</f>
        <v>0</v>
      </c>
      <c r="AP67" s="30">
        <f>各种车型各种模式车辆数!$AO$5*各种车型各种模式结算标准!AP67</f>
        <v>0</v>
      </c>
      <c r="AQ67" s="30">
        <f>各种车型各种模式车辆数!$AP$5*各种车型各种模式结算标准!AQ67</f>
        <v>0</v>
      </c>
      <c r="AR67" s="30">
        <f>各种车型各种模式车辆数!$AQ$5*各种车型各种模式结算标准!AR67</f>
        <v>0</v>
      </c>
      <c r="AS67" s="30">
        <f>各种车型各种模式车辆数!$AR$5*各种车型各种模式结算标准!AS67</f>
        <v>1005</v>
      </c>
      <c r="AT67" s="30">
        <f>各种车型各种模式车辆数!$AS$5*各种车型各种模式结算标准!AT67</f>
        <v>0</v>
      </c>
      <c r="AU67" s="30">
        <f>各种车型各种模式车辆数!$AT$5*各种车型各种模式结算标准!AU67</f>
        <v>0</v>
      </c>
      <c r="AV67" s="30">
        <f>各种车型各种模式车辆数!$AU$5*各种车型各种模式结算标准!AV67</f>
        <v>0</v>
      </c>
      <c r="AW67" s="30">
        <f>各种车型各种模式车辆数!$AV$5*各种车型各种模式结算标准!AW67</f>
        <v>0</v>
      </c>
      <c r="AX67" s="30">
        <f>各种车型各种模式车辆数!$AW$5*各种车型各种模式结算标准!AX67</f>
        <v>0</v>
      </c>
      <c r="AY67" s="30">
        <f>各种车型各种模式车辆数!$AX$5*各种车型各种模式结算标准!AY67</f>
        <v>0</v>
      </c>
      <c r="AZ67" s="30">
        <f>各种车型各种模式车辆数!$AY$5*各种车型各种模式结算标准!AZ67</f>
        <v>0</v>
      </c>
      <c r="BA67" s="30">
        <f>各种车型各种模式车辆数!$AZ$5*各种车型各种模式结算标准!BA67</f>
        <v>0</v>
      </c>
      <c r="BB67" s="30">
        <f>各种车型各种模式车辆数!$BA$5*各种车型各种模式结算标准!BB67</f>
        <v>0</v>
      </c>
      <c r="BC67" s="30">
        <f>各种车型各种模式车辆数!$BB$5*各种车型各种模式结算标准!BC67</f>
        <v>30</v>
      </c>
      <c r="BD67" s="30">
        <f>各种车型各种模式车辆数!$BC$5*各种车型各种模式结算标准!BD67</f>
        <v>0</v>
      </c>
      <c r="BE67" s="30">
        <f>各种车型各种模式车辆数!$BD$5*各种车型各种模式结算标准!BE67</f>
        <v>0</v>
      </c>
      <c r="BF67" s="30">
        <f>各种车型各种模式车辆数!$BE$5*各种车型各种模式结算标准!BF67</f>
        <v>0</v>
      </c>
      <c r="BG67" s="30">
        <f>各种车型各种模式车辆数!$BF$5*各种车型各种模式结算标准!BG67</f>
        <v>0</v>
      </c>
      <c r="BH67" s="30">
        <f>各种车型各种模式车辆数!$BG$5*各种车型各种模式结算标准!BH67</f>
        <v>135</v>
      </c>
      <c r="BI67" s="30">
        <f>各种车型各种模式车辆数!$BH$5*各种车型各种模式结算标准!BI67</f>
        <v>0</v>
      </c>
      <c r="BJ67" s="30">
        <f>各种车型各种模式车辆数!$BI$5*各种车型各种模式结算标准!BJ67</f>
        <v>0</v>
      </c>
      <c r="BK67" s="30">
        <f>各种车型各种模式车辆数!$BJ$5*各种车型各种模式结算标准!BK67</f>
        <v>0</v>
      </c>
      <c r="BL67" s="30">
        <f>各种车型各种模式车辆数!$BK$5*各种车型各种模式结算标准!BL67</f>
        <v>0</v>
      </c>
      <c r="BM67" s="30">
        <f>各种车型各种模式车辆数!$BL$5*各种车型各种模式结算标准!BM67</f>
        <v>0</v>
      </c>
      <c r="BN67" s="30">
        <f>各种车型各种模式车辆数!$BM$5*各种车型各种模式结算标准!BN67</f>
        <v>0</v>
      </c>
      <c r="BO67" s="30">
        <f>各种车型各种模式车辆数!$BN$5*各种车型各种模式结算标准!BO67</f>
        <v>0</v>
      </c>
      <c r="BP67" s="30">
        <f>各种车型各种模式车辆数!$BO$5*各种车型各种模式结算标准!BP67</f>
        <v>0</v>
      </c>
      <c r="BQ67" s="30">
        <f>各种车型各种模式车辆数!$BP$5*各种车型各种模式结算标准!BQ67</f>
        <v>0</v>
      </c>
      <c r="BR67" s="30">
        <f>各种车型各种模式车辆数!$BQ$5*各种车型各种模式结算标准!BR67</f>
        <v>60</v>
      </c>
      <c r="BS67" s="30">
        <f>各种车型各种模式车辆数!$BR$5*各种车型各种模式结算标准!BS67</f>
        <v>0</v>
      </c>
      <c r="BT67" s="30">
        <f>各种车型各种模式车辆数!$BS$5*各种车型各种模式结算标准!BT67</f>
        <v>0</v>
      </c>
      <c r="BU67" s="30">
        <f>各种车型各种模式车辆数!$BT$5*各种车型各种模式结算标准!BU67</f>
        <v>0</v>
      </c>
      <c r="BV67" s="30">
        <f>各种车型各种模式车辆数!$BU$5*各种车型各种模式结算标准!BV67</f>
        <v>0</v>
      </c>
      <c r="BW67" s="30">
        <f>各种车型各种模式车辆数!$BV$5*各种车型各种模式结算标准!BW67</f>
        <v>0</v>
      </c>
      <c r="BX67" s="30">
        <f>各种车型各种模式车辆数!$BW$5*各种车型各种模式结算标准!BX67</f>
        <v>0</v>
      </c>
      <c r="BY67" s="30">
        <f>各种车型各种模式车辆数!$BX$5*各种车型各种模式结算标准!BY67</f>
        <v>0</v>
      </c>
      <c r="BZ67" s="30">
        <f t="shared" si="2"/>
        <v>8925</v>
      </c>
    </row>
    <row r="68" spans="1:78" ht="15.75" customHeight="1">
      <c r="A68" s="65"/>
      <c r="B68" s="29" t="s">
        <v>5</v>
      </c>
      <c r="C68" s="30">
        <f>各种车型各种模式车辆数!$B$5*各种车型各种模式结算标准!C68</f>
        <v>531.59999999999991</v>
      </c>
      <c r="D68" s="30">
        <f>各种车型各种模式车辆数!$C$5*各种车型各种模式结算标准!D68</f>
        <v>0</v>
      </c>
      <c r="E68" s="30">
        <f>各种车型各种模式车辆数!$D$5*各种车型各种模式结算标准!E68</f>
        <v>1949.1999999999998</v>
      </c>
      <c r="F68" s="30">
        <f>各种车型各种模式车辆数!$E$5*各种车型各种模式结算标准!F68</f>
        <v>0</v>
      </c>
      <c r="G68" s="30">
        <f>各种车型各种模式车辆数!$F$5*各种车型各种模式结算标准!G68</f>
        <v>0</v>
      </c>
      <c r="H68" s="30">
        <f>各种车型各种模式车辆数!$G$5*各种车型各种模式结算标准!H68</f>
        <v>443</v>
      </c>
      <c r="I68" s="30">
        <f>各种车型各种模式车辆数!$H$5*各种车型各种模式结算标准!I68</f>
        <v>0</v>
      </c>
      <c r="J68" s="30">
        <f>各种车型各种模式车辆数!$I$5*各种车型各种模式结算标准!J68</f>
        <v>265.79999999999995</v>
      </c>
      <c r="K68" s="30">
        <f>各种车型各种模式车辆数!$J$5*各种车型各种模式结算标准!K68</f>
        <v>0</v>
      </c>
      <c r="L68" s="30">
        <f>各种车型各种模式车辆数!$K$5*各种车型各种模式结算标准!L68</f>
        <v>0</v>
      </c>
      <c r="M68" s="30">
        <f>各种车型各种模式车辆数!$L$5*各种车型各种模式结算标准!M68</f>
        <v>7973.9999999999991</v>
      </c>
      <c r="N68" s="30">
        <f>各种车型各种模式车辆数!$M$5*各种车型各种模式结算标准!N68</f>
        <v>0</v>
      </c>
      <c r="O68" s="30">
        <f>各种车型各种模式车辆数!$N$5*各种车型各种模式结算标准!O68</f>
        <v>2347.8999999999996</v>
      </c>
      <c r="P68" s="30">
        <f>各种车型各种模式车辆数!$O$5*各种车型各种模式结算标准!P68</f>
        <v>0</v>
      </c>
      <c r="Q68" s="30">
        <f>各种车型各种模式车辆数!$P$5*各种车型各种模式结算标准!Q68</f>
        <v>0</v>
      </c>
      <c r="R68" s="30">
        <f>各种车型各种模式车辆数!$Q$5*各种车型各种模式结算标准!R68</f>
        <v>1904.8999999999999</v>
      </c>
      <c r="S68" s="30">
        <f>各种车型各种模式车辆数!$R$5*各种车型各种模式结算标准!S68</f>
        <v>0</v>
      </c>
      <c r="T68" s="30">
        <f>各种车型各种模式车辆数!$S$5*各种车型各种模式结算标准!T68</f>
        <v>0</v>
      </c>
      <c r="U68" s="30">
        <f>各种车型各种模式车辆数!$T$5*各种车型各种模式结算标准!U68</f>
        <v>0</v>
      </c>
      <c r="V68" s="30">
        <f>各种车型各种模式车辆数!$U$5*各种车型各种模式结算标准!V68</f>
        <v>0</v>
      </c>
      <c r="W68" s="30">
        <f>各种车型各种模式车辆数!$V$5*各种车型各种模式结算标准!W68</f>
        <v>2658</v>
      </c>
      <c r="X68" s="30">
        <f>各种车型各种模式车辆数!$W$5*各种车型各种模式结算标准!X68</f>
        <v>0</v>
      </c>
      <c r="Y68" s="30">
        <f>各种车型各种模式车辆数!$X$5*各种车型各种模式结算标准!Y68</f>
        <v>0</v>
      </c>
      <c r="Z68" s="30">
        <f>各种车型各种模式车辆数!$Y$5*各种车型各种模式结算标准!Z68</f>
        <v>0</v>
      </c>
      <c r="AA68" s="30">
        <f>各种车型各种模式车辆数!$Z$5*各种车型各种模式结算标准!AA68</f>
        <v>0</v>
      </c>
      <c r="AB68" s="30">
        <f>各种车型各种模式车辆数!$AA$5*各种车型各种模式结算标准!AB68</f>
        <v>0</v>
      </c>
      <c r="AC68" s="30">
        <f>各种车型各种模式车辆数!$AB$5*各种车型各种模式结算标准!AC68</f>
        <v>0</v>
      </c>
      <c r="AD68" s="30">
        <f>各种车型各种模式车辆数!$AC$5*各种车型各种模式结算标准!AD68</f>
        <v>4119.8999999999996</v>
      </c>
      <c r="AE68" s="30">
        <f>各种车型各种模式车辆数!$AD$5*各种车型各种模式结算标准!AE68</f>
        <v>0</v>
      </c>
      <c r="AF68" s="30">
        <f>各种车型各种模式车辆数!$AE$5*各种车型各种模式结算标准!AF68</f>
        <v>0</v>
      </c>
      <c r="AG68" s="30">
        <f>各种车型各种模式车辆数!$AF$5*各种车型各种模式结算标准!AG68</f>
        <v>0</v>
      </c>
      <c r="AH68" s="30">
        <f>各种车型各种模式车辆数!$AG$5*各种车型各种模式结算标准!AH68</f>
        <v>0</v>
      </c>
      <c r="AI68" s="30">
        <f>各种车型各种模式车辆数!$AH$5*各种车型各种模式结算标准!AI68</f>
        <v>531.59999999999991</v>
      </c>
      <c r="AJ68" s="30">
        <f>各种车型各种模式车辆数!$AI$5*各种车型各种模式结算标准!AJ68</f>
        <v>0</v>
      </c>
      <c r="AK68" s="30">
        <f>各种车型各种模式车辆数!$AJ$5*各种车型各种模式结算标准!AK68</f>
        <v>0</v>
      </c>
      <c r="AL68" s="30">
        <f>各种车型各种模式车辆数!$AK$5*各种车型各种模式结算标准!AL68</f>
        <v>0</v>
      </c>
      <c r="AM68" s="30">
        <f>各种车型各种模式车辆数!$AL$5*各种车型各种模式结算标准!AM68</f>
        <v>0</v>
      </c>
      <c r="AN68" s="30">
        <f>各种车型各种模式车辆数!$AM$5*各种车型各种模式结算标准!AN68</f>
        <v>0</v>
      </c>
      <c r="AO68" s="30">
        <f>各种车型各种模式车辆数!$AN$5*各种车型各种模式结算标准!AO68</f>
        <v>0</v>
      </c>
      <c r="AP68" s="30">
        <f>各种车型各种模式车辆数!$AO$5*各种车型各种模式结算标准!AP68</f>
        <v>0</v>
      </c>
      <c r="AQ68" s="30">
        <f>各种车型各种模式车辆数!$AP$5*各种车型各种模式结算标准!AQ68</f>
        <v>0</v>
      </c>
      <c r="AR68" s="30">
        <f>各种车型各种模式车辆数!$AQ$5*各种车型各种模式结算标准!AR68</f>
        <v>0</v>
      </c>
      <c r="AS68" s="30">
        <f>各种车型各种模式车辆数!$AR$5*各种车型各种模式结算标准!AS68</f>
        <v>2968.1</v>
      </c>
      <c r="AT68" s="30">
        <f>各种车型各种模式车辆数!$AS$5*各种车型各种模式结算标准!AT68</f>
        <v>0</v>
      </c>
      <c r="AU68" s="30">
        <f>各种车型各种模式车辆数!$AT$5*各种车型各种模式结算标准!AU68</f>
        <v>0</v>
      </c>
      <c r="AV68" s="30">
        <f>各种车型各种模式车辆数!$AU$5*各种车型各种模式结算标准!AV68</f>
        <v>0</v>
      </c>
      <c r="AW68" s="30">
        <f>各种车型各种模式车辆数!$AV$5*各种车型各种模式结算标准!AW68</f>
        <v>0</v>
      </c>
      <c r="AX68" s="30">
        <f>各种车型各种模式车辆数!$AW$5*各种车型各种模式结算标准!AX68</f>
        <v>0</v>
      </c>
      <c r="AY68" s="30">
        <f>各种车型各种模式车辆数!$AX$5*各种车型各种模式结算标准!AY68</f>
        <v>0</v>
      </c>
      <c r="AZ68" s="30">
        <f>各种车型各种模式车辆数!$AY$5*各种车型各种模式结算标准!AZ68</f>
        <v>0</v>
      </c>
      <c r="BA68" s="30">
        <f>各种车型各种模式车辆数!$AZ$5*各种车型各种模式结算标准!BA68</f>
        <v>0</v>
      </c>
      <c r="BB68" s="30">
        <f>各种车型各种模式车辆数!$BA$5*各种车型各种模式结算标准!BB68</f>
        <v>0</v>
      </c>
      <c r="BC68" s="30">
        <f>各种车型各种模式车辆数!$BB$5*各种车型各种模式结算标准!BC68</f>
        <v>88.6</v>
      </c>
      <c r="BD68" s="30">
        <f>各种车型各种模式车辆数!$BC$5*各种车型各种模式结算标准!BD68</f>
        <v>0</v>
      </c>
      <c r="BE68" s="30">
        <f>各种车型各种模式车辆数!$BD$5*各种车型各种模式结算标准!BE68</f>
        <v>0</v>
      </c>
      <c r="BF68" s="30">
        <f>各种车型各种模式车辆数!$BE$5*各种车型各种模式结算标准!BF68</f>
        <v>0</v>
      </c>
      <c r="BG68" s="30">
        <f>各种车型各种模式车辆数!$BF$5*各种车型各种模式结算标准!BG68</f>
        <v>0</v>
      </c>
      <c r="BH68" s="30">
        <f>各种车型各种模式车辆数!$BG$5*各种车型各种模式结算标准!BH68</f>
        <v>398.7</v>
      </c>
      <c r="BI68" s="30">
        <f>各种车型各种模式车辆数!$BH$5*各种车型各种模式结算标准!BI68</f>
        <v>0</v>
      </c>
      <c r="BJ68" s="30">
        <f>各种车型各种模式车辆数!$BI$5*各种车型各种模式结算标准!BJ68</f>
        <v>0</v>
      </c>
      <c r="BK68" s="30">
        <f>各种车型各种模式车辆数!$BJ$5*各种车型各种模式结算标准!BK68</f>
        <v>0</v>
      </c>
      <c r="BL68" s="30">
        <f>各种车型各种模式车辆数!$BK$5*各种车型各种模式结算标准!BL68</f>
        <v>0</v>
      </c>
      <c r="BM68" s="30">
        <f>各种车型各种模式车辆数!$BL$5*各种车型各种模式结算标准!BM68</f>
        <v>0</v>
      </c>
      <c r="BN68" s="30">
        <f>各种车型各种模式车辆数!$BM$5*各种车型各种模式结算标准!BN68</f>
        <v>0</v>
      </c>
      <c r="BO68" s="30">
        <f>各种车型各种模式车辆数!$BN$5*各种车型各种模式结算标准!BO68</f>
        <v>0</v>
      </c>
      <c r="BP68" s="30">
        <f>各种车型各种模式车辆数!$BO$5*各种车型各种模式结算标准!BP68</f>
        <v>0</v>
      </c>
      <c r="BQ68" s="30">
        <f>各种车型各种模式车辆数!$BP$5*各种车型各种模式结算标准!BQ68</f>
        <v>0</v>
      </c>
      <c r="BR68" s="30">
        <f>各种车型各种模式车辆数!$BQ$5*各种车型各种模式结算标准!BR68</f>
        <v>177.2</v>
      </c>
      <c r="BS68" s="30">
        <f>各种车型各种模式车辆数!$BR$5*各种车型各种模式结算标准!BS68</f>
        <v>0</v>
      </c>
      <c r="BT68" s="30">
        <f>各种车型各种模式车辆数!$BS$5*各种车型各种模式结算标准!BT68</f>
        <v>0</v>
      </c>
      <c r="BU68" s="30">
        <f>各种车型各种模式车辆数!$BT$5*各种车型各种模式结算标准!BU68</f>
        <v>0</v>
      </c>
      <c r="BV68" s="30">
        <f>各种车型各种模式车辆数!$BU$5*各种车型各种模式结算标准!BV68</f>
        <v>0</v>
      </c>
      <c r="BW68" s="30">
        <f>各种车型各种模式车辆数!$BV$5*各种车型各种模式结算标准!BW68</f>
        <v>0</v>
      </c>
      <c r="BX68" s="30">
        <f>各种车型各种模式车辆数!$BW$5*各种车型各种模式结算标准!BX68</f>
        <v>0</v>
      </c>
      <c r="BY68" s="30">
        <f>各种车型各种模式车辆数!$BX$5*各种车型各种模式结算标准!BY68</f>
        <v>0</v>
      </c>
      <c r="BZ68" s="30">
        <f t="shared" si="2"/>
        <v>26358.499999999993</v>
      </c>
    </row>
    <row r="69" spans="1:78" ht="15.75" customHeight="1">
      <c r="A69" s="65"/>
      <c r="B69" s="29" t="s">
        <v>6</v>
      </c>
      <c r="C69" s="30">
        <f>各种车型各种模式车辆数!$B$5*各种车型各种模式结算标准!C69</f>
        <v>252</v>
      </c>
      <c r="D69" s="30">
        <f>各种车型各种模式车辆数!$C$5*各种车型各种模式结算标准!D69</f>
        <v>0</v>
      </c>
      <c r="E69" s="30">
        <f>各种车型各种模式车辆数!$D$5*各种车型各种模式结算标准!E69</f>
        <v>924</v>
      </c>
      <c r="F69" s="30">
        <f>各种车型各种模式车辆数!$E$5*各种车型各种模式结算标准!F69</f>
        <v>0</v>
      </c>
      <c r="G69" s="30">
        <f>各种车型各种模式车辆数!$F$5*各种车型各种模式结算标准!G69</f>
        <v>0</v>
      </c>
      <c r="H69" s="30">
        <f>各种车型各种模式车辆数!$G$5*各种车型各种模式结算标准!H69</f>
        <v>210</v>
      </c>
      <c r="I69" s="30">
        <f>各种车型各种模式车辆数!$H$5*各种车型各种模式结算标准!I69</f>
        <v>0</v>
      </c>
      <c r="J69" s="30">
        <f>各种车型各种模式车辆数!$I$5*各种车型各种模式结算标准!J69</f>
        <v>126</v>
      </c>
      <c r="K69" s="30">
        <f>各种车型各种模式车辆数!$J$5*各种车型各种模式结算标准!K69</f>
        <v>0</v>
      </c>
      <c r="L69" s="30">
        <f>各种车型各种模式车辆数!$K$5*各种车型各种模式结算标准!L69</f>
        <v>0</v>
      </c>
      <c r="M69" s="30">
        <f>各种车型各种模式车辆数!$L$5*各种车型各种模式结算标准!M69</f>
        <v>3780</v>
      </c>
      <c r="N69" s="30">
        <f>各种车型各种模式车辆数!$M$5*各种车型各种模式结算标准!N69</f>
        <v>0</v>
      </c>
      <c r="O69" s="30">
        <f>各种车型各种模式车辆数!$N$5*各种车型各种模式结算标准!O69</f>
        <v>1113</v>
      </c>
      <c r="P69" s="30">
        <f>各种车型各种模式车辆数!$O$5*各种车型各种模式结算标准!P69</f>
        <v>0</v>
      </c>
      <c r="Q69" s="30">
        <f>各种车型各种模式车辆数!$P$5*各种车型各种模式结算标准!Q69</f>
        <v>0</v>
      </c>
      <c r="R69" s="30">
        <f>各种车型各种模式车辆数!$Q$5*各种车型各种模式结算标准!R69</f>
        <v>903</v>
      </c>
      <c r="S69" s="30">
        <f>各种车型各种模式车辆数!$R$5*各种车型各种模式结算标准!S69</f>
        <v>0</v>
      </c>
      <c r="T69" s="30">
        <f>各种车型各种模式车辆数!$S$5*各种车型各种模式结算标准!T69</f>
        <v>0</v>
      </c>
      <c r="U69" s="30">
        <f>各种车型各种模式车辆数!$T$5*各种车型各种模式结算标准!U69</f>
        <v>0</v>
      </c>
      <c r="V69" s="30">
        <f>各种车型各种模式车辆数!$U$5*各种车型各种模式结算标准!V69</f>
        <v>0</v>
      </c>
      <c r="W69" s="30">
        <f>各种车型各种模式车辆数!$V$5*各种车型各种模式结算标准!W69</f>
        <v>1260</v>
      </c>
      <c r="X69" s="30">
        <f>各种车型各种模式车辆数!$W$5*各种车型各种模式结算标准!X69</f>
        <v>0</v>
      </c>
      <c r="Y69" s="30">
        <f>各种车型各种模式车辆数!$X$5*各种车型各种模式结算标准!Y69</f>
        <v>0</v>
      </c>
      <c r="Z69" s="30">
        <f>各种车型各种模式车辆数!$Y$5*各种车型各种模式结算标准!Z69</f>
        <v>0</v>
      </c>
      <c r="AA69" s="30">
        <f>各种车型各种模式车辆数!$Z$5*各种车型各种模式结算标准!AA69</f>
        <v>0</v>
      </c>
      <c r="AB69" s="30">
        <f>各种车型各种模式车辆数!$AA$5*各种车型各种模式结算标准!AB69</f>
        <v>0</v>
      </c>
      <c r="AC69" s="30">
        <f>各种车型各种模式车辆数!$AB$5*各种车型各种模式结算标准!AC69</f>
        <v>0</v>
      </c>
      <c r="AD69" s="30">
        <f>各种车型各种模式车辆数!$AC$5*各种车型各种模式结算标准!AD69</f>
        <v>1953</v>
      </c>
      <c r="AE69" s="30">
        <f>各种车型各种模式车辆数!$AD$5*各种车型各种模式结算标准!AE69</f>
        <v>0</v>
      </c>
      <c r="AF69" s="30">
        <f>各种车型各种模式车辆数!$AE$5*各种车型各种模式结算标准!AF69</f>
        <v>0</v>
      </c>
      <c r="AG69" s="30">
        <f>各种车型各种模式车辆数!$AF$5*各种车型各种模式结算标准!AG69</f>
        <v>0</v>
      </c>
      <c r="AH69" s="30">
        <f>各种车型各种模式车辆数!$AG$5*各种车型各种模式结算标准!AH69</f>
        <v>0</v>
      </c>
      <c r="AI69" s="30">
        <f>各种车型各种模式车辆数!$AH$5*各种车型各种模式结算标准!AI69</f>
        <v>252</v>
      </c>
      <c r="AJ69" s="30">
        <f>各种车型各种模式车辆数!$AI$5*各种车型各种模式结算标准!AJ69</f>
        <v>0</v>
      </c>
      <c r="AK69" s="30">
        <f>各种车型各种模式车辆数!$AJ$5*各种车型各种模式结算标准!AK69</f>
        <v>0</v>
      </c>
      <c r="AL69" s="30">
        <f>各种车型各种模式车辆数!$AK$5*各种车型各种模式结算标准!AL69</f>
        <v>0</v>
      </c>
      <c r="AM69" s="30">
        <f>各种车型各种模式车辆数!$AL$5*各种车型各种模式结算标准!AM69</f>
        <v>0</v>
      </c>
      <c r="AN69" s="30">
        <f>各种车型各种模式车辆数!$AM$5*各种车型各种模式结算标准!AN69</f>
        <v>0</v>
      </c>
      <c r="AO69" s="30">
        <f>各种车型各种模式车辆数!$AN$5*各种车型各种模式结算标准!AO69</f>
        <v>0</v>
      </c>
      <c r="AP69" s="30">
        <f>各种车型各种模式车辆数!$AO$5*各种车型各种模式结算标准!AP69</f>
        <v>0</v>
      </c>
      <c r="AQ69" s="30">
        <f>各种车型各种模式车辆数!$AP$5*各种车型各种模式结算标准!AQ69</f>
        <v>0</v>
      </c>
      <c r="AR69" s="30">
        <f>各种车型各种模式车辆数!$AQ$5*各种车型各种模式结算标准!AR69</f>
        <v>0</v>
      </c>
      <c r="AS69" s="30">
        <f>各种车型各种模式车辆数!$AR$5*各种车型各种模式结算标准!AS69</f>
        <v>1407</v>
      </c>
      <c r="AT69" s="30">
        <f>各种车型各种模式车辆数!$AS$5*各种车型各种模式结算标准!AT69</f>
        <v>0</v>
      </c>
      <c r="AU69" s="30">
        <f>各种车型各种模式车辆数!$AT$5*各种车型各种模式结算标准!AU69</f>
        <v>0</v>
      </c>
      <c r="AV69" s="30">
        <f>各种车型各种模式车辆数!$AU$5*各种车型各种模式结算标准!AV69</f>
        <v>0</v>
      </c>
      <c r="AW69" s="30">
        <f>各种车型各种模式车辆数!$AV$5*各种车型各种模式结算标准!AW69</f>
        <v>0</v>
      </c>
      <c r="AX69" s="30">
        <f>各种车型各种模式车辆数!$AW$5*各种车型各种模式结算标准!AX69</f>
        <v>0</v>
      </c>
      <c r="AY69" s="30">
        <f>各种车型各种模式车辆数!$AX$5*各种车型各种模式结算标准!AY69</f>
        <v>0</v>
      </c>
      <c r="AZ69" s="30">
        <f>各种车型各种模式车辆数!$AY$5*各种车型各种模式结算标准!AZ69</f>
        <v>0</v>
      </c>
      <c r="BA69" s="30">
        <f>各种车型各种模式车辆数!$AZ$5*各种车型各种模式结算标准!BA69</f>
        <v>0</v>
      </c>
      <c r="BB69" s="30">
        <f>各种车型各种模式车辆数!$BA$5*各种车型各种模式结算标准!BB69</f>
        <v>0</v>
      </c>
      <c r="BC69" s="30">
        <f>各种车型各种模式车辆数!$BB$5*各种车型各种模式结算标准!BC69</f>
        <v>42</v>
      </c>
      <c r="BD69" s="30">
        <f>各种车型各种模式车辆数!$BC$5*各种车型各种模式结算标准!BD69</f>
        <v>0</v>
      </c>
      <c r="BE69" s="30">
        <f>各种车型各种模式车辆数!$BD$5*各种车型各种模式结算标准!BE69</f>
        <v>0</v>
      </c>
      <c r="BF69" s="30">
        <f>各种车型各种模式车辆数!$BE$5*各种车型各种模式结算标准!BF69</f>
        <v>0</v>
      </c>
      <c r="BG69" s="30">
        <f>各种车型各种模式车辆数!$BF$5*各种车型各种模式结算标准!BG69</f>
        <v>0</v>
      </c>
      <c r="BH69" s="30">
        <f>各种车型各种模式车辆数!$BG$5*各种车型各种模式结算标准!BH69</f>
        <v>189</v>
      </c>
      <c r="BI69" s="30">
        <f>各种车型各种模式车辆数!$BH$5*各种车型各种模式结算标准!BI69</f>
        <v>0</v>
      </c>
      <c r="BJ69" s="30">
        <f>各种车型各种模式车辆数!$BI$5*各种车型各种模式结算标准!BJ69</f>
        <v>0</v>
      </c>
      <c r="BK69" s="30">
        <f>各种车型各种模式车辆数!$BJ$5*各种车型各种模式结算标准!BK69</f>
        <v>0</v>
      </c>
      <c r="BL69" s="30">
        <f>各种车型各种模式车辆数!$BK$5*各种车型各种模式结算标准!BL69</f>
        <v>0</v>
      </c>
      <c r="BM69" s="30">
        <f>各种车型各种模式车辆数!$BL$5*各种车型各种模式结算标准!BM69</f>
        <v>0</v>
      </c>
      <c r="BN69" s="30">
        <f>各种车型各种模式车辆数!$BM$5*各种车型各种模式结算标准!BN69</f>
        <v>0</v>
      </c>
      <c r="BO69" s="30">
        <f>各种车型各种模式车辆数!$BN$5*各种车型各种模式结算标准!BO69</f>
        <v>0</v>
      </c>
      <c r="BP69" s="30">
        <f>各种车型各种模式车辆数!$BO$5*各种车型各种模式结算标准!BP69</f>
        <v>0</v>
      </c>
      <c r="BQ69" s="30">
        <f>各种车型各种模式车辆数!$BP$5*各种车型各种模式结算标准!BQ69</f>
        <v>0</v>
      </c>
      <c r="BR69" s="30">
        <f>各种车型各种模式车辆数!$BQ$5*各种车型各种模式结算标准!BR69</f>
        <v>84</v>
      </c>
      <c r="BS69" s="30">
        <f>各种车型各种模式车辆数!$BR$5*各种车型各种模式结算标准!BS69</f>
        <v>0</v>
      </c>
      <c r="BT69" s="30">
        <f>各种车型各种模式车辆数!$BS$5*各种车型各种模式结算标准!BT69</f>
        <v>0</v>
      </c>
      <c r="BU69" s="30">
        <f>各种车型各种模式车辆数!$BT$5*各种车型各种模式结算标准!BU69</f>
        <v>0</v>
      </c>
      <c r="BV69" s="30">
        <f>各种车型各种模式车辆数!$BU$5*各种车型各种模式结算标准!BV69</f>
        <v>0</v>
      </c>
      <c r="BW69" s="30">
        <f>各种车型各种模式车辆数!$BV$5*各种车型各种模式结算标准!BW69</f>
        <v>0</v>
      </c>
      <c r="BX69" s="30">
        <f>各种车型各种模式车辆数!$BW$5*各种车型各种模式结算标准!BX69</f>
        <v>0</v>
      </c>
      <c r="BY69" s="30">
        <f>各种车型各种模式车辆数!$BX$5*各种车型各种模式结算标准!BY69</f>
        <v>0</v>
      </c>
      <c r="BZ69" s="30">
        <f t="shared" ref="BZ69:BZ81" si="14">SUM(C69:BY69)</f>
        <v>12495</v>
      </c>
    </row>
    <row r="70" spans="1:78" ht="15.75" customHeight="1">
      <c r="A70" s="65"/>
      <c r="B70" s="29" t="s">
        <v>7</v>
      </c>
      <c r="C70" s="30">
        <f>各种车型各种模式车辆数!$B$5*各种车型各种模式结算标准!C70</f>
        <v>13.200000000000001</v>
      </c>
      <c r="D70" s="30">
        <f>各种车型各种模式车辆数!$C$5*各种车型各种模式结算标准!D70</f>
        <v>0</v>
      </c>
      <c r="E70" s="30">
        <f>各种车型各种模式车辆数!$D$5*各种车型各种模式结算标准!E70</f>
        <v>48.400000000000006</v>
      </c>
      <c r="F70" s="30">
        <f>各种车型各种模式车辆数!$E$5*各种车型各种模式结算标准!F70</f>
        <v>0</v>
      </c>
      <c r="G70" s="30">
        <f>各种车型各种模式车辆数!$F$5*各种车型各种模式结算标准!G70</f>
        <v>0</v>
      </c>
      <c r="H70" s="30">
        <f>各种车型各种模式车辆数!$G$5*各种车型各种模式结算标准!H70</f>
        <v>11</v>
      </c>
      <c r="I70" s="30">
        <f>各种车型各种模式车辆数!$H$5*各种车型各种模式结算标准!I70</f>
        <v>0</v>
      </c>
      <c r="J70" s="30">
        <f>各种车型各种模式车辆数!$I$5*各种车型各种模式结算标准!J70</f>
        <v>6.6000000000000005</v>
      </c>
      <c r="K70" s="30">
        <f>各种车型各种模式车辆数!$J$5*各种车型各种模式结算标准!K70</f>
        <v>0</v>
      </c>
      <c r="L70" s="30">
        <f>各种车型各种模式车辆数!$K$5*各种车型各种模式结算标准!L70</f>
        <v>0</v>
      </c>
      <c r="M70" s="30">
        <f>各种车型各种模式车辆数!$L$5*各种车型各种模式结算标准!M70</f>
        <v>198.00000000000003</v>
      </c>
      <c r="N70" s="30">
        <f>各种车型各种模式车辆数!$M$5*各种车型各种模式结算标准!N70</f>
        <v>0</v>
      </c>
      <c r="O70" s="30">
        <f>各种车型各种模式车辆数!$N$5*各种车型各种模式结算标准!O70</f>
        <v>58.300000000000004</v>
      </c>
      <c r="P70" s="30">
        <f>各种车型各种模式车辆数!$O$5*各种车型各种模式结算标准!P70</f>
        <v>0</v>
      </c>
      <c r="Q70" s="30">
        <f>各种车型各种模式车辆数!$P$5*各种车型各种模式结算标准!Q70</f>
        <v>0</v>
      </c>
      <c r="R70" s="30">
        <f>各种车型各种模式车辆数!$Q$5*各种车型各种模式结算标准!R70</f>
        <v>47.300000000000004</v>
      </c>
      <c r="S70" s="30">
        <f>各种车型各种模式车辆数!$R$5*各种车型各种模式结算标准!S70</f>
        <v>0</v>
      </c>
      <c r="T70" s="30">
        <f>各种车型各种模式车辆数!$S$5*各种车型各种模式结算标准!T70</f>
        <v>0</v>
      </c>
      <c r="U70" s="30">
        <f>各种车型各种模式车辆数!$T$5*各种车型各种模式结算标准!U70</f>
        <v>0</v>
      </c>
      <c r="V70" s="30">
        <f>各种车型各种模式车辆数!$U$5*各种车型各种模式结算标准!V70</f>
        <v>0</v>
      </c>
      <c r="W70" s="30">
        <f>各种车型各种模式车辆数!$V$5*各种车型各种模式结算标准!W70</f>
        <v>66</v>
      </c>
      <c r="X70" s="30">
        <f>各种车型各种模式车辆数!$W$5*各种车型各种模式结算标准!X70</f>
        <v>0</v>
      </c>
      <c r="Y70" s="30">
        <f>各种车型各种模式车辆数!$X$5*各种车型各种模式结算标准!Y70</f>
        <v>0</v>
      </c>
      <c r="Z70" s="30">
        <f>各种车型各种模式车辆数!$Y$5*各种车型各种模式结算标准!Z70</f>
        <v>0</v>
      </c>
      <c r="AA70" s="30">
        <f>各种车型各种模式车辆数!$Z$5*各种车型各种模式结算标准!AA70</f>
        <v>0</v>
      </c>
      <c r="AB70" s="30">
        <f>各种车型各种模式车辆数!$AA$5*各种车型各种模式结算标准!AB70</f>
        <v>0</v>
      </c>
      <c r="AC70" s="30">
        <f>各种车型各种模式车辆数!$AB$5*各种车型各种模式结算标准!AC70</f>
        <v>0</v>
      </c>
      <c r="AD70" s="30">
        <f>各种车型各种模式车辆数!$AC$5*各种车型各种模式结算标准!AD70</f>
        <v>102.30000000000001</v>
      </c>
      <c r="AE70" s="30">
        <f>各种车型各种模式车辆数!$AD$5*各种车型各种模式结算标准!AE70</f>
        <v>0</v>
      </c>
      <c r="AF70" s="30">
        <f>各种车型各种模式车辆数!$AE$5*各种车型各种模式结算标准!AF70</f>
        <v>0</v>
      </c>
      <c r="AG70" s="30">
        <f>各种车型各种模式车辆数!$AF$5*各种车型各种模式结算标准!AG70</f>
        <v>0</v>
      </c>
      <c r="AH70" s="30">
        <f>各种车型各种模式车辆数!$AG$5*各种车型各种模式结算标准!AH70</f>
        <v>0</v>
      </c>
      <c r="AI70" s="30">
        <f>各种车型各种模式车辆数!$AH$5*各种车型各种模式结算标准!AI70</f>
        <v>13.200000000000001</v>
      </c>
      <c r="AJ70" s="30">
        <f>各种车型各种模式车辆数!$AI$5*各种车型各种模式结算标准!AJ70</f>
        <v>0</v>
      </c>
      <c r="AK70" s="30">
        <f>各种车型各种模式车辆数!$AJ$5*各种车型各种模式结算标准!AK70</f>
        <v>0</v>
      </c>
      <c r="AL70" s="30">
        <f>各种车型各种模式车辆数!$AK$5*各种车型各种模式结算标准!AL70</f>
        <v>0</v>
      </c>
      <c r="AM70" s="30">
        <f>各种车型各种模式车辆数!$AL$5*各种车型各种模式结算标准!AM70</f>
        <v>0</v>
      </c>
      <c r="AN70" s="30">
        <f>各种车型各种模式车辆数!$AM$5*各种车型各种模式结算标准!AN70</f>
        <v>0</v>
      </c>
      <c r="AO70" s="30">
        <f>各种车型各种模式车辆数!$AN$5*各种车型各种模式结算标准!AO70</f>
        <v>0</v>
      </c>
      <c r="AP70" s="30">
        <f>各种车型各种模式车辆数!$AO$5*各种车型各种模式结算标准!AP70</f>
        <v>0</v>
      </c>
      <c r="AQ70" s="30">
        <f>各种车型各种模式车辆数!$AP$5*各种车型各种模式结算标准!AQ70</f>
        <v>0</v>
      </c>
      <c r="AR70" s="30">
        <f>各种车型各种模式车辆数!$AQ$5*各种车型各种模式结算标准!AR70</f>
        <v>0</v>
      </c>
      <c r="AS70" s="30">
        <f>各种车型各种模式车辆数!$AR$5*各种车型各种模式结算标准!AS70</f>
        <v>73.7</v>
      </c>
      <c r="AT70" s="30">
        <f>各种车型各种模式车辆数!$AS$5*各种车型各种模式结算标准!AT70</f>
        <v>0</v>
      </c>
      <c r="AU70" s="30">
        <f>各种车型各种模式车辆数!$AT$5*各种车型各种模式结算标准!AU70</f>
        <v>0</v>
      </c>
      <c r="AV70" s="30">
        <f>各种车型各种模式车辆数!$AU$5*各种车型各种模式结算标准!AV70</f>
        <v>0</v>
      </c>
      <c r="AW70" s="30">
        <f>各种车型各种模式车辆数!$AV$5*各种车型各种模式结算标准!AW70</f>
        <v>0</v>
      </c>
      <c r="AX70" s="30">
        <f>各种车型各种模式车辆数!$AW$5*各种车型各种模式结算标准!AX70</f>
        <v>0</v>
      </c>
      <c r="AY70" s="30">
        <f>各种车型各种模式车辆数!$AX$5*各种车型各种模式结算标准!AY70</f>
        <v>0</v>
      </c>
      <c r="AZ70" s="30">
        <f>各种车型各种模式车辆数!$AY$5*各种车型各种模式结算标准!AZ70</f>
        <v>0</v>
      </c>
      <c r="BA70" s="30">
        <f>各种车型各种模式车辆数!$AZ$5*各种车型各种模式结算标准!BA70</f>
        <v>0</v>
      </c>
      <c r="BB70" s="30">
        <f>各种车型各种模式车辆数!$BA$5*各种车型各种模式结算标准!BB70</f>
        <v>0</v>
      </c>
      <c r="BC70" s="30">
        <f>各种车型各种模式车辆数!$BB$5*各种车型各种模式结算标准!BC70</f>
        <v>2.2000000000000002</v>
      </c>
      <c r="BD70" s="30">
        <f>各种车型各种模式车辆数!$BC$5*各种车型各种模式结算标准!BD70</f>
        <v>0</v>
      </c>
      <c r="BE70" s="30">
        <f>各种车型各种模式车辆数!$BD$5*各种车型各种模式结算标准!BE70</f>
        <v>0</v>
      </c>
      <c r="BF70" s="30">
        <f>各种车型各种模式车辆数!$BE$5*各种车型各种模式结算标准!BF70</f>
        <v>0</v>
      </c>
      <c r="BG70" s="30">
        <f>各种车型各种模式车辆数!$BF$5*各种车型各种模式结算标准!BG70</f>
        <v>0</v>
      </c>
      <c r="BH70" s="30">
        <f>各种车型各种模式车辆数!$BG$5*各种车型各种模式结算标准!BH70</f>
        <v>9.9</v>
      </c>
      <c r="BI70" s="30">
        <f>各种车型各种模式车辆数!$BH$5*各种车型各种模式结算标准!BI70</f>
        <v>0</v>
      </c>
      <c r="BJ70" s="30">
        <f>各种车型各种模式车辆数!$BI$5*各种车型各种模式结算标准!BJ70</f>
        <v>0</v>
      </c>
      <c r="BK70" s="30">
        <f>各种车型各种模式车辆数!$BJ$5*各种车型各种模式结算标准!BK70</f>
        <v>0</v>
      </c>
      <c r="BL70" s="30">
        <f>各种车型各种模式车辆数!$BK$5*各种车型各种模式结算标准!BL70</f>
        <v>0</v>
      </c>
      <c r="BM70" s="30">
        <f>各种车型各种模式车辆数!$BL$5*各种车型各种模式结算标准!BM70</f>
        <v>0</v>
      </c>
      <c r="BN70" s="30">
        <f>各种车型各种模式车辆数!$BM$5*各种车型各种模式结算标准!BN70</f>
        <v>0</v>
      </c>
      <c r="BO70" s="30">
        <f>各种车型各种模式车辆数!$BN$5*各种车型各种模式结算标准!BO70</f>
        <v>0</v>
      </c>
      <c r="BP70" s="30">
        <f>各种车型各种模式车辆数!$BO$5*各种车型各种模式结算标准!BP70</f>
        <v>0</v>
      </c>
      <c r="BQ70" s="30">
        <f>各种车型各种模式车辆数!$BP$5*各种车型各种模式结算标准!BQ70</f>
        <v>0</v>
      </c>
      <c r="BR70" s="30">
        <f>各种车型各种模式车辆数!$BQ$5*各种车型各种模式结算标准!BR70</f>
        <v>4.4000000000000004</v>
      </c>
      <c r="BS70" s="30">
        <f>各种车型各种模式车辆数!$BR$5*各种车型各种模式结算标准!BS70</f>
        <v>0</v>
      </c>
      <c r="BT70" s="30">
        <f>各种车型各种模式车辆数!$BS$5*各种车型各种模式结算标准!BT70</f>
        <v>0</v>
      </c>
      <c r="BU70" s="30">
        <f>各种车型各种模式车辆数!$BT$5*各种车型各种模式结算标准!BU70</f>
        <v>0</v>
      </c>
      <c r="BV70" s="30">
        <f>各种车型各种模式车辆数!$BU$5*各种车型各种模式结算标准!BV70</f>
        <v>0</v>
      </c>
      <c r="BW70" s="30">
        <f>各种车型各种模式车辆数!$BV$5*各种车型各种模式结算标准!BW70</f>
        <v>0</v>
      </c>
      <c r="BX70" s="30">
        <f>各种车型各种模式车辆数!$BW$5*各种车型各种模式结算标准!BX70</f>
        <v>0</v>
      </c>
      <c r="BY70" s="30">
        <f>各种车型各种模式车辆数!$BX$5*各种车型各种模式结算标准!BY70</f>
        <v>0</v>
      </c>
      <c r="BZ70" s="30">
        <f t="shared" si="14"/>
        <v>654.50000000000023</v>
      </c>
    </row>
    <row r="71" spans="1:78" ht="15.75" customHeight="1">
      <c r="A71" s="65"/>
      <c r="B71" s="29" t="s">
        <v>8</v>
      </c>
      <c r="C71" s="30">
        <f>各种车型各种模式车辆数!$B$5*各种车型各种模式结算标准!C71</f>
        <v>25.200000000000003</v>
      </c>
      <c r="D71" s="30">
        <f>各种车型各种模式车辆数!$C$5*各种车型各种模式结算标准!D71</f>
        <v>0</v>
      </c>
      <c r="E71" s="30">
        <f>各种车型各种模式车辆数!$D$5*各种车型各种模式结算标准!E71</f>
        <v>92.4</v>
      </c>
      <c r="F71" s="30">
        <f>各种车型各种模式车辆数!$E$5*各种车型各种模式结算标准!F71</f>
        <v>0</v>
      </c>
      <c r="G71" s="30">
        <f>各种车型各种模式车辆数!$F$5*各种车型各种模式结算标准!G71</f>
        <v>0</v>
      </c>
      <c r="H71" s="30">
        <f>各种车型各种模式车辆数!$G$5*各种车型各种模式结算标准!H71</f>
        <v>21</v>
      </c>
      <c r="I71" s="30">
        <f>各种车型各种模式车辆数!$H$5*各种车型各种模式结算标准!I71</f>
        <v>0</v>
      </c>
      <c r="J71" s="30">
        <f>各种车型各种模式车辆数!$I$5*各种车型各种模式结算标准!J71</f>
        <v>12.600000000000001</v>
      </c>
      <c r="K71" s="30">
        <f>各种车型各种模式车辆数!$J$5*各种车型各种模式结算标准!K71</f>
        <v>0</v>
      </c>
      <c r="L71" s="30">
        <f>各种车型各种模式车辆数!$K$5*各种车型各种模式结算标准!L71</f>
        <v>0</v>
      </c>
      <c r="M71" s="30">
        <f>各种车型各种模式车辆数!$L$5*各种车型各种模式结算标准!M71</f>
        <v>378</v>
      </c>
      <c r="N71" s="30">
        <f>各种车型各种模式车辆数!$M$5*各种车型各种模式结算标准!N71</f>
        <v>0</v>
      </c>
      <c r="O71" s="30">
        <f>各种车型各种模式车辆数!$N$5*各种车型各种模式结算标准!O71</f>
        <v>111.30000000000001</v>
      </c>
      <c r="P71" s="30">
        <f>各种车型各种模式车辆数!$O$5*各种车型各种模式结算标准!P71</f>
        <v>0</v>
      </c>
      <c r="Q71" s="30">
        <f>各种车型各种模式车辆数!$P$5*各种车型各种模式结算标准!Q71</f>
        <v>0</v>
      </c>
      <c r="R71" s="30">
        <f>各种车型各种模式车辆数!$Q$5*各种车型各种模式结算标准!R71</f>
        <v>90.3</v>
      </c>
      <c r="S71" s="30">
        <f>各种车型各种模式车辆数!$R$5*各种车型各种模式结算标准!S71</f>
        <v>0</v>
      </c>
      <c r="T71" s="30">
        <f>各种车型各种模式车辆数!$S$5*各种车型各种模式结算标准!T71</f>
        <v>0</v>
      </c>
      <c r="U71" s="30">
        <f>各种车型各种模式车辆数!$T$5*各种车型各种模式结算标准!U71</f>
        <v>0</v>
      </c>
      <c r="V71" s="30">
        <f>各种车型各种模式车辆数!$U$5*各种车型各种模式结算标准!V71</f>
        <v>0</v>
      </c>
      <c r="W71" s="30">
        <f>各种车型各种模式车辆数!$V$5*各种车型各种模式结算标准!W71</f>
        <v>126</v>
      </c>
      <c r="X71" s="30">
        <f>各种车型各种模式车辆数!$W$5*各种车型各种模式结算标准!X71</f>
        <v>0</v>
      </c>
      <c r="Y71" s="30">
        <f>各种车型各种模式车辆数!$X$5*各种车型各种模式结算标准!Y71</f>
        <v>0</v>
      </c>
      <c r="Z71" s="30">
        <f>各种车型各种模式车辆数!$Y$5*各种车型各种模式结算标准!Z71</f>
        <v>0</v>
      </c>
      <c r="AA71" s="30">
        <f>各种车型各种模式车辆数!$Z$5*各种车型各种模式结算标准!AA71</f>
        <v>0</v>
      </c>
      <c r="AB71" s="30">
        <f>各种车型各种模式车辆数!$AA$5*各种车型各种模式结算标准!AB71</f>
        <v>0</v>
      </c>
      <c r="AC71" s="30">
        <f>各种车型各种模式车辆数!$AB$5*各种车型各种模式结算标准!AC71</f>
        <v>0</v>
      </c>
      <c r="AD71" s="30">
        <f>各种车型各种模式车辆数!$AC$5*各种车型各种模式结算标准!AD71</f>
        <v>195.3</v>
      </c>
      <c r="AE71" s="30">
        <f>各种车型各种模式车辆数!$AD$5*各种车型各种模式结算标准!AE71</f>
        <v>0</v>
      </c>
      <c r="AF71" s="30">
        <f>各种车型各种模式车辆数!$AE$5*各种车型各种模式结算标准!AF71</f>
        <v>0</v>
      </c>
      <c r="AG71" s="30">
        <f>各种车型各种模式车辆数!$AF$5*各种车型各种模式结算标准!AG71</f>
        <v>0</v>
      </c>
      <c r="AH71" s="30">
        <f>各种车型各种模式车辆数!$AG$5*各种车型各种模式结算标准!AH71</f>
        <v>0</v>
      </c>
      <c r="AI71" s="30">
        <f>各种车型各种模式车辆数!$AH$5*各种车型各种模式结算标准!AI71</f>
        <v>25.200000000000003</v>
      </c>
      <c r="AJ71" s="30">
        <f>各种车型各种模式车辆数!$AI$5*各种车型各种模式结算标准!AJ71</f>
        <v>0</v>
      </c>
      <c r="AK71" s="30">
        <f>各种车型各种模式车辆数!$AJ$5*各种车型各种模式结算标准!AK71</f>
        <v>0</v>
      </c>
      <c r="AL71" s="30">
        <f>各种车型各种模式车辆数!$AK$5*各种车型各种模式结算标准!AL71</f>
        <v>0</v>
      </c>
      <c r="AM71" s="30">
        <f>各种车型各种模式车辆数!$AL$5*各种车型各种模式结算标准!AM71</f>
        <v>0</v>
      </c>
      <c r="AN71" s="30">
        <f>各种车型各种模式车辆数!$AM$5*各种车型各种模式结算标准!AN71</f>
        <v>0</v>
      </c>
      <c r="AO71" s="30">
        <f>各种车型各种模式车辆数!$AN$5*各种车型各种模式结算标准!AO71</f>
        <v>0</v>
      </c>
      <c r="AP71" s="30">
        <f>各种车型各种模式车辆数!$AO$5*各种车型各种模式结算标准!AP71</f>
        <v>0</v>
      </c>
      <c r="AQ71" s="30">
        <f>各种车型各种模式车辆数!$AP$5*各种车型各种模式结算标准!AQ71</f>
        <v>0</v>
      </c>
      <c r="AR71" s="30">
        <f>各种车型各种模式车辆数!$AQ$5*各种车型各种模式结算标准!AR71</f>
        <v>0</v>
      </c>
      <c r="AS71" s="30">
        <f>各种车型各种模式车辆数!$AR$5*各种车型各种模式结算标准!AS71</f>
        <v>140.70000000000002</v>
      </c>
      <c r="AT71" s="30">
        <f>各种车型各种模式车辆数!$AS$5*各种车型各种模式结算标准!AT71</f>
        <v>0</v>
      </c>
      <c r="AU71" s="30">
        <f>各种车型各种模式车辆数!$AT$5*各种车型各种模式结算标准!AU71</f>
        <v>0</v>
      </c>
      <c r="AV71" s="30">
        <f>各种车型各种模式车辆数!$AU$5*各种车型各种模式结算标准!AV71</f>
        <v>0</v>
      </c>
      <c r="AW71" s="30">
        <f>各种车型各种模式车辆数!$AV$5*各种车型各种模式结算标准!AW71</f>
        <v>0</v>
      </c>
      <c r="AX71" s="30">
        <f>各种车型各种模式车辆数!$AW$5*各种车型各种模式结算标准!AX71</f>
        <v>0</v>
      </c>
      <c r="AY71" s="30">
        <f>各种车型各种模式车辆数!$AX$5*各种车型各种模式结算标准!AY71</f>
        <v>0</v>
      </c>
      <c r="AZ71" s="30">
        <f>各种车型各种模式车辆数!$AY$5*各种车型各种模式结算标准!AZ71</f>
        <v>0</v>
      </c>
      <c r="BA71" s="30">
        <f>各种车型各种模式车辆数!$AZ$5*各种车型各种模式结算标准!BA71</f>
        <v>0</v>
      </c>
      <c r="BB71" s="30">
        <f>各种车型各种模式车辆数!$BA$5*各种车型各种模式结算标准!BB71</f>
        <v>0</v>
      </c>
      <c r="BC71" s="30">
        <f>各种车型各种模式车辆数!$BB$5*各种车型各种模式结算标准!BC71</f>
        <v>4.2</v>
      </c>
      <c r="BD71" s="30">
        <f>各种车型各种模式车辆数!$BC$5*各种车型各种模式结算标准!BD71</f>
        <v>0</v>
      </c>
      <c r="BE71" s="30">
        <f>各种车型各种模式车辆数!$BD$5*各种车型各种模式结算标准!BE71</f>
        <v>0</v>
      </c>
      <c r="BF71" s="30">
        <f>各种车型各种模式车辆数!$BE$5*各种车型各种模式结算标准!BF71</f>
        <v>0</v>
      </c>
      <c r="BG71" s="30">
        <f>各种车型各种模式车辆数!$BF$5*各种车型各种模式结算标准!BG71</f>
        <v>0</v>
      </c>
      <c r="BH71" s="30">
        <f>各种车型各种模式车辆数!$BG$5*各种车型各种模式结算标准!BH71</f>
        <v>18.900000000000002</v>
      </c>
      <c r="BI71" s="30">
        <f>各种车型各种模式车辆数!$BH$5*各种车型各种模式结算标准!BI71</f>
        <v>0</v>
      </c>
      <c r="BJ71" s="30">
        <f>各种车型各种模式车辆数!$BI$5*各种车型各种模式结算标准!BJ71</f>
        <v>0</v>
      </c>
      <c r="BK71" s="30">
        <f>各种车型各种模式车辆数!$BJ$5*各种车型各种模式结算标准!BK71</f>
        <v>0</v>
      </c>
      <c r="BL71" s="30">
        <f>各种车型各种模式车辆数!$BK$5*各种车型各种模式结算标准!BL71</f>
        <v>0</v>
      </c>
      <c r="BM71" s="30">
        <f>各种车型各种模式车辆数!$BL$5*各种车型各种模式结算标准!BM71</f>
        <v>0</v>
      </c>
      <c r="BN71" s="30">
        <f>各种车型各种模式车辆数!$BM$5*各种车型各种模式结算标准!BN71</f>
        <v>0</v>
      </c>
      <c r="BO71" s="30">
        <f>各种车型各种模式车辆数!$BN$5*各种车型各种模式结算标准!BO71</f>
        <v>0</v>
      </c>
      <c r="BP71" s="30">
        <f>各种车型各种模式车辆数!$BO$5*各种车型各种模式结算标准!BP71</f>
        <v>0</v>
      </c>
      <c r="BQ71" s="30">
        <f>各种车型各种模式车辆数!$BP$5*各种车型各种模式结算标准!BQ71</f>
        <v>0</v>
      </c>
      <c r="BR71" s="30">
        <f>各种车型各种模式车辆数!$BQ$5*各种车型各种模式结算标准!BR71</f>
        <v>8.4</v>
      </c>
      <c r="BS71" s="30">
        <f>各种车型各种模式车辆数!$BR$5*各种车型各种模式结算标准!BS71</f>
        <v>0</v>
      </c>
      <c r="BT71" s="30">
        <f>各种车型各种模式车辆数!$BS$5*各种车型各种模式结算标准!BT71</f>
        <v>0</v>
      </c>
      <c r="BU71" s="30">
        <f>各种车型各种模式车辆数!$BT$5*各种车型各种模式结算标准!BU71</f>
        <v>0</v>
      </c>
      <c r="BV71" s="30">
        <f>各种车型各种模式车辆数!$BU$5*各种车型各种模式结算标准!BV71</f>
        <v>0</v>
      </c>
      <c r="BW71" s="30">
        <f>各种车型各种模式车辆数!$BV$5*各种车型各种模式结算标准!BW71</f>
        <v>0</v>
      </c>
      <c r="BX71" s="30">
        <f>各种车型各种模式车辆数!$BW$5*各种车型各种模式结算标准!BX71</f>
        <v>0</v>
      </c>
      <c r="BY71" s="30">
        <f>各种车型各种模式车辆数!$BX$5*各种车型各种模式结算标准!BY71</f>
        <v>0</v>
      </c>
      <c r="BZ71" s="30">
        <f t="shared" si="14"/>
        <v>1249.5000000000002</v>
      </c>
    </row>
    <row r="72" spans="1:78" ht="15.75" customHeight="1">
      <c r="A72" s="65"/>
      <c r="B72" s="29" t="s">
        <v>9</v>
      </c>
      <c r="C72" s="30">
        <f>各种车型各种模式车辆数!$B$5*各种车型各种模式结算标准!C72</f>
        <v>10.8</v>
      </c>
      <c r="D72" s="30">
        <f>各种车型各种模式车辆数!$C$5*各种车型各种模式结算标准!D72</f>
        <v>0</v>
      </c>
      <c r="E72" s="30">
        <f>各种车型各种模式车辆数!$D$5*各种车型各种模式结算标准!E72</f>
        <v>39.6</v>
      </c>
      <c r="F72" s="30">
        <f>各种车型各种模式车辆数!$E$5*各种车型各种模式结算标准!F72</f>
        <v>0</v>
      </c>
      <c r="G72" s="30">
        <f>各种车型各种模式车辆数!$F$5*各种车型各种模式结算标准!G72</f>
        <v>0</v>
      </c>
      <c r="H72" s="30">
        <f>各种车型各种模式车辆数!$G$5*各种车型各种模式结算标准!H72</f>
        <v>9</v>
      </c>
      <c r="I72" s="30">
        <f>各种车型各种模式车辆数!$H$5*各种车型各种模式结算标准!I72</f>
        <v>0</v>
      </c>
      <c r="J72" s="30">
        <f>各种车型各种模式车辆数!$I$5*各种车型各种模式结算标准!J72</f>
        <v>5.4</v>
      </c>
      <c r="K72" s="30">
        <f>各种车型各种模式车辆数!$J$5*各种车型各种模式结算标准!K72</f>
        <v>0</v>
      </c>
      <c r="L72" s="30">
        <f>各种车型各种模式车辆数!$K$5*各种车型各种模式结算标准!L72</f>
        <v>0</v>
      </c>
      <c r="M72" s="30">
        <f>各种车型各种模式车辆数!$L$5*各种车型各种模式结算标准!M72</f>
        <v>162</v>
      </c>
      <c r="N72" s="30">
        <f>各种车型各种模式车辆数!$M$5*各种车型各种模式结算标准!N72</f>
        <v>0</v>
      </c>
      <c r="O72" s="30">
        <f>各种车型各种模式车辆数!$N$5*各种车型各种模式结算标准!O72</f>
        <v>47.7</v>
      </c>
      <c r="P72" s="30">
        <f>各种车型各种模式车辆数!$O$5*各种车型各种模式结算标准!P72</f>
        <v>0</v>
      </c>
      <c r="Q72" s="30">
        <f>各种车型各种模式车辆数!$P$5*各种车型各种模式结算标准!Q72</f>
        <v>0</v>
      </c>
      <c r="R72" s="30">
        <f>各种车型各种模式车辆数!$Q$5*各种车型各种模式结算标准!R72</f>
        <v>38.700000000000003</v>
      </c>
      <c r="S72" s="30">
        <f>各种车型各种模式车辆数!$R$5*各种车型各种模式结算标准!S72</f>
        <v>0</v>
      </c>
      <c r="T72" s="30">
        <f>各种车型各种模式车辆数!$S$5*各种车型各种模式结算标准!T72</f>
        <v>0</v>
      </c>
      <c r="U72" s="30">
        <f>各种车型各种模式车辆数!$T$5*各种车型各种模式结算标准!U72</f>
        <v>0</v>
      </c>
      <c r="V72" s="30">
        <f>各种车型各种模式车辆数!$U$5*各种车型各种模式结算标准!V72</f>
        <v>0</v>
      </c>
      <c r="W72" s="30">
        <f>各种车型各种模式车辆数!$V$5*各种车型各种模式结算标准!W72</f>
        <v>54</v>
      </c>
      <c r="X72" s="30">
        <f>各种车型各种模式车辆数!$W$5*各种车型各种模式结算标准!X72</f>
        <v>0</v>
      </c>
      <c r="Y72" s="30">
        <f>各种车型各种模式车辆数!$X$5*各种车型各种模式结算标准!Y72</f>
        <v>0</v>
      </c>
      <c r="Z72" s="30">
        <f>各种车型各种模式车辆数!$Y$5*各种车型各种模式结算标准!Z72</f>
        <v>0</v>
      </c>
      <c r="AA72" s="30">
        <f>各种车型各种模式车辆数!$Z$5*各种车型各种模式结算标准!AA72</f>
        <v>0</v>
      </c>
      <c r="AB72" s="30">
        <f>各种车型各种模式车辆数!$AA$5*各种车型各种模式结算标准!AB72</f>
        <v>0</v>
      </c>
      <c r="AC72" s="30">
        <f>各种车型各种模式车辆数!$AB$5*各种车型各种模式结算标准!AC72</f>
        <v>0</v>
      </c>
      <c r="AD72" s="30">
        <f>各种车型各种模式车辆数!$AC$5*各种车型各种模式结算标准!AD72</f>
        <v>83.7</v>
      </c>
      <c r="AE72" s="30">
        <f>各种车型各种模式车辆数!$AD$5*各种车型各种模式结算标准!AE72</f>
        <v>0</v>
      </c>
      <c r="AF72" s="30">
        <f>各种车型各种模式车辆数!$AE$5*各种车型各种模式结算标准!AF72</f>
        <v>0</v>
      </c>
      <c r="AG72" s="30">
        <f>各种车型各种模式车辆数!$AF$5*各种车型各种模式结算标准!AG72</f>
        <v>0</v>
      </c>
      <c r="AH72" s="30">
        <f>各种车型各种模式车辆数!$AG$5*各种车型各种模式结算标准!AH72</f>
        <v>0</v>
      </c>
      <c r="AI72" s="30">
        <f>各种车型各种模式车辆数!$AH$5*各种车型各种模式结算标准!AI72</f>
        <v>10.8</v>
      </c>
      <c r="AJ72" s="30">
        <f>各种车型各种模式车辆数!$AI$5*各种车型各种模式结算标准!AJ72</f>
        <v>0</v>
      </c>
      <c r="AK72" s="30">
        <f>各种车型各种模式车辆数!$AJ$5*各种车型各种模式结算标准!AK72</f>
        <v>0</v>
      </c>
      <c r="AL72" s="30">
        <f>各种车型各种模式车辆数!$AK$5*各种车型各种模式结算标准!AL72</f>
        <v>0</v>
      </c>
      <c r="AM72" s="30">
        <f>各种车型各种模式车辆数!$AL$5*各种车型各种模式结算标准!AM72</f>
        <v>0</v>
      </c>
      <c r="AN72" s="30">
        <f>各种车型各种模式车辆数!$AM$5*各种车型各种模式结算标准!AN72</f>
        <v>0</v>
      </c>
      <c r="AO72" s="30">
        <f>各种车型各种模式车辆数!$AN$5*各种车型各种模式结算标准!AO72</f>
        <v>0</v>
      </c>
      <c r="AP72" s="30">
        <f>各种车型各种模式车辆数!$AO$5*各种车型各种模式结算标准!AP72</f>
        <v>0</v>
      </c>
      <c r="AQ72" s="30">
        <f>各种车型各种模式车辆数!$AP$5*各种车型各种模式结算标准!AQ72</f>
        <v>0</v>
      </c>
      <c r="AR72" s="30">
        <f>各种车型各种模式车辆数!$AQ$5*各种车型各种模式结算标准!AR72</f>
        <v>0</v>
      </c>
      <c r="AS72" s="30">
        <f>各种车型各种模式车辆数!$AR$5*各种车型各种模式结算标准!AS72</f>
        <v>60.300000000000004</v>
      </c>
      <c r="AT72" s="30">
        <f>各种车型各种模式车辆数!$AS$5*各种车型各种模式结算标准!AT72</f>
        <v>0</v>
      </c>
      <c r="AU72" s="30">
        <f>各种车型各种模式车辆数!$AT$5*各种车型各种模式结算标准!AU72</f>
        <v>0</v>
      </c>
      <c r="AV72" s="30">
        <f>各种车型各种模式车辆数!$AU$5*各种车型各种模式结算标准!AV72</f>
        <v>0</v>
      </c>
      <c r="AW72" s="30">
        <f>各种车型各种模式车辆数!$AV$5*各种车型各种模式结算标准!AW72</f>
        <v>0</v>
      </c>
      <c r="AX72" s="30">
        <f>各种车型各种模式车辆数!$AW$5*各种车型各种模式结算标准!AX72</f>
        <v>0</v>
      </c>
      <c r="AY72" s="30">
        <f>各种车型各种模式车辆数!$AX$5*各种车型各种模式结算标准!AY72</f>
        <v>0</v>
      </c>
      <c r="AZ72" s="30">
        <f>各种车型各种模式车辆数!$AY$5*各种车型各种模式结算标准!AZ72</f>
        <v>0</v>
      </c>
      <c r="BA72" s="30">
        <f>各种车型各种模式车辆数!$AZ$5*各种车型各种模式结算标准!BA72</f>
        <v>0</v>
      </c>
      <c r="BB72" s="30">
        <f>各种车型各种模式车辆数!$BA$5*各种车型各种模式结算标准!BB72</f>
        <v>0</v>
      </c>
      <c r="BC72" s="30">
        <f>各种车型各种模式车辆数!$BB$5*各种车型各种模式结算标准!BC72</f>
        <v>1.8</v>
      </c>
      <c r="BD72" s="30">
        <f>各种车型各种模式车辆数!$BC$5*各种车型各种模式结算标准!BD72</f>
        <v>0</v>
      </c>
      <c r="BE72" s="30">
        <f>各种车型各种模式车辆数!$BD$5*各种车型各种模式结算标准!BE72</f>
        <v>0</v>
      </c>
      <c r="BF72" s="30">
        <f>各种车型各种模式车辆数!$BE$5*各种车型各种模式结算标准!BF72</f>
        <v>0</v>
      </c>
      <c r="BG72" s="30">
        <f>各种车型各种模式车辆数!$BF$5*各种车型各种模式结算标准!BG72</f>
        <v>0</v>
      </c>
      <c r="BH72" s="30">
        <f>各种车型各种模式车辆数!$BG$5*各种车型各种模式结算标准!BH72</f>
        <v>8.1</v>
      </c>
      <c r="BI72" s="30">
        <f>各种车型各种模式车辆数!$BH$5*各种车型各种模式结算标准!BI72</f>
        <v>0</v>
      </c>
      <c r="BJ72" s="30">
        <f>各种车型各种模式车辆数!$BI$5*各种车型各种模式结算标准!BJ72</f>
        <v>0</v>
      </c>
      <c r="BK72" s="30">
        <f>各种车型各种模式车辆数!$BJ$5*各种车型各种模式结算标准!BK72</f>
        <v>0</v>
      </c>
      <c r="BL72" s="30">
        <f>各种车型各种模式车辆数!$BK$5*各种车型各种模式结算标准!BL72</f>
        <v>0</v>
      </c>
      <c r="BM72" s="30">
        <f>各种车型各种模式车辆数!$BL$5*各种车型各种模式结算标准!BM72</f>
        <v>0</v>
      </c>
      <c r="BN72" s="30">
        <f>各种车型各种模式车辆数!$BM$5*各种车型各种模式结算标准!BN72</f>
        <v>0</v>
      </c>
      <c r="BO72" s="30">
        <f>各种车型各种模式车辆数!$BN$5*各种车型各种模式结算标准!BO72</f>
        <v>0</v>
      </c>
      <c r="BP72" s="30">
        <f>各种车型各种模式车辆数!$BO$5*各种车型各种模式结算标准!BP72</f>
        <v>0</v>
      </c>
      <c r="BQ72" s="30">
        <f>各种车型各种模式车辆数!$BP$5*各种车型各种模式结算标准!BQ72</f>
        <v>0</v>
      </c>
      <c r="BR72" s="30">
        <f>各种车型各种模式车辆数!$BQ$5*各种车型各种模式结算标准!BR72</f>
        <v>3.6</v>
      </c>
      <c r="BS72" s="30">
        <f>各种车型各种模式车辆数!$BR$5*各种车型各种模式结算标准!BS72</f>
        <v>0</v>
      </c>
      <c r="BT72" s="30">
        <f>各种车型各种模式车辆数!$BS$5*各种车型各种模式结算标准!BT72</f>
        <v>0</v>
      </c>
      <c r="BU72" s="30">
        <f>各种车型各种模式车辆数!$BT$5*各种车型各种模式结算标准!BU72</f>
        <v>0</v>
      </c>
      <c r="BV72" s="30">
        <f>各种车型各种模式车辆数!$BU$5*各种车型各种模式结算标准!BV72</f>
        <v>0</v>
      </c>
      <c r="BW72" s="30">
        <f>各种车型各种模式车辆数!$BV$5*各种车型各种模式结算标准!BW72</f>
        <v>0</v>
      </c>
      <c r="BX72" s="30">
        <f>各种车型各种模式车辆数!$BW$5*各种车型各种模式结算标准!BX72</f>
        <v>0</v>
      </c>
      <c r="BY72" s="30">
        <f>各种车型各种模式车辆数!$BX$5*各种车型各种模式结算标准!BY72</f>
        <v>0</v>
      </c>
      <c r="BZ72" s="30">
        <f t="shared" si="14"/>
        <v>535.5</v>
      </c>
    </row>
    <row r="73" spans="1:78" ht="15.75" customHeight="1">
      <c r="A73" s="65"/>
      <c r="B73" s="29" t="s">
        <v>10</v>
      </c>
      <c r="C73" s="30">
        <f>各种车型各种模式车辆数!$B$5*各种车型各种模式结算标准!C73</f>
        <v>40.799999999999997</v>
      </c>
      <c r="D73" s="30">
        <f>各种车型各种模式车辆数!$C$5*各种车型各种模式结算标准!D73</f>
        <v>0</v>
      </c>
      <c r="E73" s="30">
        <f>各种车型各种模式车辆数!$D$5*各种车型各种模式结算标准!E73</f>
        <v>149.6</v>
      </c>
      <c r="F73" s="30">
        <f>各种车型各种模式车辆数!$E$5*各种车型各种模式结算标准!F73</f>
        <v>0</v>
      </c>
      <c r="G73" s="30">
        <f>各种车型各种模式车辆数!$F$5*各种车型各种模式结算标准!G73</f>
        <v>0</v>
      </c>
      <c r="H73" s="30">
        <f>各种车型各种模式车辆数!$G$5*各种车型各种模式结算标准!H73</f>
        <v>34</v>
      </c>
      <c r="I73" s="30">
        <f>各种车型各种模式车辆数!$H$5*各种车型各种模式结算标准!I73</f>
        <v>0</v>
      </c>
      <c r="J73" s="30">
        <f>各种车型各种模式车辆数!$I$5*各种车型各种模式结算标准!J73</f>
        <v>20.399999999999999</v>
      </c>
      <c r="K73" s="30">
        <f>各种车型各种模式车辆数!$J$5*各种车型各种模式结算标准!K73</f>
        <v>0</v>
      </c>
      <c r="L73" s="30">
        <f>各种车型各种模式车辆数!$K$5*各种车型各种模式结算标准!L73</f>
        <v>0</v>
      </c>
      <c r="M73" s="30">
        <f>各种车型各种模式车辆数!$L$5*各种车型各种模式结算标准!M73</f>
        <v>612</v>
      </c>
      <c r="N73" s="30">
        <f>各种车型各种模式车辆数!$M$5*各种车型各种模式结算标准!N73</f>
        <v>0</v>
      </c>
      <c r="O73" s="30">
        <f>各种车型各种模式车辆数!$N$5*各种车型各种模式结算标准!O73</f>
        <v>180.2</v>
      </c>
      <c r="P73" s="30">
        <f>各种车型各种模式车辆数!$O$5*各种车型各种模式结算标准!P73</f>
        <v>0</v>
      </c>
      <c r="Q73" s="30">
        <f>各种车型各种模式车辆数!$P$5*各种车型各种模式结算标准!Q73</f>
        <v>0</v>
      </c>
      <c r="R73" s="30">
        <f>各种车型各种模式车辆数!$Q$5*各种车型各种模式结算标准!R73</f>
        <v>146.19999999999999</v>
      </c>
      <c r="S73" s="30">
        <f>各种车型各种模式车辆数!$R$5*各种车型各种模式结算标准!S73</f>
        <v>0</v>
      </c>
      <c r="T73" s="30">
        <f>各种车型各种模式车辆数!$S$5*各种车型各种模式结算标准!T73</f>
        <v>0</v>
      </c>
      <c r="U73" s="30">
        <f>各种车型各种模式车辆数!$T$5*各种车型各种模式结算标准!U73</f>
        <v>0</v>
      </c>
      <c r="V73" s="30">
        <f>各种车型各种模式车辆数!$U$5*各种车型各种模式结算标准!V73</f>
        <v>0</v>
      </c>
      <c r="W73" s="30">
        <f>各种车型各种模式车辆数!$V$5*各种车型各种模式结算标准!W73</f>
        <v>204</v>
      </c>
      <c r="X73" s="30">
        <f>各种车型各种模式车辆数!$W$5*各种车型各种模式结算标准!X73</f>
        <v>0</v>
      </c>
      <c r="Y73" s="30">
        <f>各种车型各种模式车辆数!$X$5*各种车型各种模式结算标准!Y73</f>
        <v>0</v>
      </c>
      <c r="Z73" s="30">
        <f>各种车型各种模式车辆数!$Y$5*各种车型各种模式结算标准!Z73</f>
        <v>0</v>
      </c>
      <c r="AA73" s="30">
        <f>各种车型各种模式车辆数!$Z$5*各种车型各种模式结算标准!AA73</f>
        <v>0</v>
      </c>
      <c r="AB73" s="30">
        <f>各种车型各种模式车辆数!$AA$5*各种车型各种模式结算标准!AB73</f>
        <v>0</v>
      </c>
      <c r="AC73" s="30">
        <f>各种车型各种模式车辆数!$AB$5*各种车型各种模式结算标准!AC73</f>
        <v>0</v>
      </c>
      <c r="AD73" s="30">
        <f>各种车型各种模式车辆数!$AC$5*各种车型各种模式结算标准!AD73</f>
        <v>316.2</v>
      </c>
      <c r="AE73" s="30">
        <f>各种车型各种模式车辆数!$AD$5*各种车型各种模式结算标准!AE73</f>
        <v>0</v>
      </c>
      <c r="AF73" s="30">
        <f>各种车型各种模式车辆数!$AE$5*各种车型各种模式结算标准!AF73</f>
        <v>0</v>
      </c>
      <c r="AG73" s="30">
        <f>各种车型各种模式车辆数!$AF$5*各种车型各种模式结算标准!AG73</f>
        <v>0</v>
      </c>
      <c r="AH73" s="30">
        <f>各种车型各种模式车辆数!$AG$5*各种车型各种模式结算标准!AH73</f>
        <v>0</v>
      </c>
      <c r="AI73" s="30">
        <f>各种车型各种模式车辆数!$AH$5*各种车型各种模式结算标准!AI73</f>
        <v>40.799999999999997</v>
      </c>
      <c r="AJ73" s="30">
        <f>各种车型各种模式车辆数!$AI$5*各种车型各种模式结算标准!AJ73</f>
        <v>0</v>
      </c>
      <c r="AK73" s="30">
        <f>各种车型各种模式车辆数!$AJ$5*各种车型各种模式结算标准!AK73</f>
        <v>0</v>
      </c>
      <c r="AL73" s="30">
        <f>各种车型各种模式车辆数!$AK$5*各种车型各种模式结算标准!AL73</f>
        <v>0</v>
      </c>
      <c r="AM73" s="30">
        <f>各种车型各种模式车辆数!$AL$5*各种车型各种模式结算标准!AM73</f>
        <v>0</v>
      </c>
      <c r="AN73" s="30">
        <f>各种车型各种模式车辆数!$AM$5*各种车型各种模式结算标准!AN73</f>
        <v>0</v>
      </c>
      <c r="AO73" s="30">
        <f>各种车型各种模式车辆数!$AN$5*各种车型各种模式结算标准!AO73</f>
        <v>0</v>
      </c>
      <c r="AP73" s="30">
        <f>各种车型各种模式车辆数!$AO$5*各种车型各种模式结算标准!AP73</f>
        <v>0</v>
      </c>
      <c r="AQ73" s="30">
        <f>各种车型各种模式车辆数!$AP$5*各种车型各种模式结算标准!AQ73</f>
        <v>0</v>
      </c>
      <c r="AR73" s="30">
        <f>各种车型各种模式车辆数!$AQ$5*各种车型各种模式结算标准!AR73</f>
        <v>0</v>
      </c>
      <c r="AS73" s="30">
        <f>各种车型各种模式车辆数!$AR$5*各种车型各种模式结算标准!AS73</f>
        <v>227.79999999999998</v>
      </c>
      <c r="AT73" s="30">
        <f>各种车型各种模式车辆数!$AS$5*各种车型各种模式结算标准!AT73</f>
        <v>0</v>
      </c>
      <c r="AU73" s="30">
        <f>各种车型各种模式车辆数!$AT$5*各种车型各种模式结算标准!AU73</f>
        <v>0</v>
      </c>
      <c r="AV73" s="30">
        <f>各种车型各种模式车辆数!$AU$5*各种车型各种模式结算标准!AV73</f>
        <v>0</v>
      </c>
      <c r="AW73" s="30">
        <f>各种车型各种模式车辆数!$AV$5*各种车型各种模式结算标准!AW73</f>
        <v>0</v>
      </c>
      <c r="AX73" s="30">
        <f>各种车型各种模式车辆数!$AW$5*各种车型各种模式结算标准!AX73</f>
        <v>0</v>
      </c>
      <c r="AY73" s="30">
        <f>各种车型各种模式车辆数!$AX$5*各种车型各种模式结算标准!AY73</f>
        <v>0</v>
      </c>
      <c r="AZ73" s="30">
        <f>各种车型各种模式车辆数!$AY$5*各种车型各种模式结算标准!AZ73</f>
        <v>0</v>
      </c>
      <c r="BA73" s="30">
        <f>各种车型各种模式车辆数!$AZ$5*各种车型各种模式结算标准!BA73</f>
        <v>0</v>
      </c>
      <c r="BB73" s="30">
        <f>各种车型各种模式车辆数!$BA$5*各种车型各种模式结算标准!BB73</f>
        <v>0</v>
      </c>
      <c r="BC73" s="30">
        <f>各种车型各种模式车辆数!$BB$5*各种车型各种模式结算标准!BC73</f>
        <v>6.8</v>
      </c>
      <c r="BD73" s="30">
        <f>各种车型各种模式车辆数!$BC$5*各种车型各种模式结算标准!BD73</f>
        <v>0</v>
      </c>
      <c r="BE73" s="30">
        <f>各种车型各种模式车辆数!$BD$5*各种车型各种模式结算标准!BE73</f>
        <v>0</v>
      </c>
      <c r="BF73" s="30">
        <f>各种车型各种模式车辆数!$BE$5*各种车型各种模式结算标准!BF73</f>
        <v>0</v>
      </c>
      <c r="BG73" s="30">
        <f>各种车型各种模式车辆数!$BF$5*各种车型各种模式结算标准!BG73</f>
        <v>0</v>
      </c>
      <c r="BH73" s="30">
        <f>各种车型各种模式车辆数!$BG$5*各种车型各种模式结算标准!BH73</f>
        <v>30.599999999999998</v>
      </c>
      <c r="BI73" s="30">
        <f>各种车型各种模式车辆数!$BH$5*各种车型各种模式结算标准!BI73</f>
        <v>0</v>
      </c>
      <c r="BJ73" s="30">
        <f>各种车型各种模式车辆数!$BI$5*各种车型各种模式结算标准!BJ73</f>
        <v>0</v>
      </c>
      <c r="BK73" s="30">
        <f>各种车型各种模式车辆数!$BJ$5*各种车型各种模式结算标准!BK73</f>
        <v>0</v>
      </c>
      <c r="BL73" s="30">
        <f>各种车型各种模式车辆数!$BK$5*各种车型各种模式结算标准!BL73</f>
        <v>0</v>
      </c>
      <c r="BM73" s="30">
        <f>各种车型各种模式车辆数!$BL$5*各种车型各种模式结算标准!BM73</f>
        <v>0</v>
      </c>
      <c r="BN73" s="30">
        <f>各种车型各种模式车辆数!$BM$5*各种车型各种模式结算标准!BN73</f>
        <v>0</v>
      </c>
      <c r="BO73" s="30">
        <f>各种车型各种模式车辆数!$BN$5*各种车型各种模式结算标准!BO73</f>
        <v>0</v>
      </c>
      <c r="BP73" s="30">
        <f>各种车型各种模式车辆数!$BO$5*各种车型各种模式结算标准!BP73</f>
        <v>0</v>
      </c>
      <c r="BQ73" s="30">
        <f>各种车型各种模式车辆数!$BP$5*各种车型各种模式结算标准!BQ73</f>
        <v>0</v>
      </c>
      <c r="BR73" s="30">
        <f>各种车型各种模式车辆数!$BQ$5*各种车型各种模式结算标准!BR73</f>
        <v>13.6</v>
      </c>
      <c r="BS73" s="30">
        <f>各种车型各种模式车辆数!$BR$5*各种车型各种模式结算标准!BS73</f>
        <v>0</v>
      </c>
      <c r="BT73" s="30">
        <f>各种车型各种模式车辆数!$BS$5*各种车型各种模式结算标准!BT73</f>
        <v>0</v>
      </c>
      <c r="BU73" s="30">
        <f>各种车型各种模式车辆数!$BT$5*各种车型各种模式结算标准!BU73</f>
        <v>0</v>
      </c>
      <c r="BV73" s="30">
        <f>各种车型各种模式车辆数!$BU$5*各种车型各种模式结算标准!BV73</f>
        <v>0</v>
      </c>
      <c r="BW73" s="30">
        <f>各种车型各种模式车辆数!$BV$5*各种车型各种模式结算标准!BW73</f>
        <v>0</v>
      </c>
      <c r="BX73" s="30">
        <f>各种车型各种模式车辆数!$BW$5*各种车型各种模式结算标准!BX73</f>
        <v>0</v>
      </c>
      <c r="BY73" s="30">
        <f>各种车型各种模式车辆数!$BX$5*各种车型各种模式结算标准!BY73</f>
        <v>0</v>
      </c>
      <c r="BZ73" s="30">
        <f t="shared" si="14"/>
        <v>2022.9999999999998</v>
      </c>
    </row>
    <row r="74" spans="1:78" ht="15.75" customHeight="1">
      <c r="A74" s="65"/>
      <c r="B74" s="29" t="s">
        <v>11</v>
      </c>
      <c r="C74" s="30">
        <f>各种车型各种模式车辆数!$B$5*各种车型各种模式结算标准!C74</f>
        <v>3.5999999999999996</v>
      </c>
      <c r="D74" s="30">
        <f>各种车型各种模式车辆数!$C$5*各种车型各种模式结算标准!D74</f>
        <v>0</v>
      </c>
      <c r="E74" s="30">
        <f>各种车型各种模式车辆数!$D$5*各种车型各种模式结算标准!E74</f>
        <v>13.2</v>
      </c>
      <c r="F74" s="30">
        <f>各种车型各种模式车辆数!$E$5*各种车型各种模式结算标准!F74</f>
        <v>0</v>
      </c>
      <c r="G74" s="30">
        <f>各种车型各种模式车辆数!$F$5*各种车型各种模式结算标准!G74</f>
        <v>0</v>
      </c>
      <c r="H74" s="30">
        <f>各种车型各种模式车辆数!$G$5*各种车型各种模式结算标准!H74</f>
        <v>3</v>
      </c>
      <c r="I74" s="30">
        <f>各种车型各种模式车辆数!$H$5*各种车型各种模式结算标准!I74</f>
        <v>0</v>
      </c>
      <c r="J74" s="30">
        <f>各种车型各种模式车辆数!$I$5*各种车型各种模式结算标准!J74</f>
        <v>1.7999999999999998</v>
      </c>
      <c r="K74" s="30">
        <f>各种车型各种模式车辆数!$J$5*各种车型各种模式结算标准!K74</f>
        <v>0</v>
      </c>
      <c r="L74" s="30">
        <f>各种车型各种模式车辆数!$K$5*各种车型各种模式结算标准!L74</f>
        <v>0</v>
      </c>
      <c r="M74" s="30">
        <f>各种车型各种模式车辆数!$L$5*各种车型各种模式结算标准!M74</f>
        <v>54</v>
      </c>
      <c r="N74" s="30">
        <f>各种车型各种模式车辆数!$M$5*各种车型各种模式结算标准!N74</f>
        <v>0</v>
      </c>
      <c r="O74" s="30">
        <f>各种车型各种模式车辆数!$N$5*各种车型各种模式结算标准!O74</f>
        <v>15.899999999999999</v>
      </c>
      <c r="P74" s="30">
        <f>各种车型各种模式车辆数!$O$5*各种车型各种模式结算标准!P74</f>
        <v>0</v>
      </c>
      <c r="Q74" s="30">
        <f>各种车型各种模式车辆数!$P$5*各种车型各种模式结算标准!Q74</f>
        <v>0</v>
      </c>
      <c r="R74" s="30">
        <f>各种车型各种模式车辆数!$Q$5*各种车型各种模式结算标准!R74</f>
        <v>12.9</v>
      </c>
      <c r="S74" s="30">
        <f>各种车型各种模式车辆数!$R$5*各种车型各种模式结算标准!S74</f>
        <v>0</v>
      </c>
      <c r="T74" s="30">
        <f>各种车型各种模式车辆数!$S$5*各种车型各种模式结算标准!T74</f>
        <v>0</v>
      </c>
      <c r="U74" s="30">
        <f>各种车型各种模式车辆数!$T$5*各种车型各种模式结算标准!U74</f>
        <v>0</v>
      </c>
      <c r="V74" s="30">
        <f>各种车型各种模式车辆数!$U$5*各种车型各种模式结算标准!V74</f>
        <v>0</v>
      </c>
      <c r="W74" s="30">
        <f>各种车型各种模式车辆数!$V$5*各种车型各种模式结算标准!W74</f>
        <v>18</v>
      </c>
      <c r="X74" s="30">
        <f>各种车型各种模式车辆数!$W$5*各种车型各种模式结算标准!X74</f>
        <v>0</v>
      </c>
      <c r="Y74" s="30">
        <f>各种车型各种模式车辆数!$X$5*各种车型各种模式结算标准!Y74</f>
        <v>0</v>
      </c>
      <c r="Z74" s="30">
        <f>各种车型各种模式车辆数!$Y$5*各种车型各种模式结算标准!Z74</f>
        <v>0</v>
      </c>
      <c r="AA74" s="30">
        <f>各种车型各种模式车辆数!$Z$5*各种车型各种模式结算标准!AA74</f>
        <v>0</v>
      </c>
      <c r="AB74" s="30">
        <f>各种车型各种模式车辆数!$AA$5*各种车型各种模式结算标准!AB74</f>
        <v>0</v>
      </c>
      <c r="AC74" s="30">
        <f>各种车型各种模式车辆数!$AB$5*各种车型各种模式结算标准!AC74</f>
        <v>0</v>
      </c>
      <c r="AD74" s="30">
        <f>各种车型各种模式车辆数!$AC$5*各种车型各种模式结算标准!AD74</f>
        <v>27.9</v>
      </c>
      <c r="AE74" s="30">
        <f>各种车型各种模式车辆数!$AD$5*各种车型各种模式结算标准!AE74</f>
        <v>0</v>
      </c>
      <c r="AF74" s="30">
        <f>各种车型各种模式车辆数!$AE$5*各种车型各种模式结算标准!AF74</f>
        <v>0</v>
      </c>
      <c r="AG74" s="30">
        <f>各种车型各种模式车辆数!$AF$5*各种车型各种模式结算标准!AG74</f>
        <v>0</v>
      </c>
      <c r="AH74" s="30">
        <f>各种车型各种模式车辆数!$AG$5*各种车型各种模式结算标准!AH74</f>
        <v>0</v>
      </c>
      <c r="AI74" s="30">
        <f>各种车型各种模式车辆数!$AH$5*各种车型各种模式结算标准!AI74</f>
        <v>3.5999999999999996</v>
      </c>
      <c r="AJ74" s="30">
        <f>各种车型各种模式车辆数!$AI$5*各种车型各种模式结算标准!AJ74</f>
        <v>0</v>
      </c>
      <c r="AK74" s="30">
        <f>各种车型各种模式车辆数!$AJ$5*各种车型各种模式结算标准!AK74</f>
        <v>0</v>
      </c>
      <c r="AL74" s="30">
        <f>各种车型各种模式车辆数!$AK$5*各种车型各种模式结算标准!AL74</f>
        <v>0</v>
      </c>
      <c r="AM74" s="30">
        <f>各种车型各种模式车辆数!$AL$5*各种车型各种模式结算标准!AM74</f>
        <v>0</v>
      </c>
      <c r="AN74" s="30">
        <f>各种车型各种模式车辆数!$AM$5*各种车型各种模式结算标准!AN74</f>
        <v>0</v>
      </c>
      <c r="AO74" s="30">
        <f>各种车型各种模式车辆数!$AN$5*各种车型各种模式结算标准!AO74</f>
        <v>0</v>
      </c>
      <c r="AP74" s="30">
        <f>各种车型各种模式车辆数!$AO$5*各种车型各种模式结算标准!AP74</f>
        <v>0</v>
      </c>
      <c r="AQ74" s="30">
        <f>各种车型各种模式车辆数!$AP$5*各种车型各种模式结算标准!AQ74</f>
        <v>0</v>
      </c>
      <c r="AR74" s="30">
        <f>各种车型各种模式车辆数!$AQ$5*各种车型各种模式结算标准!AR74</f>
        <v>0</v>
      </c>
      <c r="AS74" s="30">
        <f>各种车型各种模式车辆数!$AR$5*各种车型各种模式结算标准!AS74</f>
        <v>20.099999999999998</v>
      </c>
      <c r="AT74" s="30">
        <f>各种车型各种模式车辆数!$AS$5*各种车型各种模式结算标准!AT74</f>
        <v>0</v>
      </c>
      <c r="AU74" s="30">
        <f>各种车型各种模式车辆数!$AT$5*各种车型各种模式结算标准!AU74</f>
        <v>0</v>
      </c>
      <c r="AV74" s="30">
        <f>各种车型各种模式车辆数!$AU$5*各种车型各种模式结算标准!AV74</f>
        <v>0</v>
      </c>
      <c r="AW74" s="30">
        <f>各种车型各种模式车辆数!$AV$5*各种车型各种模式结算标准!AW74</f>
        <v>0</v>
      </c>
      <c r="AX74" s="30">
        <f>各种车型各种模式车辆数!$AW$5*各种车型各种模式结算标准!AX74</f>
        <v>0</v>
      </c>
      <c r="AY74" s="30">
        <f>各种车型各种模式车辆数!$AX$5*各种车型各种模式结算标准!AY74</f>
        <v>0</v>
      </c>
      <c r="AZ74" s="30">
        <f>各种车型各种模式车辆数!$AY$5*各种车型各种模式结算标准!AZ74</f>
        <v>0</v>
      </c>
      <c r="BA74" s="30">
        <f>各种车型各种模式车辆数!$AZ$5*各种车型各种模式结算标准!BA74</f>
        <v>0</v>
      </c>
      <c r="BB74" s="30">
        <f>各种车型各种模式车辆数!$BA$5*各种车型各种模式结算标准!BB74</f>
        <v>0</v>
      </c>
      <c r="BC74" s="30">
        <f>各种车型各种模式车辆数!$BB$5*各种车型各种模式结算标准!BC74</f>
        <v>0.6</v>
      </c>
      <c r="BD74" s="30">
        <f>各种车型各种模式车辆数!$BC$5*各种车型各种模式结算标准!BD74</f>
        <v>0</v>
      </c>
      <c r="BE74" s="30">
        <f>各种车型各种模式车辆数!$BD$5*各种车型各种模式结算标准!BE74</f>
        <v>0</v>
      </c>
      <c r="BF74" s="30">
        <f>各种车型各种模式车辆数!$BE$5*各种车型各种模式结算标准!BF74</f>
        <v>0</v>
      </c>
      <c r="BG74" s="30">
        <f>各种车型各种模式车辆数!$BF$5*各种车型各种模式结算标准!BG74</f>
        <v>0</v>
      </c>
      <c r="BH74" s="30">
        <f>各种车型各种模式车辆数!$BG$5*各种车型各种模式结算标准!BH74</f>
        <v>2.6999999999999997</v>
      </c>
      <c r="BI74" s="30">
        <f>各种车型各种模式车辆数!$BH$5*各种车型各种模式结算标准!BI74</f>
        <v>0</v>
      </c>
      <c r="BJ74" s="30">
        <f>各种车型各种模式车辆数!$BI$5*各种车型各种模式结算标准!BJ74</f>
        <v>0</v>
      </c>
      <c r="BK74" s="30">
        <f>各种车型各种模式车辆数!$BJ$5*各种车型各种模式结算标准!BK74</f>
        <v>0</v>
      </c>
      <c r="BL74" s="30">
        <f>各种车型各种模式车辆数!$BK$5*各种车型各种模式结算标准!BL74</f>
        <v>0</v>
      </c>
      <c r="BM74" s="30">
        <f>各种车型各种模式车辆数!$BL$5*各种车型各种模式结算标准!BM74</f>
        <v>0</v>
      </c>
      <c r="BN74" s="30">
        <f>各种车型各种模式车辆数!$BM$5*各种车型各种模式结算标准!BN74</f>
        <v>0</v>
      </c>
      <c r="BO74" s="30">
        <f>各种车型各种模式车辆数!$BN$5*各种车型各种模式结算标准!BO74</f>
        <v>0</v>
      </c>
      <c r="BP74" s="30">
        <f>各种车型各种模式车辆数!$BO$5*各种车型各种模式结算标准!BP74</f>
        <v>0</v>
      </c>
      <c r="BQ74" s="30">
        <f>各种车型各种模式车辆数!$BP$5*各种车型各种模式结算标准!BQ74</f>
        <v>0</v>
      </c>
      <c r="BR74" s="30">
        <f>各种车型各种模式车辆数!$BQ$5*各种车型各种模式结算标准!BR74</f>
        <v>1.2</v>
      </c>
      <c r="BS74" s="30">
        <f>各种车型各种模式车辆数!$BR$5*各种车型各种模式结算标准!BS74</f>
        <v>0</v>
      </c>
      <c r="BT74" s="30">
        <f>各种车型各种模式车辆数!$BS$5*各种车型各种模式结算标准!BT74</f>
        <v>0</v>
      </c>
      <c r="BU74" s="30">
        <f>各种车型各种模式车辆数!$BT$5*各种车型各种模式结算标准!BU74</f>
        <v>0</v>
      </c>
      <c r="BV74" s="30">
        <f>各种车型各种模式车辆数!$BU$5*各种车型各种模式结算标准!BV74</f>
        <v>0</v>
      </c>
      <c r="BW74" s="30">
        <f>各种车型各种模式车辆数!$BV$5*各种车型各种模式结算标准!BW74</f>
        <v>0</v>
      </c>
      <c r="BX74" s="30">
        <f>各种车型各种模式车辆数!$BW$5*各种车型各种模式结算标准!BX74</f>
        <v>0</v>
      </c>
      <c r="BY74" s="30">
        <f>各种车型各种模式车辆数!$BX$5*各种车型各种模式结算标准!BY74</f>
        <v>0</v>
      </c>
      <c r="BZ74" s="30">
        <f t="shared" si="14"/>
        <v>178.49999999999997</v>
      </c>
    </row>
    <row r="75" spans="1:78" ht="15.75" customHeight="1">
      <c r="A75" s="65"/>
      <c r="B75" s="29" t="s">
        <v>12</v>
      </c>
      <c r="C75" s="30">
        <f>各种车型各种模式车辆数!$B$5*各种车型各种模式结算标准!C75</f>
        <v>0</v>
      </c>
      <c r="D75" s="30">
        <f>各种车型各种模式车辆数!$C$5*各种车型各种模式结算标准!D75</f>
        <v>0</v>
      </c>
      <c r="E75" s="30">
        <f>各种车型各种模式车辆数!$D$5*各种车型各种模式结算标准!E75</f>
        <v>0</v>
      </c>
      <c r="F75" s="30">
        <f>各种车型各种模式车辆数!$E$5*各种车型各种模式结算标准!F75</f>
        <v>0</v>
      </c>
      <c r="G75" s="30">
        <f>各种车型各种模式车辆数!$F$5*各种车型各种模式结算标准!G75</f>
        <v>0</v>
      </c>
      <c r="H75" s="30">
        <f>各种车型各种模式车辆数!$G$5*各种车型各种模式结算标准!H75</f>
        <v>0</v>
      </c>
      <c r="I75" s="30">
        <f>各种车型各种模式车辆数!$H$5*各种车型各种模式结算标准!I75</f>
        <v>0</v>
      </c>
      <c r="J75" s="30">
        <f>各种车型各种模式车辆数!$I$5*各种车型各种模式结算标准!J75</f>
        <v>0</v>
      </c>
      <c r="K75" s="30">
        <f>各种车型各种模式车辆数!$J$5*各种车型各种模式结算标准!K75</f>
        <v>0</v>
      </c>
      <c r="L75" s="30">
        <f>各种车型各种模式车辆数!$K$5*各种车型各种模式结算标准!L75</f>
        <v>0</v>
      </c>
      <c r="M75" s="30">
        <f>各种车型各种模式车辆数!$L$5*各种车型各种模式结算标准!M75</f>
        <v>0</v>
      </c>
      <c r="N75" s="30">
        <f>各种车型各种模式车辆数!$M$5*各种车型各种模式结算标准!N75</f>
        <v>0</v>
      </c>
      <c r="O75" s="30">
        <f>各种车型各种模式车辆数!$N$5*各种车型各种模式结算标准!O75</f>
        <v>0</v>
      </c>
      <c r="P75" s="30">
        <f>各种车型各种模式车辆数!$O$5*各种车型各种模式结算标准!P75</f>
        <v>0</v>
      </c>
      <c r="Q75" s="30">
        <f>各种车型各种模式车辆数!$P$5*各种车型各种模式结算标准!Q75</f>
        <v>0</v>
      </c>
      <c r="R75" s="30">
        <f>各种车型各种模式车辆数!$Q$5*各种车型各种模式结算标准!R75</f>
        <v>0</v>
      </c>
      <c r="S75" s="30">
        <f>各种车型各种模式车辆数!$R$5*各种车型各种模式结算标准!S75</f>
        <v>0</v>
      </c>
      <c r="T75" s="30">
        <f>各种车型各种模式车辆数!$S$5*各种车型各种模式结算标准!T75</f>
        <v>0</v>
      </c>
      <c r="U75" s="30">
        <f>各种车型各种模式车辆数!$T$5*各种车型各种模式结算标准!U75</f>
        <v>0</v>
      </c>
      <c r="V75" s="30">
        <f>各种车型各种模式车辆数!$U$5*各种车型各种模式结算标准!V75</f>
        <v>0</v>
      </c>
      <c r="W75" s="30">
        <f>各种车型各种模式车辆数!$V$5*各种车型各种模式结算标准!W75</f>
        <v>0</v>
      </c>
      <c r="X75" s="30">
        <f>各种车型各种模式车辆数!$W$5*各种车型各种模式结算标准!X75</f>
        <v>0</v>
      </c>
      <c r="Y75" s="30">
        <f>各种车型各种模式车辆数!$X$5*各种车型各种模式结算标准!Y75</f>
        <v>0</v>
      </c>
      <c r="Z75" s="30">
        <f>各种车型各种模式车辆数!$Y$5*各种车型各种模式结算标准!Z75</f>
        <v>0</v>
      </c>
      <c r="AA75" s="30">
        <f>各种车型各种模式车辆数!$Z$5*各种车型各种模式结算标准!AA75</f>
        <v>0</v>
      </c>
      <c r="AB75" s="30">
        <f>各种车型各种模式车辆数!$AA$5*各种车型各种模式结算标准!AB75</f>
        <v>0</v>
      </c>
      <c r="AC75" s="30">
        <f>各种车型各种模式车辆数!$AB$5*各种车型各种模式结算标准!AC75</f>
        <v>0</v>
      </c>
      <c r="AD75" s="30">
        <f>各种车型各种模式车辆数!$AC$5*各种车型各种模式结算标准!AD75</f>
        <v>0</v>
      </c>
      <c r="AE75" s="30">
        <f>各种车型各种模式车辆数!$AD$5*各种车型各种模式结算标准!AE75</f>
        <v>0</v>
      </c>
      <c r="AF75" s="30">
        <f>各种车型各种模式车辆数!$AE$5*各种车型各种模式结算标准!AF75</f>
        <v>0</v>
      </c>
      <c r="AG75" s="30">
        <f>各种车型各种模式车辆数!$AF$5*各种车型各种模式结算标准!AG75</f>
        <v>0</v>
      </c>
      <c r="AH75" s="30">
        <f>各种车型各种模式车辆数!$AG$5*各种车型各种模式结算标准!AH75</f>
        <v>0</v>
      </c>
      <c r="AI75" s="30">
        <f>各种车型各种模式车辆数!$AH$5*各种车型各种模式结算标准!AI75</f>
        <v>0</v>
      </c>
      <c r="AJ75" s="30">
        <f>各种车型各种模式车辆数!$AI$5*各种车型各种模式结算标准!AJ75</f>
        <v>0</v>
      </c>
      <c r="AK75" s="30">
        <f>各种车型各种模式车辆数!$AJ$5*各种车型各种模式结算标准!AK75</f>
        <v>0</v>
      </c>
      <c r="AL75" s="30">
        <f>各种车型各种模式车辆数!$AK$5*各种车型各种模式结算标准!AL75</f>
        <v>0</v>
      </c>
      <c r="AM75" s="30">
        <f>各种车型各种模式车辆数!$AL$5*各种车型各种模式结算标准!AM75</f>
        <v>0</v>
      </c>
      <c r="AN75" s="30">
        <f>各种车型各种模式车辆数!$AM$5*各种车型各种模式结算标准!AN75</f>
        <v>0</v>
      </c>
      <c r="AO75" s="30">
        <f>各种车型各种模式车辆数!$AN$5*各种车型各种模式结算标准!AO75</f>
        <v>0</v>
      </c>
      <c r="AP75" s="30">
        <f>各种车型各种模式车辆数!$AO$5*各种车型各种模式结算标准!AP75</f>
        <v>0</v>
      </c>
      <c r="AQ75" s="30">
        <f>各种车型各种模式车辆数!$AP$5*各种车型各种模式结算标准!AQ75</f>
        <v>0</v>
      </c>
      <c r="AR75" s="30">
        <f>各种车型各种模式车辆数!$AQ$5*各种车型各种模式结算标准!AR75</f>
        <v>0</v>
      </c>
      <c r="AS75" s="30">
        <f>各种车型各种模式车辆数!$AR$5*各种车型各种模式结算标准!AS75</f>
        <v>0</v>
      </c>
      <c r="AT75" s="30">
        <f>各种车型各种模式车辆数!$AS$5*各种车型各种模式结算标准!AT75</f>
        <v>0</v>
      </c>
      <c r="AU75" s="30">
        <f>各种车型各种模式车辆数!$AT$5*各种车型各种模式结算标准!AU75</f>
        <v>0</v>
      </c>
      <c r="AV75" s="30">
        <f>各种车型各种模式车辆数!$AU$5*各种车型各种模式结算标准!AV75</f>
        <v>0</v>
      </c>
      <c r="AW75" s="30">
        <f>各种车型各种模式车辆数!$AV$5*各种车型各种模式结算标准!AW75</f>
        <v>0</v>
      </c>
      <c r="AX75" s="30">
        <f>各种车型各种模式车辆数!$AW$5*各种车型各种模式结算标准!AX75</f>
        <v>0</v>
      </c>
      <c r="AY75" s="30">
        <f>各种车型各种模式车辆数!$AX$5*各种车型各种模式结算标准!AY75</f>
        <v>0</v>
      </c>
      <c r="AZ75" s="30">
        <f>各种车型各种模式车辆数!$AY$5*各种车型各种模式结算标准!AZ75</f>
        <v>0</v>
      </c>
      <c r="BA75" s="30">
        <f>各种车型各种模式车辆数!$AZ$5*各种车型各种模式结算标准!BA75</f>
        <v>0</v>
      </c>
      <c r="BB75" s="30">
        <f>各种车型各种模式车辆数!$BA$5*各种车型各种模式结算标准!BB75</f>
        <v>0</v>
      </c>
      <c r="BC75" s="30">
        <f>各种车型各种模式车辆数!$BB$5*各种车型各种模式结算标准!BC75</f>
        <v>0</v>
      </c>
      <c r="BD75" s="30">
        <f>各种车型各种模式车辆数!$BC$5*各种车型各种模式结算标准!BD75</f>
        <v>0</v>
      </c>
      <c r="BE75" s="30">
        <f>各种车型各种模式车辆数!$BD$5*各种车型各种模式结算标准!BE75</f>
        <v>0</v>
      </c>
      <c r="BF75" s="30">
        <f>各种车型各种模式车辆数!$BE$5*各种车型各种模式结算标准!BF75</f>
        <v>0</v>
      </c>
      <c r="BG75" s="30">
        <f>各种车型各种模式车辆数!$BF$5*各种车型各种模式结算标准!BG75</f>
        <v>0</v>
      </c>
      <c r="BH75" s="30">
        <f>各种车型各种模式车辆数!$BG$5*各种车型各种模式结算标准!BH75</f>
        <v>0</v>
      </c>
      <c r="BI75" s="30">
        <f>各种车型各种模式车辆数!$BH$5*各种车型各种模式结算标准!BI75</f>
        <v>0</v>
      </c>
      <c r="BJ75" s="30">
        <f>各种车型各种模式车辆数!$BI$5*各种车型各种模式结算标准!BJ75</f>
        <v>0</v>
      </c>
      <c r="BK75" s="30">
        <f>各种车型各种模式车辆数!$BJ$5*各种车型各种模式结算标准!BK75</f>
        <v>0</v>
      </c>
      <c r="BL75" s="30">
        <f>各种车型各种模式车辆数!$BK$5*各种车型各种模式结算标准!BL75</f>
        <v>0</v>
      </c>
      <c r="BM75" s="30">
        <f>各种车型各种模式车辆数!$BL$5*各种车型各种模式结算标准!BM75</f>
        <v>0</v>
      </c>
      <c r="BN75" s="30">
        <f>各种车型各种模式车辆数!$BM$5*各种车型各种模式结算标准!BN75</f>
        <v>0</v>
      </c>
      <c r="BO75" s="30">
        <f>各种车型各种模式车辆数!$BN$5*各种车型各种模式结算标准!BO75</f>
        <v>0</v>
      </c>
      <c r="BP75" s="30">
        <f>各种车型各种模式车辆数!$BO$5*各种车型各种模式结算标准!BP75</f>
        <v>0</v>
      </c>
      <c r="BQ75" s="30">
        <f>各种车型各种模式车辆数!$BP$5*各种车型各种模式结算标准!BQ75</f>
        <v>0</v>
      </c>
      <c r="BR75" s="30">
        <f>各种车型各种模式车辆数!$BQ$5*各种车型各种模式结算标准!BR75</f>
        <v>0</v>
      </c>
      <c r="BS75" s="30">
        <f>各种车型各种模式车辆数!$BR$5*各种车型各种模式结算标准!BS75</f>
        <v>0</v>
      </c>
      <c r="BT75" s="30">
        <f>各种车型各种模式车辆数!$BS$5*各种车型各种模式结算标准!BT75</f>
        <v>0</v>
      </c>
      <c r="BU75" s="30">
        <f>各种车型各种模式车辆数!$BT$5*各种车型各种模式结算标准!BU75</f>
        <v>0</v>
      </c>
      <c r="BV75" s="30">
        <f>各种车型各种模式车辆数!$BU$5*各种车型各种模式结算标准!BV75</f>
        <v>0</v>
      </c>
      <c r="BW75" s="30">
        <f>各种车型各种模式车辆数!$BV$5*各种车型各种模式结算标准!BW75</f>
        <v>0</v>
      </c>
      <c r="BX75" s="30">
        <f>各种车型各种模式车辆数!$BW$5*各种车型各种模式结算标准!BX75</f>
        <v>0</v>
      </c>
      <c r="BY75" s="30">
        <f>各种车型各种模式车辆数!$BX$5*各种车型各种模式结算标准!BY75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各种车型各种模式车辆数!$B$5*各种车型各种模式结算标准!C76</f>
        <v>0</v>
      </c>
      <c r="D76" s="30">
        <f>各种车型各种模式车辆数!$C$5*各种车型各种模式结算标准!D76</f>
        <v>0</v>
      </c>
      <c r="E76" s="30">
        <f>各种车型各种模式车辆数!$D$5*各种车型各种模式结算标准!E76</f>
        <v>0</v>
      </c>
      <c r="F76" s="30">
        <f>各种车型各种模式车辆数!$E$5*各种车型各种模式结算标准!F76</f>
        <v>0</v>
      </c>
      <c r="G76" s="30">
        <f>各种车型各种模式车辆数!$F$5*各种车型各种模式结算标准!G76</f>
        <v>0</v>
      </c>
      <c r="H76" s="30">
        <f>各种车型各种模式车辆数!$G$5*各种车型各种模式结算标准!H76</f>
        <v>0</v>
      </c>
      <c r="I76" s="30">
        <f>各种车型各种模式车辆数!$H$5*各种车型各种模式结算标准!I76</f>
        <v>0</v>
      </c>
      <c r="J76" s="30">
        <f>各种车型各种模式车辆数!$I$5*各种车型各种模式结算标准!J76</f>
        <v>0</v>
      </c>
      <c r="K76" s="30">
        <f>各种车型各种模式车辆数!$J$5*各种车型各种模式结算标准!K76</f>
        <v>0</v>
      </c>
      <c r="L76" s="30">
        <f>各种车型各种模式车辆数!$K$5*各种车型各种模式结算标准!L76</f>
        <v>0</v>
      </c>
      <c r="M76" s="30">
        <f>各种车型各种模式车辆数!$L$5*各种车型各种模式结算标准!M76</f>
        <v>0</v>
      </c>
      <c r="N76" s="30">
        <f>各种车型各种模式车辆数!$M$5*各种车型各种模式结算标准!N76</f>
        <v>0</v>
      </c>
      <c r="O76" s="30">
        <f>各种车型各种模式车辆数!$N$5*各种车型各种模式结算标准!O76</f>
        <v>0</v>
      </c>
      <c r="P76" s="30">
        <f>各种车型各种模式车辆数!$O$5*各种车型各种模式结算标准!P76</f>
        <v>0</v>
      </c>
      <c r="Q76" s="30">
        <f>各种车型各种模式车辆数!$P$5*各种车型各种模式结算标准!Q76</f>
        <v>0</v>
      </c>
      <c r="R76" s="30">
        <f>各种车型各种模式车辆数!$Q$5*各种车型各种模式结算标准!R76</f>
        <v>0</v>
      </c>
      <c r="S76" s="30">
        <f>各种车型各种模式车辆数!$R$5*各种车型各种模式结算标准!S76</f>
        <v>0</v>
      </c>
      <c r="T76" s="30">
        <f>各种车型各种模式车辆数!$S$5*各种车型各种模式结算标准!T76</f>
        <v>0</v>
      </c>
      <c r="U76" s="30">
        <f>各种车型各种模式车辆数!$T$5*各种车型各种模式结算标准!U76</f>
        <v>0</v>
      </c>
      <c r="V76" s="30">
        <f>各种车型各种模式车辆数!$U$5*各种车型各种模式结算标准!V76</f>
        <v>0</v>
      </c>
      <c r="W76" s="30">
        <f>各种车型各种模式车辆数!$V$5*各种车型各种模式结算标准!W76</f>
        <v>0</v>
      </c>
      <c r="X76" s="30">
        <f>各种车型各种模式车辆数!$W$5*各种车型各种模式结算标准!X76</f>
        <v>0</v>
      </c>
      <c r="Y76" s="30">
        <f>各种车型各种模式车辆数!$X$5*各种车型各种模式结算标准!Y76</f>
        <v>0</v>
      </c>
      <c r="Z76" s="30">
        <f>各种车型各种模式车辆数!$Y$5*各种车型各种模式结算标准!Z76</f>
        <v>0</v>
      </c>
      <c r="AA76" s="30">
        <f>各种车型各种模式车辆数!$Z$5*各种车型各种模式结算标准!AA76</f>
        <v>0</v>
      </c>
      <c r="AB76" s="30">
        <f>各种车型各种模式车辆数!$AA$5*各种车型各种模式结算标准!AB76</f>
        <v>0</v>
      </c>
      <c r="AC76" s="30">
        <f>各种车型各种模式车辆数!$AB$5*各种车型各种模式结算标准!AC76</f>
        <v>0</v>
      </c>
      <c r="AD76" s="30">
        <f>各种车型各种模式车辆数!$AC$5*各种车型各种模式结算标准!AD76</f>
        <v>0</v>
      </c>
      <c r="AE76" s="30">
        <f>各种车型各种模式车辆数!$AD$5*各种车型各种模式结算标准!AE76</f>
        <v>0</v>
      </c>
      <c r="AF76" s="30">
        <f>各种车型各种模式车辆数!$AE$5*各种车型各种模式结算标准!AF76</f>
        <v>0</v>
      </c>
      <c r="AG76" s="30">
        <f>各种车型各种模式车辆数!$AF$5*各种车型各种模式结算标准!AG76</f>
        <v>0</v>
      </c>
      <c r="AH76" s="30">
        <f>各种车型各种模式车辆数!$AG$5*各种车型各种模式结算标准!AH76</f>
        <v>0</v>
      </c>
      <c r="AI76" s="30">
        <f>各种车型各种模式车辆数!$AH$5*各种车型各种模式结算标准!AI76</f>
        <v>0</v>
      </c>
      <c r="AJ76" s="30">
        <f>各种车型各种模式车辆数!$AI$5*各种车型各种模式结算标准!AJ76</f>
        <v>0</v>
      </c>
      <c r="AK76" s="30">
        <f>各种车型各种模式车辆数!$AJ$5*各种车型各种模式结算标准!AK76</f>
        <v>0</v>
      </c>
      <c r="AL76" s="30">
        <f>各种车型各种模式车辆数!$AK$5*各种车型各种模式结算标准!AL76</f>
        <v>0</v>
      </c>
      <c r="AM76" s="30">
        <f>各种车型各种模式车辆数!$AL$5*各种车型各种模式结算标准!AM76</f>
        <v>0</v>
      </c>
      <c r="AN76" s="30">
        <f>各种车型各种模式车辆数!$AM$5*各种车型各种模式结算标准!AN76</f>
        <v>0</v>
      </c>
      <c r="AO76" s="30">
        <f>各种车型各种模式车辆数!$AN$5*各种车型各种模式结算标准!AO76</f>
        <v>0</v>
      </c>
      <c r="AP76" s="30">
        <f>各种车型各种模式车辆数!$AO$5*各种车型各种模式结算标准!AP76</f>
        <v>0</v>
      </c>
      <c r="AQ76" s="30">
        <f>各种车型各种模式车辆数!$AP$5*各种车型各种模式结算标准!AQ76</f>
        <v>0</v>
      </c>
      <c r="AR76" s="30">
        <f>各种车型各种模式车辆数!$AQ$5*各种车型各种模式结算标准!AR76</f>
        <v>0</v>
      </c>
      <c r="AS76" s="30">
        <f>各种车型各种模式车辆数!$AR$5*各种车型各种模式结算标准!AS76</f>
        <v>0</v>
      </c>
      <c r="AT76" s="30">
        <f>各种车型各种模式车辆数!$AS$5*各种车型各种模式结算标准!AT76</f>
        <v>0</v>
      </c>
      <c r="AU76" s="30">
        <f>各种车型各种模式车辆数!$AT$5*各种车型各种模式结算标准!AU76</f>
        <v>0</v>
      </c>
      <c r="AV76" s="30">
        <f>各种车型各种模式车辆数!$AU$5*各种车型各种模式结算标准!AV76</f>
        <v>0</v>
      </c>
      <c r="AW76" s="30">
        <f>各种车型各种模式车辆数!$AV$5*各种车型各种模式结算标准!AW76</f>
        <v>0</v>
      </c>
      <c r="AX76" s="30">
        <f>各种车型各种模式车辆数!$AW$5*各种车型各种模式结算标准!AX76</f>
        <v>0</v>
      </c>
      <c r="AY76" s="30">
        <f>各种车型各种模式车辆数!$AX$5*各种车型各种模式结算标准!AY76</f>
        <v>0</v>
      </c>
      <c r="AZ76" s="30">
        <f>各种车型各种模式车辆数!$AY$5*各种车型各种模式结算标准!AZ76</f>
        <v>0</v>
      </c>
      <c r="BA76" s="30">
        <f>各种车型各种模式车辆数!$AZ$5*各种车型各种模式结算标准!BA76</f>
        <v>0</v>
      </c>
      <c r="BB76" s="30">
        <f>各种车型各种模式车辆数!$BA$5*各种车型各种模式结算标准!BB76</f>
        <v>0</v>
      </c>
      <c r="BC76" s="30">
        <f>各种车型各种模式车辆数!$BB$5*各种车型各种模式结算标准!BC76</f>
        <v>0</v>
      </c>
      <c r="BD76" s="30">
        <f>各种车型各种模式车辆数!$BC$5*各种车型各种模式结算标准!BD76</f>
        <v>0</v>
      </c>
      <c r="BE76" s="30">
        <f>各种车型各种模式车辆数!$BD$5*各种车型各种模式结算标准!BE76</f>
        <v>0</v>
      </c>
      <c r="BF76" s="30">
        <f>各种车型各种模式车辆数!$BE$5*各种车型各种模式结算标准!BF76</f>
        <v>0</v>
      </c>
      <c r="BG76" s="30">
        <f>各种车型各种模式车辆数!$BF$5*各种车型各种模式结算标准!BG76</f>
        <v>0</v>
      </c>
      <c r="BH76" s="30">
        <f>各种车型各种模式车辆数!$BG$5*各种车型各种模式结算标准!BH76</f>
        <v>0</v>
      </c>
      <c r="BI76" s="30">
        <f>各种车型各种模式车辆数!$BH$5*各种车型各种模式结算标准!BI76</f>
        <v>0</v>
      </c>
      <c r="BJ76" s="30">
        <f>各种车型各种模式车辆数!$BI$5*各种车型各种模式结算标准!BJ76</f>
        <v>0</v>
      </c>
      <c r="BK76" s="30">
        <f>各种车型各种模式车辆数!$BJ$5*各种车型各种模式结算标准!BK76</f>
        <v>0</v>
      </c>
      <c r="BL76" s="30">
        <f>各种车型各种模式车辆数!$BK$5*各种车型各种模式结算标准!BL76</f>
        <v>0</v>
      </c>
      <c r="BM76" s="30">
        <f>各种车型各种模式车辆数!$BL$5*各种车型各种模式结算标准!BM76</f>
        <v>0</v>
      </c>
      <c r="BN76" s="30">
        <f>各种车型各种模式车辆数!$BM$5*各种车型各种模式结算标准!BN76</f>
        <v>0</v>
      </c>
      <c r="BO76" s="30">
        <f>各种车型各种模式车辆数!$BN$5*各种车型各种模式结算标准!BO76</f>
        <v>0</v>
      </c>
      <c r="BP76" s="30">
        <f>各种车型各种模式车辆数!$BO$5*各种车型各种模式结算标准!BP76</f>
        <v>0</v>
      </c>
      <c r="BQ76" s="30">
        <f>各种车型各种模式车辆数!$BP$5*各种车型各种模式结算标准!BQ76</f>
        <v>0</v>
      </c>
      <c r="BR76" s="30">
        <f>各种车型各种模式车辆数!$BQ$5*各种车型各种模式结算标准!BR76</f>
        <v>0</v>
      </c>
      <c r="BS76" s="30">
        <f>各种车型各种模式车辆数!$BR$5*各种车型各种模式结算标准!BS76</f>
        <v>0</v>
      </c>
      <c r="BT76" s="30">
        <f>各种车型各种模式车辆数!$BS$5*各种车型各种模式结算标准!BT76</f>
        <v>0</v>
      </c>
      <c r="BU76" s="30">
        <f>各种车型各种模式车辆数!$BT$5*各种车型各种模式结算标准!BU76</f>
        <v>0</v>
      </c>
      <c r="BV76" s="30">
        <f>各种车型各种模式车辆数!$BU$5*各种车型各种模式结算标准!BV76</f>
        <v>0</v>
      </c>
      <c r="BW76" s="30">
        <f>各种车型各种模式车辆数!$BV$5*各种车型各种模式结算标准!BW76</f>
        <v>0</v>
      </c>
      <c r="BX76" s="30">
        <f>各种车型各种模式车辆数!$BW$5*各种车型各种模式结算标准!BX76</f>
        <v>0</v>
      </c>
      <c r="BY76" s="30">
        <f>各种车型各种模式车辆数!$BX$5*各种车型各种模式结算标准!BY76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各种车型各种模式车辆数!$B$5*各种车型各种模式结算标准!C77</f>
        <v>399.59999999999997</v>
      </c>
      <c r="D77" s="30">
        <f>各种车型各种模式车辆数!$C$5*各种车型各种模式结算标准!D77</f>
        <v>0</v>
      </c>
      <c r="E77" s="30">
        <f>各种车型各种模式车辆数!$D$5*各种车型各种模式结算标准!E77</f>
        <v>1465.1999999999998</v>
      </c>
      <c r="F77" s="30">
        <f>各种车型各种模式车辆数!$E$5*各种车型各种模式结算标准!F77</f>
        <v>0</v>
      </c>
      <c r="G77" s="30">
        <f>各种车型各种模式车辆数!$F$5*各种车型各种模式结算标准!G77</f>
        <v>0</v>
      </c>
      <c r="H77" s="30">
        <f>各种车型各种模式车辆数!$G$5*各种车型各种模式结算标准!H77</f>
        <v>333</v>
      </c>
      <c r="I77" s="30">
        <f>各种车型各种模式车辆数!$H$5*各种车型各种模式结算标准!I77</f>
        <v>0</v>
      </c>
      <c r="J77" s="30">
        <f>各种车型各种模式车辆数!$I$5*各种车型各种模式结算标准!J77</f>
        <v>199.79999999999998</v>
      </c>
      <c r="K77" s="30">
        <f>各种车型各种模式车辆数!$J$5*各种车型各种模式结算标准!K77</f>
        <v>0</v>
      </c>
      <c r="L77" s="30">
        <f>各种车型各种模式车辆数!$K$5*各种车型各种模式结算标准!L77</f>
        <v>0</v>
      </c>
      <c r="M77" s="30">
        <f>各种车型各种模式车辆数!$L$5*各种车型各种模式结算标准!M77</f>
        <v>5993.9999999999991</v>
      </c>
      <c r="N77" s="30">
        <f>各种车型各种模式车辆数!$M$5*各种车型各种模式结算标准!N77</f>
        <v>0</v>
      </c>
      <c r="O77" s="30">
        <f>各种车型各种模式车辆数!$N$5*各种车型各种模式结算标准!O77</f>
        <v>1764.8999999999999</v>
      </c>
      <c r="P77" s="30">
        <f>各种车型各种模式车辆数!$O$5*各种车型各种模式结算标准!P77</f>
        <v>0</v>
      </c>
      <c r="Q77" s="30">
        <f>各种车型各种模式车辆数!$P$5*各种车型各种模式结算标准!Q77</f>
        <v>0</v>
      </c>
      <c r="R77" s="30">
        <f>各种车型各种模式车辆数!$Q$5*各种车型各种模式结算标准!R77</f>
        <v>1431.8999999999999</v>
      </c>
      <c r="S77" s="30">
        <f>各种车型各种模式车辆数!$R$5*各种车型各种模式结算标准!S77</f>
        <v>0</v>
      </c>
      <c r="T77" s="30">
        <f>各种车型各种模式车辆数!$S$5*各种车型各种模式结算标准!T77</f>
        <v>0</v>
      </c>
      <c r="U77" s="30">
        <f>各种车型各种模式车辆数!$T$5*各种车型各种模式结算标准!U77</f>
        <v>0</v>
      </c>
      <c r="V77" s="30">
        <f>各种车型各种模式车辆数!$U$5*各种车型各种模式结算标准!V77</f>
        <v>0</v>
      </c>
      <c r="W77" s="30">
        <f>各种车型各种模式车辆数!$V$5*各种车型各种模式结算标准!W77</f>
        <v>1997.9999999999998</v>
      </c>
      <c r="X77" s="30">
        <f>各种车型各种模式车辆数!$W$5*各种车型各种模式结算标准!X77</f>
        <v>0</v>
      </c>
      <c r="Y77" s="30">
        <f>各种车型各种模式车辆数!$X$5*各种车型各种模式结算标准!Y77</f>
        <v>0</v>
      </c>
      <c r="Z77" s="30">
        <f>各种车型各种模式车辆数!$Y$5*各种车型各种模式结算标准!Z77</f>
        <v>0</v>
      </c>
      <c r="AA77" s="30">
        <f>各种车型各种模式车辆数!$Z$5*各种车型各种模式结算标准!AA77</f>
        <v>0</v>
      </c>
      <c r="AB77" s="30">
        <f>各种车型各种模式车辆数!$AA$5*各种车型各种模式结算标准!AB77</f>
        <v>0</v>
      </c>
      <c r="AC77" s="30">
        <f>各种车型各种模式车辆数!$AB$5*各种车型各种模式结算标准!AC77</f>
        <v>0</v>
      </c>
      <c r="AD77" s="30">
        <f>各种车型各种模式车辆数!$AC$5*各种车型各种模式结算标准!AD77</f>
        <v>3096.8999999999996</v>
      </c>
      <c r="AE77" s="30">
        <f>各种车型各种模式车辆数!$AD$5*各种车型各种模式结算标准!AE77</f>
        <v>0</v>
      </c>
      <c r="AF77" s="30">
        <f>各种车型各种模式车辆数!$AE$5*各种车型各种模式结算标准!AF77</f>
        <v>0</v>
      </c>
      <c r="AG77" s="30">
        <f>各种车型各种模式车辆数!$AF$5*各种车型各种模式结算标准!AG77</f>
        <v>0</v>
      </c>
      <c r="AH77" s="30">
        <f>各种车型各种模式车辆数!$AG$5*各种车型各种模式结算标准!AH77</f>
        <v>0</v>
      </c>
      <c r="AI77" s="30">
        <f>各种车型各种模式车辆数!$AH$5*各种车型各种模式结算标准!AI77</f>
        <v>399.59999999999997</v>
      </c>
      <c r="AJ77" s="30">
        <f>各种车型各种模式车辆数!$AI$5*各种车型各种模式结算标准!AJ77</f>
        <v>0</v>
      </c>
      <c r="AK77" s="30">
        <f>各种车型各种模式车辆数!$AJ$5*各种车型各种模式结算标准!AK77</f>
        <v>0</v>
      </c>
      <c r="AL77" s="30">
        <f>各种车型各种模式车辆数!$AK$5*各种车型各种模式结算标准!AL77</f>
        <v>0</v>
      </c>
      <c r="AM77" s="30">
        <f>各种车型各种模式车辆数!$AL$5*各种车型各种模式结算标准!AM77</f>
        <v>0</v>
      </c>
      <c r="AN77" s="30">
        <f>各种车型各种模式车辆数!$AM$5*各种车型各种模式结算标准!AN77</f>
        <v>0</v>
      </c>
      <c r="AO77" s="30">
        <f>各种车型各种模式车辆数!$AN$5*各种车型各种模式结算标准!AO77</f>
        <v>0</v>
      </c>
      <c r="AP77" s="30">
        <f>各种车型各种模式车辆数!$AO$5*各种车型各种模式结算标准!AP77</f>
        <v>0</v>
      </c>
      <c r="AQ77" s="30">
        <f>各种车型各种模式车辆数!$AP$5*各种车型各种模式结算标准!AQ77</f>
        <v>0</v>
      </c>
      <c r="AR77" s="30">
        <f>各种车型各种模式车辆数!$AQ$5*各种车型各种模式结算标准!AR77</f>
        <v>0</v>
      </c>
      <c r="AS77" s="30">
        <f>各种车型各种模式车辆数!$AR$5*各种车型各种模式结算标准!AS77</f>
        <v>2231.1</v>
      </c>
      <c r="AT77" s="30">
        <f>各种车型各种模式车辆数!$AS$5*各种车型各种模式结算标准!AT77</f>
        <v>0</v>
      </c>
      <c r="AU77" s="30">
        <f>各种车型各种模式车辆数!$AT$5*各种车型各种模式结算标准!AU77</f>
        <v>0</v>
      </c>
      <c r="AV77" s="30">
        <f>各种车型各种模式车辆数!$AU$5*各种车型各种模式结算标准!AV77</f>
        <v>0</v>
      </c>
      <c r="AW77" s="30">
        <f>各种车型各种模式车辆数!$AV$5*各种车型各种模式结算标准!AW77</f>
        <v>0</v>
      </c>
      <c r="AX77" s="30">
        <f>各种车型各种模式车辆数!$AW$5*各种车型各种模式结算标准!AX77</f>
        <v>0</v>
      </c>
      <c r="AY77" s="30">
        <f>各种车型各种模式车辆数!$AX$5*各种车型各种模式结算标准!AY77</f>
        <v>0</v>
      </c>
      <c r="AZ77" s="30">
        <f>各种车型各种模式车辆数!$AY$5*各种车型各种模式结算标准!AZ77</f>
        <v>0</v>
      </c>
      <c r="BA77" s="30">
        <f>各种车型各种模式车辆数!$AZ$5*各种车型各种模式结算标准!BA77</f>
        <v>0</v>
      </c>
      <c r="BB77" s="30">
        <f>各种车型各种模式车辆数!$BA$5*各种车型各种模式结算标准!BB77</f>
        <v>0</v>
      </c>
      <c r="BC77" s="30">
        <f>各种车型各种模式车辆数!$BB$5*各种车型各种模式结算标准!BC77</f>
        <v>66.599999999999994</v>
      </c>
      <c r="BD77" s="30">
        <f>各种车型各种模式车辆数!$BC$5*各种车型各种模式结算标准!BD77</f>
        <v>0</v>
      </c>
      <c r="BE77" s="30">
        <f>各种车型各种模式车辆数!$BD$5*各种车型各种模式结算标准!BE77</f>
        <v>0</v>
      </c>
      <c r="BF77" s="30">
        <f>各种车型各种模式车辆数!$BE$5*各种车型各种模式结算标准!BF77</f>
        <v>0</v>
      </c>
      <c r="BG77" s="30">
        <f>各种车型各种模式车辆数!$BF$5*各种车型各种模式结算标准!BG77</f>
        <v>0</v>
      </c>
      <c r="BH77" s="30">
        <f>各种车型各种模式车辆数!$BG$5*各种车型各种模式结算标准!BH77</f>
        <v>299.7</v>
      </c>
      <c r="BI77" s="30">
        <f>各种车型各种模式车辆数!$BH$5*各种车型各种模式结算标准!BI77</f>
        <v>0</v>
      </c>
      <c r="BJ77" s="30">
        <f>各种车型各种模式车辆数!$BI$5*各种车型各种模式结算标准!BJ77</f>
        <v>0</v>
      </c>
      <c r="BK77" s="30">
        <f>各种车型各种模式车辆数!$BJ$5*各种车型各种模式结算标准!BK77</f>
        <v>0</v>
      </c>
      <c r="BL77" s="30">
        <f>各种车型各种模式车辆数!$BK$5*各种车型各种模式结算标准!BL77</f>
        <v>0</v>
      </c>
      <c r="BM77" s="30">
        <f>各种车型各种模式车辆数!$BL$5*各种车型各种模式结算标准!BM77</f>
        <v>0</v>
      </c>
      <c r="BN77" s="30">
        <f>各种车型各种模式车辆数!$BM$5*各种车型各种模式结算标准!BN77</f>
        <v>0</v>
      </c>
      <c r="BO77" s="30">
        <f>各种车型各种模式车辆数!$BN$5*各种车型各种模式结算标准!BO77</f>
        <v>0</v>
      </c>
      <c r="BP77" s="30">
        <f>各种车型各种模式车辆数!$BO$5*各种车型各种模式结算标准!BP77</f>
        <v>0</v>
      </c>
      <c r="BQ77" s="30">
        <f>各种车型各种模式车辆数!$BP$5*各种车型各种模式结算标准!BQ77</f>
        <v>0</v>
      </c>
      <c r="BR77" s="30">
        <f>各种车型各种模式车辆数!$BQ$5*各种车型各种模式结算标准!BR77</f>
        <v>133.19999999999999</v>
      </c>
      <c r="BS77" s="30">
        <f>各种车型各种模式车辆数!$BR$5*各种车型各种模式结算标准!BS77</f>
        <v>0</v>
      </c>
      <c r="BT77" s="30">
        <f>各种车型各种模式车辆数!$BS$5*各种车型各种模式结算标准!BT77</f>
        <v>0</v>
      </c>
      <c r="BU77" s="30">
        <f>各种车型各种模式车辆数!$BT$5*各种车型各种模式结算标准!BU77</f>
        <v>0</v>
      </c>
      <c r="BV77" s="30">
        <f>各种车型各种模式车辆数!$BU$5*各种车型各种模式结算标准!BV77</f>
        <v>0</v>
      </c>
      <c r="BW77" s="30">
        <f>各种车型各种模式车辆数!$BV$5*各种车型各种模式结算标准!BW77</f>
        <v>0</v>
      </c>
      <c r="BX77" s="30">
        <f>各种车型各种模式车辆数!$BW$5*各种车型各种模式结算标准!BX77</f>
        <v>0</v>
      </c>
      <c r="BY77" s="30">
        <f>各种车型各种模式车辆数!$BX$5*各种车型各种模式结算标准!BY77</f>
        <v>0</v>
      </c>
      <c r="BZ77" s="30">
        <f t="shared" si="14"/>
        <v>19813.499999999993</v>
      </c>
    </row>
    <row r="78" spans="1:78" ht="15.75" customHeight="1">
      <c r="A78" s="65"/>
      <c r="B78" s="29" t="s">
        <v>121</v>
      </c>
      <c r="C78" s="30">
        <f>各种车型各种模式车辆数!$B$5*各种车型各种模式结算标准!C78</f>
        <v>960</v>
      </c>
      <c r="D78" s="30">
        <f>各种车型各种模式车辆数!$C$5*各种车型各种模式结算标准!D78</f>
        <v>0</v>
      </c>
      <c r="E78" s="30">
        <f>各种车型各种模式车辆数!$D$5*各种车型各种模式结算标准!E78</f>
        <v>3520</v>
      </c>
      <c r="F78" s="30">
        <f>各种车型各种模式车辆数!$E$5*各种车型各种模式结算标准!F78</f>
        <v>0</v>
      </c>
      <c r="G78" s="30">
        <f>各种车型各种模式车辆数!$F$5*各种车型各种模式结算标准!G78</f>
        <v>0</v>
      </c>
      <c r="H78" s="30">
        <f>各种车型各种模式车辆数!$G$5*各种车型各种模式结算标准!H78</f>
        <v>800</v>
      </c>
      <c r="I78" s="30">
        <f>各种车型各种模式车辆数!$H$5*各种车型各种模式结算标准!I78</f>
        <v>0</v>
      </c>
      <c r="J78" s="30">
        <f>各种车型各种模式车辆数!$I$5*各种车型各种模式结算标准!J78</f>
        <v>480</v>
      </c>
      <c r="K78" s="30">
        <f>各种车型各种模式车辆数!$J$5*各种车型各种模式结算标准!K78</f>
        <v>0</v>
      </c>
      <c r="L78" s="30">
        <f>各种车型各种模式车辆数!$K$5*各种车型各种模式结算标准!L78</f>
        <v>0</v>
      </c>
      <c r="M78" s="30">
        <f>各种车型各种模式车辆数!$L$5*各种车型各种模式结算标准!M78</f>
        <v>14400</v>
      </c>
      <c r="N78" s="30">
        <f>各种车型各种模式车辆数!$M$5*各种车型各种模式结算标准!N78</f>
        <v>0</v>
      </c>
      <c r="O78" s="30">
        <f>各种车型各种模式车辆数!$N$5*各种车型各种模式结算标准!O78</f>
        <v>4240</v>
      </c>
      <c r="P78" s="30">
        <f>各种车型各种模式车辆数!$O$5*各种车型各种模式结算标准!P78</f>
        <v>0</v>
      </c>
      <c r="Q78" s="30">
        <f>各种车型各种模式车辆数!$P$5*各种车型各种模式结算标准!Q78</f>
        <v>0</v>
      </c>
      <c r="R78" s="30">
        <f>各种车型各种模式车辆数!$Q$5*各种车型各种模式结算标准!R78</f>
        <v>3440</v>
      </c>
      <c r="S78" s="30">
        <f>各种车型各种模式车辆数!$R$5*各种车型各种模式结算标准!S78</f>
        <v>0</v>
      </c>
      <c r="T78" s="30">
        <f>各种车型各种模式车辆数!$S$5*各种车型各种模式结算标准!T78</f>
        <v>0</v>
      </c>
      <c r="U78" s="30">
        <f>各种车型各种模式车辆数!$T$5*各种车型各种模式结算标准!U78</f>
        <v>0</v>
      </c>
      <c r="V78" s="30">
        <f>各种车型各种模式车辆数!$U$5*各种车型各种模式结算标准!V78</f>
        <v>0</v>
      </c>
      <c r="W78" s="30">
        <f>各种车型各种模式车辆数!$V$5*各种车型各种模式结算标准!W78</f>
        <v>4800</v>
      </c>
      <c r="X78" s="30">
        <f>各种车型各种模式车辆数!$W$5*各种车型各种模式结算标准!X78</f>
        <v>0</v>
      </c>
      <c r="Y78" s="30">
        <f>各种车型各种模式车辆数!$X$5*各种车型各种模式结算标准!Y78</f>
        <v>0</v>
      </c>
      <c r="Z78" s="30">
        <f>各种车型各种模式车辆数!$Y$5*各种车型各种模式结算标准!Z78</f>
        <v>0</v>
      </c>
      <c r="AA78" s="30">
        <f>各种车型各种模式车辆数!$Z$5*各种车型各种模式结算标准!AA78</f>
        <v>0</v>
      </c>
      <c r="AB78" s="30">
        <f>各种车型各种模式车辆数!$AA$5*各种车型各种模式结算标准!AB78</f>
        <v>0</v>
      </c>
      <c r="AC78" s="30">
        <f>各种车型各种模式车辆数!$AB$5*各种车型各种模式结算标准!AC78</f>
        <v>0</v>
      </c>
      <c r="AD78" s="30">
        <f>各种车型各种模式车辆数!$AC$5*各种车型各种模式结算标准!AD78</f>
        <v>7440</v>
      </c>
      <c r="AE78" s="30">
        <f>各种车型各种模式车辆数!$AD$5*各种车型各种模式结算标准!AE78</f>
        <v>0</v>
      </c>
      <c r="AF78" s="30">
        <f>各种车型各种模式车辆数!$AE$5*各种车型各种模式结算标准!AF78</f>
        <v>0</v>
      </c>
      <c r="AG78" s="30">
        <f>各种车型各种模式车辆数!$AF$5*各种车型各种模式结算标准!AG78</f>
        <v>0</v>
      </c>
      <c r="AH78" s="30">
        <f>各种车型各种模式车辆数!$AG$5*各种车型各种模式结算标准!AH78</f>
        <v>0</v>
      </c>
      <c r="AI78" s="30">
        <f>各种车型各种模式车辆数!$AH$5*各种车型各种模式结算标准!AI78</f>
        <v>960</v>
      </c>
      <c r="AJ78" s="30">
        <f>各种车型各种模式车辆数!$AI$5*各种车型各种模式结算标准!AJ78</f>
        <v>0</v>
      </c>
      <c r="AK78" s="30">
        <f>各种车型各种模式车辆数!$AJ$5*各种车型各种模式结算标准!AK78</f>
        <v>0</v>
      </c>
      <c r="AL78" s="30">
        <f>各种车型各种模式车辆数!$AK$5*各种车型各种模式结算标准!AL78</f>
        <v>0</v>
      </c>
      <c r="AM78" s="30">
        <f>各种车型各种模式车辆数!$AL$5*各种车型各种模式结算标准!AM78</f>
        <v>0</v>
      </c>
      <c r="AN78" s="30">
        <f>各种车型各种模式车辆数!$AM$5*各种车型各种模式结算标准!AN78</f>
        <v>0</v>
      </c>
      <c r="AO78" s="30">
        <f>各种车型各种模式车辆数!$AN$5*各种车型各种模式结算标准!AO78</f>
        <v>0</v>
      </c>
      <c r="AP78" s="30">
        <f>各种车型各种模式车辆数!$AO$5*各种车型各种模式结算标准!AP78</f>
        <v>0</v>
      </c>
      <c r="AQ78" s="30">
        <f>各种车型各种模式车辆数!$AP$5*各种车型各种模式结算标准!AQ78</f>
        <v>0</v>
      </c>
      <c r="AR78" s="30">
        <f>各种车型各种模式车辆数!$AQ$5*各种车型各种模式结算标准!AR78</f>
        <v>0</v>
      </c>
      <c r="AS78" s="30">
        <f>各种车型各种模式车辆数!$AR$5*各种车型各种模式结算标准!AS78</f>
        <v>5360</v>
      </c>
      <c r="AT78" s="30">
        <f>各种车型各种模式车辆数!$AS$5*各种车型各种模式结算标准!AT78</f>
        <v>0</v>
      </c>
      <c r="AU78" s="30">
        <f>各种车型各种模式车辆数!$AT$5*各种车型各种模式结算标准!AU78</f>
        <v>0</v>
      </c>
      <c r="AV78" s="30">
        <f>各种车型各种模式车辆数!$AU$5*各种车型各种模式结算标准!AV78</f>
        <v>0</v>
      </c>
      <c r="AW78" s="30">
        <f>各种车型各种模式车辆数!$AV$5*各种车型各种模式结算标准!AW78</f>
        <v>0</v>
      </c>
      <c r="AX78" s="30">
        <f>各种车型各种模式车辆数!$AW$5*各种车型各种模式结算标准!AX78</f>
        <v>0</v>
      </c>
      <c r="AY78" s="30">
        <f>各种车型各种模式车辆数!$AX$5*各种车型各种模式结算标准!AY78</f>
        <v>0</v>
      </c>
      <c r="AZ78" s="30">
        <f>各种车型各种模式车辆数!$AY$5*各种车型各种模式结算标准!AZ78</f>
        <v>0</v>
      </c>
      <c r="BA78" s="30">
        <f>各种车型各种模式车辆数!$AZ$5*各种车型各种模式结算标准!BA78</f>
        <v>0</v>
      </c>
      <c r="BB78" s="30">
        <f>各种车型各种模式车辆数!$BA$5*各种车型各种模式结算标准!BB78</f>
        <v>0</v>
      </c>
      <c r="BC78" s="30">
        <f>各种车型各种模式车辆数!$BB$5*各种车型各种模式结算标准!BC78</f>
        <v>160</v>
      </c>
      <c r="BD78" s="30">
        <f>各种车型各种模式车辆数!$BC$5*各种车型各种模式结算标准!BD78</f>
        <v>0</v>
      </c>
      <c r="BE78" s="30">
        <f>各种车型各种模式车辆数!$BD$5*各种车型各种模式结算标准!BE78</f>
        <v>0</v>
      </c>
      <c r="BF78" s="30">
        <f>各种车型各种模式车辆数!$BE$5*各种车型各种模式结算标准!BF78</f>
        <v>0</v>
      </c>
      <c r="BG78" s="30">
        <f>各种车型各种模式车辆数!$BF$5*各种车型各种模式结算标准!BG78</f>
        <v>0</v>
      </c>
      <c r="BH78" s="30">
        <f>各种车型各种模式车辆数!$BG$5*各种车型各种模式结算标准!BH78</f>
        <v>720</v>
      </c>
      <c r="BI78" s="30">
        <f>各种车型各种模式车辆数!$BH$5*各种车型各种模式结算标准!BI78</f>
        <v>0</v>
      </c>
      <c r="BJ78" s="30">
        <f>各种车型各种模式车辆数!$BI$5*各种车型各种模式结算标准!BJ78</f>
        <v>0</v>
      </c>
      <c r="BK78" s="30">
        <f>各种车型各种模式车辆数!$BJ$5*各种车型各种模式结算标准!BK78</f>
        <v>0</v>
      </c>
      <c r="BL78" s="30">
        <f>各种车型各种模式车辆数!$BK$5*各种车型各种模式结算标准!BL78</f>
        <v>0</v>
      </c>
      <c r="BM78" s="30">
        <f>各种车型各种模式车辆数!$BL$5*各种车型各种模式结算标准!BM78</f>
        <v>0</v>
      </c>
      <c r="BN78" s="30">
        <f>各种车型各种模式车辆数!$BM$5*各种车型各种模式结算标准!BN78</f>
        <v>0</v>
      </c>
      <c r="BO78" s="30">
        <f>各种车型各种模式车辆数!$BN$5*各种车型各种模式结算标准!BO78</f>
        <v>0</v>
      </c>
      <c r="BP78" s="30">
        <f>各种车型各种模式车辆数!$BO$5*各种车型各种模式结算标准!BP78</f>
        <v>0</v>
      </c>
      <c r="BQ78" s="30">
        <f>各种车型各种模式车辆数!$BP$5*各种车型各种模式结算标准!BQ78</f>
        <v>0</v>
      </c>
      <c r="BR78" s="30">
        <f>各种车型各种模式车辆数!$BQ$5*各种车型各种模式结算标准!BR78</f>
        <v>320</v>
      </c>
      <c r="BS78" s="30">
        <f>各种车型各种模式车辆数!$BR$5*各种车型各种模式结算标准!BS78</f>
        <v>0</v>
      </c>
      <c r="BT78" s="30">
        <f>各种车型各种模式车辆数!$BS$5*各种车型各种模式结算标准!BT78</f>
        <v>0</v>
      </c>
      <c r="BU78" s="30">
        <f>各种车型各种模式车辆数!$BT$5*各种车型各种模式结算标准!BU78</f>
        <v>0</v>
      </c>
      <c r="BV78" s="30">
        <f>各种车型各种模式车辆数!$BU$5*各种车型各种模式结算标准!BV78</f>
        <v>0</v>
      </c>
      <c r="BW78" s="30">
        <f>各种车型各种模式车辆数!$BV$5*各种车型各种模式结算标准!BW78</f>
        <v>0</v>
      </c>
      <c r="BX78" s="30">
        <f>各种车型各种模式车辆数!$BW$5*各种车型各种模式结算标准!BX78</f>
        <v>0</v>
      </c>
      <c r="BY78" s="30">
        <f>各种车型各种模式车辆数!$BX$5*各种车型各种模式结算标准!BY78</f>
        <v>0</v>
      </c>
      <c r="BZ78" s="30">
        <f t="shared" si="14"/>
        <v>47600</v>
      </c>
    </row>
    <row r="79" spans="1:78" ht="15.75" customHeight="1">
      <c r="A79" s="65"/>
      <c r="B79" s="43" t="s">
        <v>36</v>
      </c>
      <c r="C79" s="33">
        <f>SUM(C62:C78)</f>
        <v>5500.8000000000011</v>
      </c>
      <c r="D79" s="33">
        <f t="shared" ref="D79:BO79" si="15">SUM(D62:D78)</f>
        <v>0</v>
      </c>
      <c r="E79" s="33">
        <f t="shared" si="15"/>
        <v>20169.600000000002</v>
      </c>
      <c r="F79" s="33">
        <f t="shared" si="15"/>
        <v>0</v>
      </c>
      <c r="G79" s="33">
        <f t="shared" si="15"/>
        <v>0</v>
      </c>
      <c r="H79" s="33">
        <f t="shared" si="15"/>
        <v>4584</v>
      </c>
      <c r="I79" s="33">
        <f t="shared" si="15"/>
        <v>0</v>
      </c>
      <c r="J79" s="33">
        <f t="shared" si="15"/>
        <v>2750.4000000000005</v>
      </c>
      <c r="K79" s="33">
        <f t="shared" si="15"/>
        <v>0</v>
      </c>
      <c r="L79" s="33">
        <f t="shared" si="15"/>
        <v>0</v>
      </c>
      <c r="M79" s="33">
        <f t="shared" si="15"/>
        <v>82512</v>
      </c>
      <c r="N79" s="33">
        <f t="shared" si="15"/>
        <v>0</v>
      </c>
      <c r="O79" s="33">
        <f t="shared" si="15"/>
        <v>24295.200000000004</v>
      </c>
      <c r="P79" s="33">
        <f t="shared" si="15"/>
        <v>0</v>
      </c>
      <c r="Q79" s="33">
        <f t="shared" si="15"/>
        <v>0</v>
      </c>
      <c r="R79" s="33">
        <f t="shared" si="15"/>
        <v>19711.199999999997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27504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42631.200000000004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5500.8000000000011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30712.799999999999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916.80000000000007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4125.6000000000004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272747.99999999994</v>
      </c>
    </row>
    <row r="80" spans="1:78" ht="15.75" customHeight="1">
      <c r="A80" s="55" t="s">
        <v>106</v>
      </c>
      <c r="B80" s="55"/>
      <c r="C80" s="28">
        <f>各种车型各种模式车辆数!$B$5*各种车型各种模式结算标准!C80</f>
        <v>0</v>
      </c>
      <c r="D80" s="28">
        <f>各种车型各种模式车辆数!$C$5*各种车型各种模式结算标准!D80</f>
        <v>0</v>
      </c>
      <c r="E80" s="28">
        <f>各种车型各种模式车辆数!$D$5*各种车型各种模式结算标准!E80</f>
        <v>0</v>
      </c>
      <c r="F80" s="28">
        <f>各种车型各种模式车辆数!$E$5*各种车型各种模式结算标准!F80</f>
        <v>0</v>
      </c>
      <c r="G80" s="28">
        <f>各种车型各种模式车辆数!$F$5*各种车型各种模式结算标准!G80</f>
        <v>0</v>
      </c>
      <c r="H80" s="28">
        <f>各种车型各种模式车辆数!$G$5*各种车型各种模式结算标准!H80</f>
        <v>0</v>
      </c>
      <c r="I80" s="28">
        <f>各种车型各种模式车辆数!$H$5*各种车型各种模式结算标准!I80</f>
        <v>0</v>
      </c>
      <c r="J80" s="28">
        <f>各种车型各种模式车辆数!$I$5*各种车型各种模式结算标准!J80</f>
        <v>0</v>
      </c>
      <c r="K80" s="28">
        <f>各种车型各种模式车辆数!$J$5*各种车型各种模式结算标准!K80</f>
        <v>0</v>
      </c>
      <c r="L80" s="28">
        <f>各种车型各种模式车辆数!$K$5*各种车型各种模式结算标准!L80</f>
        <v>0</v>
      </c>
      <c r="M80" s="28">
        <f>各种车型各种模式车辆数!$L$5*各种车型各种模式结算标准!M80</f>
        <v>0</v>
      </c>
      <c r="N80" s="28">
        <f>各种车型各种模式车辆数!$M$5*各种车型各种模式结算标准!N80</f>
        <v>0</v>
      </c>
      <c r="O80" s="28">
        <f>各种车型各种模式车辆数!$N$5*各种车型各种模式结算标准!O80</f>
        <v>0</v>
      </c>
      <c r="P80" s="28">
        <f>各种车型各种模式车辆数!$O$5*各种车型各种模式结算标准!P80</f>
        <v>0</v>
      </c>
      <c r="Q80" s="28">
        <f>各种车型各种模式车辆数!$P$5*各种车型各种模式结算标准!Q80</f>
        <v>0</v>
      </c>
      <c r="R80" s="28">
        <f>各种车型各种模式车辆数!$Q$5*各种车型各种模式结算标准!R80</f>
        <v>0</v>
      </c>
      <c r="S80" s="28">
        <f>各种车型各种模式车辆数!$R$5*各种车型各种模式结算标准!S80</f>
        <v>0</v>
      </c>
      <c r="T80" s="28">
        <f>各种车型各种模式车辆数!$S$5*各种车型各种模式结算标准!T80</f>
        <v>0</v>
      </c>
      <c r="U80" s="28">
        <f>各种车型各种模式车辆数!$T$5*各种车型各种模式结算标准!U80</f>
        <v>0</v>
      </c>
      <c r="V80" s="28">
        <f>各种车型各种模式车辆数!$U$5*各种车型各种模式结算标准!V80</f>
        <v>0</v>
      </c>
      <c r="W80" s="28">
        <f>各种车型各种模式车辆数!$V$5*各种车型各种模式结算标准!W80</f>
        <v>0</v>
      </c>
      <c r="X80" s="28">
        <f>各种车型各种模式车辆数!$W$5*各种车型各种模式结算标准!X80</f>
        <v>0</v>
      </c>
      <c r="Y80" s="28">
        <f>各种车型各种模式车辆数!$X$5*各种车型各种模式结算标准!Y80</f>
        <v>0</v>
      </c>
      <c r="Z80" s="28">
        <f>各种车型各种模式车辆数!$Y$5*各种车型各种模式结算标准!Z80</f>
        <v>0</v>
      </c>
      <c r="AA80" s="28">
        <f>各种车型各种模式车辆数!$Z$5*各种车型各种模式结算标准!AA80</f>
        <v>0</v>
      </c>
      <c r="AB80" s="28">
        <f>各种车型各种模式车辆数!$AA$5*各种车型各种模式结算标准!AB80</f>
        <v>0</v>
      </c>
      <c r="AC80" s="28">
        <f>各种车型各种模式车辆数!$AB$5*各种车型各种模式结算标准!AC80</f>
        <v>0</v>
      </c>
      <c r="AD80" s="28">
        <f>各种车型各种模式车辆数!$AC$5*各种车型各种模式结算标准!AD80</f>
        <v>0</v>
      </c>
      <c r="AE80" s="28">
        <f>各种车型各种模式车辆数!$AD$5*各种车型各种模式结算标准!AE80</f>
        <v>0</v>
      </c>
      <c r="AF80" s="28">
        <f>各种车型各种模式车辆数!$AE$5*各种车型各种模式结算标准!AF80</f>
        <v>0</v>
      </c>
      <c r="AG80" s="28">
        <f>各种车型各种模式车辆数!$AF$5*各种车型各种模式结算标准!AG80</f>
        <v>0</v>
      </c>
      <c r="AH80" s="28">
        <f>各种车型各种模式车辆数!$AG$5*各种车型各种模式结算标准!AH80</f>
        <v>0</v>
      </c>
      <c r="AI80" s="28">
        <f>各种车型各种模式车辆数!$AH$5*各种车型各种模式结算标准!AI80</f>
        <v>0</v>
      </c>
      <c r="AJ80" s="28">
        <f>各种车型各种模式车辆数!$AI$5*各种车型各种模式结算标准!AJ80</f>
        <v>0</v>
      </c>
      <c r="AK80" s="28">
        <f>各种车型各种模式车辆数!$AJ$5*各种车型各种模式结算标准!AK80</f>
        <v>0</v>
      </c>
      <c r="AL80" s="28">
        <f>各种车型各种模式车辆数!$AK$5*各种车型各种模式结算标准!AL80</f>
        <v>0</v>
      </c>
      <c r="AM80" s="28">
        <f>各种车型各种模式车辆数!$AL$5*各种车型各种模式结算标准!AM80</f>
        <v>0</v>
      </c>
      <c r="AN80" s="28">
        <f>各种车型各种模式车辆数!$AM$5*各种车型各种模式结算标准!AN80</f>
        <v>0</v>
      </c>
      <c r="AO80" s="28">
        <f>各种车型各种模式车辆数!$AN$5*各种车型各种模式结算标准!AO80</f>
        <v>0</v>
      </c>
      <c r="AP80" s="28">
        <f>各种车型各种模式车辆数!$AO$5*各种车型各种模式结算标准!AP80</f>
        <v>0</v>
      </c>
      <c r="AQ80" s="28">
        <f>各种车型各种模式车辆数!$AP$5*各种车型各种模式结算标准!AQ80</f>
        <v>0</v>
      </c>
      <c r="AR80" s="28">
        <f>各种车型各种模式车辆数!$AQ$5*各种车型各种模式结算标准!AR80</f>
        <v>0</v>
      </c>
      <c r="AS80" s="28">
        <f>各种车型各种模式车辆数!$AR$5*各种车型各种模式结算标准!AS80</f>
        <v>0</v>
      </c>
      <c r="AT80" s="28">
        <f>各种车型各种模式车辆数!$AS$5*各种车型各种模式结算标准!AT80</f>
        <v>0</v>
      </c>
      <c r="AU80" s="28">
        <f>各种车型各种模式车辆数!$AT$5*各种车型各种模式结算标准!AU80</f>
        <v>0</v>
      </c>
      <c r="AV80" s="28">
        <f>各种车型各种模式车辆数!$AU$5*各种车型各种模式结算标准!AV80</f>
        <v>0</v>
      </c>
      <c r="AW80" s="28">
        <f>各种车型各种模式车辆数!$AV$5*各种车型各种模式结算标准!AW80</f>
        <v>0</v>
      </c>
      <c r="AX80" s="28">
        <f>各种车型各种模式车辆数!$AW$5*各种车型各种模式结算标准!AX80</f>
        <v>0</v>
      </c>
      <c r="AY80" s="28">
        <f>各种车型各种模式车辆数!$AX$5*各种车型各种模式结算标准!AY80</f>
        <v>0</v>
      </c>
      <c r="AZ80" s="28">
        <f>各种车型各种模式车辆数!$AY$5*各种车型各种模式结算标准!AZ80</f>
        <v>0</v>
      </c>
      <c r="BA80" s="28">
        <f>各种车型各种模式车辆数!$AZ$5*各种车型各种模式结算标准!BA80</f>
        <v>0</v>
      </c>
      <c r="BB80" s="28">
        <f>各种车型各种模式车辆数!$BA$5*各种车型各种模式结算标准!BB80</f>
        <v>0</v>
      </c>
      <c r="BC80" s="28">
        <f>各种车型各种模式车辆数!$BB$5*各种车型各种模式结算标准!BC80</f>
        <v>0</v>
      </c>
      <c r="BD80" s="28">
        <f>各种车型各种模式车辆数!$BC$5*各种车型各种模式结算标准!BD80</f>
        <v>0</v>
      </c>
      <c r="BE80" s="28">
        <f>各种车型各种模式车辆数!$BD$5*各种车型各种模式结算标准!BE80</f>
        <v>0</v>
      </c>
      <c r="BF80" s="28">
        <f>各种车型各种模式车辆数!$BE$5*各种车型各种模式结算标准!BF80</f>
        <v>0</v>
      </c>
      <c r="BG80" s="28">
        <f>各种车型各种模式车辆数!$BF$5*各种车型各种模式结算标准!BG80</f>
        <v>0</v>
      </c>
      <c r="BH80" s="28">
        <f>各种车型各种模式车辆数!$BG$5*各种车型各种模式结算标准!BH80</f>
        <v>0</v>
      </c>
      <c r="BI80" s="28">
        <f>各种车型各种模式车辆数!$BH$5*各种车型各种模式结算标准!BI80</f>
        <v>0</v>
      </c>
      <c r="BJ80" s="28">
        <f>各种车型各种模式车辆数!$BI$5*各种车型各种模式结算标准!BJ80</f>
        <v>0</v>
      </c>
      <c r="BK80" s="28">
        <f>各种车型各种模式车辆数!$BJ$5*各种车型各种模式结算标准!BK80</f>
        <v>0</v>
      </c>
      <c r="BL80" s="28">
        <f>各种车型各种模式车辆数!$BK$5*各种车型各种模式结算标准!BL80</f>
        <v>0</v>
      </c>
      <c r="BM80" s="28">
        <f>各种车型各种模式车辆数!$BL$5*各种车型各种模式结算标准!BM80</f>
        <v>0</v>
      </c>
      <c r="BN80" s="28">
        <f>各种车型各种模式车辆数!$BM$5*各种车型各种模式结算标准!BN80</f>
        <v>0</v>
      </c>
      <c r="BO80" s="28">
        <f>各种车型各种模式车辆数!$BN$5*各种车型各种模式结算标准!BO80</f>
        <v>0</v>
      </c>
      <c r="BP80" s="28">
        <f>各种车型各种模式车辆数!$BO$5*各种车型各种模式结算标准!BP80</f>
        <v>0</v>
      </c>
      <c r="BQ80" s="28">
        <f>各种车型各种模式车辆数!$BP$5*各种车型各种模式结算标准!BQ80</f>
        <v>0</v>
      </c>
      <c r="BR80" s="28">
        <f>各种车型各种模式车辆数!$BQ$5*各种车型各种模式结算标准!BR80</f>
        <v>0</v>
      </c>
      <c r="BS80" s="28">
        <f>各种车型各种模式车辆数!$BR$5*各种车型各种模式结算标准!BS80</f>
        <v>0</v>
      </c>
      <c r="BT80" s="28">
        <f>各种车型各种模式车辆数!$BS$5*各种车型各种模式结算标准!BT80</f>
        <v>0</v>
      </c>
      <c r="BU80" s="28">
        <f>各种车型各种模式车辆数!$BT$5*各种车型各种模式结算标准!BU80</f>
        <v>0</v>
      </c>
      <c r="BV80" s="28">
        <f>各种车型各种模式车辆数!$BU$5*各种车型各种模式结算标准!BV80</f>
        <v>0</v>
      </c>
      <c r="BW80" s="28">
        <f>各种车型各种模式车辆数!$BV$5*各种车型各种模式结算标准!BW80</f>
        <v>0</v>
      </c>
      <c r="BX80" s="28">
        <f>各种车型各种模式车辆数!$BW$5*各种车型各种模式结算标准!BX80</f>
        <v>0</v>
      </c>
      <c r="BY80" s="28">
        <f>各种车型各种模式车辆数!$BX$5*各种车型各种模式结算标准!BY80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11428.799999999959</v>
      </c>
      <c r="D81" s="28">
        <f t="shared" si="17"/>
        <v>0</v>
      </c>
      <c r="E81" s="28">
        <f t="shared" si="17"/>
        <v>73682.400000000023</v>
      </c>
      <c r="F81" s="28">
        <f t="shared" si="17"/>
        <v>0</v>
      </c>
      <c r="G81" s="28">
        <f t="shared" si="17"/>
        <v>0</v>
      </c>
      <c r="H81" s="28">
        <f t="shared" si="17"/>
        <v>25938</v>
      </c>
      <c r="I81" s="28">
        <f t="shared" si="17"/>
        <v>0</v>
      </c>
      <c r="J81" s="28">
        <f t="shared" si="17"/>
        <v>19176.000000000007</v>
      </c>
      <c r="K81" s="28">
        <f t="shared" si="17"/>
        <v>0</v>
      </c>
      <c r="L81" s="28">
        <f t="shared" si="17"/>
        <v>0</v>
      </c>
      <c r="M81" s="28">
        <f t="shared" si="17"/>
        <v>741402</v>
      </c>
      <c r="N81" s="28">
        <f t="shared" si="17"/>
        <v>0</v>
      </c>
      <c r="O81" s="28">
        <f t="shared" si="17"/>
        <v>215042.19999999992</v>
      </c>
      <c r="P81" s="28">
        <f t="shared" si="17"/>
        <v>0</v>
      </c>
      <c r="Q81" s="28">
        <f t="shared" si="17"/>
        <v>0</v>
      </c>
      <c r="R81" s="28">
        <f t="shared" si="17"/>
        <v>88145.700000000012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151338.00000000003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434821.5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52506.000000000015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326658.5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6351.9999999999982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27234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2186829.0999999996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BJ1" workbookViewId="0">
      <selection activeCell="BZ13" sqref="BZ13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100127.99999999997</v>
      </c>
      <c r="D4" s="28">
        <f t="shared" ref="D4:BO4" si="0">SUM(D5:D9)</f>
        <v>0</v>
      </c>
      <c r="E4" s="28">
        <f t="shared" si="0"/>
        <v>384048</v>
      </c>
      <c r="F4" s="28">
        <f t="shared" si="0"/>
        <v>0</v>
      </c>
      <c r="G4" s="28">
        <f t="shared" si="0"/>
        <v>0</v>
      </c>
      <c r="H4" s="28">
        <f t="shared" si="0"/>
        <v>56992</v>
      </c>
      <c r="I4" s="28">
        <f t="shared" si="0"/>
        <v>0</v>
      </c>
      <c r="J4" s="28">
        <f t="shared" si="0"/>
        <v>46824</v>
      </c>
      <c r="K4" s="28">
        <f t="shared" si="0"/>
        <v>0</v>
      </c>
      <c r="L4" s="28">
        <f t="shared" si="0"/>
        <v>0</v>
      </c>
      <c r="M4" s="28">
        <f t="shared" si="0"/>
        <v>903582</v>
      </c>
      <c r="N4" s="28">
        <f t="shared" si="0"/>
        <v>0</v>
      </c>
      <c r="O4" s="28">
        <f t="shared" si="0"/>
        <v>266447.99999999994</v>
      </c>
      <c r="P4" s="28">
        <f t="shared" si="0"/>
        <v>0</v>
      </c>
      <c r="Q4" s="28">
        <f t="shared" si="0"/>
        <v>0</v>
      </c>
      <c r="R4" s="28">
        <f t="shared" si="0"/>
        <v>131208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192878.00000000003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526768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146976.00000000003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437184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15567.999999999998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76340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39419.999999999993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3324364</v>
      </c>
    </row>
    <row r="5" spans="1:78" ht="15.75" customHeight="1">
      <c r="A5" s="58" t="s">
        <v>57</v>
      </c>
      <c r="B5" s="29" t="s">
        <v>62</v>
      </c>
      <c r="C5" s="30">
        <f>各种车型各种模式车辆数!$B$6*各种车型各种模式结算标准!C5</f>
        <v>98639.999999999971</v>
      </c>
      <c r="D5" s="30">
        <f>各种车型各种模式车辆数!$C$6*各种车型各种模式结算标准!D5</f>
        <v>0</v>
      </c>
      <c r="E5" s="30">
        <f>各种车型各种模式车辆数!$D$6*各种车型各种模式结算标准!E5</f>
        <v>378840</v>
      </c>
      <c r="F5" s="30">
        <f>各种车型各种模式车辆数!$E$6*各种车型各种模式结算标准!F5</f>
        <v>0</v>
      </c>
      <c r="G5" s="30">
        <f>各种车型各种模式车辆数!$F$6*各种车型各种模式结算标准!G5</f>
        <v>0</v>
      </c>
      <c r="H5" s="30">
        <f>各种车型各种模式车辆数!$G$6*各种车型各种模式结算标准!H5</f>
        <v>56000</v>
      </c>
      <c r="I5" s="30">
        <f>各种车型各种模式车辆数!$H$6*各种车型各种模式结算标准!I5</f>
        <v>0</v>
      </c>
      <c r="J5" s="30">
        <f>各种车型各种模式车辆数!$I$6*各种车型各种模式结算标准!J5</f>
        <v>46080</v>
      </c>
      <c r="K5" s="30">
        <f>各种车型各种模式车辆数!$J$6*各种车型各种模式结算标准!K5</f>
        <v>0</v>
      </c>
      <c r="L5" s="30">
        <f>各种车型各种模式车辆数!$K$6*各种车型各种模式结算标准!L5</f>
        <v>0</v>
      </c>
      <c r="M5" s="30">
        <f>各种车型各种模式车辆数!$L$6*各种车型各种模式结算标准!M5</f>
        <v>522000</v>
      </c>
      <c r="N5" s="30">
        <f>各种车型各种模式车辆数!$M$6*各种车型各种模式结算标准!N5</f>
        <v>0</v>
      </c>
      <c r="O5" s="30">
        <f>各种车型各种模式车辆数!$N$6*各种车型各种模式结算标准!O5</f>
        <v>155999.99999999997</v>
      </c>
      <c r="P5" s="30">
        <f>各种车型各种模式车辆数!$O$6*各种车型各种模式结算标准!P5</f>
        <v>0</v>
      </c>
      <c r="Q5" s="30">
        <f>各种车型各种模式车辆数!$P$6*各种车型各种模式结算标准!Q5</f>
        <v>0</v>
      </c>
      <c r="R5" s="30">
        <f>各种车型各种模式车辆数!$Q$6*各种车型各种模式结算标准!R5</f>
        <v>126000</v>
      </c>
      <c r="S5" s="30">
        <f>各种车型各种模式车辆数!$R$6*各种车型各种模式结算标准!S5</f>
        <v>0</v>
      </c>
      <c r="T5" s="30">
        <f>各种车型各种模式车辆数!$S$6*各种车型各种模式结算标准!T5</f>
        <v>0</v>
      </c>
      <c r="U5" s="30">
        <f>各种车型各种模式车辆数!$T$6*各种车型各种模式结算标准!U5</f>
        <v>0</v>
      </c>
      <c r="V5" s="30">
        <f>各种车型各种模式车辆数!$U$6*各种车型各种模式结算标准!V5</f>
        <v>0</v>
      </c>
      <c r="W5" s="30">
        <f>各种车型各种模式车辆数!$V$6*各种车型各种模式结算标准!W5</f>
        <v>187174.00000000003</v>
      </c>
      <c r="X5" s="30">
        <f>各种车型各种模式车辆数!$W$6*各种车型各种模式结算标准!X5</f>
        <v>0</v>
      </c>
      <c r="Y5" s="30">
        <f>各种车型各种模式车辆数!$X$6*各种车型各种模式结算标准!Y5</f>
        <v>0</v>
      </c>
      <c r="Z5" s="30">
        <f>各种车型各种模式车辆数!$Y$6*各种车型各种模式结算标准!Z5</f>
        <v>0</v>
      </c>
      <c r="AA5" s="30">
        <f>各种车型各种模式车辆数!$Z$6*各种车型各种模式结算标准!AA5</f>
        <v>0</v>
      </c>
      <c r="AB5" s="30">
        <f>各种车型各种模式车辆数!$AA$6*各种车型各种模式结算标准!AB5</f>
        <v>0</v>
      </c>
      <c r="AC5" s="30">
        <f>各种车型各种模式车辆数!$AB$6*各种车型各种模式结算标准!AC5</f>
        <v>0</v>
      </c>
      <c r="AD5" s="30">
        <f>各种车型各种模式车辆数!$AC$6*各种车型各种模式结算标准!AD5</f>
        <v>516600</v>
      </c>
      <c r="AE5" s="30">
        <f>各种车型各种模式车辆数!$AD$6*各种车型各种模式结算标准!AE5</f>
        <v>0</v>
      </c>
      <c r="AF5" s="30">
        <f>各种车型各种模式车辆数!$AE$6*各种车型各种模式结算标准!AF5</f>
        <v>0</v>
      </c>
      <c r="AG5" s="30">
        <f>各种车型各种模式车辆数!$AF$6*各种车型各种模式结算标准!AG5</f>
        <v>0</v>
      </c>
      <c r="AH5" s="30">
        <f>各种车型各种模式车辆数!$AG$6*各种车型各种模式结算标准!AH5</f>
        <v>0</v>
      </c>
      <c r="AI5" s="30">
        <f>各种车型各种模式车辆数!$AH$6*各种车型各种模式结算标准!AI5</f>
        <v>144000.00000000003</v>
      </c>
      <c r="AJ5" s="30">
        <f>各种车型各种模式车辆数!$AI$6*各种车型各种模式结算标准!AJ5</f>
        <v>0</v>
      </c>
      <c r="AK5" s="30">
        <f>各种车型各种模式车辆数!$AJ$6*各种车型各种模式结算标准!AK5</f>
        <v>0</v>
      </c>
      <c r="AL5" s="30">
        <f>各种车型各种模式车辆数!$AK$6*各种车型各种模式结算标准!AL5</f>
        <v>0</v>
      </c>
      <c r="AM5" s="30">
        <f>各种车型各种模式车辆数!$AL$6*各种车型各种模式结算标准!AM5</f>
        <v>0</v>
      </c>
      <c r="AN5" s="30">
        <f>各种车型各种模式车辆数!$AM$6*各种车型各种模式结算标准!AN5</f>
        <v>0</v>
      </c>
      <c r="AO5" s="30">
        <f>各种车型各种模式车辆数!$AN$6*各种车型各种模式结算标准!AO5</f>
        <v>0</v>
      </c>
      <c r="AP5" s="30">
        <f>各种车型各种模式车辆数!$AO$6*各种车型各种模式结算标准!AP5</f>
        <v>0</v>
      </c>
      <c r="AQ5" s="30">
        <f>各种车型各种模式车辆数!$AP$6*各种车型各种模式结算标准!AQ5</f>
        <v>0</v>
      </c>
      <c r="AR5" s="30">
        <f>各种车型各种模式车辆数!$AQ$6*各种车型各种模式结算标准!AR5</f>
        <v>0</v>
      </c>
      <c r="AS5" s="30">
        <f>各种车型各种模式车辆数!$AR$6*各种车型各种模式结算标准!AS5</f>
        <v>429000</v>
      </c>
      <c r="AT5" s="30">
        <f>各种车型各种模式车辆数!$AS$6*各种车型各种模式结算标准!AT5</f>
        <v>0</v>
      </c>
      <c r="AU5" s="30">
        <f>各种车型各种模式车辆数!$AT$6*各种车型各种模式结算标准!AU5</f>
        <v>0</v>
      </c>
      <c r="AV5" s="30">
        <f>各种车型各种模式车辆数!$AU$6*各种车型各种模式结算标准!AV5</f>
        <v>0</v>
      </c>
      <c r="AW5" s="30">
        <f>各种车型各种模式车辆数!$AV$6*各种车型各种模式结算标准!AW5</f>
        <v>0</v>
      </c>
      <c r="AX5" s="30">
        <f>各种车型各种模式车辆数!$AW$6*各种车型各种模式结算标准!AX5</f>
        <v>0</v>
      </c>
      <c r="AY5" s="30">
        <f>各种车型各种模式车辆数!$AX$6*各种车型各种模式结算标准!AY5</f>
        <v>0</v>
      </c>
      <c r="AZ5" s="30">
        <f>各种车型各种模式车辆数!$AY$6*各种车型各种模式结算标准!AZ5</f>
        <v>0</v>
      </c>
      <c r="BA5" s="30">
        <f>各种车型各种模式车辆数!$AZ$6*各种车型各种模式结算标准!BA5</f>
        <v>0</v>
      </c>
      <c r="BB5" s="30">
        <f>各种车型各种模式车辆数!$BA$6*各种车型各种模式结算标准!BB5</f>
        <v>0</v>
      </c>
      <c r="BC5" s="30">
        <f>各种车型各种模式车辆数!$BB$6*各种车型各种模式结算标准!BC5</f>
        <v>15319.999999999998</v>
      </c>
      <c r="BD5" s="30">
        <f>各种车型各种模式车辆数!$BC$6*各种车型各种模式结算标准!BD5</f>
        <v>0</v>
      </c>
      <c r="BE5" s="30">
        <f>各种车型各种模式车辆数!$BD$6*各种车型各种模式结算标准!BE5</f>
        <v>0</v>
      </c>
      <c r="BF5" s="30">
        <f>各种车型各种模式车辆数!$BE$6*各种车型各种模式结算标准!BF5</f>
        <v>0</v>
      </c>
      <c r="BG5" s="30">
        <f>各种车型各种模式车辆数!$BF$6*各种车型各种模式结算标准!BG5</f>
        <v>0</v>
      </c>
      <c r="BH5" s="30">
        <f>各种车型各种模式车辆数!$BG$6*各种车型各种模式结算标准!BH5</f>
        <v>75100</v>
      </c>
      <c r="BI5" s="30">
        <f>各种车型各种模式车辆数!$BH$6*各种车型各种模式结算标准!BI5</f>
        <v>0</v>
      </c>
      <c r="BJ5" s="30">
        <f>各种车型各种模式车辆数!$BI$6*各种车型各种模式结算标准!BJ5</f>
        <v>0</v>
      </c>
      <c r="BK5" s="30">
        <f>各种车型各种模式车辆数!$BJ$6*各种车型各种模式结算标准!BK5</f>
        <v>0</v>
      </c>
      <c r="BL5" s="30">
        <f>各种车型各种模式车辆数!$BK$6*各种车型各种模式结算标准!BL5</f>
        <v>0</v>
      </c>
      <c r="BM5" s="30">
        <f>各种车型各种模式车辆数!$BL$6*各种车型各种模式结算标准!BM5</f>
        <v>0</v>
      </c>
      <c r="BN5" s="30">
        <f>各种车型各种模式车辆数!$BM$6*各种车型各种模式结算标准!BN5</f>
        <v>0</v>
      </c>
      <c r="BO5" s="30">
        <f>各种车型各种模式车辆数!$BN$6*各种车型各种模式结算标准!BO5</f>
        <v>0</v>
      </c>
      <c r="BP5" s="30">
        <f>各种车型各种模式车辆数!$BO$6*各种车型各种模式结算标准!BP5</f>
        <v>0</v>
      </c>
      <c r="BQ5" s="30">
        <f>各种车型各种模式车辆数!$BP$6*各种车型各种模式结算标准!BQ5</f>
        <v>0</v>
      </c>
      <c r="BR5" s="30">
        <f>各种车型各种模式车辆数!$BQ$6*各种车型各种模式结算标准!BR5</f>
        <v>38799.999999999993</v>
      </c>
      <c r="BS5" s="30">
        <f>各种车型各种模式车辆数!$BR$6*各种车型各种模式结算标准!BS5</f>
        <v>0</v>
      </c>
      <c r="BT5" s="30">
        <f>各种车型各种模式车辆数!$BS$6*各种车型各种模式结算标准!BT5</f>
        <v>0</v>
      </c>
      <c r="BU5" s="30">
        <f>各种车型各种模式车辆数!$BT$6*各种车型各种模式结算标准!BU5</f>
        <v>0</v>
      </c>
      <c r="BV5" s="30">
        <f>各种车型各种模式车辆数!$BU$6*各种车型各种模式结算标准!BV5</f>
        <v>0</v>
      </c>
      <c r="BW5" s="30">
        <f>各种车型各种模式车辆数!$BV$6*各种车型各种模式结算标准!BW5</f>
        <v>0</v>
      </c>
      <c r="BX5" s="30">
        <f>各种车型各种模式车辆数!$BW$6*各种车型各种模式结算标准!BX5</f>
        <v>0</v>
      </c>
      <c r="BY5" s="30">
        <f>各种车型各种模式车辆数!$BX$6*各种车型各种模式结算标准!BY5</f>
        <v>0</v>
      </c>
      <c r="BZ5" s="30">
        <f t="shared" ref="BZ5:BZ68" si="2">SUM(C5:BY5)</f>
        <v>2789554</v>
      </c>
    </row>
    <row r="6" spans="1:78" ht="15.75" customHeight="1">
      <c r="A6" s="58"/>
      <c r="B6" s="29" t="s">
        <v>63</v>
      </c>
      <c r="C6" s="30">
        <f>各种车型各种模式车辆数!$B$6*各种车型各种模式结算标准!C6</f>
        <v>1487.9999999999995</v>
      </c>
      <c r="D6" s="30">
        <f>各种车型各种模式车辆数!$C$6*各种车型各种模式结算标准!D6</f>
        <v>0</v>
      </c>
      <c r="E6" s="30">
        <f>各种车型各种模式车辆数!$D$6*各种车型各种模式结算标准!E6</f>
        <v>5208</v>
      </c>
      <c r="F6" s="30">
        <f>各种车型各种模式车辆数!$E$6*各种车型各种模式结算标准!F6</f>
        <v>0</v>
      </c>
      <c r="G6" s="30">
        <f>各种车型各种模式车辆数!$F$6*各种车型各种模式结算标准!G6</f>
        <v>0</v>
      </c>
      <c r="H6" s="30">
        <f>各种车型各种模式车辆数!$G$6*各种车型各种模式结算标准!H6</f>
        <v>992.00000000000011</v>
      </c>
      <c r="I6" s="30">
        <f>各种车型各种模式车辆数!$H$6*各种车型各种模式结算标准!I6</f>
        <v>0</v>
      </c>
      <c r="J6" s="30">
        <f>各种车型各种模式车辆数!$I$6*各种车型各种模式结算标准!J6</f>
        <v>744</v>
      </c>
      <c r="K6" s="30">
        <f>各种车型各种模式车辆数!$J$6*各种车型各种模式结算标准!K6</f>
        <v>0</v>
      </c>
      <c r="L6" s="30">
        <f>各种车型各种模式车辆数!$K$6*各种车型各种模式结算标准!L6</f>
        <v>0</v>
      </c>
      <c r="M6" s="30">
        <f>各种车型各种模式车辆数!$L$6*各种车型各种模式结算标准!M6</f>
        <v>21575.999999999996</v>
      </c>
      <c r="N6" s="30">
        <f>各种车型各种模式车辆数!$M$6*各种车型各种模式结算标准!N6</f>
        <v>0</v>
      </c>
      <c r="O6" s="30">
        <f>各种车型各种模式车辆数!$N$6*各种车型各种模式结算标准!O6</f>
        <v>6448</v>
      </c>
      <c r="P6" s="30">
        <f>各种车型各种模式车辆数!$O$6*各种车型各种模式结算标准!P6</f>
        <v>0</v>
      </c>
      <c r="Q6" s="30">
        <f>各种车型各种模式车辆数!$P$6*各种车型各种模式结算标准!Q6</f>
        <v>0</v>
      </c>
      <c r="R6" s="30">
        <f>各种车型各种模式车辆数!$Q$6*各种车型各种模式结算标准!R6</f>
        <v>5208</v>
      </c>
      <c r="S6" s="30">
        <f>各种车型各种模式车辆数!$R$6*各种车型各种模式结算标准!S6</f>
        <v>0</v>
      </c>
      <c r="T6" s="30">
        <f>各种车型各种模式车辆数!$S$6*各种车型各种模式结算标准!T6</f>
        <v>0</v>
      </c>
      <c r="U6" s="30">
        <f>各种车型各种模式车辆数!$T$6*各种车型各种模式结算标准!U6</f>
        <v>0</v>
      </c>
      <c r="V6" s="30">
        <f>各种车型各种模式车辆数!$U$6*各种车型各种模式结算标准!V6</f>
        <v>0</v>
      </c>
      <c r="W6" s="30">
        <f>各种车型各种模式车辆数!$V$6*各种车型各种模式结算标准!W6</f>
        <v>5704.0000000000009</v>
      </c>
      <c r="X6" s="30">
        <f>各种车型各种模式车辆数!$W$6*各种车型各种模式结算标准!X6</f>
        <v>0</v>
      </c>
      <c r="Y6" s="30">
        <f>各种车型各种模式车辆数!$X$6*各种车型各种模式结算标准!Y6</f>
        <v>0</v>
      </c>
      <c r="Z6" s="30">
        <f>各种车型各种模式车辆数!$Y$6*各种车型各种模式结算标准!Z6</f>
        <v>0</v>
      </c>
      <c r="AA6" s="30">
        <f>各种车型各种模式车辆数!$Z$6*各种车型各种模式结算标准!AA6</f>
        <v>0</v>
      </c>
      <c r="AB6" s="30">
        <f>各种车型各种模式车辆数!$AA$6*各种车型各种模式结算标准!AB6</f>
        <v>0</v>
      </c>
      <c r="AC6" s="30">
        <f>各种车型各种模式车辆数!$AB$6*各种车型各种模式结算标准!AC6</f>
        <v>0</v>
      </c>
      <c r="AD6" s="30">
        <f>各种车型各种模式车辆数!$AC$6*各种车型各种模式结算标准!AD6</f>
        <v>10168</v>
      </c>
      <c r="AE6" s="30">
        <f>各种车型各种模式车辆数!$AD$6*各种车型各种模式结算标准!AE6</f>
        <v>0</v>
      </c>
      <c r="AF6" s="30">
        <f>各种车型各种模式车辆数!$AE$6*各种车型各种模式结算标准!AF6</f>
        <v>0</v>
      </c>
      <c r="AG6" s="30">
        <f>各种车型各种模式车辆数!$AF$6*各种车型各种模式结算标准!AG6</f>
        <v>0</v>
      </c>
      <c r="AH6" s="30">
        <f>各种车型各种模式车辆数!$AG$6*各种车型各种模式结算标准!AH6</f>
        <v>0</v>
      </c>
      <c r="AI6" s="30">
        <f>各种车型各种模式车辆数!$AH$6*各种车型各种模式结算标准!AI6</f>
        <v>2976.0000000000005</v>
      </c>
      <c r="AJ6" s="30">
        <f>各种车型各种模式车辆数!$AI$6*各种车型各种模式结算标准!AJ6</f>
        <v>0</v>
      </c>
      <c r="AK6" s="30">
        <f>各种车型各种模式车辆数!$AJ$6*各种车型各种模式结算标准!AK6</f>
        <v>0</v>
      </c>
      <c r="AL6" s="30">
        <f>各种车型各种模式车辆数!$AK$6*各种车型各种模式结算标准!AL6</f>
        <v>0</v>
      </c>
      <c r="AM6" s="30">
        <f>各种车型各种模式车辆数!$AL$6*各种车型各种模式结算标准!AM6</f>
        <v>0</v>
      </c>
      <c r="AN6" s="30">
        <f>各种车型各种模式车辆数!$AM$6*各种车型各种模式结算标准!AN6</f>
        <v>0</v>
      </c>
      <c r="AO6" s="30">
        <f>各种车型各种模式车辆数!$AN$6*各种车型各种模式结算标准!AO6</f>
        <v>0</v>
      </c>
      <c r="AP6" s="30">
        <f>各种车型各种模式车辆数!$AO$6*各种车型各种模式结算标准!AP6</f>
        <v>0</v>
      </c>
      <c r="AQ6" s="30">
        <f>各种车型各种模式车辆数!$AP$6*各种车型各种模式结算标准!AQ6</f>
        <v>0</v>
      </c>
      <c r="AR6" s="30">
        <f>各种车型各种模式车辆数!$AQ$6*各种车型各种模式结算标准!AR6</f>
        <v>0</v>
      </c>
      <c r="AS6" s="30">
        <f>各种车型各种模式车辆数!$AR$6*各种车型各种模式结算标准!AS6</f>
        <v>8183.9999999999982</v>
      </c>
      <c r="AT6" s="30">
        <f>各种车型各种模式车辆数!$AS$6*各种车型各种模式结算标准!AT6</f>
        <v>0</v>
      </c>
      <c r="AU6" s="30">
        <f>各种车型各种模式车辆数!$AT$6*各种车型各种模式结算标准!AU6</f>
        <v>0</v>
      </c>
      <c r="AV6" s="30">
        <f>各种车型各种模式车辆数!$AU$6*各种车型各种模式结算标准!AV6</f>
        <v>0</v>
      </c>
      <c r="AW6" s="30">
        <f>各种车型各种模式车辆数!$AV$6*各种车型各种模式结算标准!AW6</f>
        <v>0</v>
      </c>
      <c r="AX6" s="30">
        <f>各种车型各种模式车辆数!$AW$6*各种车型各种模式结算标准!AX6</f>
        <v>0</v>
      </c>
      <c r="AY6" s="30">
        <f>各种车型各种模式车辆数!$AX$6*各种车型各种模式结算标准!AY6</f>
        <v>0</v>
      </c>
      <c r="AZ6" s="30">
        <f>各种车型各种模式车辆数!$AY$6*各种车型各种模式结算标准!AZ6</f>
        <v>0</v>
      </c>
      <c r="BA6" s="30">
        <f>各种车型各种模式车辆数!$AZ$6*各种车型各种模式结算标准!BA6</f>
        <v>0</v>
      </c>
      <c r="BB6" s="30">
        <f>各种车型各种模式车辆数!$BA$6*各种车型各种模式结算标准!BB6</f>
        <v>0</v>
      </c>
      <c r="BC6" s="30">
        <f>各种车型各种模式车辆数!$BB$6*各种车型各种模式结算标准!BC6</f>
        <v>248</v>
      </c>
      <c r="BD6" s="30">
        <f>各种车型各种模式车辆数!$BC$6*各种车型各种模式结算标准!BD6</f>
        <v>0</v>
      </c>
      <c r="BE6" s="30">
        <f>各种车型各种模式车辆数!$BD$6*各种车型各种模式结算标准!BE6</f>
        <v>0</v>
      </c>
      <c r="BF6" s="30">
        <f>各种车型各种模式车辆数!$BE$6*各种车型各种模式结算标准!BF6</f>
        <v>0</v>
      </c>
      <c r="BG6" s="30">
        <f>各种车型各种模式车辆数!$BF$6*各种车型各种模式结算标准!BG6</f>
        <v>0</v>
      </c>
      <c r="BH6" s="30">
        <f>各种车型各种模式车辆数!$BG$6*各种车型各种模式结算标准!BH6</f>
        <v>1240.0000000000002</v>
      </c>
      <c r="BI6" s="30">
        <f>各种车型各种模式车辆数!$BH$6*各种车型各种模式结算标准!BI6</f>
        <v>0</v>
      </c>
      <c r="BJ6" s="30">
        <f>各种车型各种模式车辆数!$BI$6*各种车型各种模式结算标准!BJ6</f>
        <v>0</v>
      </c>
      <c r="BK6" s="30">
        <f>各种车型各种模式车辆数!$BJ$6*各种车型各种模式结算标准!BK6</f>
        <v>0</v>
      </c>
      <c r="BL6" s="30">
        <f>各种车型各种模式车辆数!$BK$6*各种车型各种模式结算标准!BL6</f>
        <v>0</v>
      </c>
      <c r="BM6" s="30">
        <f>各种车型各种模式车辆数!$BL$6*各种车型各种模式结算标准!BM6</f>
        <v>0</v>
      </c>
      <c r="BN6" s="30">
        <f>各种车型各种模式车辆数!$BM$6*各种车型各种模式结算标准!BN6</f>
        <v>0</v>
      </c>
      <c r="BO6" s="30">
        <f>各种车型各种模式车辆数!$BN$6*各种车型各种模式结算标准!BO6</f>
        <v>0</v>
      </c>
      <c r="BP6" s="30">
        <f>各种车型各种模式车辆数!$BO$6*各种车型各种模式结算标准!BP6</f>
        <v>0</v>
      </c>
      <c r="BQ6" s="30">
        <f>各种车型各种模式车辆数!$BP$6*各种车型各种模式结算标准!BQ6</f>
        <v>0</v>
      </c>
      <c r="BR6" s="30">
        <f>各种车型各种模式车辆数!$BQ$6*各种车型各种模式结算标准!BR6</f>
        <v>619.99999999999977</v>
      </c>
      <c r="BS6" s="30">
        <f>各种车型各种模式车辆数!$BR$6*各种车型各种模式结算标准!BS6</f>
        <v>0</v>
      </c>
      <c r="BT6" s="30">
        <f>各种车型各种模式车辆数!$BS$6*各种车型各种模式结算标准!BT6</f>
        <v>0</v>
      </c>
      <c r="BU6" s="30">
        <f>各种车型各种模式车辆数!$BT$6*各种车型各种模式结算标准!BU6</f>
        <v>0</v>
      </c>
      <c r="BV6" s="30">
        <f>各种车型各种模式车辆数!$BU$6*各种车型各种模式结算标准!BV6</f>
        <v>0</v>
      </c>
      <c r="BW6" s="30">
        <f>各种车型各种模式车辆数!$BV$6*各种车型各种模式结算标准!BW6</f>
        <v>0</v>
      </c>
      <c r="BX6" s="30">
        <f>各种车型各种模式车辆数!$BW$6*各种车型各种模式结算标准!BX6</f>
        <v>0</v>
      </c>
      <c r="BY6" s="30">
        <f>各种车型各种模式车辆数!$BX$6*各种车型各种模式结算标准!BY6</f>
        <v>0</v>
      </c>
      <c r="BZ6" s="30">
        <f t="shared" si="2"/>
        <v>70804</v>
      </c>
    </row>
    <row r="7" spans="1:78" ht="15.75" customHeight="1">
      <c r="A7" s="58"/>
      <c r="B7" s="29" t="s">
        <v>76</v>
      </c>
      <c r="C7" s="30">
        <f>各种车型各种模式车辆数!$B$6*各种车型各种模式结算标准!C7</f>
        <v>0</v>
      </c>
      <c r="D7" s="30">
        <f>各种车型各种模式车辆数!$C$6*各种车型各种模式结算标准!D7</f>
        <v>0</v>
      </c>
      <c r="E7" s="30">
        <f>各种车型各种模式车辆数!$D$6*各种车型各种模式结算标准!E7</f>
        <v>0</v>
      </c>
      <c r="F7" s="30">
        <f>各种车型各种模式车辆数!$E$6*各种车型各种模式结算标准!F7</f>
        <v>0</v>
      </c>
      <c r="G7" s="30">
        <f>各种车型各种模式车辆数!$F$6*各种车型各种模式结算标准!G7</f>
        <v>0</v>
      </c>
      <c r="H7" s="30">
        <f>各种车型各种模式车辆数!$G$6*各种车型各种模式结算标准!H7</f>
        <v>0</v>
      </c>
      <c r="I7" s="30">
        <f>各种车型各种模式车辆数!$H$6*各种车型各种模式结算标准!I7</f>
        <v>0</v>
      </c>
      <c r="J7" s="30">
        <f>各种车型各种模式车辆数!$I$6*各种车型各种模式结算标准!J7</f>
        <v>0</v>
      </c>
      <c r="K7" s="30">
        <f>各种车型各种模式车辆数!$J$6*各种车型各种模式结算标准!K7</f>
        <v>0</v>
      </c>
      <c r="L7" s="30">
        <f>各种车型各种模式车辆数!$K$6*各种车型各种模式结算标准!L7</f>
        <v>0</v>
      </c>
      <c r="M7" s="30">
        <f>各种车型各种模式车辆数!$L$6*各种车型各种模式结算标准!M7</f>
        <v>360006</v>
      </c>
      <c r="N7" s="30">
        <f>各种车型各种模式车辆数!$M$6*各种车型各种模式结算标准!N7</f>
        <v>0</v>
      </c>
      <c r="O7" s="30">
        <f>各种车型各种模式车辆数!$N$6*各种车型各种模式结算标准!O7</f>
        <v>103999.99999999999</v>
      </c>
      <c r="P7" s="30">
        <f>各种车型各种模式车辆数!$O$6*各种车型各种模式结算标准!P7</f>
        <v>0</v>
      </c>
      <c r="Q7" s="30">
        <f>各种车型各种模式车辆数!$P$6*各种车型各种模式结算标准!Q7</f>
        <v>0</v>
      </c>
      <c r="R7" s="30">
        <f>各种车型各种模式车辆数!$Q$6*各种车型各种模式结算标准!R7</f>
        <v>0</v>
      </c>
      <c r="S7" s="30">
        <f>各种车型各种模式车辆数!$R$6*各种车型各种模式结算标准!S7</f>
        <v>0</v>
      </c>
      <c r="T7" s="30">
        <f>各种车型各种模式车辆数!$S$6*各种车型各种模式结算标准!T7</f>
        <v>0</v>
      </c>
      <c r="U7" s="30">
        <f>各种车型各种模式车辆数!$T$6*各种车型各种模式结算标准!U7</f>
        <v>0</v>
      </c>
      <c r="V7" s="30">
        <f>各种车型各种模式车辆数!$U$6*各种车型各种模式结算标准!V7</f>
        <v>0</v>
      </c>
      <c r="W7" s="30">
        <f>各种车型各种模式车辆数!$V$6*各种车型各种模式结算标准!W7</f>
        <v>0</v>
      </c>
      <c r="X7" s="30">
        <f>各种车型各种模式车辆数!$W$6*各种车型各种模式结算标准!X7</f>
        <v>0</v>
      </c>
      <c r="Y7" s="30">
        <f>各种车型各种模式车辆数!$X$6*各种车型各种模式结算标准!Y7</f>
        <v>0</v>
      </c>
      <c r="Z7" s="30">
        <f>各种车型各种模式车辆数!$Y$6*各种车型各种模式结算标准!Z7</f>
        <v>0</v>
      </c>
      <c r="AA7" s="30">
        <f>各种车型各种模式车辆数!$Z$6*各种车型各种模式结算标准!AA7</f>
        <v>0</v>
      </c>
      <c r="AB7" s="30">
        <f>各种车型各种模式车辆数!$AA$6*各种车型各种模式结算标准!AB7</f>
        <v>0</v>
      </c>
      <c r="AC7" s="30">
        <f>各种车型各种模式车辆数!$AB$6*各种车型各种模式结算标准!AC7</f>
        <v>0</v>
      </c>
      <c r="AD7" s="30">
        <f>各种车型各种模式车辆数!$AC$6*各种车型各种模式结算标准!AD7</f>
        <v>0</v>
      </c>
      <c r="AE7" s="30">
        <f>各种车型各种模式车辆数!$AD$6*各种车型各种模式结算标准!AE7</f>
        <v>0</v>
      </c>
      <c r="AF7" s="30">
        <f>各种车型各种模式车辆数!$AE$6*各种车型各种模式结算标准!AF7</f>
        <v>0</v>
      </c>
      <c r="AG7" s="30">
        <f>各种车型各种模式车辆数!$AF$6*各种车型各种模式结算标准!AG7</f>
        <v>0</v>
      </c>
      <c r="AH7" s="30">
        <f>各种车型各种模式车辆数!$AG$6*各种车型各种模式结算标准!AH7</f>
        <v>0</v>
      </c>
      <c r="AI7" s="30">
        <f>各种车型各种模式车辆数!$AH$6*各种车型各种模式结算标准!AI7</f>
        <v>0</v>
      </c>
      <c r="AJ7" s="30">
        <f>各种车型各种模式车辆数!$AI$6*各种车型各种模式结算标准!AJ7</f>
        <v>0</v>
      </c>
      <c r="AK7" s="30">
        <f>各种车型各种模式车辆数!$AJ$6*各种车型各种模式结算标准!AK7</f>
        <v>0</v>
      </c>
      <c r="AL7" s="30">
        <f>各种车型各种模式车辆数!$AK$6*各种车型各种模式结算标准!AL7</f>
        <v>0</v>
      </c>
      <c r="AM7" s="30">
        <f>各种车型各种模式车辆数!$AL$6*各种车型各种模式结算标准!AM7</f>
        <v>0</v>
      </c>
      <c r="AN7" s="30">
        <f>各种车型各种模式车辆数!$AM$6*各种车型各种模式结算标准!AN7</f>
        <v>0</v>
      </c>
      <c r="AO7" s="30">
        <f>各种车型各种模式车辆数!$AN$6*各种车型各种模式结算标准!AO7</f>
        <v>0</v>
      </c>
      <c r="AP7" s="30">
        <f>各种车型各种模式车辆数!$AO$6*各种车型各种模式结算标准!AP7</f>
        <v>0</v>
      </c>
      <c r="AQ7" s="30">
        <f>各种车型各种模式车辆数!$AP$6*各种车型各种模式结算标准!AQ7</f>
        <v>0</v>
      </c>
      <c r="AR7" s="30">
        <f>各种车型各种模式车辆数!$AQ$6*各种车型各种模式结算标准!AR7</f>
        <v>0</v>
      </c>
      <c r="AS7" s="30">
        <f>各种车型各种模式车辆数!$AR$6*各种车型各种模式结算标准!AS7</f>
        <v>0</v>
      </c>
      <c r="AT7" s="30">
        <f>各种车型各种模式车辆数!$AS$6*各种车型各种模式结算标准!AT7</f>
        <v>0</v>
      </c>
      <c r="AU7" s="30">
        <f>各种车型各种模式车辆数!$AT$6*各种车型各种模式结算标准!AU7</f>
        <v>0</v>
      </c>
      <c r="AV7" s="30">
        <f>各种车型各种模式车辆数!$AU$6*各种车型各种模式结算标准!AV7</f>
        <v>0</v>
      </c>
      <c r="AW7" s="30">
        <f>各种车型各种模式车辆数!$AV$6*各种车型各种模式结算标准!AW7</f>
        <v>0</v>
      </c>
      <c r="AX7" s="30">
        <f>各种车型各种模式车辆数!$AW$6*各种车型各种模式结算标准!AX7</f>
        <v>0</v>
      </c>
      <c r="AY7" s="30">
        <f>各种车型各种模式车辆数!$AX$6*各种车型各种模式结算标准!AY7</f>
        <v>0</v>
      </c>
      <c r="AZ7" s="30">
        <f>各种车型各种模式车辆数!$AY$6*各种车型各种模式结算标准!AZ7</f>
        <v>0</v>
      </c>
      <c r="BA7" s="30">
        <f>各种车型各种模式车辆数!$AZ$6*各种车型各种模式结算标准!BA7</f>
        <v>0</v>
      </c>
      <c r="BB7" s="30">
        <f>各种车型各种模式车辆数!$BA$6*各种车型各种模式结算标准!BB7</f>
        <v>0</v>
      </c>
      <c r="BC7" s="30">
        <f>各种车型各种模式车辆数!$BB$6*各种车型各种模式结算标准!BC7</f>
        <v>0</v>
      </c>
      <c r="BD7" s="30">
        <f>各种车型各种模式车辆数!$BC$6*各种车型各种模式结算标准!BD7</f>
        <v>0</v>
      </c>
      <c r="BE7" s="30">
        <f>各种车型各种模式车辆数!$BD$6*各种车型各种模式结算标准!BE7</f>
        <v>0</v>
      </c>
      <c r="BF7" s="30">
        <f>各种车型各种模式车辆数!$BE$6*各种车型各种模式结算标准!BF7</f>
        <v>0</v>
      </c>
      <c r="BG7" s="30">
        <f>各种车型各种模式车辆数!$BF$6*各种车型各种模式结算标准!BG7</f>
        <v>0</v>
      </c>
      <c r="BH7" s="30">
        <f>各种车型各种模式车辆数!$BG$6*各种车型各种模式结算标准!BH7</f>
        <v>0</v>
      </c>
      <c r="BI7" s="30">
        <f>各种车型各种模式车辆数!$BH$6*各种车型各种模式结算标准!BI7</f>
        <v>0</v>
      </c>
      <c r="BJ7" s="30">
        <f>各种车型各种模式车辆数!$BI$6*各种车型各种模式结算标准!BJ7</f>
        <v>0</v>
      </c>
      <c r="BK7" s="30">
        <f>各种车型各种模式车辆数!$BJ$6*各种车型各种模式结算标准!BK7</f>
        <v>0</v>
      </c>
      <c r="BL7" s="30">
        <f>各种车型各种模式车辆数!$BK$6*各种车型各种模式结算标准!BL7</f>
        <v>0</v>
      </c>
      <c r="BM7" s="30">
        <f>各种车型各种模式车辆数!$BL$6*各种车型各种模式结算标准!BM7</f>
        <v>0</v>
      </c>
      <c r="BN7" s="30">
        <f>各种车型各种模式车辆数!$BM$6*各种车型各种模式结算标准!BN7</f>
        <v>0</v>
      </c>
      <c r="BO7" s="30">
        <f>各种车型各种模式车辆数!$BN$6*各种车型各种模式结算标准!BO7</f>
        <v>0</v>
      </c>
      <c r="BP7" s="30">
        <f>各种车型各种模式车辆数!$BO$6*各种车型各种模式结算标准!BP7</f>
        <v>0</v>
      </c>
      <c r="BQ7" s="30">
        <f>各种车型各种模式车辆数!$BP$6*各种车型各种模式结算标准!BQ7</f>
        <v>0</v>
      </c>
      <c r="BR7" s="30">
        <f>各种车型各种模式车辆数!$BQ$6*各种车型各种模式结算标准!BR7</f>
        <v>0</v>
      </c>
      <c r="BS7" s="30">
        <f>各种车型各种模式车辆数!$BR$6*各种车型各种模式结算标准!BS7</f>
        <v>0</v>
      </c>
      <c r="BT7" s="30">
        <f>各种车型各种模式车辆数!$BS$6*各种车型各种模式结算标准!BT7</f>
        <v>0</v>
      </c>
      <c r="BU7" s="30">
        <f>各种车型各种模式车辆数!$BT$6*各种车型各种模式结算标准!BU7</f>
        <v>0</v>
      </c>
      <c r="BV7" s="30">
        <f>各种车型各种模式车辆数!$BU$6*各种车型各种模式结算标准!BV7</f>
        <v>0</v>
      </c>
      <c r="BW7" s="30">
        <f>各种车型各种模式车辆数!$BV$6*各种车型各种模式结算标准!BW7</f>
        <v>0</v>
      </c>
      <c r="BX7" s="30">
        <f>各种车型各种模式车辆数!$BW$6*各种车型各种模式结算标准!BX7</f>
        <v>0</v>
      </c>
      <c r="BY7" s="30">
        <f>各种车型各种模式车辆数!$BX$6*各种车型各种模式结算标准!BY7</f>
        <v>0</v>
      </c>
      <c r="BZ7" s="30">
        <f t="shared" si="2"/>
        <v>464006</v>
      </c>
    </row>
    <row r="8" spans="1:78" ht="15.75" customHeight="1">
      <c r="A8" s="58"/>
      <c r="B8" s="29" t="s">
        <v>108</v>
      </c>
      <c r="C8" s="30">
        <f>各种车型各种模式车辆数!$B$6*各种车型各种模式结算标准!C8</f>
        <v>0</v>
      </c>
      <c r="D8" s="30">
        <f>各种车型各种模式车辆数!$C$6*各种车型各种模式结算标准!D8</f>
        <v>0</v>
      </c>
      <c r="E8" s="30">
        <f>各种车型各种模式车辆数!$D$6*各种车型各种模式结算标准!E8</f>
        <v>0</v>
      </c>
      <c r="F8" s="30">
        <f>各种车型各种模式车辆数!$E$6*各种车型各种模式结算标准!F8</f>
        <v>0</v>
      </c>
      <c r="G8" s="30">
        <f>各种车型各种模式车辆数!$F$6*各种车型各种模式结算标准!G8</f>
        <v>0</v>
      </c>
      <c r="H8" s="30">
        <f>各种车型各种模式车辆数!$G$6*各种车型各种模式结算标准!H8</f>
        <v>0</v>
      </c>
      <c r="I8" s="30">
        <f>各种车型各种模式车辆数!$H$6*各种车型各种模式结算标准!I8</f>
        <v>0</v>
      </c>
      <c r="J8" s="30">
        <f>各种车型各种模式车辆数!$I$6*各种车型各种模式结算标准!J8</f>
        <v>0</v>
      </c>
      <c r="K8" s="30">
        <f>各种车型各种模式车辆数!$J$6*各种车型各种模式结算标准!K8</f>
        <v>0</v>
      </c>
      <c r="L8" s="30">
        <f>各种车型各种模式车辆数!$K$6*各种车型各种模式结算标准!L8</f>
        <v>0</v>
      </c>
      <c r="M8" s="30">
        <f>各种车型各种模式车辆数!$L$6*各种车型各种模式结算标准!M8</f>
        <v>0</v>
      </c>
      <c r="N8" s="30">
        <f>各种车型各种模式车辆数!$M$6*各种车型各种模式结算标准!N8</f>
        <v>0</v>
      </c>
      <c r="O8" s="30">
        <f>各种车型各种模式车辆数!$N$6*各种车型各种模式结算标准!O8</f>
        <v>0</v>
      </c>
      <c r="P8" s="30">
        <f>各种车型各种模式车辆数!$O$6*各种车型各种模式结算标准!P8</f>
        <v>0</v>
      </c>
      <c r="Q8" s="30">
        <f>各种车型各种模式车辆数!$P$6*各种车型各种模式结算标准!Q8</f>
        <v>0</v>
      </c>
      <c r="R8" s="30">
        <f>各种车型各种模式车辆数!$Q$6*各种车型各种模式结算标准!R8</f>
        <v>0</v>
      </c>
      <c r="S8" s="30">
        <f>各种车型各种模式车辆数!$R$6*各种车型各种模式结算标准!S8</f>
        <v>0</v>
      </c>
      <c r="T8" s="30">
        <f>各种车型各种模式车辆数!$S$6*各种车型各种模式结算标准!T8</f>
        <v>0</v>
      </c>
      <c r="U8" s="30">
        <f>各种车型各种模式车辆数!$T$6*各种车型各种模式结算标准!U8</f>
        <v>0</v>
      </c>
      <c r="V8" s="30">
        <f>各种车型各种模式车辆数!$U$6*各种车型各种模式结算标准!V8</f>
        <v>0</v>
      </c>
      <c r="W8" s="30">
        <f>各种车型各种模式车辆数!$V$6*各种车型各种模式结算标准!W8</f>
        <v>0</v>
      </c>
      <c r="X8" s="30">
        <f>各种车型各种模式车辆数!$W$6*各种车型各种模式结算标准!X8</f>
        <v>0</v>
      </c>
      <c r="Y8" s="30">
        <f>各种车型各种模式车辆数!$X$6*各种车型各种模式结算标准!Y8</f>
        <v>0</v>
      </c>
      <c r="Z8" s="30">
        <f>各种车型各种模式车辆数!$Y$6*各种车型各种模式结算标准!Z8</f>
        <v>0</v>
      </c>
      <c r="AA8" s="30">
        <f>各种车型各种模式车辆数!$Z$6*各种车型各种模式结算标准!AA8</f>
        <v>0</v>
      </c>
      <c r="AB8" s="30">
        <f>各种车型各种模式车辆数!$AA$6*各种车型各种模式结算标准!AB8</f>
        <v>0</v>
      </c>
      <c r="AC8" s="30">
        <f>各种车型各种模式车辆数!$AB$6*各种车型各种模式结算标准!AC8</f>
        <v>0</v>
      </c>
      <c r="AD8" s="30">
        <f>各种车型各种模式车辆数!$AC$6*各种车型各种模式结算标准!AD8</f>
        <v>0</v>
      </c>
      <c r="AE8" s="30">
        <f>各种车型各种模式车辆数!$AD$6*各种车型各种模式结算标准!AE8</f>
        <v>0</v>
      </c>
      <c r="AF8" s="30">
        <f>各种车型各种模式车辆数!$AE$6*各种车型各种模式结算标准!AF8</f>
        <v>0</v>
      </c>
      <c r="AG8" s="30">
        <f>各种车型各种模式车辆数!$AF$6*各种车型各种模式结算标准!AG8</f>
        <v>0</v>
      </c>
      <c r="AH8" s="30">
        <f>各种车型各种模式车辆数!$AG$6*各种车型各种模式结算标准!AH8</f>
        <v>0</v>
      </c>
      <c r="AI8" s="30">
        <f>各种车型各种模式车辆数!$AH$6*各种车型各种模式结算标准!AI8</f>
        <v>0</v>
      </c>
      <c r="AJ8" s="30">
        <f>各种车型各种模式车辆数!$AI$6*各种车型各种模式结算标准!AJ8</f>
        <v>0</v>
      </c>
      <c r="AK8" s="30">
        <f>各种车型各种模式车辆数!$AJ$6*各种车型各种模式结算标准!AK8</f>
        <v>0</v>
      </c>
      <c r="AL8" s="30">
        <f>各种车型各种模式车辆数!$AK$6*各种车型各种模式结算标准!AL8</f>
        <v>0</v>
      </c>
      <c r="AM8" s="30">
        <f>各种车型各种模式车辆数!$AL$6*各种车型各种模式结算标准!AM8</f>
        <v>0</v>
      </c>
      <c r="AN8" s="30">
        <f>各种车型各种模式车辆数!$AM$6*各种车型各种模式结算标准!AN8</f>
        <v>0</v>
      </c>
      <c r="AO8" s="30">
        <f>各种车型各种模式车辆数!$AN$6*各种车型各种模式结算标准!AO8</f>
        <v>0</v>
      </c>
      <c r="AP8" s="30">
        <f>各种车型各种模式车辆数!$AO$6*各种车型各种模式结算标准!AP8</f>
        <v>0</v>
      </c>
      <c r="AQ8" s="30">
        <f>各种车型各种模式车辆数!$AP$6*各种车型各种模式结算标准!AQ8</f>
        <v>0</v>
      </c>
      <c r="AR8" s="30">
        <f>各种车型各种模式车辆数!$AQ$6*各种车型各种模式结算标准!AR8</f>
        <v>0</v>
      </c>
      <c r="AS8" s="30">
        <f>各种车型各种模式车辆数!$AR$6*各种车型各种模式结算标准!AS8</f>
        <v>0</v>
      </c>
      <c r="AT8" s="30">
        <f>各种车型各种模式车辆数!$AS$6*各种车型各种模式结算标准!AT8</f>
        <v>0</v>
      </c>
      <c r="AU8" s="30">
        <f>各种车型各种模式车辆数!$AT$6*各种车型各种模式结算标准!AU8</f>
        <v>0</v>
      </c>
      <c r="AV8" s="30">
        <f>各种车型各种模式车辆数!$AU$6*各种车型各种模式结算标准!AV8</f>
        <v>0</v>
      </c>
      <c r="AW8" s="30">
        <f>各种车型各种模式车辆数!$AV$6*各种车型各种模式结算标准!AW8</f>
        <v>0</v>
      </c>
      <c r="AX8" s="30">
        <f>各种车型各种模式车辆数!$AW$6*各种车型各种模式结算标准!AX8</f>
        <v>0</v>
      </c>
      <c r="AY8" s="30">
        <f>各种车型各种模式车辆数!$AX$6*各种车型各种模式结算标准!AY8</f>
        <v>0</v>
      </c>
      <c r="AZ8" s="30">
        <f>各种车型各种模式车辆数!$AY$6*各种车型各种模式结算标准!AZ8</f>
        <v>0</v>
      </c>
      <c r="BA8" s="30">
        <f>各种车型各种模式车辆数!$AZ$6*各种车型各种模式结算标准!BA8</f>
        <v>0</v>
      </c>
      <c r="BB8" s="30">
        <f>各种车型各种模式车辆数!$BA$6*各种车型各种模式结算标准!BB8</f>
        <v>0</v>
      </c>
      <c r="BC8" s="30">
        <f>各种车型各种模式车辆数!$BB$6*各种车型各种模式结算标准!BC8</f>
        <v>0</v>
      </c>
      <c r="BD8" s="30">
        <f>各种车型各种模式车辆数!$BC$6*各种车型各种模式结算标准!BD8</f>
        <v>0</v>
      </c>
      <c r="BE8" s="30">
        <f>各种车型各种模式车辆数!$BD$6*各种车型各种模式结算标准!BE8</f>
        <v>0</v>
      </c>
      <c r="BF8" s="30">
        <f>各种车型各种模式车辆数!$BE$6*各种车型各种模式结算标准!BF8</f>
        <v>0</v>
      </c>
      <c r="BG8" s="30">
        <f>各种车型各种模式车辆数!$BF$6*各种车型各种模式结算标准!BG8</f>
        <v>0</v>
      </c>
      <c r="BH8" s="30">
        <f>各种车型各种模式车辆数!$BG$6*各种车型各种模式结算标准!BH8</f>
        <v>0</v>
      </c>
      <c r="BI8" s="30">
        <f>各种车型各种模式车辆数!$BH$6*各种车型各种模式结算标准!BI8</f>
        <v>0</v>
      </c>
      <c r="BJ8" s="30">
        <f>各种车型各种模式车辆数!$BI$6*各种车型各种模式结算标准!BJ8</f>
        <v>0</v>
      </c>
      <c r="BK8" s="30">
        <f>各种车型各种模式车辆数!$BJ$6*各种车型各种模式结算标准!BK8</f>
        <v>0</v>
      </c>
      <c r="BL8" s="30">
        <f>各种车型各种模式车辆数!$BK$6*各种车型各种模式结算标准!BL8</f>
        <v>0</v>
      </c>
      <c r="BM8" s="30">
        <f>各种车型各种模式车辆数!$BL$6*各种车型各种模式结算标准!BM8</f>
        <v>0</v>
      </c>
      <c r="BN8" s="30">
        <f>各种车型各种模式车辆数!$BM$6*各种车型各种模式结算标准!BN8</f>
        <v>0</v>
      </c>
      <c r="BO8" s="30">
        <f>各种车型各种模式车辆数!$BN$6*各种车型各种模式结算标准!BO8</f>
        <v>0</v>
      </c>
      <c r="BP8" s="30">
        <f>各种车型各种模式车辆数!$BO$6*各种车型各种模式结算标准!BP8</f>
        <v>0</v>
      </c>
      <c r="BQ8" s="30">
        <f>各种车型各种模式车辆数!$BP$6*各种车型各种模式结算标准!BQ8</f>
        <v>0</v>
      </c>
      <c r="BR8" s="30">
        <f>各种车型各种模式车辆数!$BQ$6*各种车型各种模式结算标准!BR8</f>
        <v>0</v>
      </c>
      <c r="BS8" s="30">
        <f>各种车型各种模式车辆数!$BR$6*各种车型各种模式结算标准!BS8</f>
        <v>0</v>
      </c>
      <c r="BT8" s="30">
        <f>各种车型各种模式车辆数!$BS$6*各种车型各种模式结算标准!BT8</f>
        <v>0</v>
      </c>
      <c r="BU8" s="30">
        <f>各种车型各种模式车辆数!$BT$6*各种车型各种模式结算标准!BU8</f>
        <v>0</v>
      </c>
      <c r="BV8" s="30">
        <f>各种车型各种模式车辆数!$BU$6*各种车型各种模式结算标准!BV8</f>
        <v>0</v>
      </c>
      <c r="BW8" s="30">
        <f>各种车型各种模式车辆数!$BV$6*各种车型各种模式结算标准!BW8</f>
        <v>0</v>
      </c>
      <c r="BX8" s="30">
        <f>各种车型各种模式车辆数!$BW$6*各种车型各种模式结算标准!BX8</f>
        <v>0</v>
      </c>
      <c r="BY8" s="30">
        <f>各种车型各种模式车辆数!$BX$6*各种车型各种模式结算标准!BY8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各种车型各种模式车辆数!$B$6*各种车型各种模式结算标准!C9</f>
        <v>0</v>
      </c>
      <c r="D9" s="30">
        <f>各种车型各种模式车辆数!$C$6*各种车型各种模式结算标准!D9</f>
        <v>0</v>
      </c>
      <c r="E9" s="30">
        <f>各种车型各种模式车辆数!$D$6*各种车型各种模式结算标准!E9</f>
        <v>0</v>
      </c>
      <c r="F9" s="30">
        <f>各种车型各种模式车辆数!$E$6*各种车型各种模式结算标准!F9</f>
        <v>0</v>
      </c>
      <c r="G9" s="30">
        <f>各种车型各种模式车辆数!$F$6*各种车型各种模式结算标准!G9</f>
        <v>0</v>
      </c>
      <c r="H9" s="30">
        <f>各种车型各种模式车辆数!$G$6*各种车型各种模式结算标准!H9</f>
        <v>0</v>
      </c>
      <c r="I9" s="30">
        <f>各种车型各种模式车辆数!$H$6*各种车型各种模式结算标准!I9</f>
        <v>0</v>
      </c>
      <c r="J9" s="30">
        <f>各种车型各种模式车辆数!$I$6*各种车型各种模式结算标准!J9</f>
        <v>0</v>
      </c>
      <c r="K9" s="30">
        <f>各种车型各种模式车辆数!$J$6*各种车型各种模式结算标准!K9</f>
        <v>0</v>
      </c>
      <c r="L9" s="30">
        <f>各种车型各种模式车辆数!$K$6*各种车型各种模式结算标准!L9</f>
        <v>0</v>
      </c>
      <c r="M9" s="30">
        <f>各种车型各种模式车辆数!$L$6*各种车型各种模式结算标准!M9</f>
        <v>0</v>
      </c>
      <c r="N9" s="30">
        <f>各种车型各种模式车辆数!$M$6*各种车型各种模式结算标准!N9</f>
        <v>0</v>
      </c>
      <c r="O9" s="30">
        <f>各种车型各种模式车辆数!$N$6*各种车型各种模式结算标准!O9</f>
        <v>0</v>
      </c>
      <c r="P9" s="30">
        <f>各种车型各种模式车辆数!$O$6*各种车型各种模式结算标准!P9</f>
        <v>0</v>
      </c>
      <c r="Q9" s="30">
        <f>各种车型各种模式车辆数!$P$6*各种车型各种模式结算标准!Q9</f>
        <v>0</v>
      </c>
      <c r="R9" s="30">
        <f>各种车型各种模式车辆数!$Q$6*各种车型各种模式结算标准!R9</f>
        <v>0</v>
      </c>
      <c r="S9" s="30">
        <f>各种车型各种模式车辆数!$R$6*各种车型各种模式结算标准!S9</f>
        <v>0</v>
      </c>
      <c r="T9" s="30">
        <f>各种车型各种模式车辆数!$S$6*各种车型各种模式结算标准!T9</f>
        <v>0</v>
      </c>
      <c r="U9" s="30">
        <f>各种车型各种模式车辆数!$T$6*各种车型各种模式结算标准!U9</f>
        <v>0</v>
      </c>
      <c r="V9" s="30">
        <f>各种车型各种模式车辆数!$U$6*各种车型各种模式结算标准!V9</f>
        <v>0</v>
      </c>
      <c r="W9" s="30">
        <f>各种车型各种模式车辆数!$V$6*各种车型各种模式结算标准!W9</f>
        <v>0</v>
      </c>
      <c r="X9" s="30">
        <f>各种车型各种模式车辆数!$W$6*各种车型各种模式结算标准!X9</f>
        <v>0</v>
      </c>
      <c r="Y9" s="30">
        <f>各种车型各种模式车辆数!$X$6*各种车型各种模式结算标准!Y9</f>
        <v>0</v>
      </c>
      <c r="Z9" s="30">
        <f>各种车型各种模式车辆数!$Y$6*各种车型各种模式结算标准!Z9</f>
        <v>0</v>
      </c>
      <c r="AA9" s="30">
        <f>各种车型各种模式车辆数!$Z$6*各种车型各种模式结算标准!AA9</f>
        <v>0</v>
      </c>
      <c r="AB9" s="30">
        <f>各种车型各种模式车辆数!$AA$6*各种车型各种模式结算标准!AB9</f>
        <v>0</v>
      </c>
      <c r="AC9" s="30">
        <f>各种车型各种模式车辆数!$AB$6*各种车型各种模式结算标准!AC9</f>
        <v>0</v>
      </c>
      <c r="AD9" s="30">
        <f>各种车型各种模式车辆数!$AC$6*各种车型各种模式结算标准!AD9</f>
        <v>0</v>
      </c>
      <c r="AE9" s="30">
        <f>各种车型各种模式车辆数!$AD$6*各种车型各种模式结算标准!AE9</f>
        <v>0</v>
      </c>
      <c r="AF9" s="30">
        <f>各种车型各种模式车辆数!$AE$6*各种车型各种模式结算标准!AF9</f>
        <v>0</v>
      </c>
      <c r="AG9" s="30">
        <f>各种车型各种模式车辆数!$AF$6*各种车型各种模式结算标准!AG9</f>
        <v>0</v>
      </c>
      <c r="AH9" s="30">
        <f>各种车型各种模式车辆数!$AG$6*各种车型各种模式结算标准!AH9</f>
        <v>0</v>
      </c>
      <c r="AI9" s="30">
        <f>各种车型各种模式车辆数!$AH$6*各种车型各种模式结算标准!AI9</f>
        <v>0</v>
      </c>
      <c r="AJ9" s="30">
        <f>各种车型各种模式车辆数!$AI$6*各种车型各种模式结算标准!AJ9</f>
        <v>0</v>
      </c>
      <c r="AK9" s="30">
        <f>各种车型各种模式车辆数!$AJ$6*各种车型各种模式结算标准!AK9</f>
        <v>0</v>
      </c>
      <c r="AL9" s="30">
        <f>各种车型各种模式车辆数!$AK$6*各种车型各种模式结算标准!AL9</f>
        <v>0</v>
      </c>
      <c r="AM9" s="30">
        <f>各种车型各种模式车辆数!$AL$6*各种车型各种模式结算标准!AM9</f>
        <v>0</v>
      </c>
      <c r="AN9" s="30">
        <f>各种车型各种模式车辆数!$AM$6*各种车型各种模式结算标准!AN9</f>
        <v>0</v>
      </c>
      <c r="AO9" s="30">
        <f>各种车型各种模式车辆数!$AN$6*各种车型各种模式结算标准!AO9</f>
        <v>0</v>
      </c>
      <c r="AP9" s="30">
        <f>各种车型各种模式车辆数!$AO$6*各种车型各种模式结算标准!AP9</f>
        <v>0</v>
      </c>
      <c r="AQ9" s="30">
        <f>各种车型各种模式车辆数!$AP$6*各种车型各种模式结算标准!AQ9</f>
        <v>0</v>
      </c>
      <c r="AR9" s="30">
        <f>各种车型各种模式车辆数!$AQ$6*各种车型各种模式结算标准!AR9</f>
        <v>0</v>
      </c>
      <c r="AS9" s="30">
        <f>各种车型各种模式车辆数!$AR$6*各种车型各种模式结算标准!AS9</f>
        <v>0</v>
      </c>
      <c r="AT9" s="30">
        <f>各种车型各种模式车辆数!$AS$6*各种车型各种模式结算标准!AT9</f>
        <v>0</v>
      </c>
      <c r="AU9" s="30">
        <f>各种车型各种模式车辆数!$AT$6*各种车型各种模式结算标准!AU9</f>
        <v>0</v>
      </c>
      <c r="AV9" s="30">
        <f>各种车型各种模式车辆数!$AU$6*各种车型各种模式结算标准!AV9</f>
        <v>0</v>
      </c>
      <c r="AW9" s="30">
        <f>各种车型各种模式车辆数!$AV$6*各种车型各种模式结算标准!AW9</f>
        <v>0</v>
      </c>
      <c r="AX9" s="30">
        <f>各种车型各种模式车辆数!$AW$6*各种车型各种模式结算标准!AX9</f>
        <v>0</v>
      </c>
      <c r="AY9" s="30">
        <f>各种车型各种模式车辆数!$AX$6*各种车型各种模式结算标准!AY9</f>
        <v>0</v>
      </c>
      <c r="AZ9" s="30">
        <f>各种车型各种模式车辆数!$AY$6*各种车型各种模式结算标准!AZ9</f>
        <v>0</v>
      </c>
      <c r="BA9" s="30">
        <f>各种车型各种模式车辆数!$AZ$6*各种车型各种模式结算标准!BA9</f>
        <v>0</v>
      </c>
      <c r="BB9" s="30">
        <f>各种车型各种模式车辆数!$BA$6*各种车型各种模式结算标准!BB9</f>
        <v>0</v>
      </c>
      <c r="BC9" s="30">
        <f>各种车型各种模式车辆数!$BB$6*各种车型各种模式结算标准!BC9</f>
        <v>0</v>
      </c>
      <c r="BD9" s="30">
        <f>各种车型各种模式车辆数!$BC$6*各种车型各种模式结算标准!BD9</f>
        <v>0</v>
      </c>
      <c r="BE9" s="30">
        <f>各种车型各种模式车辆数!$BD$6*各种车型各种模式结算标准!BE9</f>
        <v>0</v>
      </c>
      <c r="BF9" s="30">
        <f>各种车型各种模式车辆数!$BE$6*各种车型各种模式结算标准!BF9</f>
        <v>0</v>
      </c>
      <c r="BG9" s="30">
        <f>各种车型各种模式车辆数!$BF$6*各种车型各种模式结算标准!BG9</f>
        <v>0</v>
      </c>
      <c r="BH9" s="30">
        <f>各种车型各种模式车辆数!$BG$6*各种车型各种模式结算标准!BH9</f>
        <v>0</v>
      </c>
      <c r="BI9" s="30">
        <f>各种车型各种模式车辆数!$BH$6*各种车型各种模式结算标准!BI9</f>
        <v>0</v>
      </c>
      <c r="BJ9" s="30">
        <f>各种车型各种模式车辆数!$BI$6*各种车型各种模式结算标准!BJ9</f>
        <v>0</v>
      </c>
      <c r="BK9" s="30">
        <f>各种车型各种模式车辆数!$BJ$6*各种车型各种模式结算标准!BK9</f>
        <v>0</v>
      </c>
      <c r="BL9" s="30">
        <f>各种车型各种模式车辆数!$BK$6*各种车型各种模式结算标准!BL9</f>
        <v>0</v>
      </c>
      <c r="BM9" s="30">
        <f>各种车型各种模式车辆数!$BL$6*各种车型各种模式结算标准!BM9</f>
        <v>0</v>
      </c>
      <c r="BN9" s="30">
        <f>各种车型各种模式车辆数!$BM$6*各种车型各种模式结算标准!BN9</f>
        <v>0</v>
      </c>
      <c r="BO9" s="30">
        <f>各种车型各种模式车辆数!$BN$6*各种车型各种模式结算标准!BO9</f>
        <v>0</v>
      </c>
      <c r="BP9" s="30">
        <f>各种车型各种模式车辆数!$BO$6*各种车型各种模式结算标准!BP9</f>
        <v>0</v>
      </c>
      <c r="BQ9" s="30">
        <f>各种车型各种模式车辆数!$BP$6*各种车型各种模式结算标准!BQ9</f>
        <v>0</v>
      </c>
      <c r="BR9" s="30">
        <f>各种车型各种模式车辆数!$BQ$6*各种车型各种模式结算标准!BR9</f>
        <v>0</v>
      </c>
      <c r="BS9" s="30">
        <f>各种车型各种模式车辆数!$BR$6*各种车型各种模式结算标准!BS9</f>
        <v>0</v>
      </c>
      <c r="BT9" s="30">
        <f>各种车型各种模式车辆数!$BS$6*各种车型各种模式结算标准!BT9</f>
        <v>0</v>
      </c>
      <c r="BU9" s="30">
        <f>各种车型各种模式车辆数!$BT$6*各种车型各种模式结算标准!BU9</f>
        <v>0</v>
      </c>
      <c r="BV9" s="30">
        <f>各种车型各种模式车辆数!$BU$6*各种车型各种模式结算标准!BV9</f>
        <v>0</v>
      </c>
      <c r="BW9" s="30">
        <f>各种车型各种模式车辆数!$BV$6*各种车型各种模式结算标准!BW9</f>
        <v>0</v>
      </c>
      <c r="BX9" s="30">
        <f>各种车型各种模式车辆数!$BW$6*各种车型各种模式结算标准!BX9</f>
        <v>0</v>
      </c>
      <c r="BY9" s="30">
        <f>各种车型各种模式车辆数!$BX$6*各种车型各种模式结算标准!BY9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88699.200000000012</v>
      </c>
      <c r="D10" s="28">
        <f t="shared" ref="D10:BO10" si="3">D26+D42+D52+D53+D61+D79</f>
        <v>0</v>
      </c>
      <c r="E10" s="28">
        <f t="shared" si="3"/>
        <v>313714.8</v>
      </c>
      <c r="F10" s="28">
        <f t="shared" si="3"/>
        <v>0</v>
      </c>
      <c r="G10" s="28">
        <f t="shared" si="3"/>
        <v>0</v>
      </c>
      <c r="H10" s="28">
        <f t="shared" si="3"/>
        <v>36241.599999999999</v>
      </c>
      <c r="I10" s="28">
        <f t="shared" si="3"/>
        <v>0</v>
      </c>
      <c r="J10" s="28">
        <f t="shared" si="3"/>
        <v>27647.999999999993</v>
      </c>
      <c r="K10" s="28">
        <f t="shared" si="3"/>
        <v>0</v>
      </c>
      <c r="L10" s="28">
        <f t="shared" si="3"/>
        <v>0</v>
      </c>
      <c r="M10" s="28">
        <f t="shared" si="3"/>
        <v>186893.40000000002</v>
      </c>
      <c r="N10" s="28">
        <f t="shared" si="3"/>
        <v>0</v>
      </c>
      <c r="O10" s="28">
        <f t="shared" si="3"/>
        <v>55463.199999999997</v>
      </c>
      <c r="P10" s="28">
        <f t="shared" si="3"/>
        <v>0</v>
      </c>
      <c r="Q10" s="28">
        <f t="shared" si="3"/>
        <v>0</v>
      </c>
      <c r="R10" s="28">
        <f t="shared" si="3"/>
        <v>45112.200000000004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76852.200000000012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143377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41964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115401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9216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46080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23040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1209702.5999999999</v>
      </c>
    </row>
    <row r="11" spans="1:78" ht="15.75" customHeight="1">
      <c r="A11" s="59" t="s">
        <v>110</v>
      </c>
      <c r="B11" s="29" t="s">
        <v>77</v>
      </c>
      <c r="C11" s="30">
        <f>各种车型各种模式车辆数!$B$6*各种车型各种模式结算标准!C11</f>
        <v>8427.5999999999985</v>
      </c>
      <c r="D11" s="30">
        <f>各种车型各种模式车辆数!$C$6*各种车型各种模式结算标准!D11</f>
        <v>0</v>
      </c>
      <c r="E11" s="30">
        <f>各种车型各种模式车辆数!$D$6*各种车型各种模式结算标准!E11</f>
        <v>29496.6</v>
      </c>
      <c r="F11" s="30">
        <f>各种车型各种模式车辆数!$E$6*各种车型各种模式结算标准!F11</f>
        <v>0</v>
      </c>
      <c r="G11" s="30">
        <f>各种车型各种模式车辆数!$F$6*各种车型各种模式结算标准!G11</f>
        <v>0</v>
      </c>
      <c r="H11" s="30">
        <f>各种车型各种模式车辆数!$G$6*各种车型各种模式结算标准!H11</f>
        <v>2808.8</v>
      </c>
      <c r="I11" s="30">
        <f>各种车型各种模式车辆数!$H$6*各种车型各种模式结算标准!I11</f>
        <v>0</v>
      </c>
      <c r="J11" s="30">
        <f>各种车型各种模式车辆数!$I$6*各种车型各种模式结算标准!J11</f>
        <v>2106.6000000000004</v>
      </c>
      <c r="K11" s="30">
        <f>各种车型各种模式车辆数!$J$6*各种车型各种模式结算标准!K11</f>
        <v>0</v>
      </c>
      <c r="L11" s="30">
        <f>各种车型各种模式车辆数!$K$6*各种车型各种模式结算标准!L11</f>
        <v>0</v>
      </c>
      <c r="M11" s="30">
        <f>各种车型各种模式车辆数!$L$6*各种车型各种模式结算标准!M11</f>
        <v>0</v>
      </c>
      <c r="N11" s="30">
        <f>各种车型各种模式车辆数!$M$6*各种车型各种模式结算标准!N11</f>
        <v>0</v>
      </c>
      <c r="O11" s="30">
        <f>各种车型各种模式车辆数!$N$6*各种车型各种模式结算标准!O11</f>
        <v>0</v>
      </c>
      <c r="P11" s="30">
        <f>各种车型各种模式车辆数!$O$6*各种车型各种模式结算标准!P11</f>
        <v>0</v>
      </c>
      <c r="Q11" s="30">
        <f>各种车型各种模式车辆数!$P$6*各种车型各种模式结算标准!Q11</f>
        <v>0</v>
      </c>
      <c r="R11" s="30">
        <f>各种车型各种模式车辆数!$Q$6*各种车型各种模式结算标准!R11</f>
        <v>0</v>
      </c>
      <c r="S11" s="30">
        <f>各种车型各种模式车辆数!$R$6*各种车型各种模式结算标准!S11</f>
        <v>0</v>
      </c>
      <c r="T11" s="30">
        <f>各种车型各种模式车辆数!$S$6*各种车型各种模式结算标准!T11</f>
        <v>0</v>
      </c>
      <c r="U11" s="30">
        <f>各种车型各种模式车辆数!$T$6*各种车型各种模式结算标准!U11</f>
        <v>0</v>
      </c>
      <c r="V11" s="30">
        <f>各种车型各种模式车辆数!$U$6*各种车型各种模式结算标准!V11</f>
        <v>0</v>
      </c>
      <c r="W11" s="30">
        <f>各种车型各种模式车辆数!$V$6*各种车型各种模式结算标准!W11</f>
        <v>0</v>
      </c>
      <c r="X11" s="30">
        <f>各种车型各种模式车辆数!$W$6*各种车型各种模式结算标准!X11</f>
        <v>0</v>
      </c>
      <c r="Y11" s="30">
        <f>各种车型各种模式车辆数!$X$6*各种车型各种模式结算标准!Y11</f>
        <v>0</v>
      </c>
      <c r="Z11" s="30">
        <f>各种车型各种模式车辆数!$Y$6*各种车型各种模式结算标准!Z11</f>
        <v>0</v>
      </c>
      <c r="AA11" s="30">
        <f>各种车型各种模式车辆数!$Z$6*各种车型各种模式结算标准!AA11</f>
        <v>0</v>
      </c>
      <c r="AB11" s="30">
        <f>各种车型各种模式车辆数!$AA$6*各种车型各种模式结算标准!AB11</f>
        <v>0</v>
      </c>
      <c r="AC11" s="30">
        <f>各种车型各种模式车辆数!$AB$6*各种车型各种模式结算标准!AC11</f>
        <v>0</v>
      </c>
      <c r="AD11" s="30">
        <f>各种车型各种模式车辆数!$AC$6*各种车型各种模式结算标准!AD11</f>
        <v>0</v>
      </c>
      <c r="AE11" s="30">
        <f>各种车型各种模式车辆数!$AD$6*各种车型各种模式结算标准!AE11</f>
        <v>0</v>
      </c>
      <c r="AF11" s="30">
        <f>各种车型各种模式车辆数!$AE$6*各种车型各种模式结算标准!AF11</f>
        <v>0</v>
      </c>
      <c r="AG11" s="30">
        <f>各种车型各种模式车辆数!$AF$6*各种车型各种模式结算标准!AG11</f>
        <v>0</v>
      </c>
      <c r="AH11" s="30">
        <f>各种车型各种模式车辆数!$AG$6*各种车型各种模式结算标准!AH11</f>
        <v>0</v>
      </c>
      <c r="AI11" s="30">
        <f>各种车型各种模式车辆数!$AH$6*各种车型各种模式结算标准!AI11</f>
        <v>0</v>
      </c>
      <c r="AJ11" s="30">
        <f>各种车型各种模式车辆数!$AI$6*各种车型各种模式结算标准!AJ11</f>
        <v>0</v>
      </c>
      <c r="AK11" s="30">
        <f>各种车型各种模式车辆数!$AJ$6*各种车型各种模式结算标准!AK11</f>
        <v>0</v>
      </c>
      <c r="AL11" s="30">
        <f>各种车型各种模式车辆数!$AK$6*各种车型各种模式结算标准!AL11</f>
        <v>0</v>
      </c>
      <c r="AM11" s="30">
        <f>各种车型各种模式车辆数!$AL$6*各种车型各种模式结算标准!AM11</f>
        <v>0</v>
      </c>
      <c r="AN11" s="30">
        <f>各种车型各种模式车辆数!$AM$6*各种车型各种模式结算标准!AN11</f>
        <v>0</v>
      </c>
      <c r="AO11" s="30">
        <f>各种车型各种模式车辆数!$AN$6*各种车型各种模式结算标准!AO11</f>
        <v>0</v>
      </c>
      <c r="AP11" s="30">
        <f>各种车型各种模式车辆数!$AO$6*各种车型各种模式结算标准!AP11</f>
        <v>0</v>
      </c>
      <c r="AQ11" s="30">
        <f>各种车型各种模式车辆数!$AP$6*各种车型各种模式结算标准!AQ11</f>
        <v>0</v>
      </c>
      <c r="AR11" s="30">
        <f>各种车型各种模式车辆数!$AQ$6*各种车型各种模式结算标准!AR11</f>
        <v>0</v>
      </c>
      <c r="AS11" s="30">
        <f>各种车型各种模式车辆数!$AR$6*各种车型各种模式结算标准!AS11</f>
        <v>0</v>
      </c>
      <c r="AT11" s="30">
        <f>各种车型各种模式车辆数!$AS$6*各种车型各种模式结算标准!AT11</f>
        <v>0</v>
      </c>
      <c r="AU11" s="30">
        <f>各种车型各种模式车辆数!$AT$6*各种车型各种模式结算标准!AU11</f>
        <v>0</v>
      </c>
      <c r="AV11" s="30">
        <f>各种车型各种模式车辆数!$AU$6*各种车型各种模式结算标准!AV11</f>
        <v>0</v>
      </c>
      <c r="AW11" s="30">
        <f>各种车型各种模式车辆数!$AV$6*各种车型各种模式结算标准!AW11</f>
        <v>0</v>
      </c>
      <c r="AX11" s="30">
        <f>各种车型各种模式车辆数!$AW$6*各种车型各种模式结算标准!AX11</f>
        <v>0</v>
      </c>
      <c r="AY11" s="30">
        <f>各种车型各种模式车辆数!$AX$6*各种车型各种模式结算标准!AY11</f>
        <v>0</v>
      </c>
      <c r="AZ11" s="30">
        <f>各种车型各种模式车辆数!$AY$6*各种车型各种模式结算标准!AZ11</f>
        <v>0</v>
      </c>
      <c r="BA11" s="30">
        <f>各种车型各种模式车辆数!$AZ$6*各种车型各种模式结算标准!BA11</f>
        <v>0</v>
      </c>
      <c r="BB11" s="30">
        <f>各种车型各种模式车辆数!$BA$6*各种车型各种模式结算标准!BB11</f>
        <v>0</v>
      </c>
      <c r="BC11" s="30">
        <f>各种车型各种模式车辆数!$BB$6*各种车型各种模式结算标准!BC11</f>
        <v>702.2</v>
      </c>
      <c r="BD11" s="30">
        <f>各种车型各种模式车辆数!$BC$6*各种车型各种模式结算标准!BD11</f>
        <v>0</v>
      </c>
      <c r="BE11" s="30">
        <f>各种车型各种模式车辆数!$BD$6*各种车型各种模式结算标准!BE11</f>
        <v>0</v>
      </c>
      <c r="BF11" s="30">
        <f>各种车型各种模式车辆数!$BE$6*各种车型各种模式结算标准!BF11</f>
        <v>0</v>
      </c>
      <c r="BG11" s="30">
        <f>各种车型各种模式车辆数!$BF$6*各种车型各种模式结算标准!BG11</f>
        <v>0</v>
      </c>
      <c r="BH11" s="30">
        <f>各种车型各种模式车辆数!$BG$6*各种车型各种模式结算标准!BH11</f>
        <v>3511</v>
      </c>
      <c r="BI11" s="30">
        <f>各种车型各种模式车辆数!$BH$6*各种车型各种模式结算标准!BI11</f>
        <v>0</v>
      </c>
      <c r="BJ11" s="30">
        <f>各种车型各种模式车辆数!$BI$6*各种车型各种模式结算标准!BJ11</f>
        <v>0</v>
      </c>
      <c r="BK11" s="30">
        <f>各种车型各种模式车辆数!$BJ$6*各种车型各种模式结算标准!BK11</f>
        <v>0</v>
      </c>
      <c r="BL11" s="30">
        <f>各种车型各种模式车辆数!$BK$6*各种车型各种模式结算标准!BL11</f>
        <v>0</v>
      </c>
      <c r="BM11" s="30">
        <f>各种车型各种模式车辆数!$BL$6*各种车型各种模式结算标准!BM11</f>
        <v>0</v>
      </c>
      <c r="BN11" s="30">
        <f>各种车型各种模式车辆数!$BM$6*各种车型各种模式结算标准!BN11</f>
        <v>0</v>
      </c>
      <c r="BO11" s="30">
        <f>各种车型各种模式车辆数!$BN$6*各种车型各种模式结算标准!BO11</f>
        <v>0</v>
      </c>
      <c r="BP11" s="30">
        <f>各种车型各种模式车辆数!$BO$6*各种车型各种模式结算标准!BP11</f>
        <v>0</v>
      </c>
      <c r="BQ11" s="30">
        <f>各种车型各种模式车辆数!$BP$6*各种车型各种模式结算标准!BQ11</f>
        <v>0</v>
      </c>
      <c r="BR11" s="30">
        <f>各种车型各种模式车辆数!$BQ$6*各种车型各种模式结算标准!BR11</f>
        <v>1755.5</v>
      </c>
      <c r="BS11" s="30">
        <f>各种车型各种模式车辆数!$BR$6*各种车型各种模式结算标准!BS11</f>
        <v>0</v>
      </c>
      <c r="BT11" s="30">
        <f>各种车型各种模式车辆数!$BS$6*各种车型各种模式结算标准!BT11</f>
        <v>0</v>
      </c>
      <c r="BU11" s="30">
        <f>各种车型各种模式车辆数!$BT$6*各种车型各种模式结算标准!BU11</f>
        <v>0</v>
      </c>
      <c r="BV11" s="30">
        <f>各种车型各种模式车辆数!$BU$6*各种车型各种模式结算标准!BV11</f>
        <v>0</v>
      </c>
      <c r="BW11" s="30">
        <f>各种车型各种模式车辆数!$BV$6*各种车型各种模式结算标准!BW11</f>
        <v>0</v>
      </c>
      <c r="BX11" s="30">
        <f>各种车型各种模式车辆数!$BW$6*各种车型各种模式结算标准!BX11</f>
        <v>0</v>
      </c>
      <c r="BY11" s="30">
        <f>各种车型各种模式车辆数!$BX$6*各种车型各种模式结算标准!BY11</f>
        <v>0</v>
      </c>
      <c r="BZ11" s="30">
        <f t="shared" si="2"/>
        <v>48808.299999999996</v>
      </c>
    </row>
    <row r="12" spans="1:78" ht="15.75" customHeight="1">
      <c r="A12" s="60"/>
      <c r="B12" s="29" t="s">
        <v>78</v>
      </c>
      <c r="C12" s="30">
        <f>各种车型各种模式车辆数!$B$6*各种车型各种模式结算标准!C12</f>
        <v>2486.3999999999996</v>
      </c>
      <c r="D12" s="30">
        <f>各种车型各种模式车辆数!$C$6*各种车型各种模式结算标准!D12</f>
        <v>0</v>
      </c>
      <c r="E12" s="30">
        <f>各种车型各种模式车辆数!$D$6*各种车型各种模式结算标准!E12</f>
        <v>8702.4</v>
      </c>
      <c r="F12" s="30">
        <f>各种车型各种模式车辆数!$E$6*各种车型各种模式结算标准!F12</f>
        <v>0</v>
      </c>
      <c r="G12" s="30">
        <f>各种车型各种模式车辆数!$F$6*各种车型各种模式结算标准!G12</f>
        <v>0</v>
      </c>
      <c r="H12" s="30">
        <f>各种车型各种模式车辆数!$G$6*各种车型各种模式结算标准!H12</f>
        <v>828.8</v>
      </c>
      <c r="I12" s="30">
        <f>各种车型各种模式车辆数!$H$6*各种车型各种模式结算标准!I12</f>
        <v>0</v>
      </c>
      <c r="J12" s="30">
        <f>各种车型各种模式车辆数!$I$6*各种车型各种模式结算标准!J12</f>
        <v>621.59999999999991</v>
      </c>
      <c r="K12" s="30">
        <f>各种车型各种模式车辆数!$J$6*各种车型各种模式结算标准!K12</f>
        <v>0</v>
      </c>
      <c r="L12" s="30">
        <f>各种车型各种模式车辆数!$K$6*各种车型各种模式结算标准!L12</f>
        <v>0</v>
      </c>
      <c r="M12" s="30">
        <f>各种车型各种模式车辆数!$L$6*各种车型各种模式结算标准!M12</f>
        <v>0</v>
      </c>
      <c r="N12" s="30">
        <f>各种车型各种模式车辆数!$M$6*各种车型各种模式结算标准!N12</f>
        <v>0</v>
      </c>
      <c r="O12" s="30">
        <f>各种车型各种模式车辆数!$N$6*各种车型各种模式结算标准!O12</f>
        <v>0</v>
      </c>
      <c r="P12" s="30">
        <f>各种车型各种模式车辆数!$O$6*各种车型各种模式结算标准!P12</f>
        <v>0</v>
      </c>
      <c r="Q12" s="30">
        <f>各种车型各种模式车辆数!$P$6*各种车型各种模式结算标准!Q12</f>
        <v>0</v>
      </c>
      <c r="R12" s="30">
        <f>各种车型各种模式车辆数!$Q$6*各种车型各种模式结算标准!R12</f>
        <v>0</v>
      </c>
      <c r="S12" s="30">
        <f>各种车型各种模式车辆数!$R$6*各种车型各种模式结算标准!S12</f>
        <v>0</v>
      </c>
      <c r="T12" s="30">
        <f>各种车型各种模式车辆数!$S$6*各种车型各种模式结算标准!T12</f>
        <v>0</v>
      </c>
      <c r="U12" s="30">
        <f>各种车型各种模式车辆数!$T$6*各种车型各种模式结算标准!U12</f>
        <v>0</v>
      </c>
      <c r="V12" s="30">
        <f>各种车型各种模式车辆数!$U$6*各种车型各种模式结算标准!V12</f>
        <v>0</v>
      </c>
      <c r="W12" s="30">
        <f>各种车型各种模式车辆数!$V$6*各种车型各种模式结算标准!W12</f>
        <v>0</v>
      </c>
      <c r="X12" s="30">
        <f>各种车型各种模式车辆数!$W$6*各种车型各种模式结算标准!X12</f>
        <v>0</v>
      </c>
      <c r="Y12" s="30">
        <f>各种车型各种模式车辆数!$X$6*各种车型各种模式结算标准!Y12</f>
        <v>0</v>
      </c>
      <c r="Z12" s="30">
        <f>各种车型各种模式车辆数!$Y$6*各种车型各种模式结算标准!Z12</f>
        <v>0</v>
      </c>
      <c r="AA12" s="30">
        <f>各种车型各种模式车辆数!$Z$6*各种车型各种模式结算标准!AA12</f>
        <v>0</v>
      </c>
      <c r="AB12" s="30">
        <f>各种车型各种模式车辆数!$AA$6*各种车型各种模式结算标准!AB12</f>
        <v>0</v>
      </c>
      <c r="AC12" s="30">
        <f>各种车型各种模式车辆数!$AB$6*各种车型各种模式结算标准!AC12</f>
        <v>0</v>
      </c>
      <c r="AD12" s="30">
        <f>各种车型各种模式车辆数!$AC$6*各种车型各种模式结算标准!AD12</f>
        <v>0</v>
      </c>
      <c r="AE12" s="30">
        <f>各种车型各种模式车辆数!$AD$6*各种车型各种模式结算标准!AE12</f>
        <v>0</v>
      </c>
      <c r="AF12" s="30">
        <f>各种车型各种模式车辆数!$AE$6*各种车型各种模式结算标准!AF12</f>
        <v>0</v>
      </c>
      <c r="AG12" s="30">
        <f>各种车型各种模式车辆数!$AF$6*各种车型各种模式结算标准!AG12</f>
        <v>0</v>
      </c>
      <c r="AH12" s="30">
        <f>各种车型各种模式车辆数!$AG$6*各种车型各种模式结算标准!AH12</f>
        <v>0</v>
      </c>
      <c r="AI12" s="30">
        <f>各种车型各种模式车辆数!$AH$6*各种车型各种模式结算标准!AI12</f>
        <v>0</v>
      </c>
      <c r="AJ12" s="30">
        <f>各种车型各种模式车辆数!$AI$6*各种车型各种模式结算标准!AJ12</f>
        <v>0</v>
      </c>
      <c r="AK12" s="30">
        <f>各种车型各种模式车辆数!$AJ$6*各种车型各种模式结算标准!AK12</f>
        <v>0</v>
      </c>
      <c r="AL12" s="30">
        <f>各种车型各种模式车辆数!$AK$6*各种车型各种模式结算标准!AL12</f>
        <v>0</v>
      </c>
      <c r="AM12" s="30">
        <f>各种车型各种模式车辆数!$AL$6*各种车型各种模式结算标准!AM12</f>
        <v>0</v>
      </c>
      <c r="AN12" s="30">
        <f>各种车型各种模式车辆数!$AM$6*各种车型各种模式结算标准!AN12</f>
        <v>0</v>
      </c>
      <c r="AO12" s="30">
        <f>各种车型各种模式车辆数!$AN$6*各种车型各种模式结算标准!AO12</f>
        <v>0</v>
      </c>
      <c r="AP12" s="30">
        <f>各种车型各种模式车辆数!$AO$6*各种车型各种模式结算标准!AP12</f>
        <v>0</v>
      </c>
      <c r="AQ12" s="30">
        <f>各种车型各种模式车辆数!$AP$6*各种车型各种模式结算标准!AQ12</f>
        <v>0</v>
      </c>
      <c r="AR12" s="30">
        <f>各种车型各种模式车辆数!$AQ$6*各种车型各种模式结算标准!AR12</f>
        <v>0</v>
      </c>
      <c r="AS12" s="30">
        <f>各种车型各种模式车辆数!$AR$6*各种车型各种模式结算标准!AS12</f>
        <v>0</v>
      </c>
      <c r="AT12" s="30">
        <f>各种车型各种模式车辆数!$AS$6*各种车型各种模式结算标准!AT12</f>
        <v>0</v>
      </c>
      <c r="AU12" s="30">
        <f>各种车型各种模式车辆数!$AT$6*各种车型各种模式结算标准!AU12</f>
        <v>0</v>
      </c>
      <c r="AV12" s="30">
        <f>各种车型各种模式车辆数!$AU$6*各种车型各种模式结算标准!AV12</f>
        <v>0</v>
      </c>
      <c r="AW12" s="30">
        <f>各种车型各种模式车辆数!$AV$6*各种车型各种模式结算标准!AW12</f>
        <v>0</v>
      </c>
      <c r="AX12" s="30">
        <f>各种车型各种模式车辆数!$AW$6*各种车型各种模式结算标准!AX12</f>
        <v>0</v>
      </c>
      <c r="AY12" s="30">
        <f>各种车型各种模式车辆数!$AX$6*各种车型各种模式结算标准!AY12</f>
        <v>0</v>
      </c>
      <c r="AZ12" s="30">
        <f>各种车型各种模式车辆数!$AY$6*各种车型各种模式结算标准!AZ12</f>
        <v>0</v>
      </c>
      <c r="BA12" s="30">
        <f>各种车型各种模式车辆数!$AZ$6*各种车型各种模式结算标准!BA12</f>
        <v>0</v>
      </c>
      <c r="BB12" s="30">
        <f>各种车型各种模式车辆数!$BA$6*各种车型各种模式结算标准!BB12</f>
        <v>0</v>
      </c>
      <c r="BC12" s="30">
        <f>各种车型各种模式车辆数!$BB$6*各种车型各种模式结算标准!BC12</f>
        <v>207.2</v>
      </c>
      <c r="BD12" s="30">
        <f>各种车型各种模式车辆数!$BC$6*各种车型各种模式结算标准!BD12</f>
        <v>0</v>
      </c>
      <c r="BE12" s="30">
        <f>各种车型各种模式车辆数!$BD$6*各种车型各种模式结算标准!BE12</f>
        <v>0</v>
      </c>
      <c r="BF12" s="30">
        <f>各种车型各种模式车辆数!$BE$6*各种车型各种模式结算标准!BF12</f>
        <v>0</v>
      </c>
      <c r="BG12" s="30">
        <f>各种车型各种模式车辆数!$BF$6*各种车型各种模式结算标准!BG12</f>
        <v>0</v>
      </c>
      <c r="BH12" s="30">
        <f>各种车型各种模式车辆数!$BG$6*各种车型各种模式结算标准!BH12</f>
        <v>1036</v>
      </c>
      <c r="BI12" s="30">
        <f>各种车型各种模式车辆数!$BH$6*各种车型各种模式结算标准!BI12</f>
        <v>0</v>
      </c>
      <c r="BJ12" s="30">
        <f>各种车型各种模式车辆数!$BI$6*各种车型各种模式结算标准!BJ12</f>
        <v>0</v>
      </c>
      <c r="BK12" s="30">
        <f>各种车型各种模式车辆数!$BJ$6*各种车型各种模式结算标准!BK12</f>
        <v>0</v>
      </c>
      <c r="BL12" s="30">
        <f>各种车型各种模式车辆数!$BK$6*各种车型各种模式结算标准!BL12</f>
        <v>0</v>
      </c>
      <c r="BM12" s="30">
        <f>各种车型各种模式车辆数!$BL$6*各种车型各种模式结算标准!BM12</f>
        <v>0</v>
      </c>
      <c r="BN12" s="30">
        <f>各种车型各种模式车辆数!$BM$6*各种车型各种模式结算标准!BN12</f>
        <v>0</v>
      </c>
      <c r="BO12" s="30">
        <f>各种车型各种模式车辆数!$BN$6*各种车型各种模式结算标准!BO12</f>
        <v>0</v>
      </c>
      <c r="BP12" s="30">
        <f>各种车型各种模式车辆数!$BO$6*各种车型各种模式结算标准!BP12</f>
        <v>0</v>
      </c>
      <c r="BQ12" s="30">
        <f>各种车型各种模式车辆数!$BP$6*各种车型各种模式结算标准!BQ12</f>
        <v>0</v>
      </c>
      <c r="BR12" s="30">
        <f>各种车型各种模式车辆数!$BQ$6*各种车型各种模式结算标准!BR12</f>
        <v>518</v>
      </c>
      <c r="BS12" s="30">
        <f>各种车型各种模式车辆数!$BR$6*各种车型各种模式结算标准!BS12</f>
        <v>0</v>
      </c>
      <c r="BT12" s="30">
        <f>各种车型各种模式车辆数!$BS$6*各种车型各种模式结算标准!BT12</f>
        <v>0</v>
      </c>
      <c r="BU12" s="30">
        <f>各种车型各种模式车辆数!$BT$6*各种车型各种模式结算标准!BU12</f>
        <v>0</v>
      </c>
      <c r="BV12" s="30">
        <f>各种车型各种模式车辆数!$BU$6*各种车型各种模式结算标准!BV12</f>
        <v>0</v>
      </c>
      <c r="BW12" s="30">
        <f>各种车型各种模式车辆数!$BV$6*各种车型各种模式结算标准!BW12</f>
        <v>0</v>
      </c>
      <c r="BX12" s="30">
        <f>各种车型各种模式车辆数!$BW$6*各种车型各种模式结算标准!BX12</f>
        <v>0</v>
      </c>
      <c r="BY12" s="30">
        <f>各种车型各种模式车辆数!$BX$6*各种车型各种模式结算标准!BY12</f>
        <v>0</v>
      </c>
      <c r="BZ12" s="30">
        <f t="shared" si="2"/>
        <v>14400.4</v>
      </c>
    </row>
    <row r="13" spans="1:78" ht="15.75" customHeight="1">
      <c r="A13" s="60"/>
      <c r="B13" s="29" t="s">
        <v>1</v>
      </c>
      <c r="C13" s="30">
        <f>各种车型各种模式车辆数!$B$6*各种车型各种模式结算标准!C13</f>
        <v>2881.2</v>
      </c>
      <c r="D13" s="30">
        <f>各种车型各种模式车辆数!$C$6*各种车型各种模式结算标准!D13</f>
        <v>0</v>
      </c>
      <c r="E13" s="30">
        <f>各种车型各种模式车辆数!$D$6*各种车型各种模式结算标准!E13</f>
        <v>10084.199999999999</v>
      </c>
      <c r="F13" s="30">
        <f>各种车型各种模式车辆数!$E$6*各种车型各种模式结算标准!F13</f>
        <v>0</v>
      </c>
      <c r="G13" s="30">
        <f>各种车型各种模式车辆数!$F$6*各种车型各种模式结算标准!G13</f>
        <v>0</v>
      </c>
      <c r="H13" s="30">
        <f>各种车型各种模式车辆数!$G$6*各种车型各种模式结算标准!H13</f>
        <v>960</v>
      </c>
      <c r="I13" s="30">
        <f>各种车型各种模式车辆数!$H$6*各种车型各种模式结算标准!I13</f>
        <v>0</v>
      </c>
      <c r="J13" s="30">
        <f>各种车型各种模式车辆数!$I$6*各种车型各种模式结算标准!J13</f>
        <v>720</v>
      </c>
      <c r="K13" s="30">
        <f>各种车型各种模式车辆数!$J$6*各种车型各种模式结算标准!K13</f>
        <v>0</v>
      </c>
      <c r="L13" s="30">
        <f>各种车型各种模式车辆数!$K$6*各种车型各种模式结算标准!L13</f>
        <v>0</v>
      </c>
      <c r="M13" s="30">
        <f>各种车型各种模式车辆数!$L$6*各种车型各种模式结算标准!M13</f>
        <v>0</v>
      </c>
      <c r="N13" s="30">
        <f>各种车型各种模式车辆数!$M$6*各种车型各种模式结算标准!N13</f>
        <v>0</v>
      </c>
      <c r="O13" s="30">
        <f>各种车型各种模式车辆数!$N$6*各种车型各种模式结算标准!O13</f>
        <v>0</v>
      </c>
      <c r="P13" s="30">
        <f>各种车型各种模式车辆数!$O$6*各种车型各种模式结算标准!P13</f>
        <v>0</v>
      </c>
      <c r="Q13" s="30">
        <f>各种车型各种模式车辆数!$P$6*各种车型各种模式结算标准!Q13</f>
        <v>0</v>
      </c>
      <c r="R13" s="30">
        <f>各种车型各种模式车辆数!$Q$6*各种车型各种模式结算标准!R13</f>
        <v>0</v>
      </c>
      <c r="S13" s="30">
        <f>各种车型各种模式车辆数!$R$6*各种车型各种模式结算标准!S13</f>
        <v>0</v>
      </c>
      <c r="T13" s="30">
        <f>各种车型各种模式车辆数!$S$6*各种车型各种模式结算标准!T13</f>
        <v>0</v>
      </c>
      <c r="U13" s="30">
        <f>各种车型各种模式车辆数!$T$6*各种车型各种模式结算标准!U13</f>
        <v>0</v>
      </c>
      <c r="V13" s="30">
        <f>各种车型各种模式车辆数!$U$6*各种车型各种模式结算标准!V13</f>
        <v>0</v>
      </c>
      <c r="W13" s="30">
        <f>各种车型各种模式车辆数!$V$6*各种车型各种模式结算标准!W13</f>
        <v>0</v>
      </c>
      <c r="X13" s="30">
        <f>各种车型各种模式车辆数!$W$6*各种车型各种模式结算标准!X13</f>
        <v>0</v>
      </c>
      <c r="Y13" s="30">
        <f>各种车型各种模式车辆数!$X$6*各种车型各种模式结算标准!Y13</f>
        <v>0</v>
      </c>
      <c r="Z13" s="30">
        <f>各种车型各种模式车辆数!$Y$6*各种车型各种模式结算标准!Z13</f>
        <v>0</v>
      </c>
      <c r="AA13" s="30">
        <f>各种车型各种模式车辆数!$Z$6*各种车型各种模式结算标准!AA13</f>
        <v>0</v>
      </c>
      <c r="AB13" s="30">
        <f>各种车型各种模式车辆数!$AA$6*各种车型各种模式结算标准!AB13</f>
        <v>0</v>
      </c>
      <c r="AC13" s="30">
        <f>各种车型各种模式车辆数!$AB$6*各种车型各种模式结算标准!AC13</f>
        <v>0</v>
      </c>
      <c r="AD13" s="30">
        <f>各种车型各种模式车辆数!$AC$6*各种车型各种模式结算标准!AD13</f>
        <v>0</v>
      </c>
      <c r="AE13" s="30">
        <f>各种车型各种模式车辆数!$AD$6*各种车型各种模式结算标准!AE13</f>
        <v>0</v>
      </c>
      <c r="AF13" s="30">
        <f>各种车型各种模式车辆数!$AE$6*各种车型各种模式结算标准!AF13</f>
        <v>0</v>
      </c>
      <c r="AG13" s="30">
        <f>各种车型各种模式车辆数!$AF$6*各种车型各种模式结算标准!AG13</f>
        <v>0</v>
      </c>
      <c r="AH13" s="30">
        <f>各种车型各种模式车辆数!$AG$6*各种车型各种模式结算标准!AH13</f>
        <v>0</v>
      </c>
      <c r="AI13" s="30">
        <f>各种车型各种模式车辆数!$AH$6*各种车型各种模式结算标准!AI13</f>
        <v>0</v>
      </c>
      <c r="AJ13" s="30">
        <f>各种车型各种模式车辆数!$AI$6*各种车型各种模式结算标准!AJ13</f>
        <v>0</v>
      </c>
      <c r="AK13" s="30">
        <f>各种车型各种模式车辆数!$AJ$6*各种车型各种模式结算标准!AK13</f>
        <v>0</v>
      </c>
      <c r="AL13" s="30">
        <f>各种车型各种模式车辆数!$AK$6*各种车型各种模式结算标准!AL13</f>
        <v>0</v>
      </c>
      <c r="AM13" s="30">
        <f>各种车型各种模式车辆数!$AL$6*各种车型各种模式结算标准!AM13</f>
        <v>0</v>
      </c>
      <c r="AN13" s="30">
        <f>各种车型各种模式车辆数!$AM$6*各种车型各种模式结算标准!AN13</f>
        <v>0</v>
      </c>
      <c r="AO13" s="30">
        <f>各种车型各种模式车辆数!$AN$6*各种车型各种模式结算标准!AO13</f>
        <v>0</v>
      </c>
      <c r="AP13" s="30">
        <f>各种车型各种模式车辆数!$AO$6*各种车型各种模式结算标准!AP13</f>
        <v>0</v>
      </c>
      <c r="AQ13" s="30">
        <f>各种车型各种模式车辆数!$AP$6*各种车型各种模式结算标准!AQ13</f>
        <v>0</v>
      </c>
      <c r="AR13" s="30">
        <f>各种车型各种模式车辆数!$AQ$6*各种车型各种模式结算标准!AR13</f>
        <v>0</v>
      </c>
      <c r="AS13" s="30">
        <f>各种车型各种模式车辆数!$AR$6*各种车型各种模式结算标准!AS13</f>
        <v>0</v>
      </c>
      <c r="AT13" s="30">
        <f>各种车型各种模式车辆数!$AS$6*各种车型各种模式结算标准!AT13</f>
        <v>0</v>
      </c>
      <c r="AU13" s="30">
        <f>各种车型各种模式车辆数!$AT$6*各种车型各种模式结算标准!AU13</f>
        <v>0</v>
      </c>
      <c r="AV13" s="30">
        <f>各种车型各种模式车辆数!$AU$6*各种车型各种模式结算标准!AV13</f>
        <v>0</v>
      </c>
      <c r="AW13" s="30">
        <f>各种车型各种模式车辆数!$AV$6*各种车型各种模式结算标准!AW13</f>
        <v>0</v>
      </c>
      <c r="AX13" s="30">
        <f>各种车型各种模式车辆数!$AW$6*各种车型各种模式结算标准!AX13</f>
        <v>0</v>
      </c>
      <c r="AY13" s="30">
        <f>各种车型各种模式车辆数!$AX$6*各种车型各种模式结算标准!AY13</f>
        <v>0</v>
      </c>
      <c r="AZ13" s="30">
        <f>各种车型各种模式车辆数!$AY$6*各种车型各种模式结算标准!AZ13</f>
        <v>0</v>
      </c>
      <c r="BA13" s="30">
        <f>各种车型各种模式车辆数!$AZ$6*各种车型各种模式结算标准!BA13</f>
        <v>0</v>
      </c>
      <c r="BB13" s="30">
        <f>各种车型各种模式车辆数!$BA$6*各种车型各种模式结算标准!BB13</f>
        <v>0</v>
      </c>
      <c r="BC13" s="30">
        <f>各种车型各种模式车辆数!$BB$6*各种车型各种模式结算标准!BC13</f>
        <v>240</v>
      </c>
      <c r="BD13" s="30">
        <f>各种车型各种模式车辆数!$BC$6*各种车型各种模式结算标准!BD13</f>
        <v>0</v>
      </c>
      <c r="BE13" s="30">
        <f>各种车型各种模式车辆数!$BD$6*各种车型各种模式结算标准!BE13</f>
        <v>0</v>
      </c>
      <c r="BF13" s="30">
        <f>各种车型各种模式车辆数!$BE$6*各种车型各种模式结算标准!BF13</f>
        <v>0</v>
      </c>
      <c r="BG13" s="30">
        <f>各种车型各种模式车辆数!$BF$6*各种车型各种模式结算标准!BG13</f>
        <v>0</v>
      </c>
      <c r="BH13" s="30">
        <f>各种车型各种模式车辆数!$BG$6*各种车型各种模式结算标准!BH13</f>
        <v>1200</v>
      </c>
      <c r="BI13" s="30">
        <f>各种车型各种模式车辆数!$BH$6*各种车型各种模式结算标准!BI13</f>
        <v>0</v>
      </c>
      <c r="BJ13" s="30">
        <f>各种车型各种模式车辆数!$BI$6*各种车型各种模式结算标准!BJ13</f>
        <v>0</v>
      </c>
      <c r="BK13" s="30">
        <f>各种车型各种模式车辆数!$BJ$6*各种车型各种模式结算标准!BK13</f>
        <v>0</v>
      </c>
      <c r="BL13" s="30">
        <f>各种车型各种模式车辆数!$BK$6*各种车型各种模式结算标准!BL13</f>
        <v>0</v>
      </c>
      <c r="BM13" s="30">
        <f>各种车型各种模式车辆数!$BL$6*各种车型各种模式结算标准!BM13</f>
        <v>0</v>
      </c>
      <c r="BN13" s="30">
        <f>各种车型各种模式车辆数!$BM$6*各种车型各种模式结算标准!BN13</f>
        <v>0</v>
      </c>
      <c r="BO13" s="30">
        <f>各种车型各种模式车辆数!$BN$6*各种车型各种模式结算标准!BO13</f>
        <v>0</v>
      </c>
      <c r="BP13" s="30">
        <f>各种车型各种模式车辆数!$BO$6*各种车型各种模式结算标准!BP13</f>
        <v>0</v>
      </c>
      <c r="BQ13" s="30">
        <f>各种车型各种模式车辆数!$BP$6*各种车型各种模式结算标准!BQ13</f>
        <v>0</v>
      </c>
      <c r="BR13" s="30">
        <f>各种车型各种模式车辆数!$BQ$6*各种车型各种模式结算标准!BR13</f>
        <v>600</v>
      </c>
      <c r="BS13" s="30">
        <f>各种车型各种模式车辆数!$BR$6*各种车型各种模式结算标准!BS13</f>
        <v>0</v>
      </c>
      <c r="BT13" s="30">
        <f>各种车型各种模式车辆数!$BS$6*各种车型各种模式结算标准!BT13</f>
        <v>0</v>
      </c>
      <c r="BU13" s="30">
        <f>各种车型各种模式车辆数!$BT$6*各种车型各种模式结算标准!BU13</f>
        <v>0</v>
      </c>
      <c r="BV13" s="30">
        <f>各种车型各种模式车辆数!$BU$6*各种车型各种模式结算标准!BV13</f>
        <v>0</v>
      </c>
      <c r="BW13" s="30">
        <f>各种车型各种模式车辆数!$BV$6*各种车型各种模式结算标准!BW13</f>
        <v>0</v>
      </c>
      <c r="BX13" s="30">
        <f>各种车型各种模式车辆数!$BW$6*各种车型各种模式结算标准!BX13</f>
        <v>0</v>
      </c>
      <c r="BY13" s="30">
        <f>各种车型各种模式车辆数!$BX$6*各种车型各种模式结算标准!BY13</f>
        <v>0</v>
      </c>
      <c r="BZ13" s="30">
        <f t="shared" si="2"/>
        <v>16685.399999999998</v>
      </c>
    </row>
    <row r="14" spans="1:78" ht="15.75" customHeight="1">
      <c r="A14" s="60"/>
      <c r="B14" s="29" t="s">
        <v>2</v>
      </c>
      <c r="C14" s="30">
        <f>各种车型各种模式车辆数!$B$6*各种车型各种模式结算标准!C14</f>
        <v>2133.6000000000004</v>
      </c>
      <c r="D14" s="30">
        <f>各种车型各种模式车辆数!$C$6*各种车型各种模式结算标准!D14</f>
        <v>0</v>
      </c>
      <c r="E14" s="30">
        <f>各种车型各种模式车辆数!$D$6*各种车型各种模式结算标准!E14</f>
        <v>7467.6</v>
      </c>
      <c r="F14" s="30">
        <f>各种车型各种模式车辆数!$E$6*各种车型各种模式结算标准!F14</f>
        <v>0</v>
      </c>
      <c r="G14" s="30">
        <f>各种车型各种模式车辆数!$F$6*各种车型各种模式结算标准!G14</f>
        <v>0</v>
      </c>
      <c r="H14" s="30">
        <f>各种车型各种模式车辆数!$G$6*各种车型各种模式结算标准!H14</f>
        <v>711.2</v>
      </c>
      <c r="I14" s="30">
        <f>各种车型各种模式车辆数!$H$6*各种车型各种模式结算标准!I14</f>
        <v>0</v>
      </c>
      <c r="J14" s="30">
        <f>各种车型各种模式车辆数!$I$6*各种车型各种模式结算标准!J14</f>
        <v>533.40000000000009</v>
      </c>
      <c r="K14" s="30">
        <f>各种车型各种模式车辆数!$J$6*各种车型各种模式结算标准!K14</f>
        <v>0</v>
      </c>
      <c r="L14" s="30">
        <f>各种车型各种模式车辆数!$K$6*各种车型各种模式结算标准!L14</f>
        <v>0</v>
      </c>
      <c r="M14" s="30">
        <f>各种车型各种模式车辆数!$L$6*各种车型各种模式结算标准!M14</f>
        <v>0</v>
      </c>
      <c r="N14" s="30">
        <f>各种车型各种模式车辆数!$M$6*各种车型各种模式结算标准!N14</f>
        <v>0</v>
      </c>
      <c r="O14" s="30">
        <f>各种车型各种模式车辆数!$N$6*各种车型各种模式结算标准!O14</f>
        <v>0</v>
      </c>
      <c r="P14" s="30">
        <f>各种车型各种模式车辆数!$O$6*各种车型各种模式结算标准!P14</f>
        <v>0</v>
      </c>
      <c r="Q14" s="30">
        <f>各种车型各种模式车辆数!$P$6*各种车型各种模式结算标准!Q14</f>
        <v>0</v>
      </c>
      <c r="R14" s="30">
        <f>各种车型各种模式车辆数!$Q$6*各种车型各种模式结算标准!R14</f>
        <v>0</v>
      </c>
      <c r="S14" s="30">
        <f>各种车型各种模式车辆数!$R$6*各种车型各种模式结算标准!S14</f>
        <v>0</v>
      </c>
      <c r="T14" s="30">
        <f>各种车型各种模式车辆数!$S$6*各种车型各种模式结算标准!T14</f>
        <v>0</v>
      </c>
      <c r="U14" s="30">
        <f>各种车型各种模式车辆数!$T$6*各种车型各种模式结算标准!U14</f>
        <v>0</v>
      </c>
      <c r="V14" s="30">
        <f>各种车型各种模式车辆数!$U$6*各种车型各种模式结算标准!V14</f>
        <v>0</v>
      </c>
      <c r="W14" s="30">
        <f>各种车型各种模式车辆数!$V$6*各种车型各种模式结算标准!W14</f>
        <v>0</v>
      </c>
      <c r="X14" s="30">
        <f>各种车型各种模式车辆数!$W$6*各种车型各种模式结算标准!X14</f>
        <v>0</v>
      </c>
      <c r="Y14" s="30">
        <f>各种车型各种模式车辆数!$X$6*各种车型各种模式结算标准!Y14</f>
        <v>0</v>
      </c>
      <c r="Z14" s="30">
        <f>各种车型各种模式车辆数!$Y$6*各种车型各种模式结算标准!Z14</f>
        <v>0</v>
      </c>
      <c r="AA14" s="30">
        <f>各种车型各种模式车辆数!$Z$6*各种车型各种模式结算标准!AA14</f>
        <v>0</v>
      </c>
      <c r="AB14" s="30">
        <f>各种车型各种模式车辆数!$AA$6*各种车型各种模式结算标准!AB14</f>
        <v>0</v>
      </c>
      <c r="AC14" s="30">
        <f>各种车型各种模式车辆数!$AB$6*各种车型各种模式结算标准!AC14</f>
        <v>0</v>
      </c>
      <c r="AD14" s="30">
        <f>各种车型各种模式车辆数!$AC$6*各种车型各种模式结算标准!AD14</f>
        <v>0</v>
      </c>
      <c r="AE14" s="30">
        <f>各种车型各种模式车辆数!$AD$6*各种车型各种模式结算标准!AE14</f>
        <v>0</v>
      </c>
      <c r="AF14" s="30">
        <f>各种车型各种模式车辆数!$AE$6*各种车型各种模式结算标准!AF14</f>
        <v>0</v>
      </c>
      <c r="AG14" s="30">
        <f>各种车型各种模式车辆数!$AF$6*各种车型各种模式结算标准!AG14</f>
        <v>0</v>
      </c>
      <c r="AH14" s="30">
        <f>各种车型各种模式车辆数!$AG$6*各种车型各种模式结算标准!AH14</f>
        <v>0</v>
      </c>
      <c r="AI14" s="30">
        <f>各种车型各种模式车辆数!$AH$6*各种车型各种模式结算标准!AI14</f>
        <v>0</v>
      </c>
      <c r="AJ14" s="30">
        <f>各种车型各种模式车辆数!$AI$6*各种车型各种模式结算标准!AJ14</f>
        <v>0</v>
      </c>
      <c r="AK14" s="30">
        <f>各种车型各种模式车辆数!$AJ$6*各种车型各种模式结算标准!AK14</f>
        <v>0</v>
      </c>
      <c r="AL14" s="30">
        <f>各种车型各种模式车辆数!$AK$6*各种车型各种模式结算标准!AL14</f>
        <v>0</v>
      </c>
      <c r="AM14" s="30">
        <f>各种车型各种模式车辆数!$AL$6*各种车型各种模式结算标准!AM14</f>
        <v>0</v>
      </c>
      <c r="AN14" s="30">
        <f>各种车型各种模式车辆数!$AM$6*各种车型各种模式结算标准!AN14</f>
        <v>0</v>
      </c>
      <c r="AO14" s="30">
        <f>各种车型各种模式车辆数!$AN$6*各种车型各种模式结算标准!AO14</f>
        <v>0</v>
      </c>
      <c r="AP14" s="30">
        <f>各种车型各种模式车辆数!$AO$6*各种车型各种模式结算标准!AP14</f>
        <v>0</v>
      </c>
      <c r="AQ14" s="30">
        <f>各种车型各种模式车辆数!$AP$6*各种车型各种模式结算标准!AQ14</f>
        <v>0</v>
      </c>
      <c r="AR14" s="30">
        <f>各种车型各种模式车辆数!$AQ$6*各种车型各种模式结算标准!AR14</f>
        <v>0</v>
      </c>
      <c r="AS14" s="30">
        <f>各种车型各种模式车辆数!$AR$6*各种车型各种模式结算标准!AS14</f>
        <v>0</v>
      </c>
      <c r="AT14" s="30">
        <f>各种车型各种模式车辆数!$AS$6*各种车型各种模式结算标准!AT14</f>
        <v>0</v>
      </c>
      <c r="AU14" s="30">
        <f>各种车型各种模式车辆数!$AT$6*各种车型各种模式结算标准!AU14</f>
        <v>0</v>
      </c>
      <c r="AV14" s="30">
        <f>各种车型各种模式车辆数!$AU$6*各种车型各种模式结算标准!AV14</f>
        <v>0</v>
      </c>
      <c r="AW14" s="30">
        <f>各种车型各种模式车辆数!$AV$6*各种车型各种模式结算标准!AW14</f>
        <v>0</v>
      </c>
      <c r="AX14" s="30">
        <f>各种车型各种模式车辆数!$AW$6*各种车型各种模式结算标准!AX14</f>
        <v>0</v>
      </c>
      <c r="AY14" s="30">
        <f>各种车型各种模式车辆数!$AX$6*各种车型各种模式结算标准!AY14</f>
        <v>0</v>
      </c>
      <c r="AZ14" s="30">
        <f>各种车型各种模式车辆数!$AY$6*各种车型各种模式结算标准!AZ14</f>
        <v>0</v>
      </c>
      <c r="BA14" s="30">
        <f>各种车型各种模式车辆数!$AZ$6*各种车型各种模式结算标准!BA14</f>
        <v>0</v>
      </c>
      <c r="BB14" s="30">
        <f>各种车型各种模式车辆数!$BA$6*各种车型各种模式结算标准!BB14</f>
        <v>0</v>
      </c>
      <c r="BC14" s="30">
        <f>各种车型各种模式车辆数!$BB$6*各种车型各种模式结算标准!BC14</f>
        <v>177.8</v>
      </c>
      <c r="BD14" s="30">
        <f>各种车型各种模式车辆数!$BC$6*各种车型各种模式结算标准!BD14</f>
        <v>0</v>
      </c>
      <c r="BE14" s="30">
        <f>各种车型各种模式车辆数!$BD$6*各种车型各种模式结算标准!BE14</f>
        <v>0</v>
      </c>
      <c r="BF14" s="30">
        <f>各种车型各种模式车辆数!$BE$6*各种车型各种模式结算标准!BF14</f>
        <v>0</v>
      </c>
      <c r="BG14" s="30">
        <f>各种车型各种模式车辆数!$BF$6*各种车型各种模式结算标准!BG14</f>
        <v>0</v>
      </c>
      <c r="BH14" s="30">
        <f>各种车型各种模式车辆数!$BG$6*各种车型各种模式结算标准!BH14</f>
        <v>889</v>
      </c>
      <c r="BI14" s="30">
        <f>各种车型各种模式车辆数!$BH$6*各种车型各种模式结算标准!BI14</f>
        <v>0</v>
      </c>
      <c r="BJ14" s="30">
        <f>各种车型各种模式车辆数!$BI$6*各种车型各种模式结算标准!BJ14</f>
        <v>0</v>
      </c>
      <c r="BK14" s="30">
        <f>各种车型各种模式车辆数!$BJ$6*各种车型各种模式结算标准!BK14</f>
        <v>0</v>
      </c>
      <c r="BL14" s="30">
        <f>各种车型各种模式车辆数!$BK$6*各种车型各种模式结算标准!BL14</f>
        <v>0</v>
      </c>
      <c r="BM14" s="30">
        <f>各种车型各种模式车辆数!$BL$6*各种车型各种模式结算标准!BM14</f>
        <v>0</v>
      </c>
      <c r="BN14" s="30">
        <f>各种车型各种模式车辆数!$BM$6*各种车型各种模式结算标准!BN14</f>
        <v>0</v>
      </c>
      <c r="BO14" s="30">
        <f>各种车型各种模式车辆数!$BN$6*各种车型各种模式结算标准!BO14</f>
        <v>0</v>
      </c>
      <c r="BP14" s="30">
        <f>各种车型各种模式车辆数!$BO$6*各种车型各种模式结算标准!BP14</f>
        <v>0</v>
      </c>
      <c r="BQ14" s="30">
        <f>各种车型各种模式车辆数!$BP$6*各种车型各种模式结算标准!BQ14</f>
        <v>0</v>
      </c>
      <c r="BR14" s="30">
        <f>各种车型各种模式车辆数!$BQ$6*各种车型各种模式结算标准!BR14</f>
        <v>444.5</v>
      </c>
      <c r="BS14" s="30">
        <f>各种车型各种模式车辆数!$BR$6*各种车型各种模式结算标准!BS14</f>
        <v>0</v>
      </c>
      <c r="BT14" s="30">
        <f>各种车型各种模式车辆数!$BS$6*各种车型各种模式结算标准!BT14</f>
        <v>0</v>
      </c>
      <c r="BU14" s="30">
        <f>各种车型各种模式车辆数!$BT$6*各种车型各种模式结算标准!BU14</f>
        <v>0</v>
      </c>
      <c r="BV14" s="30">
        <f>各种车型各种模式车辆数!$BU$6*各种车型各种模式结算标准!BV14</f>
        <v>0</v>
      </c>
      <c r="BW14" s="30">
        <f>各种车型各种模式车辆数!$BV$6*各种车型各种模式结算标准!BW14</f>
        <v>0</v>
      </c>
      <c r="BX14" s="30">
        <f>各种车型各种模式车辆数!$BW$6*各种车型各种模式结算标准!BX14</f>
        <v>0</v>
      </c>
      <c r="BY14" s="30">
        <f>各种车型各种模式车辆数!$BX$6*各种车型各种模式结算标准!BY14</f>
        <v>0</v>
      </c>
      <c r="BZ14" s="30">
        <f t="shared" si="2"/>
        <v>12357.1</v>
      </c>
    </row>
    <row r="15" spans="1:78" ht="15.75" customHeight="1">
      <c r="A15" s="60"/>
      <c r="B15" s="29" t="s">
        <v>3</v>
      </c>
      <c r="C15" s="30">
        <f>各种车型各种模式车辆数!$B$6*各种车型各种模式结算标准!C15</f>
        <v>0</v>
      </c>
      <c r="D15" s="30">
        <f>各种车型各种模式车辆数!$C$6*各种车型各种模式结算标准!D15</f>
        <v>0</v>
      </c>
      <c r="E15" s="30">
        <f>各种车型各种模式车辆数!$D$6*各种车型各种模式结算标准!E15</f>
        <v>0</v>
      </c>
      <c r="F15" s="30">
        <f>各种车型各种模式车辆数!$E$6*各种车型各种模式结算标准!F15</f>
        <v>0</v>
      </c>
      <c r="G15" s="30">
        <f>各种车型各种模式车辆数!$F$6*各种车型各种模式结算标准!G15</f>
        <v>0</v>
      </c>
      <c r="H15" s="30">
        <f>各种车型各种模式车辆数!$G$6*各种车型各种模式结算标准!H15</f>
        <v>0</v>
      </c>
      <c r="I15" s="30">
        <f>各种车型各种模式车辆数!$H$6*各种车型各种模式结算标准!I15</f>
        <v>0</v>
      </c>
      <c r="J15" s="30">
        <f>各种车型各种模式车辆数!$I$6*各种车型各种模式结算标准!J15</f>
        <v>0</v>
      </c>
      <c r="K15" s="30">
        <f>各种车型各种模式车辆数!$J$6*各种车型各种模式结算标准!K15</f>
        <v>0</v>
      </c>
      <c r="L15" s="30">
        <f>各种车型各种模式车辆数!$K$6*各种车型各种模式结算标准!L15</f>
        <v>0</v>
      </c>
      <c r="M15" s="30">
        <f>各种车型各种模式车辆数!$L$6*各种车型各种模式结算标准!M15</f>
        <v>0</v>
      </c>
      <c r="N15" s="30">
        <f>各种车型各种模式车辆数!$M$6*各种车型各种模式结算标准!N15</f>
        <v>0</v>
      </c>
      <c r="O15" s="30">
        <f>各种车型各种模式车辆数!$N$6*各种车型各种模式结算标准!O15</f>
        <v>0</v>
      </c>
      <c r="P15" s="30">
        <f>各种车型各种模式车辆数!$O$6*各种车型各种模式结算标准!P15</f>
        <v>0</v>
      </c>
      <c r="Q15" s="30">
        <f>各种车型各种模式车辆数!$P$6*各种车型各种模式结算标准!Q15</f>
        <v>0</v>
      </c>
      <c r="R15" s="30">
        <f>各种车型各种模式车辆数!$Q$6*各种车型各种模式结算标准!R15</f>
        <v>0</v>
      </c>
      <c r="S15" s="30">
        <f>各种车型各种模式车辆数!$R$6*各种车型各种模式结算标准!S15</f>
        <v>0</v>
      </c>
      <c r="T15" s="30">
        <f>各种车型各种模式车辆数!$S$6*各种车型各种模式结算标准!T15</f>
        <v>0</v>
      </c>
      <c r="U15" s="30">
        <f>各种车型各种模式车辆数!$T$6*各种车型各种模式结算标准!U15</f>
        <v>0</v>
      </c>
      <c r="V15" s="30">
        <f>各种车型各种模式车辆数!$U$6*各种车型各种模式结算标准!V15</f>
        <v>0</v>
      </c>
      <c r="W15" s="30">
        <f>各种车型各种模式车辆数!$V$6*各种车型各种模式结算标准!W15</f>
        <v>0</v>
      </c>
      <c r="X15" s="30">
        <f>各种车型各种模式车辆数!$W$6*各种车型各种模式结算标准!X15</f>
        <v>0</v>
      </c>
      <c r="Y15" s="30">
        <f>各种车型各种模式车辆数!$X$6*各种车型各种模式结算标准!Y15</f>
        <v>0</v>
      </c>
      <c r="Z15" s="30">
        <f>各种车型各种模式车辆数!$Y$6*各种车型各种模式结算标准!Z15</f>
        <v>0</v>
      </c>
      <c r="AA15" s="30">
        <f>各种车型各种模式车辆数!$Z$6*各种车型各种模式结算标准!AA15</f>
        <v>0</v>
      </c>
      <c r="AB15" s="30">
        <f>各种车型各种模式车辆数!$AA$6*各种车型各种模式结算标准!AB15</f>
        <v>0</v>
      </c>
      <c r="AC15" s="30">
        <f>各种车型各种模式车辆数!$AB$6*各种车型各种模式结算标准!AC15</f>
        <v>0</v>
      </c>
      <c r="AD15" s="30">
        <f>各种车型各种模式车辆数!$AC$6*各种车型各种模式结算标准!AD15</f>
        <v>0</v>
      </c>
      <c r="AE15" s="30">
        <f>各种车型各种模式车辆数!$AD$6*各种车型各种模式结算标准!AE15</f>
        <v>0</v>
      </c>
      <c r="AF15" s="30">
        <f>各种车型各种模式车辆数!$AE$6*各种车型各种模式结算标准!AF15</f>
        <v>0</v>
      </c>
      <c r="AG15" s="30">
        <f>各种车型各种模式车辆数!$AF$6*各种车型各种模式结算标准!AG15</f>
        <v>0</v>
      </c>
      <c r="AH15" s="30">
        <f>各种车型各种模式车辆数!$AG$6*各种车型各种模式结算标准!AH15</f>
        <v>0</v>
      </c>
      <c r="AI15" s="30">
        <f>各种车型各种模式车辆数!$AH$6*各种车型各种模式结算标准!AI15</f>
        <v>0</v>
      </c>
      <c r="AJ15" s="30">
        <f>各种车型各种模式车辆数!$AI$6*各种车型各种模式结算标准!AJ15</f>
        <v>0</v>
      </c>
      <c r="AK15" s="30">
        <f>各种车型各种模式车辆数!$AJ$6*各种车型各种模式结算标准!AK15</f>
        <v>0</v>
      </c>
      <c r="AL15" s="30">
        <f>各种车型各种模式车辆数!$AK$6*各种车型各种模式结算标准!AL15</f>
        <v>0</v>
      </c>
      <c r="AM15" s="30">
        <f>各种车型各种模式车辆数!$AL$6*各种车型各种模式结算标准!AM15</f>
        <v>0</v>
      </c>
      <c r="AN15" s="30">
        <f>各种车型各种模式车辆数!$AM$6*各种车型各种模式结算标准!AN15</f>
        <v>0</v>
      </c>
      <c r="AO15" s="30">
        <f>各种车型各种模式车辆数!$AN$6*各种车型各种模式结算标准!AO15</f>
        <v>0</v>
      </c>
      <c r="AP15" s="30">
        <f>各种车型各种模式车辆数!$AO$6*各种车型各种模式结算标准!AP15</f>
        <v>0</v>
      </c>
      <c r="AQ15" s="30">
        <f>各种车型各种模式车辆数!$AP$6*各种车型各种模式结算标准!AQ15</f>
        <v>0</v>
      </c>
      <c r="AR15" s="30">
        <f>各种车型各种模式车辆数!$AQ$6*各种车型各种模式结算标准!AR15</f>
        <v>0</v>
      </c>
      <c r="AS15" s="30">
        <f>各种车型各种模式车辆数!$AR$6*各种车型各种模式结算标准!AS15</f>
        <v>0</v>
      </c>
      <c r="AT15" s="30">
        <f>各种车型各种模式车辆数!$AS$6*各种车型各种模式结算标准!AT15</f>
        <v>0</v>
      </c>
      <c r="AU15" s="30">
        <f>各种车型各种模式车辆数!$AT$6*各种车型各种模式结算标准!AU15</f>
        <v>0</v>
      </c>
      <c r="AV15" s="30">
        <f>各种车型各种模式车辆数!$AU$6*各种车型各种模式结算标准!AV15</f>
        <v>0</v>
      </c>
      <c r="AW15" s="30">
        <f>各种车型各种模式车辆数!$AV$6*各种车型各种模式结算标准!AW15</f>
        <v>0</v>
      </c>
      <c r="AX15" s="30">
        <f>各种车型各种模式车辆数!$AW$6*各种车型各种模式结算标准!AX15</f>
        <v>0</v>
      </c>
      <c r="AY15" s="30">
        <f>各种车型各种模式车辆数!$AX$6*各种车型各种模式结算标准!AY15</f>
        <v>0</v>
      </c>
      <c r="AZ15" s="30">
        <f>各种车型各种模式车辆数!$AY$6*各种车型各种模式结算标准!AZ15</f>
        <v>0</v>
      </c>
      <c r="BA15" s="30">
        <f>各种车型各种模式车辆数!$AZ$6*各种车型各种模式结算标准!BA15</f>
        <v>0</v>
      </c>
      <c r="BB15" s="30">
        <f>各种车型各种模式车辆数!$BA$6*各种车型各种模式结算标准!BB15</f>
        <v>0</v>
      </c>
      <c r="BC15" s="30">
        <f>各种车型各种模式车辆数!$BB$6*各种车型各种模式结算标准!BC15</f>
        <v>0</v>
      </c>
      <c r="BD15" s="30">
        <f>各种车型各种模式车辆数!$BC$6*各种车型各种模式结算标准!BD15</f>
        <v>0</v>
      </c>
      <c r="BE15" s="30">
        <f>各种车型各种模式车辆数!$BD$6*各种车型各种模式结算标准!BE15</f>
        <v>0</v>
      </c>
      <c r="BF15" s="30">
        <f>各种车型各种模式车辆数!$BE$6*各种车型各种模式结算标准!BF15</f>
        <v>0</v>
      </c>
      <c r="BG15" s="30">
        <f>各种车型各种模式车辆数!$BF$6*各种车型各种模式结算标准!BG15</f>
        <v>0</v>
      </c>
      <c r="BH15" s="30">
        <f>各种车型各种模式车辆数!$BG$6*各种车型各种模式结算标准!BH15</f>
        <v>0</v>
      </c>
      <c r="BI15" s="30">
        <f>各种车型各种模式车辆数!$BH$6*各种车型各种模式结算标准!BI15</f>
        <v>0</v>
      </c>
      <c r="BJ15" s="30">
        <f>各种车型各种模式车辆数!$BI$6*各种车型各种模式结算标准!BJ15</f>
        <v>0</v>
      </c>
      <c r="BK15" s="30">
        <f>各种车型各种模式车辆数!$BJ$6*各种车型各种模式结算标准!BK15</f>
        <v>0</v>
      </c>
      <c r="BL15" s="30">
        <f>各种车型各种模式车辆数!$BK$6*各种车型各种模式结算标准!BL15</f>
        <v>0</v>
      </c>
      <c r="BM15" s="30">
        <f>各种车型各种模式车辆数!$BL$6*各种车型各种模式结算标准!BM15</f>
        <v>0</v>
      </c>
      <c r="BN15" s="30">
        <f>各种车型各种模式车辆数!$BM$6*各种车型各种模式结算标准!BN15</f>
        <v>0</v>
      </c>
      <c r="BO15" s="30">
        <f>各种车型各种模式车辆数!$BN$6*各种车型各种模式结算标准!BO15</f>
        <v>0</v>
      </c>
      <c r="BP15" s="30">
        <f>各种车型各种模式车辆数!$BO$6*各种车型各种模式结算标准!BP15</f>
        <v>0</v>
      </c>
      <c r="BQ15" s="30">
        <f>各种车型各种模式车辆数!$BP$6*各种车型各种模式结算标准!BQ15</f>
        <v>0</v>
      </c>
      <c r="BR15" s="30">
        <f>各种车型各种模式车辆数!$BQ$6*各种车型各种模式结算标准!BR15</f>
        <v>0</v>
      </c>
      <c r="BS15" s="30">
        <f>各种车型各种模式车辆数!$BR$6*各种车型各种模式结算标准!BS15</f>
        <v>0</v>
      </c>
      <c r="BT15" s="30">
        <f>各种车型各种模式车辆数!$BS$6*各种车型各种模式结算标准!BT15</f>
        <v>0</v>
      </c>
      <c r="BU15" s="30">
        <f>各种车型各种模式车辆数!$BT$6*各种车型各种模式结算标准!BU15</f>
        <v>0</v>
      </c>
      <c r="BV15" s="30">
        <f>各种车型各种模式车辆数!$BU$6*各种车型各种模式结算标准!BV15</f>
        <v>0</v>
      </c>
      <c r="BW15" s="30">
        <f>各种车型各种模式车辆数!$BV$6*各种车型各种模式结算标准!BW15</f>
        <v>0</v>
      </c>
      <c r="BX15" s="30">
        <f>各种车型各种模式车辆数!$BW$6*各种车型各种模式结算标准!BX15</f>
        <v>0</v>
      </c>
      <c r="BY15" s="30">
        <f>各种车型各种模式车辆数!$BX$6*各种车型各种模式结算标准!BY15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各种车型各种模式车辆数!$B$6*各种车型各种模式结算标准!C16</f>
        <v>8728.7999999999993</v>
      </c>
      <c r="D16" s="30">
        <f>各种车型各种模式车辆数!$C$6*各种车型各种模式结算标准!D16</f>
        <v>0</v>
      </c>
      <c r="E16" s="30">
        <f>各种车型各种模式车辆数!$D$6*各种车型各种模式结算标准!E16</f>
        <v>30550.799999999999</v>
      </c>
      <c r="F16" s="30">
        <f>各种车型各种模式车辆数!$E$6*各种车型各种模式结算标准!F16</f>
        <v>0</v>
      </c>
      <c r="G16" s="30">
        <f>各种车型各种模式车辆数!$F$6*各种车型各种模式结算标准!G16</f>
        <v>0</v>
      </c>
      <c r="H16" s="30">
        <f>各种车型各种模式车辆数!$G$6*各种车型各种模式结算标准!H16</f>
        <v>2909.6</v>
      </c>
      <c r="I16" s="30">
        <f>各种车型各种模式车辆数!$H$6*各种车型各种模式结算标准!I16</f>
        <v>0</v>
      </c>
      <c r="J16" s="30">
        <f>各种车型各种模式车辆数!$I$6*各种车型各种模式结算标准!J16</f>
        <v>2182.1999999999998</v>
      </c>
      <c r="K16" s="30">
        <f>各种车型各种模式车辆数!$J$6*各种车型各种模式结算标准!K16</f>
        <v>0</v>
      </c>
      <c r="L16" s="30">
        <f>各种车型各种模式车辆数!$K$6*各种车型各种模式结算标准!L16</f>
        <v>0</v>
      </c>
      <c r="M16" s="30">
        <f>各种车型各种模式车辆数!$L$6*各种车型各种模式结算标准!M16</f>
        <v>0</v>
      </c>
      <c r="N16" s="30">
        <f>各种车型各种模式车辆数!$M$6*各种车型各种模式结算标准!N16</f>
        <v>0</v>
      </c>
      <c r="O16" s="30">
        <f>各种车型各种模式车辆数!$N$6*各种车型各种模式结算标准!O16</f>
        <v>0</v>
      </c>
      <c r="P16" s="30">
        <f>各种车型各种模式车辆数!$O$6*各种车型各种模式结算标准!P16</f>
        <v>0</v>
      </c>
      <c r="Q16" s="30">
        <f>各种车型各种模式车辆数!$P$6*各种车型各种模式结算标准!Q16</f>
        <v>0</v>
      </c>
      <c r="R16" s="30">
        <f>各种车型各种模式车辆数!$Q$6*各种车型各种模式结算标准!R16</f>
        <v>0</v>
      </c>
      <c r="S16" s="30">
        <f>各种车型各种模式车辆数!$R$6*各种车型各种模式结算标准!S16</f>
        <v>0</v>
      </c>
      <c r="T16" s="30">
        <f>各种车型各种模式车辆数!$S$6*各种车型各种模式结算标准!T16</f>
        <v>0</v>
      </c>
      <c r="U16" s="30">
        <f>各种车型各种模式车辆数!$T$6*各种车型各种模式结算标准!U16</f>
        <v>0</v>
      </c>
      <c r="V16" s="30">
        <f>各种车型各种模式车辆数!$U$6*各种车型各种模式结算标准!V16</f>
        <v>0</v>
      </c>
      <c r="W16" s="30">
        <f>各种车型各种模式车辆数!$V$6*各种车型各种模式结算标准!W16</f>
        <v>0</v>
      </c>
      <c r="X16" s="30">
        <f>各种车型各种模式车辆数!$W$6*各种车型各种模式结算标准!X16</f>
        <v>0</v>
      </c>
      <c r="Y16" s="30">
        <f>各种车型各种模式车辆数!$X$6*各种车型各种模式结算标准!Y16</f>
        <v>0</v>
      </c>
      <c r="Z16" s="30">
        <f>各种车型各种模式车辆数!$Y$6*各种车型各种模式结算标准!Z16</f>
        <v>0</v>
      </c>
      <c r="AA16" s="30">
        <f>各种车型各种模式车辆数!$Z$6*各种车型各种模式结算标准!AA16</f>
        <v>0</v>
      </c>
      <c r="AB16" s="30">
        <f>各种车型各种模式车辆数!$AA$6*各种车型各种模式结算标准!AB16</f>
        <v>0</v>
      </c>
      <c r="AC16" s="30">
        <f>各种车型各种模式车辆数!$AB$6*各种车型各种模式结算标准!AC16</f>
        <v>0</v>
      </c>
      <c r="AD16" s="30">
        <f>各种车型各种模式车辆数!$AC$6*各种车型各种模式结算标准!AD16</f>
        <v>0</v>
      </c>
      <c r="AE16" s="30">
        <f>各种车型各种模式车辆数!$AD$6*各种车型各种模式结算标准!AE16</f>
        <v>0</v>
      </c>
      <c r="AF16" s="30">
        <f>各种车型各种模式车辆数!$AE$6*各种车型各种模式结算标准!AF16</f>
        <v>0</v>
      </c>
      <c r="AG16" s="30">
        <f>各种车型各种模式车辆数!$AF$6*各种车型各种模式结算标准!AG16</f>
        <v>0</v>
      </c>
      <c r="AH16" s="30">
        <f>各种车型各种模式车辆数!$AG$6*各种车型各种模式结算标准!AH16</f>
        <v>0</v>
      </c>
      <c r="AI16" s="30">
        <f>各种车型各种模式车辆数!$AH$6*各种车型各种模式结算标准!AI16</f>
        <v>0</v>
      </c>
      <c r="AJ16" s="30">
        <f>各种车型各种模式车辆数!$AI$6*各种车型各种模式结算标准!AJ16</f>
        <v>0</v>
      </c>
      <c r="AK16" s="30">
        <f>各种车型各种模式车辆数!$AJ$6*各种车型各种模式结算标准!AK16</f>
        <v>0</v>
      </c>
      <c r="AL16" s="30">
        <f>各种车型各种模式车辆数!$AK$6*各种车型各种模式结算标准!AL16</f>
        <v>0</v>
      </c>
      <c r="AM16" s="30">
        <f>各种车型各种模式车辆数!$AL$6*各种车型各种模式结算标准!AM16</f>
        <v>0</v>
      </c>
      <c r="AN16" s="30">
        <f>各种车型各种模式车辆数!$AM$6*各种车型各种模式结算标准!AN16</f>
        <v>0</v>
      </c>
      <c r="AO16" s="30">
        <f>各种车型各种模式车辆数!$AN$6*各种车型各种模式结算标准!AO16</f>
        <v>0</v>
      </c>
      <c r="AP16" s="30">
        <f>各种车型各种模式车辆数!$AO$6*各种车型各种模式结算标准!AP16</f>
        <v>0</v>
      </c>
      <c r="AQ16" s="30">
        <f>各种车型各种模式车辆数!$AP$6*各种车型各种模式结算标准!AQ16</f>
        <v>0</v>
      </c>
      <c r="AR16" s="30">
        <f>各种车型各种模式车辆数!$AQ$6*各种车型各种模式结算标准!AR16</f>
        <v>0</v>
      </c>
      <c r="AS16" s="30">
        <f>各种车型各种模式车辆数!$AR$6*各种车型各种模式结算标准!AS16</f>
        <v>0</v>
      </c>
      <c r="AT16" s="30">
        <f>各种车型各种模式车辆数!$AS$6*各种车型各种模式结算标准!AT16</f>
        <v>0</v>
      </c>
      <c r="AU16" s="30">
        <f>各种车型各种模式车辆数!$AT$6*各种车型各种模式结算标准!AU16</f>
        <v>0</v>
      </c>
      <c r="AV16" s="30">
        <f>各种车型各种模式车辆数!$AU$6*各种车型各种模式结算标准!AV16</f>
        <v>0</v>
      </c>
      <c r="AW16" s="30">
        <f>各种车型各种模式车辆数!$AV$6*各种车型各种模式结算标准!AW16</f>
        <v>0</v>
      </c>
      <c r="AX16" s="30">
        <f>各种车型各种模式车辆数!$AW$6*各种车型各种模式结算标准!AX16</f>
        <v>0</v>
      </c>
      <c r="AY16" s="30">
        <f>各种车型各种模式车辆数!$AX$6*各种车型各种模式结算标准!AY16</f>
        <v>0</v>
      </c>
      <c r="AZ16" s="30">
        <f>各种车型各种模式车辆数!$AY$6*各种车型各种模式结算标准!AZ16</f>
        <v>0</v>
      </c>
      <c r="BA16" s="30">
        <f>各种车型各种模式车辆数!$AZ$6*各种车型各种模式结算标准!BA16</f>
        <v>0</v>
      </c>
      <c r="BB16" s="30">
        <f>各种车型各种模式车辆数!$BA$6*各种车型各种模式结算标准!BB16</f>
        <v>0</v>
      </c>
      <c r="BC16" s="30">
        <f>各种车型各种模式车辆数!$BB$6*各种车型各种模式结算标准!BC16</f>
        <v>727.4</v>
      </c>
      <c r="BD16" s="30">
        <f>各种车型各种模式车辆数!$BC$6*各种车型各种模式结算标准!BD16</f>
        <v>0</v>
      </c>
      <c r="BE16" s="30">
        <f>各种车型各种模式车辆数!$BD$6*各种车型各种模式结算标准!BE16</f>
        <v>0</v>
      </c>
      <c r="BF16" s="30">
        <f>各种车型各种模式车辆数!$BE$6*各种车型各种模式结算标准!BF16</f>
        <v>0</v>
      </c>
      <c r="BG16" s="30">
        <f>各种车型各种模式车辆数!$BF$6*各种车型各种模式结算标准!BG16</f>
        <v>0</v>
      </c>
      <c r="BH16" s="30">
        <f>各种车型各种模式车辆数!$BG$6*各种车型各种模式结算标准!BH16</f>
        <v>3637</v>
      </c>
      <c r="BI16" s="30">
        <f>各种车型各种模式车辆数!$BH$6*各种车型各种模式结算标准!BI16</f>
        <v>0</v>
      </c>
      <c r="BJ16" s="30">
        <f>各种车型各种模式车辆数!$BI$6*各种车型各种模式结算标准!BJ16</f>
        <v>0</v>
      </c>
      <c r="BK16" s="30">
        <f>各种车型各种模式车辆数!$BJ$6*各种车型各种模式结算标准!BK16</f>
        <v>0</v>
      </c>
      <c r="BL16" s="30">
        <f>各种车型各种模式车辆数!$BK$6*各种车型各种模式结算标准!BL16</f>
        <v>0</v>
      </c>
      <c r="BM16" s="30">
        <f>各种车型各种模式车辆数!$BL$6*各种车型各种模式结算标准!BM16</f>
        <v>0</v>
      </c>
      <c r="BN16" s="30">
        <f>各种车型各种模式车辆数!$BM$6*各种车型各种模式结算标准!BN16</f>
        <v>0</v>
      </c>
      <c r="BO16" s="30">
        <f>各种车型各种模式车辆数!$BN$6*各种车型各种模式结算标准!BO16</f>
        <v>0</v>
      </c>
      <c r="BP16" s="30">
        <f>各种车型各种模式车辆数!$BO$6*各种车型各种模式结算标准!BP16</f>
        <v>0</v>
      </c>
      <c r="BQ16" s="30">
        <f>各种车型各种模式车辆数!$BP$6*各种车型各种模式结算标准!BQ16</f>
        <v>0</v>
      </c>
      <c r="BR16" s="30">
        <f>各种车型各种模式车辆数!$BQ$6*各种车型各种模式结算标准!BR16</f>
        <v>1818.5</v>
      </c>
      <c r="BS16" s="30">
        <f>各种车型各种模式车辆数!$BR$6*各种车型各种模式结算标准!BS16</f>
        <v>0</v>
      </c>
      <c r="BT16" s="30">
        <f>各种车型各种模式车辆数!$BS$6*各种车型各种模式结算标准!BT16</f>
        <v>0</v>
      </c>
      <c r="BU16" s="30">
        <f>各种车型各种模式车辆数!$BT$6*各种车型各种模式结算标准!BU16</f>
        <v>0</v>
      </c>
      <c r="BV16" s="30">
        <f>各种车型各种模式车辆数!$BU$6*各种车型各种模式结算标准!BV16</f>
        <v>0</v>
      </c>
      <c r="BW16" s="30">
        <f>各种车型各种模式车辆数!$BV$6*各种车型各种模式结算标准!BW16</f>
        <v>0</v>
      </c>
      <c r="BX16" s="30">
        <f>各种车型各种模式车辆数!$BW$6*各种车型各种模式结算标准!BX16</f>
        <v>0</v>
      </c>
      <c r="BY16" s="30">
        <f>各种车型各种模式车辆数!$BX$6*各种车型各种模式结算标准!BY16</f>
        <v>0</v>
      </c>
      <c r="BZ16" s="30">
        <f t="shared" si="2"/>
        <v>50554.299999999996</v>
      </c>
    </row>
    <row r="17" spans="1:78" ht="15.75" customHeight="1">
      <c r="A17" s="60"/>
      <c r="B17" s="29" t="s">
        <v>5</v>
      </c>
      <c r="C17" s="30">
        <f>各种车型各种模式车辆数!$B$6*各种车型各种模式结算标准!C17</f>
        <v>25832.399999999998</v>
      </c>
      <c r="D17" s="30">
        <f>各种车型各种模式车辆数!$C$6*各种车型各种模式结算标准!D17</f>
        <v>0</v>
      </c>
      <c r="E17" s="30">
        <f>各种车型各种模式车辆数!$D$6*各种车型各种模式结算标准!E17</f>
        <v>90413.4</v>
      </c>
      <c r="F17" s="30">
        <f>各种车型各种模式车辆数!$E$6*各种车型各种模式结算标准!F17</f>
        <v>0</v>
      </c>
      <c r="G17" s="30">
        <f>各种车型各种模式车辆数!$F$6*各种车型各种模式结算标准!G17</f>
        <v>0</v>
      </c>
      <c r="H17" s="30">
        <f>各种车型各种模式车辆数!$G$6*各种车型各种模式结算标准!H17</f>
        <v>8611.2000000000007</v>
      </c>
      <c r="I17" s="30">
        <f>各种车型各种模式车辆数!$H$6*各种车型各种模式结算标准!I17</f>
        <v>0</v>
      </c>
      <c r="J17" s="30">
        <f>各种车型各种模式车辆数!$I$6*各种车型各种模式结算标准!J17</f>
        <v>6458.4000000000005</v>
      </c>
      <c r="K17" s="30">
        <f>各种车型各种模式车辆数!$J$6*各种车型各种模式结算标准!K17</f>
        <v>0</v>
      </c>
      <c r="L17" s="30">
        <f>各种车型各种模式车辆数!$K$6*各种车型各种模式结算标准!L17</f>
        <v>0</v>
      </c>
      <c r="M17" s="30">
        <f>各种车型各种模式车辆数!$L$6*各种车型各种模式结算标准!M17</f>
        <v>0</v>
      </c>
      <c r="N17" s="30">
        <f>各种车型各种模式车辆数!$M$6*各种车型各种模式结算标准!N17</f>
        <v>0</v>
      </c>
      <c r="O17" s="30">
        <f>各种车型各种模式车辆数!$N$6*各种车型各种模式结算标准!O17</f>
        <v>0</v>
      </c>
      <c r="P17" s="30">
        <f>各种车型各种模式车辆数!$O$6*各种车型各种模式结算标准!P17</f>
        <v>0</v>
      </c>
      <c r="Q17" s="30">
        <f>各种车型各种模式车辆数!$P$6*各种车型各种模式结算标准!Q17</f>
        <v>0</v>
      </c>
      <c r="R17" s="30">
        <f>各种车型各种模式车辆数!$Q$6*各种车型各种模式结算标准!R17</f>
        <v>0</v>
      </c>
      <c r="S17" s="30">
        <f>各种车型各种模式车辆数!$R$6*各种车型各种模式结算标准!S17</f>
        <v>0</v>
      </c>
      <c r="T17" s="30">
        <f>各种车型各种模式车辆数!$S$6*各种车型各种模式结算标准!T17</f>
        <v>0</v>
      </c>
      <c r="U17" s="30">
        <f>各种车型各种模式车辆数!$T$6*各种车型各种模式结算标准!U17</f>
        <v>0</v>
      </c>
      <c r="V17" s="30">
        <f>各种车型各种模式车辆数!$U$6*各种车型各种模式结算标准!V17</f>
        <v>0</v>
      </c>
      <c r="W17" s="30">
        <f>各种车型各种模式车辆数!$V$6*各种车型各种模式结算标准!W17</f>
        <v>0</v>
      </c>
      <c r="X17" s="30">
        <f>各种车型各种模式车辆数!$W$6*各种车型各种模式结算标准!X17</f>
        <v>0</v>
      </c>
      <c r="Y17" s="30">
        <f>各种车型各种模式车辆数!$X$6*各种车型各种模式结算标准!Y17</f>
        <v>0</v>
      </c>
      <c r="Z17" s="30">
        <f>各种车型各种模式车辆数!$Y$6*各种车型各种模式结算标准!Z17</f>
        <v>0</v>
      </c>
      <c r="AA17" s="30">
        <f>各种车型各种模式车辆数!$Z$6*各种车型各种模式结算标准!AA17</f>
        <v>0</v>
      </c>
      <c r="AB17" s="30">
        <f>各种车型各种模式车辆数!$AA$6*各种车型各种模式结算标准!AB17</f>
        <v>0</v>
      </c>
      <c r="AC17" s="30">
        <f>各种车型各种模式车辆数!$AB$6*各种车型各种模式结算标准!AC17</f>
        <v>0</v>
      </c>
      <c r="AD17" s="30">
        <f>各种车型各种模式车辆数!$AC$6*各种车型各种模式结算标准!AD17</f>
        <v>0</v>
      </c>
      <c r="AE17" s="30">
        <f>各种车型各种模式车辆数!$AD$6*各种车型各种模式结算标准!AE17</f>
        <v>0</v>
      </c>
      <c r="AF17" s="30">
        <f>各种车型各种模式车辆数!$AE$6*各种车型各种模式结算标准!AF17</f>
        <v>0</v>
      </c>
      <c r="AG17" s="30">
        <f>各种车型各种模式车辆数!$AF$6*各种车型各种模式结算标准!AG17</f>
        <v>0</v>
      </c>
      <c r="AH17" s="30">
        <f>各种车型各种模式车辆数!$AG$6*各种车型各种模式结算标准!AH17</f>
        <v>0</v>
      </c>
      <c r="AI17" s="30">
        <f>各种车型各种模式车辆数!$AH$6*各种车型各种模式结算标准!AI17</f>
        <v>0</v>
      </c>
      <c r="AJ17" s="30">
        <f>各种车型各种模式车辆数!$AI$6*各种车型各种模式结算标准!AJ17</f>
        <v>0</v>
      </c>
      <c r="AK17" s="30">
        <f>各种车型各种模式车辆数!$AJ$6*各种车型各种模式结算标准!AK17</f>
        <v>0</v>
      </c>
      <c r="AL17" s="30">
        <f>各种车型各种模式车辆数!$AK$6*各种车型各种模式结算标准!AL17</f>
        <v>0</v>
      </c>
      <c r="AM17" s="30">
        <f>各种车型各种模式车辆数!$AL$6*各种车型各种模式结算标准!AM17</f>
        <v>0</v>
      </c>
      <c r="AN17" s="30">
        <f>各种车型各种模式车辆数!$AM$6*各种车型各种模式结算标准!AN17</f>
        <v>0</v>
      </c>
      <c r="AO17" s="30">
        <f>各种车型各种模式车辆数!$AN$6*各种车型各种模式结算标准!AO17</f>
        <v>0</v>
      </c>
      <c r="AP17" s="30">
        <f>各种车型各种模式车辆数!$AO$6*各种车型各种模式结算标准!AP17</f>
        <v>0</v>
      </c>
      <c r="AQ17" s="30">
        <f>各种车型各种模式车辆数!$AP$6*各种车型各种模式结算标准!AQ17</f>
        <v>0</v>
      </c>
      <c r="AR17" s="30">
        <f>各种车型各种模式车辆数!$AQ$6*各种车型各种模式结算标准!AR17</f>
        <v>0</v>
      </c>
      <c r="AS17" s="30">
        <f>各种车型各种模式车辆数!$AR$6*各种车型各种模式结算标准!AS17</f>
        <v>0</v>
      </c>
      <c r="AT17" s="30">
        <f>各种车型各种模式车辆数!$AS$6*各种车型各种模式结算标准!AT17</f>
        <v>0</v>
      </c>
      <c r="AU17" s="30">
        <f>各种车型各种模式车辆数!$AT$6*各种车型各种模式结算标准!AU17</f>
        <v>0</v>
      </c>
      <c r="AV17" s="30">
        <f>各种车型各种模式车辆数!$AU$6*各种车型各种模式结算标准!AV17</f>
        <v>0</v>
      </c>
      <c r="AW17" s="30">
        <f>各种车型各种模式车辆数!$AV$6*各种车型各种模式结算标准!AW17</f>
        <v>0</v>
      </c>
      <c r="AX17" s="30">
        <f>各种车型各种模式车辆数!$AW$6*各种车型各种模式结算标准!AX17</f>
        <v>0</v>
      </c>
      <c r="AY17" s="30">
        <f>各种车型各种模式车辆数!$AX$6*各种车型各种模式结算标准!AY17</f>
        <v>0</v>
      </c>
      <c r="AZ17" s="30">
        <f>各种车型各种模式车辆数!$AY$6*各种车型各种模式结算标准!AZ17</f>
        <v>0</v>
      </c>
      <c r="BA17" s="30">
        <f>各种车型各种模式车辆数!$AZ$6*各种车型各种模式结算标准!BA17</f>
        <v>0</v>
      </c>
      <c r="BB17" s="30">
        <f>各种车型各种模式车辆数!$BA$6*各种车型各种模式结算标准!BB17</f>
        <v>0</v>
      </c>
      <c r="BC17" s="30">
        <f>各种车型各种模式车辆数!$BB$6*各种车型各种模式结算标准!BC17</f>
        <v>2152.8000000000002</v>
      </c>
      <c r="BD17" s="30">
        <f>各种车型各种模式车辆数!$BC$6*各种车型各种模式结算标准!BD17</f>
        <v>0</v>
      </c>
      <c r="BE17" s="30">
        <f>各种车型各种模式车辆数!$BD$6*各种车型各种模式结算标准!BE17</f>
        <v>0</v>
      </c>
      <c r="BF17" s="30">
        <f>各种车型各种模式车辆数!$BE$6*各种车型各种模式结算标准!BF17</f>
        <v>0</v>
      </c>
      <c r="BG17" s="30">
        <f>各种车型各种模式车辆数!$BF$6*各种车型各种模式结算标准!BG17</f>
        <v>0</v>
      </c>
      <c r="BH17" s="30">
        <f>各种车型各种模式车辆数!$BG$6*各种车型各种模式结算标准!BH17</f>
        <v>10764</v>
      </c>
      <c r="BI17" s="30">
        <f>各种车型各种模式车辆数!$BH$6*各种车型各种模式结算标准!BI17</f>
        <v>0</v>
      </c>
      <c r="BJ17" s="30">
        <f>各种车型各种模式车辆数!$BI$6*各种车型各种模式结算标准!BJ17</f>
        <v>0</v>
      </c>
      <c r="BK17" s="30">
        <f>各种车型各种模式车辆数!$BJ$6*各种车型各种模式结算标准!BK17</f>
        <v>0</v>
      </c>
      <c r="BL17" s="30">
        <f>各种车型各种模式车辆数!$BK$6*各种车型各种模式结算标准!BL17</f>
        <v>0</v>
      </c>
      <c r="BM17" s="30">
        <f>各种车型各种模式车辆数!$BL$6*各种车型各种模式结算标准!BM17</f>
        <v>0</v>
      </c>
      <c r="BN17" s="30">
        <f>各种车型各种模式车辆数!$BM$6*各种车型各种模式结算标准!BN17</f>
        <v>0</v>
      </c>
      <c r="BO17" s="30">
        <f>各种车型各种模式车辆数!$BN$6*各种车型各种模式结算标准!BO17</f>
        <v>0</v>
      </c>
      <c r="BP17" s="30">
        <f>各种车型各种模式车辆数!$BO$6*各种车型各种模式结算标准!BP17</f>
        <v>0</v>
      </c>
      <c r="BQ17" s="30">
        <f>各种车型各种模式车辆数!$BP$6*各种车型各种模式结算标准!BQ17</f>
        <v>0</v>
      </c>
      <c r="BR17" s="30">
        <f>各种车型各种模式车辆数!$BQ$6*各种车型各种模式结算标准!BR17</f>
        <v>5382</v>
      </c>
      <c r="BS17" s="30">
        <f>各种车型各种模式车辆数!$BR$6*各种车型各种模式结算标准!BS17</f>
        <v>0</v>
      </c>
      <c r="BT17" s="30">
        <f>各种车型各种模式车辆数!$BS$6*各种车型各种模式结算标准!BT17</f>
        <v>0</v>
      </c>
      <c r="BU17" s="30">
        <f>各种车型各种模式车辆数!$BT$6*各种车型各种模式结算标准!BU17</f>
        <v>0</v>
      </c>
      <c r="BV17" s="30">
        <f>各种车型各种模式车辆数!$BU$6*各种车型各种模式结算标准!BV17</f>
        <v>0</v>
      </c>
      <c r="BW17" s="30">
        <f>各种车型各种模式车辆数!$BV$6*各种车型各种模式结算标准!BW17</f>
        <v>0</v>
      </c>
      <c r="BX17" s="30">
        <f>各种车型各种模式车辆数!$BW$6*各种车型各种模式结算标准!BX17</f>
        <v>0</v>
      </c>
      <c r="BY17" s="30">
        <f>各种车型各种模式车辆数!$BX$6*各种车型各种模式结算标准!BY17</f>
        <v>0</v>
      </c>
      <c r="BZ17" s="30">
        <f t="shared" si="2"/>
        <v>149614.19999999998</v>
      </c>
    </row>
    <row r="18" spans="1:78" ht="15.75" customHeight="1">
      <c r="A18" s="60"/>
      <c r="B18" s="29" t="s">
        <v>6</v>
      </c>
      <c r="C18" s="30">
        <f>各种车型各种模式车辆数!$B$6*各种车型各种模式结算标准!C18</f>
        <v>12270</v>
      </c>
      <c r="D18" s="30">
        <f>各种车型各种模式车辆数!$C$6*各种车型各种模式结算标准!D18</f>
        <v>0</v>
      </c>
      <c r="E18" s="30">
        <f>各种车型各种模式车辆数!$D$6*各种车型各种模式结算标准!E18</f>
        <v>42945</v>
      </c>
      <c r="F18" s="30">
        <f>各种车型各种模式车辆数!$E$6*各种车型各种模式结算标准!F18</f>
        <v>0</v>
      </c>
      <c r="G18" s="30">
        <f>各种车型各种模式车辆数!$F$6*各种车型各种模式结算标准!G18</f>
        <v>0</v>
      </c>
      <c r="H18" s="30">
        <f>各种车型各种模式车辆数!$G$6*各种车型各种模式结算标准!H18</f>
        <v>4090.4</v>
      </c>
      <c r="I18" s="30">
        <f>各种车型各种模式车辆数!$H$6*各种车型各种模式结算标准!I18</f>
        <v>0</v>
      </c>
      <c r="J18" s="30">
        <f>各种车型各种模式车辆数!$I$6*各种车型各种模式结算标准!J18</f>
        <v>3067.8</v>
      </c>
      <c r="K18" s="30">
        <f>各种车型各种模式车辆数!$J$6*各种车型各种模式结算标准!K18</f>
        <v>0</v>
      </c>
      <c r="L18" s="30">
        <f>各种车型各种模式车辆数!$K$6*各种车型各种模式结算标准!L18</f>
        <v>0</v>
      </c>
      <c r="M18" s="30">
        <f>各种车型各种模式车辆数!$L$6*各种车型各种模式结算标准!M18</f>
        <v>0</v>
      </c>
      <c r="N18" s="30">
        <f>各种车型各种模式车辆数!$M$6*各种车型各种模式结算标准!N18</f>
        <v>0</v>
      </c>
      <c r="O18" s="30">
        <f>各种车型各种模式车辆数!$N$6*各种车型各种模式结算标准!O18</f>
        <v>0</v>
      </c>
      <c r="P18" s="30">
        <f>各种车型各种模式车辆数!$O$6*各种车型各种模式结算标准!P18</f>
        <v>0</v>
      </c>
      <c r="Q18" s="30">
        <f>各种车型各种模式车辆数!$P$6*各种车型各种模式结算标准!Q18</f>
        <v>0</v>
      </c>
      <c r="R18" s="30">
        <f>各种车型各种模式车辆数!$Q$6*各种车型各种模式结算标准!R18</f>
        <v>0</v>
      </c>
      <c r="S18" s="30">
        <f>各种车型各种模式车辆数!$R$6*各种车型各种模式结算标准!S18</f>
        <v>0</v>
      </c>
      <c r="T18" s="30">
        <f>各种车型各种模式车辆数!$S$6*各种车型各种模式结算标准!T18</f>
        <v>0</v>
      </c>
      <c r="U18" s="30">
        <f>各种车型各种模式车辆数!$T$6*各种车型各种模式结算标准!U18</f>
        <v>0</v>
      </c>
      <c r="V18" s="30">
        <f>各种车型各种模式车辆数!$U$6*各种车型各种模式结算标准!V18</f>
        <v>0</v>
      </c>
      <c r="W18" s="30">
        <f>各种车型各种模式车辆数!$V$6*各种车型各种模式结算标准!W18</f>
        <v>0</v>
      </c>
      <c r="X18" s="30">
        <f>各种车型各种模式车辆数!$W$6*各种车型各种模式结算标准!X18</f>
        <v>0</v>
      </c>
      <c r="Y18" s="30">
        <f>各种车型各种模式车辆数!$X$6*各种车型各种模式结算标准!Y18</f>
        <v>0</v>
      </c>
      <c r="Z18" s="30">
        <f>各种车型各种模式车辆数!$Y$6*各种车型各种模式结算标准!Z18</f>
        <v>0</v>
      </c>
      <c r="AA18" s="30">
        <f>各种车型各种模式车辆数!$Z$6*各种车型各种模式结算标准!AA18</f>
        <v>0</v>
      </c>
      <c r="AB18" s="30">
        <f>各种车型各种模式车辆数!$AA$6*各种车型各种模式结算标准!AB18</f>
        <v>0</v>
      </c>
      <c r="AC18" s="30">
        <f>各种车型各种模式车辆数!$AB$6*各种车型各种模式结算标准!AC18</f>
        <v>0</v>
      </c>
      <c r="AD18" s="30">
        <f>各种车型各种模式车辆数!$AC$6*各种车型各种模式结算标准!AD18</f>
        <v>0</v>
      </c>
      <c r="AE18" s="30">
        <f>各种车型各种模式车辆数!$AD$6*各种车型各种模式结算标准!AE18</f>
        <v>0</v>
      </c>
      <c r="AF18" s="30">
        <f>各种车型各种模式车辆数!$AE$6*各种车型各种模式结算标准!AF18</f>
        <v>0</v>
      </c>
      <c r="AG18" s="30">
        <f>各种车型各种模式车辆数!$AF$6*各种车型各种模式结算标准!AG18</f>
        <v>0</v>
      </c>
      <c r="AH18" s="30">
        <f>各种车型各种模式车辆数!$AG$6*各种车型各种模式结算标准!AH18</f>
        <v>0</v>
      </c>
      <c r="AI18" s="30">
        <f>各种车型各种模式车辆数!$AH$6*各种车型各种模式结算标准!AI18</f>
        <v>0</v>
      </c>
      <c r="AJ18" s="30">
        <f>各种车型各种模式车辆数!$AI$6*各种车型各种模式结算标准!AJ18</f>
        <v>0</v>
      </c>
      <c r="AK18" s="30">
        <f>各种车型各种模式车辆数!$AJ$6*各种车型各种模式结算标准!AK18</f>
        <v>0</v>
      </c>
      <c r="AL18" s="30">
        <f>各种车型各种模式车辆数!$AK$6*各种车型各种模式结算标准!AL18</f>
        <v>0</v>
      </c>
      <c r="AM18" s="30">
        <f>各种车型各种模式车辆数!$AL$6*各种车型各种模式结算标准!AM18</f>
        <v>0</v>
      </c>
      <c r="AN18" s="30">
        <f>各种车型各种模式车辆数!$AM$6*各种车型各种模式结算标准!AN18</f>
        <v>0</v>
      </c>
      <c r="AO18" s="30">
        <f>各种车型各种模式车辆数!$AN$6*各种车型各种模式结算标准!AO18</f>
        <v>0</v>
      </c>
      <c r="AP18" s="30">
        <f>各种车型各种模式车辆数!$AO$6*各种车型各种模式结算标准!AP18</f>
        <v>0</v>
      </c>
      <c r="AQ18" s="30">
        <f>各种车型各种模式车辆数!$AP$6*各种车型各种模式结算标准!AQ18</f>
        <v>0</v>
      </c>
      <c r="AR18" s="30">
        <f>各种车型各种模式车辆数!$AQ$6*各种车型各种模式结算标准!AR18</f>
        <v>0</v>
      </c>
      <c r="AS18" s="30">
        <f>各种车型各种模式车辆数!$AR$6*各种车型各种模式结算标准!AS18</f>
        <v>0</v>
      </c>
      <c r="AT18" s="30">
        <f>各种车型各种模式车辆数!$AS$6*各种车型各种模式结算标准!AT18</f>
        <v>0</v>
      </c>
      <c r="AU18" s="30">
        <f>各种车型各种模式车辆数!$AT$6*各种车型各种模式结算标准!AU18</f>
        <v>0</v>
      </c>
      <c r="AV18" s="30">
        <f>各种车型各种模式车辆数!$AU$6*各种车型各种模式结算标准!AV18</f>
        <v>0</v>
      </c>
      <c r="AW18" s="30">
        <f>各种车型各种模式车辆数!$AV$6*各种车型各种模式结算标准!AW18</f>
        <v>0</v>
      </c>
      <c r="AX18" s="30">
        <f>各种车型各种模式车辆数!$AW$6*各种车型各种模式结算标准!AX18</f>
        <v>0</v>
      </c>
      <c r="AY18" s="30">
        <f>各种车型各种模式车辆数!$AX$6*各种车型各种模式结算标准!AY18</f>
        <v>0</v>
      </c>
      <c r="AZ18" s="30">
        <f>各种车型各种模式车辆数!$AY$6*各种车型各种模式结算标准!AZ18</f>
        <v>0</v>
      </c>
      <c r="BA18" s="30">
        <f>各种车型各种模式车辆数!$AZ$6*各种车型各种模式结算标准!BA18</f>
        <v>0</v>
      </c>
      <c r="BB18" s="30">
        <f>各种车型各种模式车辆数!$BA$6*各种车型各种模式结算标准!BB18</f>
        <v>0</v>
      </c>
      <c r="BC18" s="30">
        <f>各种车型各种模式车辆数!$BB$6*各种车型各种模式结算标准!BC18</f>
        <v>1022.6</v>
      </c>
      <c r="BD18" s="30">
        <f>各种车型各种模式车辆数!$BC$6*各种车型各种模式结算标准!BD18</f>
        <v>0</v>
      </c>
      <c r="BE18" s="30">
        <f>各种车型各种模式车辆数!$BD$6*各种车型各种模式结算标准!BE18</f>
        <v>0</v>
      </c>
      <c r="BF18" s="30">
        <f>各种车型各种模式车辆数!$BE$6*各种车型各种模式结算标准!BF18</f>
        <v>0</v>
      </c>
      <c r="BG18" s="30">
        <f>各种车型各种模式车辆数!$BF$6*各种车型各种模式结算标准!BG18</f>
        <v>0</v>
      </c>
      <c r="BH18" s="30">
        <f>各种车型各种模式车辆数!$BG$6*各种车型各种模式结算标准!BH18</f>
        <v>5113</v>
      </c>
      <c r="BI18" s="30">
        <f>各种车型各种模式车辆数!$BH$6*各种车型各种模式结算标准!BI18</f>
        <v>0</v>
      </c>
      <c r="BJ18" s="30">
        <f>各种车型各种模式车辆数!$BI$6*各种车型各种模式结算标准!BJ18</f>
        <v>0</v>
      </c>
      <c r="BK18" s="30">
        <f>各种车型各种模式车辆数!$BJ$6*各种车型各种模式结算标准!BK18</f>
        <v>0</v>
      </c>
      <c r="BL18" s="30">
        <f>各种车型各种模式车辆数!$BK$6*各种车型各种模式结算标准!BL18</f>
        <v>0</v>
      </c>
      <c r="BM18" s="30">
        <f>各种车型各种模式车辆数!$BL$6*各种车型各种模式结算标准!BM18</f>
        <v>0</v>
      </c>
      <c r="BN18" s="30">
        <f>各种车型各种模式车辆数!$BM$6*各种车型各种模式结算标准!BN18</f>
        <v>0</v>
      </c>
      <c r="BO18" s="30">
        <f>各种车型各种模式车辆数!$BN$6*各种车型各种模式结算标准!BO18</f>
        <v>0</v>
      </c>
      <c r="BP18" s="30">
        <f>各种车型各种模式车辆数!$BO$6*各种车型各种模式结算标准!BP18</f>
        <v>0</v>
      </c>
      <c r="BQ18" s="30">
        <f>各种车型各种模式车辆数!$BP$6*各种车型各种模式结算标准!BQ18</f>
        <v>0</v>
      </c>
      <c r="BR18" s="30">
        <f>各种车型各种模式车辆数!$BQ$6*各种车型各种模式结算标准!BR18</f>
        <v>2556.5</v>
      </c>
      <c r="BS18" s="30">
        <f>各种车型各种模式车辆数!$BR$6*各种车型各种模式结算标准!BS18</f>
        <v>0</v>
      </c>
      <c r="BT18" s="30">
        <f>各种车型各种模式车辆数!$BS$6*各种车型各种模式结算标准!BT18</f>
        <v>0</v>
      </c>
      <c r="BU18" s="30">
        <f>各种车型各种模式车辆数!$BT$6*各种车型各种模式结算标准!BU18</f>
        <v>0</v>
      </c>
      <c r="BV18" s="30">
        <f>各种车型各种模式车辆数!$BU$6*各种车型各种模式结算标准!BV18</f>
        <v>0</v>
      </c>
      <c r="BW18" s="30">
        <f>各种车型各种模式车辆数!$BV$6*各种车型各种模式结算标准!BW18</f>
        <v>0</v>
      </c>
      <c r="BX18" s="30">
        <f>各种车型各种模式车辆数!$BW$6*各种车型各种模式结算标准!BX18</f>
        <v>0</v>
      </c>
      <c r="BY18" s="30">
        <f>各种车型各种模式车辆数!$BX$6*各种车型各种模式结算标准!BY18</f>
        <v>0</v>
      </c>
      <c r="BZ18" s="30">
        <f t="shared" si="2"/>
        <v>71065.3</v>
      </c>
    </row>
    <row r="19" spans="1:78" ht="15.75" customHeight="1">
      <c r="A19" s="60"/>
      <c r="B19" s="29" t="s">
        <v>7</v>
      </c>
      <c r="C19" s="30">
        <f>各种车型各种模式车辆数!$B$6*各种车型各种模式结算标准!C19</f>
        <v>645.59999999999991</v>
      </c>
      <c r="D19" s="30">
        <f>各种车型各种模式车辆数!$C$6*各种车型各种模式结算标准!D19</f>
        <v>0</v>
      </c>
      <c r="E19" s="30">
        <f>各种车型各种模式车辆数!$D$6*各种车型各种模式结算标准!E19</f>
        <v>2259.6</v>
      </c>
      <c r="F19" s="30">
        <f>各种车型各种模式车辆数!$E$6*各种车型各种模式结算标准!F19</f>
        <v>0</v>
      </c>
      <c r="G19" s="30">
        <f>各种车型各种模式车辆数!$F$6*各种车型各种模式结算标准!G19</f>
        <v>0</v>
      </c>
      <c r="H19" s="30">
        <f>各种车型各种模式车辆数!$G$6*各种车型各种模式结算标准!H19</f>
        <v>208</v>
      </c>
      <c r="I19" s="30">
        <f>各种车型各种模式车辆数!$H$6*各种车型各种模式结算标准!I19</f>
        <v>0</v>
      </c>
      <c r="J19" s="30">
        <f>各种车型各种模式车辆数!$I$6*各种车型各种模式结算标准!J19</f>
        <v>156</v>
      </c>
      <c r="K19" s="30">
        <f>各种车型各种模式车辆数!$J$6*各种车型各种模式结算标准!K19</f>
        <v>0</v>
      </c>
      <c r="L19" s="30">
        <f>各种车型各种模式车辆数!$K$6*各种车型各种模式结算标准!L19</f>
        <v>0</v>
      </c>
      <c r="M19" s="30">
        <f>各种车型各种模式车辆数!$L$6*各种车型各种模式结算标准!M19</f>
        <v>0</v>
      </c>
      <c r="N19" s="30">
        <f>各种车型各种模式车辆数!$M$6*各种车型各种模式结算标准!N19</f>
        <v>0</v>
      </c>
      <c r="O19" s="30">
        <f>各种车型各种模式车辆数!$N$6*各种车型各种模式结算标准!O19</f>
        <v>0</v>
      </c>
      <c r="P19" s="30">
        <f>各种车型各种模式车辆数!$O$6*各种车型各种模式结算标准!P19</f>
        <v>0</v>
      </c>
      <c r="Q19" s="30">
        <f>各种车型各种模式车辆数!$P$6*各种车型各种模式结算标准!Q19</f>
        <v>0</v>
      </c>
      <c r="R19" s="30">
        <f>各种车型各种模式车辆数!$Q$6*各种车型各种模式结算标准!R19</f>
        <v>0</v>
      </c>
      <c r="S19" s="30">
        <f>各种车型各种模式车辆数!$R$6*各种车型各种模式结算标准!S19</f>
        <v>0</v>
      </c>
      <c r="T19" s="30">
        <f>各种车型各种模式车辆数!$S$6*各种车型各种模式结算标准!T19</f>
        <v>0</v>
      </c>
      <c r="U19" s="30">
        <f>各种车型各种模式车辆数!$T$6*各种车型各种模式结算标准!U19</f>
        <v>0</v>
      </c>
      <c r="V19" s="30">
        <f>各种车型各种模式车辆数!$U$6*各种车型各种模式结算标准!V19</f>
        <v>0</v>
      </c>
      <c r="W19" s="30">
        <f>各种车型各种模式车辆数!$V$6*各种车型各种模式结算标准!W19</f>
        <v>0</v>
      </c>
      <c r="X19" s="30">
        <f>各种车型各种模式车辆数!$W$6*各种车型各种模式结算标准!X19</f>
        <v>0</v>
      </c>
      <c r="Y19" s="30">
        <f>各种车型各种模式车辆数!$X$6*各种车型各种模式结算标准!Y19</f>
        <v>0</v>
      </c>
      <c r="Z19" s="30">
        <f>各种车型各种模式车辆数!$Y$6*各种车型各种模式结算标准!Z19</f>
        <v>0</v>
      </c>
      <c r="AA19" s="30">
        <f>各种车型各种模式车辆数!$Z$6*各种车型各种模式结算标准!AA19</f>
        <v>0</v>
      </c>
      <c r="AB19" s="30">
        <f>各种车型各种模式车辆数!$AA$6*各种车型各种模式结算标准!AB19</f>
        <v>0</v>
      </c>
      <c r="AC19" s="30">
        <f>各种车型各种模式车辆数!$AB$6*各种车型各种模式结算标准!AC19</f>
        <v>0</v>
      </c>
      <c r="AD19" s="30">
        <f>各种车型各种模式车辆数!$AC$6*各种车型各种模式结算标准!AD19</f>
        <v>0</v>
      </c>
      <c r="AE19" s="30">
        <f>各种车型各种模式车辆数!$AD$6*各种车型各种模式结算标准!AE19</f>
        <v>0</v>
      </c>
      <c r="AF19" s="30">
        <f>各种车型各种模式车辆数!$AE$6*各种车型各种模式结算标准!AF19</f>
        <v>0</v>
      </c>
      <c r="AG19" s="30">
        <f>各种车型各种模式车辆数!$AF$6*各种车型各种模式结算标准!AG19</f>
        <v>0</v>
      </c>
      <c r="AH19" s="30">
        <f>各种车型各种模式车辆数!$AG$6*各种车型各种模式结算标准!AH19</f>
        <v>0</v>
      </c>
      <c r="AI19" s="30">
        <f>各种车型各种模式车辆数!$AH$6*各种车型各种模式结算标准!AI19</f>
        <v>0</v>
      </c>
      <c r="AJ19" s="30">
        <f>各种车型各种模式车辆数!$AI$6*各种车型各种模式结算标准!AJ19</f>
        <v>0</v>
      </c>
      <c r="AK19" s="30">
        <f>各种车型各种模式车辆数!$AJ$6*各种车型各种模式结算标准!AK19</f>
        <v>0</v>
      </c>
      <c r="AL19" s="30">
        <f>各种车型各种模式车辆数!$AK$6*各种车型各种模式结算标准!AL19</f>
        <v>0</v>
      </c>
      <c r="AM19" s="30">
        <f>各种车型各种模式车辆数!$AL$6*各种车型各种模式结算标准!AM19</f>
        <v>0</v>
      </c>
      <c r="AN19" s="30">
        <f>各种车型各种模式车辆数!$AM$6*各种车型各种模式结算标准!AN19</f>
        <v>0</v>
      </c>
      <c r="AO19" s="30">
        <f>各种车型各种模式车辆数!$AN$6*各种车型各种模式结算标准!AO19</f>
        <v>0</v>
      </c>
      <c r="AP19" s="30">
        <f>各种车型各种模式车辆数!$AO$6*各种车型各种模式结算标准!AP19</f>
        <v>0</v>
      </c>
      <c r="AQ19" s="30">
        <f>各种车型各种模式车辆数!$AP$6*各种车型各种模式结算标准!AQ19</f>
        <v>0</v>
      </c>
      <c r="AR19" s="30">
        <f>各种车型各种模式车辆数!$AQ$6*各种车型各种模式结算标准!AR19</f>
        <v>0</v>
      </c>
      <c r="AS19" s="30">
        <f>各种车型各种模式车辆数!$AR$6*各种车型各种模式结算标准!AS19</f>
        <v>0</v>
      </c>
      <c r="AT19" s="30">
        <f>各种车型各种模式车辆数!$AS$6*各种车型各种模式结算标准!AT19</f>
        <v>0</v>
      </c>
      <c r="AU19" s="30">
        <f>各种车型各种模式车辆数!$AT$6*各种车型各种模式结算标准!AU19</f>
        <v>0</v>
      </c>
      <c r="AV19" s="30">
        <f>各种车型各种模式车辆数!$AU$6*各种车型各种模式结算标准!AV19</f>
        <v>0</v>
      </c>
      <c r="AW19" s="30">
        <f>各种车型各种模式车辆数!$AV$6*各种车型各种模式结算标准!AW19</f>
        <v>0</v>
      </c>
      <c r="AX19" s="30">
        <f>各种车型各种模式车辆数!$AW$6*各种车型各种模式结算标准!AX19</f>
        <v>0</v>
      </c>
      <c r="AY19" s="30">
        <f>各种车型各种模式车辆数!$AX$6*各种车型各种模式结算标准!AY19</f>
        <v>0</v>
      </c>
      <c r="AZ19" s="30">
        <f>各种车型各种模式车辆数!$AY$6*各种车型各种模式结算标准!AZ19</f>
        <v>0</v>
      </c>
      <c r="BA19" s="30">
        <f>各种车型各种模式车辆数!$AZ$6*各种车型各种模式结算标准!BA19</f>
        <v>0</v>
      </c>
      <c r="BB19" s="30">
        <f>各种车型各种模式车辆数!$BA$6*各种车型各种模式结算标准!BB19</f>
        <v>0</v>
      </c>
      <c r="BC19" s="30">
        <f>各种车型各种模式车辆数!$BB$6*各种车型各种模式结算标准!BC19</f>
        <v>52</v>
      </c>
      <c r="BD19" s="30">
        <f>各种车型各种模式车辆数!$BC$6*各种车型各种模式结算标准!BD19</f>
        <v>0</v>
      </c>
      <c r="BE19" s="30">
        <f>各种车型各种模式车辆数!$BD$6*各种车型各种模式结算标准!BE19</f>
        <v>0</v>
      </c>
      <c r="BF19" s="30">
        <f>各种车型各种模式车辆数!$BE$6*各种车型各种模式结算标准!BF19</f>
        <v>0</v>
      </c>
      <c r="BG19" s="30">
        <f>各种车型各种模式车辆数!$BF$6*各种车型各种模式结算标准!BG19</f>
        <v>0</v>
      </c>
      <c r="BH19" s="30">
        <f>各种车型各种模式车辆数!$BG$6*各种车型各种模式结算标准!BH19</f>
        <v>260</v>
      </c>
      <c r="BI19" s="30">
        <f>各种车型各种模式车辆数!$BH$6*各种车型各种模式结算标准!BI19</f>
        <v>0</v>
      </c>
      <c r="BJ19" s="30">
        <f>各种车型各种模式车辆数!$BI$6*各种车型各种模式结算标准!BJ19</f>
        <v>0</v>
      </c>
      <c r="BK19" s="30">
        <f>各种车型各种模式车辆数!$BJ$6*各种车型各种模式结算标准!BK19</f>
        <v>0</v>
      </c>
      <c r="BL19" s="30">
        <f>各种车型各种模式车辆数!$BK$6*各种车型各种模式结算标准!BL19</f>
        <v>0</v>
      </c>
      <c r="BM19" s="30">
        <f>各种车型各种模式车辆数!$BL$6*各种车型各种模式结算标准!BM19</f>
        <v>0</v>
      </c>
      <c r="BN19" s="30">
        <f>各种车型各种模式车辆数!$BM$6*各种车型各种模式结算标准!BN19</f>
        <v>0</v>
      </c>
      <c r="BO19" s="30">
        <f>各种车型各种模式车辆数!$BN$6*各种车型各种模式结算标准!BO19</f>
        <v>0</v>
      </c>
      <c r="BP19" s="30">
        <f>各种车型各种模式车辆数!$BO$6*各种车型各种模式结算标准!BP19</f>
        <v>0</v>
      </c>
      <c r="BQ19" s="30">
        <f>各种车型各种模式车辆数!$BP$6*各种车型各种模式结算标准!BQ19</f>
        <v>0</v>
      </c>
      <c r="BR19" s="30">
        <f>各种车型各种模式车辆数!$BQ$6*各种车型各种模式结算标准!BR19</f>
        <v>130</v>
      </c>
      <c r="BS19" s="30">
        <f>各种车型各种模式车辆数!$BR$6*各种车型各种模式结算标准!BS19</f>
        <v>0</v>
      </c>
      <c r="BT19" s="30">
        <f>各种车型各种模式车辆数!$BS$6*各种车型各种模式结算标准!BT19</f>
        <v>0</v>
      </c>
      <c r="BU19" s="30">
        <f>各种车型各种模式车辆数!$BT$6*各种车型各种模式结算标准!BU19</f>
        <v>0</v>
      </c>
      <c r="BV19" s="30">
        <f>各种车型各种模式车辆数!$BU$6*各种车型各种模式结算标准!BV19</f>
        <v>0</v>
      </c>
      <c r="BW19" s="30">
        <f>各种车型各种模式车辆数!$BV$6*各种车型各种模式结算标准!BW19</f>
        <v>0</v>
      </c>
      <c r="BX19" s="30">
        <f>各种车型各种模式车辆数!$BW$6*各种车型各种模式结算标准!BX19</f>
        <v>0</v>
      </c>
      <c r="BY19" s="30">
        <f>各种车型各种模式车辆数!$BX$6*各种车型各种模式结算标准!BY19</f>
        <v>0</v>
      </c>
      <c r="BZ19" s="30">
        <f t="shared" si="2"/>
        <v>3711.2</v>
      </c>
    </row>
    <row r="20" spans="1:78" ht="15.75" customHeight="1">
      <c r="A20" s="60"/>
      <c r="B20" s="29" t="s">
        <v>8</v>
      </c>
      <c r="C20" s="30">
        <f>各种车型各种模式车辆数!$B$6*各种车型各种模式结算标准!C20</f>
        <v>1291.1999999999998</v>
      </c>
      <c r="D20" s="30">
        <f>各种车型各种模式车辆数!$C$6*各种车型各种模式结算标准!D20</f>
        <v>0</v>
      </c>
      <c r="E20" s="30">
        <f>各种车型各种模式车辆数!$D$6*各种车型各种模式结算标准!E20</f>
        <v>4519.2</v>
      </c>
      <c r="F20" s="30">
        <f>各种车型各种模式车辆数!$E$6*各种车型各种模式结算标准!F20</f>
        <v>0</v>
      </c>
      <c r="G20" s="30">
        <f>各种车型各种模式车辆数!$F$6*各种车型各种模式结算标准!G20</f>
        <v>0</v>
      </c>
      <c r="H20" s="30">
        <f>各种车型各种模式车辆数!$G$6*各种车型各种模式结算标准!H20</f>
        <v>430.4</v>
      </c>
      <c r="I20" s="30">
        <f>各种车型各种模式车辆数!$H$6*各种车型各种模式结算标准!I20</f>
        <v>0</v>
      </c>
      <c r="J20" s="30">
        <f>各种车型各种模式车辆数!$I$6*各种车型各种模式结算标准!J20</f>
        <v>322.79999999999995</v>
      </c>
      <c r="K20" s="30">
        <f>各种车型各种模式车辆数!$J$6*各种车型各种模式结算标准!K20</f>
        <v>0</v>
      </c>
      <c r="L20" s="30">
        <f>各种车型各种模式车辆数!$K$6*各种车型各种模式结算标准!L20</f>
        <v>0</v>
      </c>
      <c r="M20" s="30">
        <f>各种车型各种模式车辆数!$L$6*各种车型各种模式结算标准!M20</f>
        <v>0</v>
      </c>
      <c r="N20" s="30">
        <f>各种车型各种模式车辆数!$M$6*各种车型各种模式结算标准!N20</f>
        <v>0</v>
      </c>
      <c r="O20" s="30">
        <f>各种车型各种模式车辆数!$N$6*各种车型各种模式结算标准!O20</f>
        <v>0</v>
      </c>
      <c r="P20" s="30">
        <f>各种车型各种模式车辆数!$O$6*各种车型各种模式结算标准!P20</f>
        <v>0</v>
      </c>
      <c r="Q20" s="30">
        <f>各种车型各种模式车辆数!$P$6*各种车型各种模式结算标准!Q20</f>
        <v>0</v>
      </c>
      <c r="R20" s="30">
        <f>各种车型各种模式车辆数!$Q$6*各种车型各种模式结算标准!R20</f>
        <v>0</v>
      </c>
      <c r="S20" s="30">
        <f>各种车型各种模式车辆数!$R$6*各种车型各种模式结算标准!S20</f>
        <v>0</v>
      </c>
      <c r="T20" s="30">
        <f>各种车型各种模式车辆数!$S$6*各种车型各种模式结算标准!T20</f>
        <v>0</v>
      </c>
      <c r="U20" s="30">
        <f>各种车型各种模式车辆数!$T$6*各种车型各种模式结算标准!U20</f>
        <v>0</v>
      </c>
      <c r="V20" s="30">
        <f>各种车型各种模式车辆数!$U$6*各种车型各种模式结算标准!V20</f>
        <v>0</v>
      </c>
      <c r="W20" s="30">
        <f>各种车型各种模式车辆数!$V$6*各种车型各种模式结算标准!W20</f>
        <v>0</v>
      </c>
      <c r="X20" s="30">
        <f>各种车型各种模式车辆数!$W$6*各种车型各种模式结算标准!X20</f>
        <v>0</v>
      </c>
      <c r="Y20" s="30">
        <f>各种车型各种模式车辆数!$X$6*各种车型各种模式结算标准!Y20</f>
        <v>0</v>
      </c>
      <c r="Z20" s="30">
        <f>各种车型各种模式车辆数!$Y$6*各种车型各种模式结算标准!Z20</f>
        <v>0</v>
      </c>
      <c r="AA20" s="30">
        <f>各种车型各种模式车辆数!$Z$6*各种车型各种模式结算标准!AA20</f>
        <v>0</v>
      </c>
      <c r="AB20" s="30">
        <f>各种车型各种模式车辆数!$AA$6*各种车型各种模式结算标准!AB20</f>
        <v>0</v>
      </c>
      <c r="AC20" s="30">
        <f>各种车型各种模式车辆数!$AB$6*各种车型各种模式结算标准!AC20</f>
        <v>0</v>
      </c>
      <c r="AD20" s="30">
        <f>各种车型各种模式车辆数!$AC$6*各种车型各种模式结算标准!AD20</f>
        <v>0</v>
      </c>
      <c r="AE20" s="30">
        <f>各种车型各种模式车辆数!$AD$6*各种车型各种模式结算标准!AE20</f>
        <v>0</v>
      </c>
      <c r="AF20" s="30">
        <f>各种车型各种模式车辆数!$AE$6*各种车型各种模式结算标准!AF20</f>
        <v>0</v>
      </c>
      <c r="AG20" s="30">
        <f>各种车型各种模式车辆数!$AF$6*各种车型各种模式结算标准!AG20</f>
        <v>0</v>
      </c>
      <c r="AH20" s="30">
        <f>各种车型各种模式车辆数!$AG$6*各种车型各种模式结算标准!AH20</f>
        <v>0</v>
      </c>
      <c r="AI20" s="30">
        <f>各种车型各种模式车辆数!$AH$6*各种车型各种模式结算标准!AI20</f>
        <v>0</v>
      </c>
      <c r="AJ20" s="30">
        <f>各种车型各种模式车辆数!$AI$6*各种车型各种模式结算标准!AJ20</f>
        <v>0</v>
      </c>
      <c r="AK20" s="30">
        <f>各种车型各种模式车辆数!$AJ$6*各种车型各种模式结算标准!AK20</f>
        <v>0</v>
      </c>
      <c r="AL20" s="30">
        <f>各种车型各种模式车辆数!$AK$6*各种车型各种模式结算标准!AL20</f>
        <v>0</v>
      </c>
      <c r="AM20" s="30">
        <f>各种车型各种模式车辆数!$AL$6*各种车型各种模式结算标准!AM20</f>
        <v>0</v>
      </c>
      <c r="AN20" s="30">
        <f>各种车型各种模式车辆数!$AM$6*各种车型各种模式结算标准!AN20</f>
        <v>0</v>
      </c>
      <c r="AO20" s="30">
        <f>各种车型各种模式车辆数!$AN$6*各种车型各种模式结算标准!AO20</f>
        <v>0</v>
      </c>
      <c r="AP20" s="30">
        <f>各种车型各种模式车辆数!$AO$6*各种车型各种模式结算标准!AP20</f>
        <v>0</v>
      </c>
      <c r="AQ20" s="30">
        <f>各种车型各种模式车辆数!$AP$6*各种车型各种模式结算标准!AQ20</f>
        <v>0</v>
      </c>
      <c r="AR20" s="30">
        <f>各种车型各种模式车辆数!$AQ$6*各种车型各种模式结算标准!AR20</f>
        <v>0</v>
      </c>
      <c r="AS20" s="30">
        <f>各种车型各种模式车辆数!$AR$6*各种车型各种模式结算标准!AS20</f>
        <v>0</v>
      </c>
      <c r="AT20" s="30">
        <f>各种车型各种模式车辆数!$AS$6*各种车型各种模式结算标准!AT20</f>
        <v>0</v>
      </c>
      <c r="AU20" s="30">
        <f>各种车型各种模式车辆数!$AT$6*各种车型各种模式结算标准!AU20</f>
        <v>0</v>
      </c>
      <c r="AV20" s="30">
        <f>各种车型各种模式车辆数!$AU$6*各种车型各种模式结算标准!AV20</f>
        <v>0</v>
      </c>
      <c r="AW20" s="30">
        <f>各种车型各种模式车辆数!$AV$6*各种车型各种模式结算标准!AW20</f>
        <v>0</v>
      </c>
      <c r="AX20" s="30">
        <f>各种车型各种模式车辆数!$AW$6*各种车型各种模式结算标准!AX20</f>
        <v>0</v>
      </c>
      <c r="AY20" s="30">
        <f>各种车型各种模式车辆数!$AX$6*各种车型各种模式结算标准!AY20</f>
        <v>0</v>
      </c>
      <c r="AZ20" s="30">
        <f>各种车型各种模式车辆数!$AY$6*各种车型各种模式结算标准!AZ20</f>
        <v>0</v>
      </c>
      <c r="BA20" s="30">
        <f>各种车型各种模式车辆数!$AZ$6*各种车型各种模式结算标准!BA20</f>
        <v>0</v>
      </c>
      <c r="BB20" s="30">
        <f>各种车型各种模式车辆数!$BA$6*各种车型各种模式结算标准!BB20</f>
        <v>0</v>
      </c>
      <c r="BC20" s="30">
        <f>各种车型各种模式车辆数!$BB$6*各种车型各种模式结算标准!BC20</f>
        <v>107.6</v>
      </c>
      <c r="BD20" s="30">
        <f>各种车型各种模式车辆数!$BC$6*各种车型各种模式结算标准!BD20</f>
        <v>0</v>
      </c>
      <c r="BE20" s="30">
        <f>各种车型各种模式车辆数!$BD$6*各种车型各种模式结算标准!BE20</f>
        <v>0</v>
      </c>
      <c r="BF20" s="30">
        <f>各种车型各种模式车辆数!$BE$6*各种车型各种模式结算标准!BF20</f>
        <v>0</v>
      </c>
      <c r="BG20" s="30">
        <f>各种车型各种模式车辆数!$BF$6*各种车型各种模式结算标准!BG20</f>
        <v>0</v>
      </c>
      <c r="BH20" s="30">
        <f>各种车型各种模式车辆数!$BG$6*各种车型各种模式结算标准!BH20</f>
        <v>538</v>
      </c>
      <c r="BI20" s="30">
        <f>各种车型各种模式车辆数!$BH$6*各种车型各种模式结算标准!BI20</f>
        <v>0</v>
      </c>
      <c r="BJ20" s="30">
        <f>各种车型各种模式车辆数!$BI$6*各种车型各种模式结算标准!BJ20</f>
        <v>0</v>
      </c>
      <c r="BK20" s="30">
        <f>各种车型各种模式车辆数!$BJ$6*各种车型各种模式结算标准!BK20</f>
        <v>0</v>
      </c>
      <c r="BL20" s="30">
        <f>各种车型各种模式车辆数!$BK$6*各种车型各种模式结算标准!BL20</f>
        <v>0</v>
      </c>
      <c r="BM20" s="30">
        <f>各种车型各种模式车辆数!$BL$6*各种车型各种模式结算标准!BM20</f>
        <v>0</v>
      </c>
      <c r="BN20" s="30">
        <f>各种车型各种模式车辆数!$BM$6*各种车型各种模式结算标准!BN20</f>
        <v>0</v>
      </c>
      <c r="BO20" s="30">
        <f>各种车型各种模式车辆数!$BN$6*各种车型各种模式结算标准!BO20</f>
        <v>0</v>
      </c>
      <c r="BP20" s="30">
        <f>各种车型各种模式车辆数!$BO$6*各种车型各种模式结算标准!BP20</f>
        <v>0</v>
      </c>
      <c r="BQ20" s="30">
        <f>各种车型各种模式车辆数!$BP$6*各种车型各种模式结算标准!BQ20</f>
        <v>0</v>
      </c>
      <c r="BR20" s="30">
        <f>各种车型各种模式车辆数!$BQ$6*各种车型各种模式结算标准!BR20</f>
        <v>269</v>
      </c>
      <c r="BS20" s="30">
        <f>各种车型各种模式车辆数!$BR$6*各种车型各种模式结算标准!BS20</f>
        <v>0</v>
      </c>
      <c r="BT20" s="30">
        <f>各种车型各种模式车辆数!$BS$6*各种车型各种模式结算标准!BT20</f>
        <v>0</v>
      </c>
      <c r="BU20" s="30">
        <f>各种车型各种模式车辆数!$BT$6*各种车型各种模式结算标准!BU20</f>
        <v>0</v>
      </c>
      <c r="BV20" s="30">
        <f>各种车型各种模式车辆数!$BU$6*各种车型各种模式结算标准!BV20</f>
        <v>0</v>
      </c>
      <c r="BW20" s="30">
        <f>各种车型各种模式车辆数!$BV$6*各种车型各种模式结算标准!BW20</f>
        <v>0</v>
      </c>
      <c r="BX20" s="30">
        <f>各种车型各种模式车辆数!$BW$6*各种车型各种模式结算标准!BX20</f>
        <v>0</v>
      </c>
      <c r="BY20" s="30">
        <f>各种车型各种模式车辆数!$BX$6*各种车型各种模式结算标准!BY20</f>
        <v>0</v>
      </c>
      <c r="BZ20" s="30">
        <f t="shared" si="2"/>
        <v>7478.2</v>
      </c>
    </row>
    <row r="21" spans="1:78" ht="15.75" customHeight="1">
      <c r="A21" s="60"/>
      <c r="B21" s="29" t="s">
        <v>9</v>
      </c>
      <c r="C21" s="30">
        <f>各种车型各种模式车辆数!$B$6*各种车型各种模式结算标准!C21</f>
        <v>568.79999999999995</v>
      </c>
      <c r="D21" s="30">
        <f>各种车型各种模式车辆数!$C$6*各种车型各种模式结算标准!D21</f>
        <v>0</v>
      </c>
      <c r="E21" s="30">
        <f>各种车型各种模式车辆数!$D$6*各种车型各种模式结算标准!E21</f>
        <v>1990.8</v>
      </c>
      <c r="F21" s="30">
        <f>各种车型各种模式车辆数!$E$6*各种车型各种模式结算标准!F21</f>
        <v>0</v>
      </c>
      <c r="G21" s="30">
        <f>各种车型各种模式车辆数!$F$6*各种车型各种模式结算标准!G21</f>
        <v>0</v>
      </c>
      <c r="H21" s="30">
        <f>各种车型各种模式车辆数!$G$6*各种车型各种模式结算标准!H21</f>
        <v>189.6</v>
      </c>
      <c r="I21" s="30">
        <f>各种车型各种模式车辆数!$H$6*各种车型各种模式结算标准!I21</f>
        <v>0</v>
      </c>
      <c r="J21" s="30">
        <f>各种车型各种模式车辆数!$I$6*各种车型各种模式结算标准!J21</f>
        <v>142.19999999999999</v>
      </c>
      <c r="K21" s="30">
        <f>各种车型各种模式车辆数!$J$6*各种车型各种模式结算标准!K21</f>
        <v>0</v>
      </c>
      <c r="L21" s="30">
        <f>各种车型各种模式车辆数!$K$6*各种车型各种模式结算标准!L21</f>
        <v>0</v>
      </c>
      <c r="M21" s="30">
        <f>各种车型各种模式车辆数!$L$6*各种车型各种模式结算标准!M21</f>
        <v>0</v>
      </c>
      <c r="N21" s="30">
        <f>各种车型各种模式车辆数!$M$6*各种车型各种模式结算标准!N21</f>
        <v>0</v>
      </c>
      <c r="O21" s="30">
        <f>各种车型各种模式车辆数!$N$6*各种车型各种模式结算标准!O21</f>
        <v>0</v>
      </c>
      <c r="P21" s="30">
        <f>各种车型各种模式车辆数!$O$6*各种车型各种模式结算标准!P21</f>
        <v>0</v>
      </c>
      <c r="Q21" s="30">
        <f>各种车型各种模式车辆数!$P$6*各种车型各种模式结算标准!Q21</f>
        <v>0</v>
      </c>
      <c r="R21" s="30">
        <f>各种车型各种模式车辆数!$Q$6*各种车型各种模式结算标准!R21</f>
        <v>0</v>
      </c>
      <c r="S21" s="30">
        <f>各种车型各种模式车辆数!$R$6*各种车型各种模式结算标准!S21</f>
        <v>0</v>
      </c>
      <c r="T21" s="30">
        <f>各种车型各种模式车辆数!$S$6*各种车型各种模式结算标准!T21</f>
        <v>0</v>
      </c>
      <c r="U21" s="30">
        <f>各种车型各种模式车辆数!$T$6*各种车型各种模式结算标准!U21</f>
        <v>0</v>
      </c>
      <c r="V21" s="30">
        <f>各种车型各种模式车辆数!$U$6*各种车型各种模式结算标准!V21</f>
        <v>0</v>
      </c>
      <c r="W21" s="30">
        <f>各种车型各种模式车辆数!$V$6*各种车型各种模式结算标准!W21</f>
        <v>0</v>
      </c>
      <c r="X21" s="30">
        <f>各种车型各种模式车辆数!$W$6*各种车型各种模式结算标准!X21</f>
        <v>0</v>
      </c>
      <c r="Y21" s="30">
        <f>各种车型各种模式车辆数!$X$6*各种车型各种模式结算标准!Y21</f>
        <v>0</v>
      </c>
      <c r="Z21" s="30">
        <f>各种车型各种模式车辆数!$Y$6*各种车型各种模式结算标准!Z21</f>
        <v>0</v>
      </c>
      <c r="AA21" s="30">
        <f>各种车型各种模式车辆数!$Z$6*各种车型各种模式结算标准!AA21</f>
        <v>0</v>
      </c>
      <c r="AB21" s="30">
        <f>各种车型各种模式车辆数!$AA$6*各种车型各种模式结算标准!AB21</f>
        <v>0</v>
      </c>
      <c r="AC21" s="30">
        <f>各种车型各种模式车辆数!$AB$6*各种车型各种模式结算标准!AC21</f>
        <v>0</v>
      </c>
      <c r="AD21" s="30">
        <f>各种车型各种模式车辆数!$AC$6*各种车型各种模式结算标准!AD21</f>
        <v>0</v>
      </c>
      <c r="AE21" s="30">
        <f>各种车型各种模式车辆数!$AD$6*各种车型各种模式结算标准!AE21</f>
        <v>0</v>
      </c>
      <c r="AF21" s="30">
        <f>各种车型各种模式车辆数!$AE$6*各种车型各种模式结算标准!AF21</f>
        <v>0</v>
      </c>
      <c r="AG21" s="30">
        <f>各种车型各种模式车辆数!$AF$6*各种车型各种模式结算标准!AG21</f>
        <v>0</v>
      </c>
      <c r="AH21" s="30">
        <f>各种车型各种模式车辆数!$AG$6*各种车型各种模式结算标准!AH21</f>
        <v>0</v>
      </c>
      <c r="AI21" s="30">
        <f>各种车型各种模式车辆数!$AH$6*各种车型各种模式结算标准!AI21</f>
        <v>0</v>
      </c>
      <c r="AJ21" s="30">
        <f>各种车型各种模式车辆数!$AI$6*各种车型各种模式结算标准!AJ21</f>
        <v>0</v>
      </c>
      <c r="AK21" s="30">
        <f>各种车型各种模式车辆数!$AJ$6*各种车型各种模式结算标准!AK21</f>
        <v>0</v>
      </c>
      <c r="AL21" s="30">
        <f>各种车型各种模式车辆数!$AK$6*各种车型各种模式结算标准!AL21</f>
        <v>0</v>
      </c>
      <c r="AM21" s="30">
        <f>各种车型各种模式车辆数!$AL$6*各种车型各种模式结算标准!AM21</f>
        <v>0</v>
      </c>
      <c r="AN21" s="30">
        <f>各种车型各种模式车辆数!$AM$6*各种车型各种模式结算标准!AN21</f>
        <v>0</v>
      </c>
      <c r="AO21" s="30">
        <f>各种车型各种模式车辆数!$AN$6*各种车型各种模式结算标准!AO21</f>
        <v>0</v>
      </c>
      <c r="AP21" s="30">
        <f>各种车型各种模式车辆数!$AO$6*各种车型各种模式结算标准!AP21</f>
        <v>0</v>
      </c>
      <c r="AQ21" s="30">
        <f>各种车型各种模式车辆数!$AP$6*各种车型各种模式结算标准!AQ21</f>
        <v>0</v>
      </c>
      <c r="AR21" s="30">
        <f>各种车型各种模式车辆数!$AQ$6*各种车型各种模式结算标准!AR21</f>
        <v>0</v>
      </c>
      <c r="AS21" s="30">
        <f>各种车型各种模式车辆数!$AR$6*各种车型各种模式结算标准!AS21</f>
        <v>0</v>
      </c>
      <c r="AT21" s="30">
        <f>各种车型各种模式车辆数!$AS$6*各种车型各种模式结算标准!AT21</f>
        <v>0</v>
      </c>
      <c r="AU21" s="30">
        <f>各种车型各种模式车辆数!$AT$6*各种车型各种模式结算标准!AU21</f>
        <v>0</v>
      </c>
      <c r="AV21" s="30">
        <f>各种车型各种模式车辆数!$AU$6*各种车型各种模式结算标准!AV21</f>
        <v>0</v>
      </c>
      <c r="AW21" s="30">
        <f>各种车型各种模式车辆数!$AV$6*各种车型各种模式结算标准!AW21</f>
        <v>0</v>
      </c>
      <c r="AX21" s="30">
        <f>各种车型各种模式车辆数!$AW$6*各种车型各种模式结算标准!AX21</f>
        <v>0</v>
      </c>
      <c r="AY21" s="30">
        <f>各种车型各种模式车辆数!$AX$6*各种车型各种模式结算标准!AY21</f>
        <v>0</v>
      </c>
      <c r="AZ21" s="30">
        <f>各种车型各种模式车辆数!$AY$6*各种车型各种模式结算标准!AZ21</f>
        <v>0</v>
      </c>
      <c r="BA21" s="30">
        <f>各种车型各种模式车辆数!$AZ$6*各种车型各种模式结算标准!BA21</f>
        <v>0</v>
      </c>
      <c r="BB21" s="30">
        <f>各种车型各种模式车辆数!$BA$6*各种车型各种模式结算标准!BB21</f>
        <v>0</v>
      </c>
      <c r="BC21" s="30">
        <f>各种车型各种模式车辆数!$BB$6*各种车型各种模式结算标准!BC21</f>
        <v>47.4</v>
      </c>
      <c r="BD21" s="30">
        <f>各种车型各种模式车辆数!$BC$6*各种车型各种模式结算标准!BD21</f>
        <v>0</v>
      </c>
      <c r="BE21" s="30">
        <f>各种车型各种模式车辆数!$BD$6*各种车型各种模式结算标准!BE21</f>
        <v>0</v>
      </c>
      <c r="BF21" s="30">
        <f>各种车型各种模式车辆数!$BE$6*各种车型各种模式结算标准!BF21</f>
        <v>0</v>
      </c>
      <c r="BG21" s="30">
        <f>各种车型各种模式车辆数!$BF$6*各种车型各种模式结算标准!BG21</f>
        <v>0</v>
      </c>
      <c r="BH21" s="30">
        <f>各种车型各种模式车辆数!$BG$6*各种车型各种模式结算标准!BH21</f>
        <v>237</v>
      </c>
      <c r="BI21" s="30">
        <f>各种车型各种模式车辆数!$BH$6*各种车型各种模式结算标准!BI21</f>
        <v>0</v>
      </c>
      <c r="BJ21" s="30">
        <f>各种车型各种模式车辆数!$BI$6*各种车型各种模式结算标准!BJ21</f>
        <v>0</v>
      </c>
      <c r="BK21" s="30">
        <f>各种车型各种模式车辆数!$BJ$6*各种车型各种模式结算标准!BK21</f>
        <v>0</v>
      </c>
      <c r="BL21" s="30">
        <f>各种车型各种模式车辆数!$BK$6*各种车型各种模式结算标准!BL21</f>
        <v>0</v>
      </c>
      <c r="BM21" s="30">
        <f>各种车型各种模式车辆数!$BL$6*各种车型各种模式结算标准!BM21</f>
        <v>0</v>
      </c>
      <c r="BN21" s="30">
        <f>各种车型各种模式车辆数!$BM$6*各种车型各种模式结算标准!BN21</f>
        <v>0</v>
      </c>
      <c r="BO21" s="30">
        <f>各种车型各种模式车辆数!$BN$6*各种车型各种模式结算标准!BO21</f>
        <v>0</v>
      </c>
      <c r="BP21" s="30">
        <f>各种车型各种模式车辆数!$BO$6*各种车型各种模式结算标准!BP21</f>
        <v>0</v>
      </c>
      <c r="BQ21" s="30">
        <f>各种车型各种模式车辆数!$BP$6*各种车型各种模式结算标准!BQ21</f>
        <v>0</v>
      </c>
      <c r="BR21" s="30">
        <f>各种车型各种模式车辆数!$BQ$6*各种车型各种模式结算标准!BR21</f>
        <v>118.5</v>
      </c>
      <c r="BS21" s="30">
        <f>各种车型各种模式车辆数!$BR$6*各种车型各种模式结算标准!BS21</f>
        <v>0</v>
      </c>
      <c r="BT21" s="30">
        <f>各种车型各种模式车辆数!$BS$6*各种车型各种模式结算标准!BT21</f>
        <v>0</v>
      </c>
      <c r="BU21" s="30">
        <f>各种车型各种模式车辆数!$BT$6*各种车型各种模式结算标准!BU21</f>
        <v>0</v>
      </c>
      <c r="BV21" s="30">
        <f>各种车型各种模式车辆数!$BU$6*各种车型各种模式结算标准!BV21</f>
        <v>0</v>
      </c>
      <c r="BW21" s="30">
        <f>各种车型各种模式车辆数!$BV$6*各种车型各种模式结算标准!BW21</f>
        <v>0</v>
      </c>
      <c r="BX21" s="30">
        <f>各种车型各种模式车辆数!$BW$6*各种车型各种模式结算标准!BX21</f>
        <v>0</v>
      </c>
      <c r="BY21" s="30">
        <f>各种车型各种模式车辆数!$BX$6*各种车型各种模式结算标准!BY21</f>
        <v>0</v>
      </c>
      <c r="BZ21" s="30">
        <f t="shared" si="2"/>
        <v>3294.2999999999997</v>
      </c>
    </row>
    <row r="22" spans="1:78" ht="15.75" customHeight="1">
      <c r="A22" s="60"/>
      <c r="B22" s="29" t="s">
        <v>10</v>
      </c>
      <c r="C22" s="30">
        <f>各种车型各种模式车辆数!$B$6*各种车型各种模式结算标准!C22</f>
        <v>2066.3999999999996</v>
      </c>
      <c r="D22" s="30">
        <f>各种车型各种模式车辆数!$C$6*各种车型各种模式结算标准!D22</f>
        <v>0</v>
      </c>
      <c r="E22" s="30">
        <f>各种车型各种模式车辆数!$D$6*各种车型各种模式结算标准!E22</f>
        <v>7232.4</v>
      </c>
      <c r="F22" s="30">
        <f>各种车型各种模式车辆数!$E$6*各种车型各种模式结算标准!F22</f>
        <v>0</v>
      </c>
      <c r="G22" s="30">
        <f>各种车型各种模式车辆数!$F$6*各种车型各种模式结算标准!G22</f>
        <v>0</v>
      </c>
      <c r="H22" s="30">
        <f>各种车型各种模式车辆数!$G$6*各种车型各种模式结算标准!H22</f>
        <v>688.8</v>
      </c>
      <c r="I22" s="30">
        <f>各种车型各种模式车辆数!$H$6*各种车型各种模式结算标准!I22</f>
        <v>0</v>
      </c>
      <c r="J22" s="30">
        <f>各种车型各种模式车辆数!$I$6*各种车型各种模式结算标准!J22</f>
        <v>516.59999999999991</v>
      </c>
      <c r="K22" s="30">
        <f>各种车型各种模式车辆数!$J$6*各种车型各种模式结算标准!K22</f>
        <v>0</v>
      </c>
      <c r="L22" s="30">
        <f>各种车型各种模式车辆数!$K$6*各种车型各种模式结算标准!L22</f>
        <v>0</v>
      </c>
      <c r="M22" s="30">
        <f>各种车型各种模式车辆数!$L$6*各种车型各种模式结算标准!M22</f>
        <v>0</v>
      </c>
      <c r="N22" s="30">
        <f>各种车型各种模式车辆数!$M$6*各种车型各种模式结算标准!N22</f>
        <v>0</v>
      </c>
      <c r="O22" s="30">
        <f>各种车型各种模式车辆数!$N$6*各种车型各种模式结算标准!O22</f>
        <v>0</v>
      </c>
      <c r="P22" s="30">
        <f>各种车型各种模式车辆数!$O$6*各种车型各种模式结算标准!P22</f>
        <v>0</v>
      </c>
      <c r="Q22" s="30">
        <f>各种车型各种模式车辆数!$P$6*各种车型各种模式结算标准!Q22</f>
        <v>0</v>
      </c>
      <c r="R22" s="30">
        <f>各种车型各种模式车辆数!$Q$6*各种车型各种模式结算标准!R22</f>
        <v>0</v>
      </c>
      <c r="S22" s="30">
        <f>各种车型各种模式车辆数!$R$6*各种车型各种模式结算标准!S22</f>
        <v>0</v>
      </c>
      <c r="T22" s="30">
        <f>各种车型各种模式车辆数!$S$6*各种车型各种模式结算标准!T22</f>
        <v>0</v>
      </c>
      <c r="U22" s="30">
        <f>各种车型各种模式车辆数!$T$6*各种车型各种模式结算标准!U22</f>
        <v>0</v>
      </c>
      <c r="V22" s="30">
        <f>各种车型各种模式车辆数!$U$6*各种车型各种模式结算标准!V22</f>
        <v>0</v>
      </c>
      <c r="W22" s="30">
        <f>各种车型各种模式车辆数!$V$6*各种车型各种模式结算标准!W22</f>
        <v>0</v>
      </c>
      <c r="X22" s="30">
        <f>各种车型各种模式车辆数!$W$6*各种车型各种模式结算标准!X22</f>
        <v>0</v>
      </c>
      <c r="Y22" s="30">
        <f>各种车型各种模式车辆数!$X$6*各种车型各种模式结算标准!Y22</f>
        <v>0</v>
      </c>
      <c r="Z22" s="30">
        <f>各种车型各种模式车辆数!$Y$6*各种车型各种模式结算标准!Z22</f>
        <v>0</v>
      </c>
      <c r="AA22" s="30">
        <f>各种车型各种模式车辆数!$Z$6*各种车型各种模式结算标准!AA22</f>
        <v>0</v>
      </c>
      <c r="AB22" s="30">
        <f>各种车型各种模式车辆数!$AA$6*各种车型各种模式结算标准!AB22</f>
        <v>0</v>
      </c>
      <c r="AC22" s="30">
        <f>各种车型各种模式车辆数!$AB$6*各种车型各种模式结算标准!AC22</f>
        <v>0</v>
      </c>
      <c r="AD22" s="30">
        <f>各种车型各种模式车辆数!$AC$6*各种车型各种模式结算标准!AD22</f>
        <v>0</v>
      </c>
      <c r="AE22" s="30">
        <f>各种车型各种模式车辆数!$AD$6*各种车型各种模式结算标准!AE22</f>
        <v>0</v>
      </c>
      <c r="AF22" s="30">
        <f>各种车型各种模式车辆数!$AE$6*各种车型各种模式结算标准!AF22</f>
        <v>0</v>
      </c>
      <c r="AG22" s="30">
        <f>各种车型各种模式车辆数!$AF$6*各种车型各种模式结算标准!AG22</f>
        <v>0</v>
      </c>
      <c r="AH22" s="30">
        <f>各种车型各种模式车辆数!$AG$6*各种车型各种模式结算标准!AH22</f>
        <v>0</v>
      </c>
      <c r="AI22" s="30">
        <f>各种车型各种模式车辆数!$AH$6*各种车型各种模式结算标准!AI22</f>
        <v>0</v>
      </c>
      <c r="AJ22" s="30">
        <f>各种车型各种模式车辆数!$AI$6*各种车型各种模式结算标准!AJ22</f>
        <v>0</v>
      </c>
      <c r="AK22" s="30">
        <f>各种车型各种模式车辆数!$AJ$6*各种车型各种模式结算标准!AK22</f>
        <v>0</v>
      </c>
      <c r="AL22" s="30">
        <f>各种车型各种模式车辆数!$AK$6*各种车型各种模式结算标准!AL22</f>
        <v>0</v>
      </c>
      <c r="AM22" s="30">
        <f>各种车型各种模式车辆数!$AL$6*各种车型各种模式结算标准!AM22</f>
        <v>0</v>
      </c>
      <c r="AN22" s="30">
        <f>各种车型各种模式车辆数!$AM$6*各种车型各种模式结算标准!AN22</f>
        <v>0</v>
      </c>
      <c r="AO22" s="30">
        <f>各种车型各种模式车辆数!$AN$6*各种车型各种模式结算标准!AO22</f>
        <v>0</v>
      </c>
      <c r="AP22" s="30">
        <f>各种车型各种模式车辆数!$AO$6*各种车型各种模式结算标准!AP22</f>
        <v>0</v>
      </c>
      <c r="AQ22" s="30">
        <f>各种车型各种模式车辆数!$AP$6*各种车型各种模式结算标准!AQ22</f>
        <v>0</v>
      </c>
      <c r="AR22" s="30">
        <f>各种车型各种模式车辆数!$AQ$6*各种车型各种模式结算标准!AR22</f>
        <v>0</v>
      </c>
      <c r="AS22" s="30">
        <f>各种车型各种模式车辆数!$AR$6*各种车型各种模式结算标准!AS22</f>
        <v>0</v>
      </c>
      <c r="AT22" s="30">
        <f>各种车型各种模式车辆数!$AS$6*各种车型各种模式结算标准!AT22</f>
        <v>0</v>
      </c>
      <c r="AU22" s="30">
        <f>各种车型各种模式车辆数!$AT$6*各种车型各种模式结算标准!AU22</f>
        <v>0</v>
      </c>
      <c r="AV22" s="30">
        <f>各种车型各种模式车辆数!$AU$6*各种车型各种模式结算标准!AV22</f>
        <v>0</v>
      </c>
      <c r="AW22" s="30">
        <f>各种车型各种模式车辆数!$AV$6*各种车型各种模式结算标准!AW22</f>
        <v>0</v>
      </c>
      <c r="AX22" s="30">
        <f>各种车型各种模式车辆数!$AW$6*各种车型各种模式结算标准!AX22</f>
        <v>0</v>
      </c>
      <c r="AY22" s="30">
        <f>各种车型各种模式车辆数!$AX$6*各种车型各种模式结算标准!AY22</f>
        <v>0</v>
      </c>
      <c r="AZ22" s="30">
        <f>各种车型各种模式车辆数!$AY$6*各种车型各种模式结算标准!AZ22</f>
        <v>0</v>
      </c>
      <c r="BA22" s="30">
        <f>各种车型各种模式车辆数!$AZ$6*各种车型各种模式结算标准!BA22</f>
        <v>0</v>
      </c>
      <c r="BB22" s="30">
        <f>各种车型各种模式车辆数!$BA$6*各种车型各种模式结算标准!BB22</f>
        <v>0</v>
      </c>
      <c r="BC22" s="30">
        <f>各种车型各种模式车辆数!$BB$6*各种车型各种模式结算标准!BC22</f>
        <v>172.2</v>
      </c>
      <c r="BD22" s="30">
        <f>各种车型各种模式车辆数!$BC$6*各种车型各种模式结算标准!BD22</f>
        <v>0</v>
      </c>
      <c r="BE22" s="30">
        <f>各种车型各种模式车辆数!$BD$6*各种车型各种模式结算标准!BE22</f>
        <v>0</v>
      </c>
      <c r="BF22" s="30">
        <f>各种车型各种模式车辆数!$BE$6*各种车型各种模式结算标准!BF22</f>
        <v>0</v>
      </c>
      <c r="BG22" s="30">
        <f>各种车型各种模式车辆数!$BF$6*各种车型各种模式结算标准!BG22</f>
        <v>0</v>
      </c>
      <c r="BH22" s="30">
        <f>各种车型各种模式车辆数!$BG$6*各种车型各种模式结算标准!BH22</f>
        <v>861</v>
      </c>
      <c r="BI22" s="30">
        <f>各种车型各种模式车辆数!$BH$6*各种车型各种模式结算标准!BI22</f>
        <v>0</v>
      </c>
      <c r="BJ22" s="30">
        <f>各种车型各种模式车辆数!$BI$6*各种车型各种模式结算标准!BJ22</f>
        <v>0</v>
      </c>
      <c r="BK22" s="30">
        <f>各种车型各种模式车辆数!$BJ$6*各种车型各种模式结算标准!BK22</f>
        <v>0</v>
      </c>
      <c r="BL22" s="30">
        <f>各种车型各种模式车辆数!$BK$6*各种车型各种模式结算标准!BL22</f>
        <v>0</v>
      </c>
      <c r="BM22" s="30">
        <f>各种车型各种模式车辆数!$BL$6*各种车型各种模式结算标准!BM22</f>
        <v>0</v>
      </c>
      <c r="BN22" s="30">
        <f>各种车型各种模式车辆数!$BM$6*各种车型各种模式结算标准!BN22</f>
        <v>0</v>
      </c>
      <c r="BO22" s="30">
        <f>各种车型各种模式车辆数!$BN$6*各种车型各种模式结算标准!BO22</f>
        <v>0</v>
      </c>
      <c r="BP22" s="30">
        <f>各种车型各种模式车辆数!$BO$6*各种车型各种模式结算标准!BP22</f>
        <v>0</v>
      </c>
      <c r="BQ22" s="30">
        <f>各种车型各种模式车辆数!$BP$6*各种车型各种模式结算标准!BQ22</f>
        <v>0</v>
      </c>
      <c r="BR22" s="30">
        <f>各种车型各种模式车辆数!$BQ$6*各种车型各种模式结算标准!BR22</f>
        <v>430.5</v>
      </c>
      <c r="BS22" s="30">
        <f>各种车型各种模式车辆数!$BR$6*各种车型各种模式结算标准!BS22</f>
        <v>0</v>
      </c>
      <c r="BT22" s="30">
        <f>各种车型各种模式车辆数!$BS$6*各种车型各种模式结算标准!BT22</f>
        <v>0</v>
      </c>
      <c r="BU22" s="30">
        <f>各种车型各种模式车辆数!$BT$6*各种车型各种模式结算标准!BU22</f>
        <v>0</v>
      </c>
      <c r="BV22" s="30">
        <f>各种车型各种模式车辆数!$BU$6*各种车型各种模式结算标准!BV22</f>
        <v>0</v>
      </c>
      <c r="BW22" s="30">
        <f>各种车型各种模式车辆数!$BV$6*各种车型各种模式结算标准!BW22</f>
        <v>0</v>
      </c>
      <c r="BX22" s="30">
        <f>各种车型各种模式车辆数!$BW$6*各种车型各种模式结算标准!BX22</f>
        <v>0</v>
      </c>
      <c r="BY22" s="30">
        <f>各种车型各种模式车辆数!$BX$6*各种车型各种模式结算标准!BY22</f>
        <v>0</v>
      </c>
      <c r="BZ22" s="30">
        <f t="shared" si="2"/>
        <v>11967.9</v>
      </c>
    </row>
    <row r="23" spans="1:78" ht="15.75" customHeight="1">
      <c r="A23" s="60"/>
      <c r="B23" s="29" t="s">
        <v>11</v>
      </c>
      <c r="C23" s="30">
        <f>各种车型各种模式车辆数!$B$6*各种车型各种模式结算标准!C23</f>
        <v>168</v>
      </c>
      <c r="D23" s="30">
        <f>各种车型各种模式车辆数!$C$6*各种车型各种模式结算标准!D23</f>
        <v>0</v>
      </c>
      <c r="E23" s="30">
        <f>各种车型各种模式车辆数!$D$6*各种车型各种模式结算标准!E23</f>
        <v>588</v>
      </c>
      <c r="F23" s="30">
        <f>各种车型各种模式车辆数!$E$6*各种车型各种模式结算标准!F23</f>
        <v>0</v>
      </c>
      <c r="G23" s="30">
        <f>各种车型各种模式车辆数!$F$6*各种车型各种模式结算标准!G23</f>
        <v>0</v>
      </c>
      <c r="H23" s="30">
        <f>各种车型各种模式车辆数!$G$6*各种车型各种模式结算标准!H23</f>
        <v>56</v>
      </c>
      <c r="I23" s="30">
        <f>各种车型各种模式车辆数!$H$6*各种车型各种模式结算标准!I23</f>
        <v>0</v>
      </c>
      <c r="J23" s="30">
        <f>各种车型各种模式车辆数!$I$6*各种车型各种模式结算标准!J23</f>
        <v>42</v>
      </c>
      <c r="K23" s="30">
        <f>各种车型各种模式车辆数!$J$6*各种车型各种模式结算标准!K23</f>
        <v>0</v>
      </c>
      <c r="L23" s="30">
        <f>各种车型各种模式车辆数!$K$6*各种车型各种模式结算标准!L23</f>
        <v>0</v>
      </c>
      <c r="M23" s="30">
        <f>各种车型各种模式车辆数!$L$6*各种车型各种模式结算标准!M23</f>
        <v>0</v>
      </c>
      <c r="N23" s="30">
        <f>各种车型各种模式车辆数!$M$6*各种车型各种模式结算标准!N23</f>
        <v>0</v>
      </c>
      <c r="O23" s="30">
        <f>各种车型各种模式车辆数!$N$6*各种车型各种模式结算标准!O23</f>
        <v>0</v>
      </c>
      <c r="P23" s="30">
        <f>各种车型各种模式车辆数!$O$6*各种车型各种模式结算标准!P23</f>
        <v>0</v>
      </c>
      <c r="Q23" s="30">
        <f>各种车型各种模式车辆数!$P$6*各种车型各种模式结算标准!Q23</f>
        <v>0</v>
      </c>
      <c r="R23" s="30">
        <f>各种车型各种模式车辆数!$Q$6*各种车型各种模式结算标准!R23</f>
        <v>0</v>
      </c>
      <c r="S23" s="30">
        <f>各种车型各种模式车辆数!$R$6*各种车型各种模式结算标准!S23</f>
        <v>0</v>
      </c>
      <c r="T23" s="30">
        <f>各种车型各种模式车辆数!$S$6*各种车型各种模式结算标准!T23</f>
        <v>0</v>
      </c>
      <c r="U23" s="30">
        <f>各种车型各种模式车辆数!$T$6*各种车型各种模式结算标准!U23</f>
        <v>0</v>
      </c>
      <c r="V23" s="30">
        <f>各种车型各种模式车辆数!$U$6*各种车型各种模式结算标准!V23</f>
        <v>0</v>
      </c>
      <c r="W23" s="30">
        <f>各种车型各种模式车辆数!$V$6*各种车型各种模式结算标准!W23</f>
        <v>0</v>
      </c>
      <c r="X23" s="30">
        <f>各种车型各种模式车辆数!$W$6*各种车型各种模式结算标准!X23</f>
        <v>0</v>
      </c>
      <c r="Y23" s="30">
        <f>各种车型各种模式车辆数!$X$6*各种车型各种模式结算标准!Y23</f>
        <v>0</v>
      </c>
      <c r="Z23" s="30">
        <f>各种车型各种模式车辆数!$Y$6*各种车型各种模式结算标准!Z23</f>
        <v>0</v>
      </c>
      <c r="AA23" s="30">
        <f>各种车型各种模式车辆数!$Z$6*各种车型各种模式结算标准!AA23</f>
        <v>0</v>
      </c>
      <c r="AB23" s="30">
        <f>各种车型各种模式车辆数!$AA$6*各种车型各种模式结算标准!AB23</f>
        <v>0</v>
      </c>
      <c r="AC23" s="30">
        <f>各种车型各种模式车辆数!$AB$6*各种车型各种模式结算标准!AC23</f>
        <v>0</v>
      </c>
      <c r="AD23" s="30">
        <f>各种车型各种模式车辆数!$AC$6*各种车型各种模式结算标准!AD23</f>
        <v>0</v>
      </c>
      <c r="AE23" s="30">
        <f>各种车型各种模式车辆数!$AD$6*各种车型各种模式结算标准!AE23</f>
        <v>0</v>
      </c>
      <c r="AF23" s="30">
        <f>各种车型各种模式车辆数!$AE$6*各种车型各种模式结算标准!AF23</f>
        <v>0</v>
      </c>
      <c r="AG23" s="30">
        <f>各种车型各种模式车辆数!$AF$6*各种车型各种模式结算标准!AG23</f>
        <v>0</v>
      </c>
      <c r="AH23" s="30">
        <f>各种车型各种模式车辆数!$AG$6*各种车型各种模式结算标准!AH23</f>
        <v>0</v>
      </c>
      <c r="AI23" s="30">
        <f>各种车型各种模式车辆数!$AH$6*各种车型各种模式结算标准!AI23</f>
        <v>0</v>
      </c>
      <c r="AJ23" s="30">
        <f>各种车型各种模式车辆数!$AI$6*各种车型各种模式结算标准!AJ23</f>
        <v>0</v>
      </c>
      <c r="AK23" s="30">
        <f>各种车型各种模式车辆数!$AJ$6*各种车型各种模式结算标准!AK23</f>
        <v>0</v>
      </c>
      <c r="AL23" s="30">
        <f>各种车型各种模式车辆数!$AK$6*各种车型各种模式结算标准!AL23</f>
        <v>0</v>
      </c>
      <c r="AM23" s="30">
        <f>各种车型各种模式车辆数!$AL$6*各种车型各种模式结算标准!AM23</f>
        <v>0</v>
      </c>
      <c r="AN23" s="30">
        <f>各种车型各种模式车辆数!$AM$6*各种车型各种模式结算标准!AN23</f>
        <v>0</v>
      </c>
      <c r="AO23" s="30">
        <f>各种车型各种模式车辆数!$AN$6*各种车型各种模式结算标准!AO23</f>
        <v>0</v>
      </c>
      <c r="AP23" s="30">
        <f>各种车型各种模式车辆数!$AO$6*各种车型各种模式结算标准!AP23</f>
        <v>0</v>
      </c>
      <c r="AQ23" s="30">
        <f>各种车型各种模式车辆数!$AP$6*各种车型各种模式结算标准!AQ23</f>
        <v>0</v>
      </c>
      <c r="AR23" s="30">
        <f>各种车型各种模式车辆数!$AQ$6*各种车型各种模式结算标准!AR23</f>
        <v>0</v>
      </c>
      <c r="AS23" s="30">
        <f>各种车型各种模式车辆数!$AR$6*各种车型各种模式结算标准!AS23</f>
        <v>0</v>
      </c>
      <c r="AT23" s="30">
        <f>各种车型各种模式车辆数!$AS$6*各种车型各种模式结算标准!AT23</f>
        <v>0</v>
      </c>
      <c r="AU23" s="30">
        <f>各种车型各种模式车辆数!$AT$6*各种车型各种模式结算标准!AU23</f>
        <v>0</v>
      </c>
      <c r="AV23" s="30">
        <f>各种车型各种模式车辆数!$AU$6*各种车型各种模式结算标准!AV23</f>
        <v>0</v>
      </c>
      <c r="AW23" s="30">
        <f>各种车型各种模式车辆数!$AV$6*各种车型各种模式结算标准!AW23</f>
        <v>0</v>
      </c>
      <c r="AX23" s="30">
        <f>各种车型各种模式车辆数!$AW$6*各种车型各种模式结算标准!AX23</f>
        <v>0</v>
      </c>
      <c r="AY23" s="30">
        <f>各种车型各种模式车辆数!$AX$6*各种车型各种模式结算标准!AY23</f>
        <v>0</v>
      </c>
      <c r="AZ23" s="30">
        <f>各种车型各种模式车辆数!$AY$6*各种车型各种模式结算标准!AZ23</f>
        <v>0</v>
      </c>
      <c r="BA23" s="30">
        <f>各种车型各种模式车辆数!$AZ$6*各种车型各种模式结算标准!BA23</f>
        <v>0</v>
      </c>
      <c r="BB23" s="30">
        <f>各种车型各种模式车辆数!$BA$6*各种车型各种模式结算标准!BB23</f>
        <v>0</v>
      </c>
      <c r="BC23" s="30">
        <f>各种车型各种模式车辆数!$BB$6*各种车型各种模式结算标准!BC23</f>
        <v>14</v>
      </c>
      <c r="BD23" s="30">
        <f>各种车型各种模式车辆数!$BC$6*各种车型各种模式结算标准!BD23</f>
        <v>0</v>
      </c>
      <c r="BE23" s="30">
        <f>各种车型各种模式车辆数!$BD$6*各种车型各种模式结算标准!BE23</f>
        <v>0</v>
      </c>
      <c r="BF23" s="30">
        <f>各种车型各种模式车辆数!$BE$6*各种车型各种模式结算标准!BF23</f>
        <v>0</v>
      </c>
      <c r="BG23" s="30">
        <f>各种车型各种模式车辆数!$BF$6*各种车型各种模式结算标准!BG23</f>
        <v>0</v>
      </c>
      <c r="BH23" s="30">
        <f>各种车型各种模式车辆数!$BG$6*各种车型各种模式结算标准!BH23</f>
        <v>70</v>
      </c>
      <c r="BI23" s="30">
        <f>各种车型各种模式车辆数!$BH$6*各种车型各种模式结算标准!BI23</f>
        <v>0</v>
      </c>
      <c r="BJ23" s="30">
        <f>各种车型各种模式车辆数!$BI$6*各种车型各种模式结算标准!BJ23</f>
        <v>0</v>
      </c>
      <c r="BK23" s="30">
        <f>各种车型各种模式车辆数!$BJ$6*各种车型各种模式结算标准!BK23</f>
        <v>0</v>
      </c>
      <c r="BL23" s="30">
        <f>各种车型各种模式车辆数!$BK$6*各种车型各种模式结算标准!BL23</f>
        <v>0</v>
      </c>
      <c r="BM23" s="30">
        <f>各种车型各种模式车辆数!$BL$6*各种车型各种模式结算标准!BM23</f>
        <v>0</v>
      </c>
      <c r="BN23" s="30">
        <f>各种车型各种模式车辆数!$BM$6*各种车型各种模式结算标准!BN23</f>
        <v>0</v>
      </c>
      <c r="BO23" s="30">
        <f>各种车型各种模式车辆数!$BN$6*各种车型各种模式结算标准!BO23</f>
        <v>0</v>
      </c>
      <c r="BP23" s="30">
        <f>各种车型各种模式车辆数!$BO$6*各种车型各种模式结算标准!BP23</f>
        <v>0</v>
      </c>
      <c r="BQ23" s="30">
        <f>各种车型各种模式车辆数!$BP$6*各种车型各种模式结算标准!BQ23</f>
        <v>0</v>
      </c>
      <c r="BR23" s="30">
        <f>各种车型各种模式车辆数!$BQ$6*各种车型各种模式结算标准!BR23</f>
        <v>35</v>
      </c>
      <c r="BS23" s="30">
        <f>各种车型各种模式车辆数!$BR$6*各种车型各种模式结算标准!BS23</f>
        <v>0</v>
      </c>
      <c r="BT23" s="30">
        <f>各种车型各种模式车辆数!$BS$6*各种车型各种模式结算标准!BT23</f>
        <v>0</v>
      </c>
      <c r="BU23" s="30">
        <f>各种车型各种模式车辆数!$BT$6*各种车型各种模式结算标准!BU23</f>
        <v>0</v>
      </c>
      <c r="BV23" s="30">
        <f>各种车型各种模式车辆数!$BU$6*各种车型各种模式结算标准!BV23</f>
        <v>0</v>
      </c>
      <c r="BW23" s="30">
        <f>各种车型各种模式车辆数!$BV$6*各种车型各种模式结算标准!BW23</f>
        <v>0</v>
      </c>
      <c r="BX23" s="30">
        <f>各种车型各种模式车辆数!$BW$6*各种车型各种模式结算标准!BX23</f>
        <v>0</v>
      </c>
      <c r="BY23" s="30">
        <f>各种车型各种模式车辆数!$BX$6*各种车型各种模式结算标准!BY23</f>
        <v>0</v>
      </c>
      <c r="BZ23" s="30">
        <f t="shared" si="2"/>
        <v>973</v>
      </c>
    </row>
    <row r="24" spans="1:78" ht="15.75" customHeight="1">
      <c r="A24" s="60"/>
      <c r="B24" s="29" t="s">
        <v>12</v>
      </c>
      <c r="C24" s="30">
        <f>各种车型各种模式车辆数!$B$6*各种车型各种模式结算标准!C24</f>
        <v>1083.5999999999999</v>
      </c>
      <c r="D24" s="30">
        <f>各种车型各种模式车辆数!$C$6*各种车型各种模式结算标准!D24</f>
        <v>0</v>
      </c>
      <c r="E24" s="30">
        <f>各种车型各种模式车辆数!$D$6*各种车型各种模式结算标准!E24</f>
        <v>3792.6</v>
      </c>
      <c r="F24" s="30">
        <f>各种车型各种模式车辆数!$E$6*各种车型各种模式结算标准!F24</f>
        <v>0</v>
      </c>
      <c r="G24" s="30">
        <f>各种车型各种模式车辆数!$F$6*各种车型各种模式结算标准!G24</f>
        <v>0</v>
      </c>
      <c r="H24" s="30">
        <f>各种车型各种模式车辆数!$G$6*各种车型各种模式结算标准!H24</f>
        <v>360.8</v>
      </c>
      <c r="I24" s="30">
        <f>各种车型各种模式车辆数!$H$6*各种车型各种模式结算标准!I24</f>
        <v>0</v>
      </c>
      <c r="J24" s="30">
        <f>各种车型各种模式车辆数!$I$6*各种车型各种模式结算标准!J24</f>
        <v>270.60000000000002</v>
      </c>
      <c r="K24" s="30">
        <f>各种车型各种模式车辆数!$J$6*各种车型各种模式结算标准!K24</f>
        <v>0</v>
      </c>
      <c r="L24" s="30">
        <f>各种车型各种模式车辆数!$K$6*各种车型各种模式结算标准!L24</f>
        <v>0</v>
      </c>
      <c r="M24" s="30">
        <f>各种车型各种模式车辆数!$L$6*各种车型各种模式结算标准!M24</f>
        <v>0</v>
      </c>
      <c r="N24" s="30">
        <f>各种车型各种模式车辆数!$M$6*各种车型各种模式结算标准!N24</f>
        <v>0</v>
      </c>
      <c r="O24" s="30">
        <f>各种车型各种模式车辆数!$N$6*各种车型各种模式结算标准!O24</f>
        <v>0</v>
      </c>
      <c r="P24" s="30">
        <f>各种车型各种模式车辆数!$O$6*各种车型各种模式结算标准!P24</f>
        <v>0</v>
      </c>
      <c r="Q24" s="30">
        <f>各种车型各种模式车辆数!$P$6*各种车型各种模式结算标准!Q24</f>
        <v>0</v>
      </c>
      <c r="R24" s="30">
        <f>各种车型各种模式车辆数!$Q$6*各种车型各种模式结算标准!R24</f>
        <v>0</v>
      </c>
      <c r="S24" s="30">
        <f>各种车型各种模式车辆数!$R$6*各种车型各种模式结算标准!S24</f>
        <v>0</v>
      </c>
      <c r="T24" s="30">
        <f>各种车型各种模式车辆数!$S$6*各种车型各种模式结算标准!T24</f>
        <v>0</v>
      </c>
      <c r="U24" s="30">
        <f>各种车型各种模式车辆数!$T$6*各种车型各种模式结算标准!U24</f>
        <v>0</v>
      </c>
      <c r="V24" s="30">
        <f>各种车型各种模式车辆数!$U$6*各种车型各种模式结算标准!V24</f>
        <v>0</v>
      </c>
      <c r="W24" s="30">
        <f>各种车型各种模式车辆数!$V$6*各种车型各种模式结算标准!W24</f>
        <v>0</v>
      </c>
      <c r="X24" s="30">
        <f>各种车型各种模式车辆数!$W$6*各种车型各种模式结算标准!X24</f>
        <v>0</v>
      </c>
      <c r="Y24" s="30">
        <f>各种车型各种模式车辆数!$X$6*各种车型各种模式结算标准!Y24</f>
        <v>0</v>
      </c>
      <c r="Z24" s="30">
        <f>各种车型各种模式车辆数!$Y$6*各种车型各种模式结算标准!Z24</f>
        <v>0</v>
      </c>
      <c r="AA24" s="30">
        <f>各种车型各种模式车辆数!$Z$6*各种车型各种模式结算标准!AA24</f>
        <v>0</v>
      </c>
      <c r="AB24" s="30">
        <f>各种车型各种模式车辆数!$AA$6*各种车型各种模式结算标准!AB24</f>
        <v>0</v>
      </c>
      <c r="AC24" s="30">
        <f>各种车型各种模式车辆数!$AB$6*各种车型各种模式结算标准!AC24</f>
        <v>0</v>
      </c>
      <c r="AD24" s="30">
        <f>各种车型各种模式车辆数!$AC$6*各种车型各种模式结算标准!AD24</f>
        <v>0</v>
      </c>
      <c r="AE24" s="30">
        <f>各种车型各种模式车辆数!$AD$6*各种车型各种模式结算标准!AE24</f>
        <v>0</v>
      </c>
      <c r="AF24" s="30">
        <f>各种车型各种模式车辆数!$AE$6*各种车型各种模式结算标准!AF24</f>
        <v>0</v>
      </c>
      <c r="AG24" s="30">
        <f>各种车型各种模式车辆数!$AF$6*各种车型各种模式结算标准!AG24</f>
        <v>0</v>
      </c>
      <c r="AH24" s="30">
        <f>各种车型各种模式车辆数!$AG$6*各种车型各种模式结算标准!AH24</f>
        <v>0</v>
      </c>
      <c r="AI24" s="30">
        <f>各种车型各种模式车辆数!$AH$6*各种车型各种模式结算标准!AI24</f>
        <v>0</v>
      </c>
      <c r="AJ24" s="30">
        <f>各种车型各种模式车辆数!$AI$6*各种车型各种模式结算标准!AJ24</f>
        <v>0</v>
      </c>
      <c r="AK24" s="30">
        <f>各种车型各种模式车辆数!$AJ$6*各种车型各种模式结算标准!AK24</f>
        <v>0</v>
      </c>
      <c r="AL24" s="30">
        <f>各种车型各种模式车辆数!$AK$6*各种车型各种模式结算标准!AL24</f>
        <v>0</v>
      </c>
      <c r="AM24" s="30">
        <f>各种车型各种模式车辆数!$AL$6*各种车型各种模式结算标准!AM24</f>
        <v>0</v>
      </c>
      <c r="AN24" s="30">
        <f>各种车型各种模式车辆数!$AM$6*各种车型各种模式结算标准!AN24</f>
        <v>0</v>
      </c>
      <c r="AO24" s="30">
        <f>各种车型各种模式车辆数!$AN$6*各种车型各种模式结算标准!AO24</f>
        <v>0</v>
      </c>
      <c r="AP24" s="30">
        <f>各种车型各种模式车辆数!$AO$6*各种车型各种模式结算标准!AP24</f>
        <v>0</v>
      </c>
      <c r="AQ24" s="30">
        <f>各种车型各种模式车辆数!$AP$6*各种车型各种模式结算标准!AQ24</f>
        <v>0</v>
      </c>
      <c r="AR24" s="30">
        <f>各种车型各种模式车辆数!$AQ$6*各种车型各种模式结算标准!AR24</f>
        <v>0</v>
      </c>
      <c r="AS24" s="30">
        <f>各种车型各种模式车辆数!$AR$6*各种车型各种模式结算标准!AS24</f>
        <v>0</v>
      </c>
      <c r="AT24" s="30">
        <f>各种车型各种模式车辆数!$AS$6*各种车型各种模式结算标准!AT24</f>
        <v>0</v>
      </c>
      <c r="AU24" s="30">
        <f>各种车型各种模式车辆数!$AT$6*各种车型各种模式结算标准!AU24</f>
        <v>0</v>
      </c>
      <c r="AV24" s="30">
        <f>各种车型各种模式车辆数!$AU$6*各种车型各种模式结算标准!AV24</f>
        <v>0</v>
      </c>
      <c r="AW24" s="30">
        <f>各种车型各种模式车辆数!$AV$6*各种车型各种模式结算标准!AW24</f>
        <v>0</v>
      </c>
      <c r="AX24" s="30">
        <f>各种车型各种模式车辆数!$AW$6*各种车型各种模式结算标准!AX24</f>
        <v>0</v>
      </c>
      <c r="AY24" s="30">
        <f>各种车型各种模式车辆数!$AX$6*各种车型各种模式结算标准!AY24</f>
        <v>0</v>
      </c>
      <c r="AZ24" s="30">
        <f>各种车型各种模式车辆数!$AY$6*各种车型各种模式结算标准!AZ24</f>
        <v>0</v>
      </c>
      <c r="BA24" s="30">
        <f>各种车型各种模式车辆数!$AZ$6*各种车型各种模式结算标准!BA24</f>
        <v>0</v>
      </c>
      <c r="BB24" s="30">
        <f>各种车型各种模式车辆数!$BA$6*各种车型各种模式结算标准!BB24</f>
        <v>0</v>
      </c>
      <c r="BC24" s="30">
        <f>各种车型各种模式车辆数!$BB$6*各种车型各种模式结算标准!BC24</f>
        <v>90.2</v>
      </c>
      <c r="BD24" s="30">
        <f>各种车型各种模式车辆数!$BC$6*各种车型各种模式结算标准!BD24</f>
        <v>0</v>
      </c>
      <c r="BE24" s="30">
        <f>各种车型各种模式车辆数!$BD$6*各种车型各种模式结算标准!BE24</f>
        <v>0</v>
      </c>
      <c r="BF24" s="30">
        <f>各种车型各种模式车辆数!$BE$6*各种车型各种模式结算标准!BF24</f>
        <v>0</v>
      </c>
      <c r="BG24" s="30">
        <f>各种车型各种模式车辆数!$BF$6*各种车型各种模式结算标准!BG24</f>
        <v>0</v>
      </c>
      <c r="BH24" s="30">
        <f>各种车型各种模式车辆数!$BG$6*各种车型各种模式结算标准!BH24</f>
        <v>451</v>
      </c>
      <c r="BI24" s="30">
        <f>各种车型各种模式车辆数!$BH$6*各种车型各种模式结算标准!BI24</f>
        <v>0</v>
      </c>
      <c r="BJ24" s="30">
        <f>各种车型各种模式车辆数!$BI$6*各种车型各种模式结算标准!BJ24</f>
        <v>0</v>
      </c>
      <c r="BK24" s="30">
        <f>各种车型各种模式车辆数!$BJ$6*各种车型各种模式结算标准!BK24</f>
        <v>0</v>
      </c>
      <c r="BL24" s="30">
        <f>各种车型各种模式车辆数!$BK$6*各种车型各种模式结算标准!BL24</f>
        <v>0</v>
      </c>
      <c r="BM24" s="30">
        <f>各种车型各种模式车辆数!$BL$6*各种车型各种模式结算标准!BM24</f>
        <v>0</v>
      </c>
      <c r="BN24" s="30">
        <f>各种车型各种模式车辆数!$BM$6*各种车型各种模式结算标准!BN24</f>
        <v>0</v>
      </c>
      <c r="BO24" s="30">
        <f>各种车型各种模式车辆数!$BN$6*各种车型各种模式结算标准!BO24</f>
        <v>0</v>
      </c>
      <c r="BP24" s="30">
        <f>各种车型各种模式车辆数!$BO$6*各种车型各种模式结算标准!BP24</f>
        <v>0</v>
      </c>
      <c r="BQ24" s="30">
        <f>各种车型各种模式车辆数!$BP$6*各种车型各种模式结算标准!BQ24</f>
        <v>0</v>
      </c>
      <c r="BR24" s="30">
        <f>各种车型各种模式车辆数!$BQ$6*各种车型各种模式结算标准!BR24</f>
        <v>225.5</v>
      </c>
      <c r="BS24" s="30">
        <f>各种车型各种模式车辆数!$BR$6*各种车型各种模式结算标准!BS24</f>
        <v>0</v>
      </c>
      <c r="BT24" s="30">
        <f>各种车型各种模式车辆数!$BS$6*各种车型各种模式结算标准!BT24</f>
        <v>0</v>
      </c>
      <c r="BU24" s="30">
        <f>各种车型各种模式车辆数!$BT$6*各种车型各种模式结算标准!BU24</f>
        <v>0</v>
      </c>
      <c r="BV24" s="30">
        <f>各种车型各种模式车辆数!$BU$6*各种车型各种模式结算标准!BV24</f>
        <v>0</v>
      </c>
      <c r="BW24" s="30">
        <f>各种车型各种模式车辆数!$BV$6*各种车型各种模式结算标准!BW24</f>
        <v>0</v>
      </c>
      <c r="BX24" s="30">
        <f>各种车型各种模式车辆数!$BW$6*各种车型各种模式结算标准!BX24</f>
        <v>0</v>
      </c>
      <c r="BY24" s="30">
        <f>各种车型各种模式车辆数!$BX$6*各种车型各种模式结算标准!BY24</f>
        <v>0</v>
      </c>
      <c r="BZ24" s="30">
        <f t="shared" si="2"/>
        <v>6274.3</v>
      </c>
    </row>
    <row r="25" spans="1:78" ht="15.75" customHeight="1">
      <c r="A25" s="60"/>
      <c r="B25" s="29" t="s">
        <v>13</v>
      </c>
      <c r="C25" s="30">
        <f>各种车型各种模式车辆数!$B$6*各种车型各种模式结算标准!C25</f>
        <v>67.199999999999989</v>
      </c>
      <c r="D25" s="30">
        <f>各种车型各种模式车辆数!$C$6*各种车型各种模式结算标准!D25</f>
        <v>0</v>
      </c>
      <c r="E25" s="30">
        <f>各种车型各种模式车辆数!$D$6*各种车型各种模式结算标准!E25</f>
        <v>235.2</v>
      </c>
      <c r="F25" s="30">
        <f>各种车型各种模式车辆数!$E$6*各种车型各种模式结算标准!F25</f>
        <v>0</v>
      </c>
      <c r="G25" s="30">
        <f>各种车型各种模式车辆数!$F$6*各种车型各种模式结算标准!G25</f>
        <v>0</v>
      </c>
      <c r="H25" s="30">
        <f>各种车型各种模式车辆数!$G$6*各种车型各种模式结算标准!H25</f>
        <v>22.4</v>
      </c>
      <c r="I25" s="30">
        <f>各种车型各种模式车辆数!$H$6*各种车型各种模式结算标准!I25</f>
        <v>0</v>
      </c>
      <c r="J25" s="30">
        <f>各种车型各种模式车辆数!$I$6*各种车型各种模式结算标准!J25</f>
        <v>16.799999999999997</v>
      </c>
      <c r="K25" s="30">
        <f>各种车型各种模式车辆数!$J$6*各种车型各种模式结算标准!K25</f>
        <v>0</v>
      </c>
      <c r="L25" s="30">
        <f>各种车型各种模式车辆数!$K$6*各种车型各种模式结算标准!L25</f>
        <v>0</v>
      </c>
      <c r="M25" s="30">
        <f>各种车型各种模式车辆数!$L$6*各种车型各种模式结算标准!M25</f>
        <v>0</v>
      </c>
      <c r="N25" s="30">
        <f>各种车型各种模式车辆数!$M$6*各种车型各种模式结算标准!N25</f>
        <v>0</v>
      </c>
      <c r="O25" s="30">
        <f>各种车型各种模式车辆数!$N$6*各种车型各种模式结算标准!O25</f>
        <v>0</v>
      </c>
      <c r="P25" s="30">
        <f>各种车型各种模式车辆数!$O$6*各种车型各种模式结算标准!P25</f>
        <v>0</v>
      </c>
      <c r="Q25" s="30">
        <f>各种车型各种模式车辆数!$P$6*各种车型各种模式结算标准!Q25</f>
        <v>0</v>
      </c>
      <c r="R25" s="30">
        <f>各种车型各种模式车辆数!$Q$6*各种车型各种模式结算标准!R25</f>
        <v>0</v>
      </c>
      <c r="S25" s="30">
        <f>各种车型各种模式车辆数!$R$6*各种车型各种模式结算标准!S25</f>
        <v>0</v>
      </c>
      <c r="T25" s="30">
        <f>各种车型各种模式车辆数!$S$6*各种车型各种模式结算标准!T25</f>
        <v>0</v>
      </c>
      <c r="U25" s="30">
        <f>各种车型各种模式车辆数!$T$6*各种车型各种模式结算标准!U25</f>
        <v>0</v>
      </c>
      <c r="V25" s="30">
        <f>各种车型各种模式车辆数!$U$6*各种车型各种模式结算标准!V25</f>
        <v>0</v>
      </c>
      <c r="W25" s="30">
        <f>各种车型各种模式车辆数!$V$6*各种车型各种模式结算标准!W25</f>
        <v>0</v>
      </c>
      <c r="X25" s="30">
        <f>各种车型各种模式车辆数!$W$6*各种车型各种模式结算标准!X25</f>
        <v>0</v>
      </c>
      <c r="Y25" s="30">
        <f>各种车型各种模式车辆数!$X$6*各种车型各种模式结算标准!Y25</f>
        <v>0</v>
      </c>
      <c r="Z25" s="30">
        <f>各种车型各种模式车辆数!$Y$6*各种车型各种模式结算标准!Z25</f>
        <v>0</v>
      </c>
      <c r="AA25" s="30">
        <f>各种车型各种模式车辆数!$Z$6*各种车型各种模式结算标准!AA25</f>
        <v>0</v>
      </c>
      <c r="AB25" s="30">
        <f>各种车型各种模式车辆数!$AA$6*各种车型各种模式结算标准!AB25</f>
        <v>0</v>
      </c>
      <c r="AC25" s="30">
        <f>各种车型各种模式车辆数!$AB$6*各种车型各种模式结算标准!AC25</f>
        <v>0</v>
      </c>
      <c r="AD25" s="30">
        <f>各种车型各种模式车辆数!$AC$6*各种车型各种模式结算标准!AD25</f>
        <v>0</v>
      </c>
      <c r="AE25" s="30">
        <f>各种车型各种模式车辆数!$AD$6*各种车型各种模式结算标准!AE25</f>
        <v>0</v>
      </c>
      <c r="AF25" s="30">
        <f>各种车型各种模式车辆数!$AE$6*各种车型各种模式结算标准!AF25</f>
        <v>0</v>
      </c>
      <c r="AG25" s="30">
        <f>各种车型各种模式车辆数!$AF$6*各种车型各种模式结算标准!AG25</f>
        <v>0</v>
      </c>
      <c r="AH25" s="30">
        <f>各种车型各种模式车辆数!$AG$6*各种车型各种模式结算标准!AH25</f>
        <v>0</v>
      </c>
      <c r="AI25" s="30">
        <f>各种车型各种模式车辆数!$AH$6*各种车型各种模式结算标准!AI25</f>
        <v>0</v>
      </c>
      <c r="AJ25" s="30">
        <f>各种车型各种模式车辆数!$AI$6*各种车型各种模式结算标准!AJ25</f>
        <v>0</v>
      </c>
      <c r="AK25" s="30">
        <f>各种车型各种模式车辆数!$AJ$6*各种车型各种模式结算标准!AK25</f>
        <v>0</v>
      </c>
      <c r="AL25" s="30">
        <f>各种车型各种模式车辆数!$AK$6*各种车型各种模式结算标准!AL25</f>
        <v>0</v>
      </c>
      <c r="AM25" s="30">
        <f>各种车型各种模式车辆数!$AL$6*各种车型各种模式结算标准!AM25</f>
        <v>0</v>
      </c>
      <c r="AN25" s="30">
        <f>各种车型各种模式车辆数!$AM$6*各种车型各种模式结算标准!AN25</f>
        <v>0</v>
      </c>
      <c r="AO25" s="30">
        <f>各种车型各种模式车辆数!$AN$6*各种车型各种模式结算标准!AO25</f>
        <v>0</v>
      </c>
      <c r="AP25" s="30">
        <f>各种车型各种模式车辆数!$AO$6*各种车型各种模式结算标准!AP25</f>
        <v>0</v>
      </c>
      <c r="AQ25" s="30">
        <f>各种车型各种模式车辆数!$AP$6*各种车型各种模式结算标准!AQ25</f>
        <v>0</v>
      </c>
      <c r="AR25" s="30">
        <f>各种车型各种模式车辆数!$AQ$6*各种车型各种模式结算标准!AR25</f>
        <v>0</v>
      </c>
      <c r="AS25" s="30">
        <f>各种车型各种模式车辆数!$AR$6*各种车型各种模式结算标准!AS25</f>
        <v>0</v>
      </c>
      <c r="AT25" s="30">
        <f>各种车型各种模式车辆数!$AS$6*各种车型各种模式结算标准!AT25</f>
        <v>0</v>
      </c>
      <c r="AU25" s="30">
        <f>各种车型各种模式车辆数!$AT$6*各种车型各种模式结算标准!AU25</f>
        <v>0</v>
      </c>
      <c r="AV25" s="30">
        <f>各种车型各种模式车辆数!$AU$6*各种车型各种模式结算标准!AV25</f>
        <v>0</v>
      </c>
      <c r="AW25" s="30">
        <f>各种车型各种模式车辆数!$AV$6*各种车型各种模式结算标准!AW25</f>
        <v>0</v>
      </c>
      <c r="AX25" s="30">
        <f>各种车型各种模式车辆数!$AW$6*各种车型各种模式结算标准!AX25</f>
        <v>0</v>
      </c>
      <c r="AY25" s="30">
        <f>各种车型各种模式车辆数!$AX$6*各种车型各种模式结算标准!AY25</f>
        <v>0</v>
      </c>
      <c r="AZ25" s="30">
        <f>各种车型各种模式车辆数!$AY$6*各种车型各种模式结算标准!AZ25</f>
        <v>0</v>
      </c>
      <c r="BA25" s="30">
        <f>各种车型各种模式车辆数!$AZ$6*各种车型各种模式结算标准!BA25</f>
        <v>0</v>
      </c>
      <c r="BB25" s="30">
        <f>各种车型各种模式车辆数!$BA$6*各种车型各种模式结算标准!BB25</f>
        <v>0</v>
      </c>
      <c r="BC25" s="30">
        <f>各种车型各种模式车辆数!$BB$6*各种车型各种模式结算标准!BC25</f>
        <v>5.6</v>
      </c>
      <c r="BD25" s="30">
        <f>各种车型各种模式车辆数!$BC$6*各种车型各种模式结算标准!BD25</f>
        <v>0</v>
      </c>
      <c r="BE25" s="30">
        <f>各种车型各种模式车辆数!$BD$6*各种车型各种模式结算标准!BE25</f>
        <v>0</v>
      </c>
      <c r="BF25" s="30">
        <f>各种车型各种模式车辆数!$BE$6*各种车型各种模式结算标准!BF25</f>
        <v>0</v>
      </c>
      <c r="BG25" s="30">
        <f>各种车型各种模式车辆数!$BF$6*各种车型各种模式结算标准!BG25</f>
        <v>0</v>
      </c>
      <c r="BH25" s="30">
        <f>各种车型各种模式车辆数!$BG$6*各种车型各种模式结算标准!BH25</f>
        <v>28</v>
      </c>
      <c r="BI25" s="30">
        <f>各种车型各种模式车辆数!$BH$6*各种车型各种模式结算标准!BI25</f>
        <v>0</v>
      </c>
      <c r="BJ25" s="30">
        <f>各种车型各种模式车辆数!$BI$6*各种车型各种模式结算标准!BJ25</f>
        <v>0</v>
      </c>
      <c r="BK25" s="30">
        <f>各种车型各种模式车辆数!$BJ$6*各种车型各种模式结算标准!BK25</f>
        <v>0</v>
      </c>
      <c r="BL25" s="30">
        <f>各种车型各种模式车辆数!$BK$6*各种车型各种模式结算标准!BL25</f>
        <v>0</v>
      </c>
      <c r="BM25" s="30">
        <f>各种车型各种模式车辆数!$BL$6*各种车型各种模式结算标准!BM25</f>
        <v>0</v>
      </c>
      <c r="BN25" s="30">
        <f>各种车型各种模式车辆数!$BM$6*各种车型各种模式结算标准!BN25</f>
        <v>0</v>
      </c>
      <c r="BO25" s="30">
        <f>各种车型各种模式车辆数!$BN$6*各种车型各种模式结算标准!BO25</f>
        <v>0</v>
      </c>
      <c r="BP25" s="30">
        <f>各种车型各种模式车辆数!$BO$6*各种车型各种模式结算标准!BP25</f>
        <v>0</v>
      </c>
      <c r="BQ25" s="30">
        <f>各种车型各种模式车辆数!$BP$6*各种车型各种模式结算标准!BQ25</f>
        <v>0</v>
      </c>
      <c r="BR25" s="30">
        <f>各种车型各种模式车辆数!$BQ$6*各种车型各种模式结算标准!BR25</f>
        <v>14</v>
      </c>
      <c r="BS25" s="30">
        <f>各种车型各种模式车辆数!$BR$6*各种车型各种模式结算标准!BS25</f>
        <v>0</v>
      </c>
      <c r="BT25" s="30">
        <f>各种车型各种模式车辆数!$BS$6*各种车型各种模式结算标准!BT25</f>
        <v>0</v>
      </c>
      <c r="BU25" s="30">
        <f>各种车型各种模式车辆数!$BT$6*各种车型各种模式结算标准!BU25</f>
        <v>0</v>
      </c>
      <c r="BV25" s="30">
        <f>各种车型各种模式车辆数!$BU$6*各种车型各种模式结算标准!BV25</f>
        <v>0</v>
      </c>
      <c r="BW25" s="30">
        <f>各种车型各种模式车辆数!$BV$6*各种车型各种模式结算标准!BW25</f>
        <v>0</v>
      </c>
      <c r="BX25" s="30">
        <f>各种车型各种模式车辆数!$BW$6*各种车型各种模式结算标准!BX25</f>
        <v>0</v>
      </c>
      <c r="BY25" s="30">
        <f>各种车型各种模式车辆数!$BX$6*各种车型各种模式结算标准!BY25</f>
        <v>0</v>
      </c>
      <c r="BZ25" s="30">
        <f t="shared" si="2"/>
        <v>389.2</v>
      </c>
    </row>
    <row r="26" spans="1:78" ht="15.75" customHeight="1">
      <c r="A26" s="61"/>
      <c r="B26" s="32" t="s">
        <v>104</v>
      </c>
      <c r="C26" s="33">
        <f t="shared" ref="C26:AH26" si="5">SUM(C11:C25)</f>
        <v>68650.8</v>
      </c>
      <c r="D26" s="33">
        <f t="shared" si="5"/>
        <v>0</v>
      </c>
      <c r="E26" s="33">
        <f t="shared" si="5"/>
        <v>240277.80000000002</v>
      </c>
      <c r="F26" s="33">
        <f t="shared" si="5"/>
        <v>0</v>
      </c>
      <c r="G26" s="33">
        <f t="shared" si="5"/>
        <v>0</v>
      </c>
      <c r="H26" s="33">
        <f t="shared" si="5"/>
        <v>22876</v>
      </c>
      <c r="I26" s="33">
        <f t="shared" si="5"/>
        <v>0</v>
      </c>
      <c r="J26" s="33">
        <f t="shared" si="5"/>
        <v>17156.999999999996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5719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28595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14297.5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397573.10000000003</v>
      </c>
    </row>
    <row r="27" spans="1:78" ht="15.75" customHeight="1">
      <c r="A27" s="59" t="s">
        <v>111</v>
      </c>
      <c r="B27" s="29" t="s">
        <v>77</v>
      </c>
      <c r="C27" s="30">
        <f>各种车型各种模式车辆数!$B$6*各种车型各种模式结算标准!C27</f>
        <v>488.40000000000003</v>
      </c>
      <c r="D27" s="30">
        <f>各种车型各种模式车辆数!$C$6*各种车型各种模式结算标准!D27</f>
        <v>0</v>
      </c>
      <c r="E27" s="30">
        <f>各种车型各种模式车辆数!$D$6*各种车型各种模式结算标准!E27</f>
        <v>1709.4</v>
      </c>
      <c r="F27" s="30">
        <f>各种车型各种模式车辆数!$E$6*各种车型各种模式结算标准!F27</f>
        <v>0</v>
      </c>
      <c r="G27" s="30">
        <f>各种车型各种模式车辆数!$F$6*各种车型各种模式结算标准!G27</f>
        <v>0</v>
      </c>
      <c r="H27" s="30">
        <f>各种车型各种模式车辆数!$G$6*各种车型各种模式结算标准!H27</f>
        <v>325.60000000000002</v>
      </c>
      <c r="I27" s="30">
        <f>各种车型各种模式车辆数!$H$6*各种车型各种模式结算标准!I27</f>
        <v>0</v>
      </c>
      <c r="J27" s="30">
        <f>各种车型各种模式车辆数!$I$6*各种车型各种模式结算标准!J27</f>
        <v>244.20000000000002</v>
      </c>
      <c r="K27" s="30">
        <f>各种车型各种模式车辆数!$J$6*各种车型各种模式结算标准!K27</f>
        <v>0</v>
      </c>
      <c r="L27" s="30">
        <f>各种车型各种模式车辆数!$K$6*各种车型各种模式结算标准!L27</f>
        <v>0</v>
      </c>
      <c r="M27" s="30">
        <f>各种车型各种模式车辆数!$L$6*各种车型各种模式结算标准!M27</f>
        <v>7081.8</v>
      </c>
      <c r="N27" s="30">
        <f>各种车型各种模式车辆数!$M$6*各种车型各种模式结算标准!N27</f>
        <v>0</v>
      </c>
      <c r="O27" s="30">
        <f>各种车型各种模式车辆数!$N$6*各种车型各种模式结算标准!O27</f>
        <v>2116.4</v>
      </c>
      <c r="P27" s="30">
        <f>各种车型各种模式车辆数!$O$6*各种车型各种模式结算标准!P27</f>
        <v>0</v>
      </c>
      <c r="Q27" s="30">
        <f>各种车型各种模式车辆数!$P$6*各种车型各种模式结算标准!Q27</f>
        <v>0</v>
      </c>
      <c r="R27" s="30">
        <f>各种车型各种模式车辆数!$Q$6*各种车型各种模式结算标准!R27</f>
        <v>1709.4</v>
      </c>
      <c r="S27" s="30">
        <f>各种车型各种模式车辆数!$R$6*各种车型各种模式结算标准!S27</f>
        <v>0</v>
      </c>
      <c r="T27" s="30">
        <f>各种车型各种模式车辆数!$S$6*各种车型各种模式结算标准!T27</f>
        <v>0</v>
      </c>
      <c r="U27" s="30">
        <f>各种车型各种模式车辆数!$T$6*各种车型各种模式结算标准!U27</f>
        <v>0</v>
      </c>
      <c r="V27" s="30">
        <f>各种车型各种模式车辆数!$U$6*各种车型各种模式结算标准!V27</f>
        <v>0</v>
      </c>
      <c r="W27" s="30">
        <f>各种车型各种模式车辆数!$V$6*各种车型各种模式结算标准!W27</f>
        <v>1872.2</v>
      </c>
      <c r="X27" s="30">
        <f>各种车型各种模式车辆数!$W$6*各种车型各种模式结算标准!X27</f>
        <v>0</v>
      </c>
      <c r="Y27" s="30">
        <f>各种车型各种模式车辆数!$X$6*各种车型各种模式结算标准!Y27</f>
        <v>0</v>
      </c>
      <c r="Z27" s="30">
        <f>各种车型各种模式车辆数!$Y$6*各种车型各种模式结算标准!Z27</f>
        <v>0</v>
      </c>
      <c r="AA27" s="30">
        <f>各种车型各种模式车辆数!$Z$6*各种车型各种模式结算标准!AA27</f>
        <v>0</v>
      </c>
      <c r="AB27" s="30">
        <f>各种车型各种模式车辆数!$AA$6*各种车型各种模式结算标准!AB27</f>
        <v>0</v>
      </c>
      <c r="AC27" s="30">
        <f>各种车型各种模式车辆数!$AB$6*各种车型各种模式结算标准!AC27</f>
        <v>0</v>
      </c>
      <c r="AD27" s="30">
        <f>各种车型各种模式车辆数!$AC$6*各种车型各种模式结算标准!AD27</f>
        <v>3337.4</v>
      </c>
      <c r="AE27" s="30">
        <f>各种车型各种模式车辆数!$AD$6*各种车型各种模式结算标准!AE27</f>
        <v>0</v>
      </c>
      <c r="AF27" s="30">
        <f>各种车型各种模式车辆数!$AE$6*各种车型各种模式结算标准!AF27</f>
        <v>0</v>
      </c>
      <c r="AG27" s="30">
        <f>各种车型各种模式车辆数!$AF$6*各种车型各种模式结算标准!AG27</f>
        <v>0</v>
      </c>
      <c r="AH27" s="30">
        <f>各种车型各种模式车辆数!$AG$6*各种车型各种模式结算标准!AH27</f>
        <v>0</v>
      </c>
      <c r="AI27" s="30">
        <f>各种车型各种模式车辆数!$AH$6*各种车型各种模式结算标准!AI27</f>
        <v>976.80000000000007</v>
      </c>
      <c r="AJ27" s="30">
        <f>各种车型各种模式车辆数!$AI$6*各种车型各种模式结算标准!AJ27</f>
        <v>0</v>
      </c>
      <c r="AK27" s="30">
        <f>各种车型各种模式车辆数!$AJ$6*各种车型各种模式结算标准!AK27</f>
        <v>0</v>
      </c>
      <c r="AL27" s="30">
        <f>各种车型各种模式车辆数!$AK$6*各种车型各种模式结算标准!AL27</f>
        <v>0</v>
      </c>
      <c r="AM27" s="30">
        <f>各种车型各种模式车辆数!$AL$6*各种车型各种模式结算标准!AM27</f>
        <v>0</v>
      </c>
      <c r="AN27" s="30">
        <f>各种车型各种模式车辆数!$AM$6*各种车型各种模式结算标准!AN27</f>
        <v>0</v>
      </c>
      <c r="AO27" s="30">
        <f>各种车型各种模式车辆数!$AN$6*各种车型各种模式结算标准!AO27</f>
        <v>0</v>
      </c>
      <c r="AP27" s="30">
        <f>各种车型各种模式车辆数!$AO$6*各种车型各种模式结算标准!AP27</f>
        <v>0</v>
      </c>
      <c r="AQ27" s="30">
        <f>各种车型各种模式车辆数!$AP$6*各种车型各种模式结算标准!AQ27</f>
        <v>0</v>
      </c>
      <c r="AR27" s="30">
        <f>各种车型各种模式车辆数!$AQ$6*各种车型各种模式结算标准!AR27</f>
        <v>0</v>
      </c>
      <c r="AS27" s="30">
        <f>各种车型各种模式车辆数!$AR$6*各种车型各种模式结算标准!AS27</f>
        <v>2686.2000000000003</v>
      </c>
      <c r="AT27" s="30">
        <f>各种车型各种模式车辆数!$AS$6*各种车型各种模式结算标准!AT27</f>
        <v>0</v>
      </c>
      <c r="AU27" s="30">
        <f>各种车型各种模式车辆数!$AT$6*各种车型各种模式结算标准!AU27</f>
        <v>0</v>
      </c>
      <c r="AV27" s="30">
        <f>各种车型各种模式车辆数!$AU$6*各种车型各种模式结算标准!AV27</f>
        <v>0</v>
      </c>
      <c r="AW27" s="30">
        <f>各种车型各种模式车辆数!$AV$6*各种车型各种模式结算标准!AW27</f>
        <v>0</v>
      </c>
      <c r="AX27" s="30">
        <f>各种车型各种模式车辆数!$AW$6*各种车型各种模式结算标准!AX27</f>
        <v>0</v>
      </c>
      <c r="AY27" s="30">
        <f>各种车型各种模式车辆数!$AX$6*各种车型各种模式结算标准!AY27</f>
        <v>0</v>
      </c>
      <c r="AZ27" s="30">
        <f>各种车型各种模式车辆数!$AY$6*各种车型各种模式结算标准!AZ27</f>
        <v>0</v>
      </c>
      <c r="BA27" s="30">
        <f>各种车型各种模式车辆数!$AZ$6*各种车型各种模式结算标准!BA27</f>
        <v>0</v>
      </c>
      <c r="BB27" s="30">
        <f>各种车型各种模式车辆数!$BA$6*各种车型各种模式结算标准!BB27</f>
        <v>0</v>
      </c>
      <c r="BC27" s="30">
        <f>各种车型各种模式车辆数!$BB$6*各种车型各种模式结算标准!BC27</f>
        <v>81.400000000000006</v>
      </c>
      <c r="BD27" s="30">
        <f>各种车型各种模式车辆数!$BC$6*各种车型各种模式结算标准!BD27</f>
        <v>0</v>
      </c>
      <c r="BE27" s="30">
        <f>各种车型各种模式车辆数!$BD$6*各种车型各种模式结算标准!BE27</f>
        <v>0</v>
      </c>
      <c r="BF27" s="30">
        <f>各种车型各种模式车辆数!$BE$6*各种车型各种模式结算标准!BF27</f>
        <v>0</v>
      </c>
      <c r="BG27" s="30">
        <f>各种车型各种模式车辆数!$BF$6*各种车型各种模式结算标准!BG27</f>
        <v>0</v>
      </c>
      <c r="BH27" s="30">
        <f>各种车型各种模式车辆数!$BG$6*各种车型各种模式结算标准!BH27</f>
        <v>407</v>
      </c>
      <c r="BI27" s="30">
        <f>各种车型各种模式车辆数!$BH$6*各种车型各种模式结算标准!BI27</f>
        <v>0</v>
      </c>
      <c r="BJ27" s="30">
        <f>各种车型各种模式车辆数!$BI$6*各种车型各种模式结算标准!BJ27</f>
        <v>0</v>
      </c>
      <c r="BK27" s="30">
        <f>各种车型各种模式车辆数!$BJ$6*各种车型各种模式结算标准!BK27</f>
        <v>0</v>
      </c>
      <c r="BL27" s="30">
        <f>各种车型各种模式车辆数!$BK$6*各种车型各种模式结算标准!BL27</f>
        <v>0</v>
      </c>
      <c r="BM27" s="30">
        <f>各种车型各种模式车辆数!$BL$6*各种车型各种模式结算标准!BM27</f>
        <v>0</v>
      </c>
      <c r="BN27" s="30">
        <f>各种车型各种模式车辆数!$BM$6*各种车型各种模式结算标准!BN27</f>
        <v>0</v>
      </c>
      <c r="BO27" s="30">
        <f>各种车型各种模式车辆数!$BN$6*各种车型各种模式结算标准!BO27</f>
        <v>0</v>
      </c>
      <c r="BP27" s="30">
        <f>各种车型各种模式车辆数!$BO$6*各种车型各种模式结算标准!BP27</f>
        <v>0</v>
      </c>
      <c r="BQ27" s="30">
        <f>各种车型各种模式车辆数!$BP$6*各种车型各种模式结算标准!BQ27</f>
        <v>0</v>
      </c>
      <c r="BR27" s="30">
        <f>各种车型各种模式车辆数!$BQ$6*各种车型各种模式结算标准!BR27</f>
        <v>203.5</v>
      </c>
      <c r="BS27" s="30">
        <f>各种车型各种模式车辆数!$BR$6*各种车型各种模式结算标准!BS27</f>
        <v>0</v>
      </c>
      <c r="BT27" s="30">
        <f>各种车型各种模式车辆数!$BS$6*各种车型各种模式结算标准!BT27</f>
        <v>0</v>
      </c>
      <c r="BU27" s="30">
        <f>各种车型各种模式车辆数!$BT$6*各种车型各种模式结算标准!BU27</f>
        <v>0</v>
      </c>
      <c r="BV27" s="30">
        <f>各种车型各种模式车辆数!$BU$6*各种车型各种模式结算标准!BV27</f>
        <v>0</v>
      </c>
      <c r="BW27" s="30">
        <f>各种车型各种模式车辆数!$BV$6*各种车型各种模式结算标准!BW27</f>
        <v>0</v>
      </c>
      <c r="BX27" s="30">
        <f>各种车型各种模式车辆数!$BW$6*各种车型各种模式结算标准!BX27</f>
        <v>0</v>
      </c>
      <c r="BY27" s="30">
        <f>各种车型各种模式车辆数!$BX$6*各种车型各种模式结算标准!BY27</f>
        <v>0</v>
      </c>
      <c r="BZ27" s="30">
        <f t="shared" si="2"/>
        <v>23239.7</v>
      </c>
    </row>
    <row r="28" spans="1:78" ht="15.75" customHeight="1">
      <c r="A28" s="60"/>
      <c r="B28" s="29" t="s">
        <v>78</v>
      </c>
      <c r="C28" s="30">
        <f>各种车型各种模式车辆数!$B$6*各种车型各种模式结算标准!C28</f>
        <v>0</v>
      </c>
      <c r="D28" s="30">
        <f>各种车型各种模式车辆数!$C$6*各种车型各种模式结算标准!D28</f>
        <v>0</v>
      </c>
      <c r="E28" s="30">
        <f>各种车型各种模式车辆数!$D$6*各种车型各种模式结算标准!E28</f>
        <v>0</v>
      </c>
      <c r="F28" s="30">
        <f>各种车型各种模式车辆数!$E$6*各种车型各种模式结算标准!F28</f>
        <v>0</v>
      </c>
      <c r="G28" s="30">
        <f>各种车型各种模式车辆数!$F$6*各种车型各种模式结算标准!G28</f>
        <v>0</v>
      </c>
      <c r="H28" s="30">
        <f>各种车型各种模式车辆数!$G$6*各种车型各种模式结算标准!H28</f>
        <v>0</v>
      </c>
      <c r="I28" s="30">
        <f>各种车型各种模式车辆数!$H$6*各种车型各种模式结算标准!I28</f>
        <v>0</v>
      </c>
      <c r="J28" s="30">
        <f>各种车型各种模式车辆数!$I$6*各种车型各种模式结算标准!J28</f>
        <v>0</v>
      </c>
      <c r="K28" s="30">
        <f>各种车型各种模式车辆数!$J$6*各种车型各种模式结算标准!K28</f>
        <v>0</v>
      </c>
      <c r="L28" s="30">
        <f>各种车型各种模式车辆数!$K$6*各种车型各种模式结算标准!L28</f>
        <v>0</v>
      </c>
      <c r="M28" s="30">
        <f>各种车型各种模式车辆数!$L$6*各种车型各种模式结算标准!M28</f>
        <v>0</v>
      </c>
      <c r="N28" s="30">
        <f>各种车型各种模式车辆数!$M$6*各种车型各种模式结算标准!N28</f>
        <v>0</v>
      </c>
      <c r="O28" s="30">
        <f>各种车型各种模式车辆数!$N$6*各种车型各种模式结算标准!O28</f>
        <v>0</v>
      </c>
      <c r="P28" s="30">
        <f>各种车型各种模式车辆数!$O$6*各种车型各种模式结算标准!P28</f>
        <v>0</v>
      </c>
      <c r="Q28" s="30">
        <f>各种车型各种模式车辆数!$P$6*各种车型各种模式结算标准!Q28</f>
        <v>0</v>
      </c>
      <c r="R28" s="30">
        <f>各种车型各种模式车辆数!$Q$6*各种车型各种模式结算标准!R28</f>
        <v>0</v>
      </c>
      <c r="S28" s="30">
        <f>各种车型各种模式车辆数!$R$6*各种车型各种模式结算标准!S28</f>
        <v>0</v>
      </c>
      <c r="T28" s="30">
        <f>各种车型各种模式车辆数!$S$6*各种车型各种模式结算标准!T28</f>
        <v>0</v>
      </c>
      <c r="U28" s="30">
        <f>各种车型各种模式车辆数!$T$6*各种车型各种模式结算标准!U28</f>
        <v>0</v>
      </c>
      <c r="V28" s="30">
        <f>各种车型各种模式车辆数!$U$6*各种车型各种模式结算标准!V28</f>
        <v>0</v>
      </c>
      <c r="W28" s="30">
        <f>各种车型各种模式车辆数!$V$6*各种车型各种模式结算标准!W28</f>
        <v>0</v>
      </c>
      <c r="X28" s="30">
        <f>各种车型各种模式车辆数!$W$6*各种车型各种模式结算标准!X28</f>
        <v>0</v>
      </c>
      <c r="Y28" s="30">
        <f>各种车型各种模式车辆数!$X$6*各种车型各种模式结算标准!Y28</f>
        <v>0</v>
      </c>
      <c r="Z28" s="30">
        <f>各种车型各种模式车辆数!$Y$6*各种车型各种模式结算标准!Z28</f>
        <v>0</v>
      </c>
      <c r="AA28" s="30">
        <f>各种车型各种模式车辆数!$Z$6*各种车型各种模式结算标准!AA28</f>
        <v>0</v>
      </c>
      <c r="AB28" s="30">
        <f>各种车型各种模式车辆数!$AA$6*各种车型各种模式结算标准!AB28</f>
        <v>0</v>
      </c>
      <c r="AC28" s="30">
        <f>各种车型各种模式车辆数!$AB$6*各种车型各种模式结算标准!AC28</f>
        <v>0</v>
      </c>
      <c r="AD28" s="30">
        <f>各种车型各种模式车辆数!$AC$6*各种车型各种模式结算标准!AD28</f>
        <v>0</v>
      </c>
      <c r="AE28" s="30">
        <f>各种车型各种模式车辆数!$AD$6*各种车型各种模式结算标准!AE28</f>
        <v>0</v>
      </c>
      <c r="AF28" s="30">
        <f>各种车型各种模式车辆数!$AE$6*各种车型各种模式结算标准!AF28</f>
        <v>0</v>
      </c>
      <c r="AG28" s="30">
        <f>各种车型各种模式车辆数!$AF$6*各种车型各种模式结算标准!AG28</f>
        <v>0</v>
      </c>
      <c r="AH28" s="30">
        <f>各种车型各种模式车辆数!$AG$6*各种车型各种模式结算标准!AH28</f>
        <v>0</v>
      </c>
      <c r="AI28" s="30">
        <f>各种车型各种模式车辆数!$AH$6*各种车型各种模式结算标准!AI28</f>
        <v>0</v>
      </c>
      <c r="AJ28" s="30">
        <f>各种车型各种模式车辆数!$AI$6*各种车型各种模式结算标准!AJ28</f>
        <v>0</v>
      </c>
      <c r="AK28" s="30">
        <f>各种车型各种模式车辆数!$AJ$6*各种车型各种模式结算标准!AK28</f>
        <v>0</v>
      </c>
      <c r="AL28" s="30">
        <f>各种车型各种模式车辆数!$AK$6*各种车型各种模式结算标准!AL28</f>
        <v>0</v>
      </c>
      <c r="AM28" s="30">
        <f>各种车型各种模式车辆数!$AL$6*各种车型各种模式结算标准!AM28</f>
        <v>0</v>
      </c>
      <c r="AN28" s="30">
        <f>各种车型各种模式车辆数!$AM$6*各种车型各种模式结算标准!AN28</f>
        <v>0</v>
      </c>
      <c r="AO28" s="30">
        <f>各种车型各种模式车辆数!$AN$6*各种车型各种模式结算标准!AO28</f>
        <v>0</v>
      </c>
      <c r="AP28" s="30">
        <f>各种车型各种模式车辆数!$AO$6*各种车型各种模式结算标准!AP28</f>
        <v>0</v>
      </c>
      <c r="AQ28" s="30">
        <f>各种车型各种模式车辆数!$AP$6*各种车型各种模式结算标准!AQ28</f>
        <v>0</v>
      </c>
      <c r="AR28" s="30">
        <f>各种车型各种模式车辆数!$AQ$6*各种车型各种模式结算标准!AR28</f>
        <v>0</v>
      </c>
      <c r="AS28" s="30">
        <f>各种车型各种模式车辆数!$AR$6*各种车型各种模式结算标准!AS28</f>
        <v>0</v>
      </c>
      <c r="AT28" s="30">
        <f>各种车型各种模式车辆数!$AS$6*各种车型各种模式结算标准!AT28</f>
        <v>0</v>
      </c>
      <c r="AU28" s="30">
        <f>各种车型各种模式车辆数!$AT$6*各种车型各种模式结算标准!AU28</f>
        <v>0</v>
      </c>
      <c r="AV28" s="30">
        <f>各种车型各种模式车辆数!$AU$6*各种车型各种模式结算标准!AV28</f>
        <v>0</v>
      </c>
      <c r="AW28" s="30">
        <f>各种车型各种模式车辆数!$AV$6*各种车型各种模式结算标准!AW28</f>
        <v>0</v>
      </c>
      <c r="AX28" s="30">
        <f>各种车型各种模式车辆数!$AW$6*各种车型各种模式结算标准!AX28</f>
        <v>0</v>
      </c>
      <c r="AY28" s="30">
        <f>各种车型各种模式车辆数!$AX$6*各种车型各种模式结算标准!AY28</f>
        <v>0</v>
      </c>
      <c r="AZ28" s="30">
        <f>各种车型各种模式车辆数!$AY$6*各种车型各种模式结算标准!AZ28</f>
        <v>0</v>
      </c>
      <c r="BA28" s="30">
        <f>各种车型各种模式车辆数!$AZ$6*各种车型各种模式结算标准!BA28</f>
        <v>0</v>
      </c>
      <c r="BB28" s="30">
        <f>各种车型各种模式车辆数!$BA$6*各种车型各种模式结算标准!BB28</f>
        <v>0</v>
      </c>
      <c r="BC28" s="30">
        <f>各种车型各种模式车辆数!$BB$6*各种车型各种模式结算标准!BC28</f>
        <v>0</v>
      </c>
      <c r="BD28" s="30">
        <f>各种车型各种模式车辆数!$BC$6*各种车型各种模式结算标准!BD28</f>
        <v>0</v>
      </c>
      <c r="BE28" s="30">
        <f>各种车型各种模式车辆数!$BD$6*各种车型各种模式结算标准!BE28</f>
        <v>0</v>
      </c>
      <c r="BF28" s="30">
        <f>各种车型各种模式车辆数!$BE$6*各种车型各种模式结算标准!BF28</f>
        <v>0</v>
      </c>
      <c r="BG28" s="30">
        <f>各种车型各种模式车辆数!$BF$6*各种车型各种模式结算标准!BG28</f>
        <v>0</v>
      </c>
      <c r="BH28" s="30">
        <f>各种车型各种模式车辆数!$BG$6*各种车型各种模式结算标准!BH28</f>
        <v>0</v>
      </c>
      <c r="BI28" s="30">
        <f>各种车型各种模式车辆数!$BH$6*各种车型各种模式结算标准!BI28</f>
        <v>0</v>
      </c>
      <c r="BJ28" s="30">
        <f>各种车型各种模式车辆数!$BI$6*各种车型各种模式结算标准!BJ28</f>
        <v>0</v>
      </c>
      <c r="BK28" s="30">
        <f>各种车型各种模式车辆数!$BJ$6*各种车型各种模式结算标准!BK28</f>
        <v>0</v>
      </c>
      <c r="BL28" s="30">
        <f>各种车型各种模式车辆数!$BK$6*各种车型各种模式结算标准!BL28</f>
        <v>0</v>
      </c>
      <c r="BM28" s="30">
        <f>各种车型各种模式车辆数!$BL$6*各种车型各种模式结算标准!BM28</f>
        <v>0</v>
      </c>
      <c r="BN28" s="30">
        <f>各种车型各种模式车辆数!$BM$6*各种车型各种模式结算标准!BN28</f>
        <v>0</v>
      </c>
      <c r="BO28" s="30">
        <f>各种车型各种模式车辆数!$BN$6*各种车型各种模式结算标准!BO28</f>
        <v>0</v>
      </c>
      <c r="BP28" s="30">
        <f>各种车型各种模式车辆数!$BO$6*各种车型各种模式结算标准!BP28</f>
        <v>0</v>
      </c>
      <c r="BQ28" s="30">
        <f>各种车型各种模式车辆数!$BP$6*各种车型各种模式结算标准!BQ28</f>
        <v>0</v>
      </c>
      <c r="BR28" s="30">
        <f>各种车型各种模式车辆数!$BQ$6*各种车型各种模式结算标准!BR28</f>
        <v>0</v>
      </c>
      <c r="BS28" s="30">
        <f>各种车型各种模式车辆数!$BR$6*各种车型各种模式结算标准!BS28</f>
        <v>0</v>
      </c>
      <c r="BT28" s="30">
        <f>各种车型各种模式车辆数!$BS$6*各种车型各种模式结算标准!BT28</f>
        <v>0</v>
      </c>
      <c r="BU28" s="30">
        <f>各种车型各种模式车辆数!$BT$6*各种车型各种模式结算标准!BU28</f>
        <v>0</v>
      </c>
      <c r="BV28" s="30">
        <f>各种车型各种模式车辆数!$BU$6*各种车型各种模式结算标准!BV28</f>
        <v>0</v>
      </c>
      <c r="BW28" s="30">
        <f>各种车型各种模式车辆数!$BV$6*各种车型各种模式结算标准!BW28</f>
        <v>0</v>
      </c>
      <c r="BX28" s="30">
        <f>各种车型各种模式车辆数!$BW$6*各种车型各种模式结算标准!BX28</f>
        <v>0</v>
      </c>
      <c r="BY28" s="30">
        <f>各种车型各种模式车辆数!$BX$6*各种车型各种模式结算标准!BY28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各种车型各种模式车辆数!$B$6*各种车型各种模式结算标准!C29</f>
        <v>3.5999999999999996</v>
      </c>
      <c r="D29" s="30">
        <f>各种车型各种模式车辆数!$C$6*各种车型各种模式结算标准!D29</f>
        <v>0</v>
      </c>
      <c r="E29" s="30">
        <f>各种车型各种模式车辆数!$D$6*各种车型各种模式结算标准!E29</f>
        <v>12.6</v>
      </c>
      <c r="F29" s="30">
        <f>各种车型各种模式车辆数!$E$6*各种车型各种模式结算标准!F29</f>
        <v>0</v>
      </c>
      <c r="G29" s="30">
        <f>各种车型各种模式车辆数!$F$6*各种车型各种模式结算标准!G29</f>
        <v>0</v>
      </c>
      <c r="H29" s="30">
        <f>各种车型各种模式车辆数!$G$6*各种车型各种模式结算标准!H29</f>
        <v>2.4</v>
      </c>
      <c r="I29" s="30">
        <f>各种车型各种模式车辆数!$H$6*各种车型各种模式结算标准!I29</f>
        <v>0</v>
      </c>
      <c r="J29" s="30">
        <f>各种车型各种模式车辆数!$I$6*各种车型各种模式结算标准!J29</f>
        <v>1.7999999999999998</v>
      </c>
      <c r="K29" s="30">
        <f>各种车型各种模式车辆数!$J$6*各种车型各种模式结算标准!K29</f>
        <v>0</v>
      </c>
      <c r="L29" s="30">
        <f>各种车型各种模式车辆数!$K$6*各种车型各种模式结算标准!L29</f>
        <v>0</v>
      </c>
      <c r="M29" s="30">
        <f>各种车型各种模式车辆数!$L$6*各种车型各种模式结算标准!M29</f>
        <v>52.199999999999996</v>
      </c>
      <c r="N29" s="30">
        <f>各种车型各种模式车辆数!$M$6*各种车型各种模式结算标准!N29</f>
        <v>0</v>
      </c>
      <c r="O29" s="30">
        <f>各种车型各种模式车辆数!$N$6*各种车型各种模式结算标准!O29</f>
        <v>15.6</v>
      </c>
      <c r="P29" s="30">
        <f>各种车型各种模式车辆数!$O$6*各种车型各种模式结算标准!P29</f>
        <v>0</v>
      </c>
      <c r="Q29" s="30">
        <f>各种车型各种模式车辆数!$P$6*各种车型各种模式结算标准!Q29</f>
        <v>0</v>
      </c>
      <c r="R29" s="30">
        <f>各种车型各种模式车辆数!$Q$6*各种车型各种模式结算标准!R29</f>
        <v>12.6</v>
      </c>
      <c r="S29" s="30">
        <f>各种车型各种模式车辆数!$R$6*各种车型各种模式结算标准!S29</f>
        <v>0</v>
      </c>
      <c r="T29" s="30">
        <f>各种车型各种模式车辆数!$S$6*各种车型各种模式结算标准!T29</f>
        <v>0</v>
      </c>
      <c r="U29" s="30">
        <f>各种车型各种模式车辆数!$T$6*各种车型各种模式结算标准!U29</f>
        <v>0</v>
      </c>
      <c r="V29" s="30">
        <f>各种车型各种模式车辆数!$U$6*各种车型各种模式结算标准!V29</f>
        <v>0</v>
      </c>
      <c r="W29" s="30">
        <f>各种车型各种模式车辆数!$V$6*各种车型各种模式结算标准!W29</f>
        <v>13.799999999999999</v>
      </c>
      <c r="X29" s="30">
        <f>各种车型各种模式车辆数!$W$6*各种车型各种模式结算标准!X29</f>
        <v>0</v>
      </c>
      <c r="Y29" s="30">
        <f>各种车型各种模式车辆数!$X$6*各种车型各种模式结算标准!Y29</f>
        <v>0</v>
      </c>
      <c r="Z29" s="30">
        <f>各种车型各种模式车辆数!$Y$6*各种车型各种模式结算标准!Z29</f>
        <v>0</v>
      </c>
      <c r="AA29" s="30">
        <f>各种车型各种模式车辆数!$Z$6*各种车型各种模式结算标准!AA29</f>
        <v>0</v>
      </c>
      <c r="AB29" s="30">
        <f>各种车型各种模式车辆数!$AA$6*各种车型各种模式结算标准!AB29</f>
        <v>0</v>
      </c>
      <c r="AC29" s="30">
        <f>各种车型各种模式车辆数!$AB$6*各种车型各种模式结算标准!AC29</f>
        <v>0</v>
      </c>
      <c r="AD29" s="30">
        <f>各种车型各种模式车辆数!$AC$6*各种车型各种模式结算标准!AD29</f>
        <v>24.599999999999998</v>
      </c>
      <c r="AE29" s="30">
        <f>各种车型各种模式车辆数!$AD$6*各种车型各种模式结算标准!AE29</f>
        <v>0</v>
      </c>
      <c r="AF29" s="30">
        <f>各种车型各种模式车辆数!$AE$6*各种车型各种模式结算标准!AF29</f>
        <v>0</v>
      </c>
      <c r="AG29" s="30">
        <f>各种车型各种模式车辆数!$AF$6*各种车型各种模式结算标准!AG29</f>
        <v>0</v>
      </c>
      <c r="AH29" s="30">
        <f>各种车型各种模式车辆数!$AG$6*各种车型各种模式结算标准!AH29</f>
        <v>0</v>
      </c>
      <c r="AI29" s="30">
        <f>各种车型各种模式车辆数!$AH$6*各种车型各种模式结算标准!AI29</f>
        <v>7.1999999999999993</v>
      </c>
      <c r="AJ29" s="30">
        <f>各种车型各种模式车辆数!$AI$6*各种车型各种模式结算标准!AJ29</f>
        <v>0</v>
      </c>
      <c r="AK29" s="30">
        <f>各种车型各种模式车辆数!$AJ$6*各种车型各种模式结算标准!AK29</f>
        <v>0</v>
      </c>
      <c r="AL29" s="30">
        <f>各种车型各种模式车辆数!$AK$6*各种车型各种模式结算标准!AL29</f>
        <v>0</v>
      </c>
      <c r="AM29" s="30">
        <f>各种车型各种模式车辆数!$AL$6*各种车型各种模式结算标准!AM29</f>
        <v>0</v>
      </c>
      <c r="AN29" s="30">
        <f>各种车型各种模式车辆数!$AM$6*各种车型各种模式结算标准!AN29</f>
        <v>0</v>
      </c>
      <c r="AO29" s="30">
        <f>各种车型各种模式车辆数!$AN$6*各种车型各种模式结算标准!AO29</f>
        <v>0</v>
      </c>
      <c r="AP29" s="30">
        <f>各种车型各种模式车辆数!$AO$6*各种车型各种模式结算标准!AP29</f>
        <v>0</v>
      </c>
      <c r="AQ29" s="30">
        <f>各种车型各种模式车辆数!$AP$6*各种车型各种模式结算标准!AQ29</f>
        <v>0</v>
      </c>
      <c r="AR29" s="30">
        <f>各种车型各种模式车辆数!$AQ$6*各种车型各种模式结算标准!AR29</f>
        <v>0</v>
      </c>
      <c r="AS29" s="30">
        <f>各种车型各种模式车辆数!$AR$6*各种车型各种模式结算标准!AS29</f>
        <v>19.8</v>
      </c>
      <c r="AT29" s="30">
        <f>各种车型各种模式车辆数!$AS$6*各种车型各种模式结算标准!AT29</f>
        <v>0</v>
      </c>
      <c r="AU29" s="30">
        <f>各种车型各种模式车辆数!$AT$6*各种车型各种模式结算标准!AU29</f>
        <v>0</v>
      </c>
      <c r="AV29" s="30">
        <f>各种车型各种模式车辆数!$AU$6*各种车型各种模式结算标准!AV29</f>
        <v>0</v>
      </c>
      <c r="AW29" s="30">
        <f>各种车型各种模式车辆数!$AV$6*各种车型各种模式结算标准!AW29</f>
        <v>0</v>
      </c>
      <c r="AX29" s="30">
        <f>各种车型各种模式车辆数!$AW$6*各种车型各种模式结算标准!AX29</f>
        <v>0</v>
      </c>
      <c r="AY29" s="30">
        <f>各种车型各种模式车辆数!$AX$6*各种车型各种模式结算标准!AY29</f>
        <v>0</v>
      </c>
      <c r="AZ29" s="30">
        <f>各种车型各种模式车辆数!$AY$6*各种车型各种模式结算标准!AZ29</f>
        <v>0</v>
      </c>
      <c r="BA29" s="30">
        <f>各种车型各种模式车辆数!$AZ$6*各种车型各种模式结算标准!BA29</f>
        <v>0</v>
      </c>
      <c r="BB29" s="30">
        <f>各种车型各种模式车辆数!$BA$6*各种车型各种模式结算标准!BB29</f>
        <v>0</v>
      </c>
      <c r="BC29" s="30">
        <f>各种车型各种模式车辆数!$BB$6*各种车型各种模式结算标准!BC29</f>
        <v>0.6</v>
      </c>
      <c r="BD29" s="30">
        <f>各种车型各种模式车辆数!$BC$6*各种车型各种模式结算标准!BD29</f>
        <v>0</v>
      </c>
      <c r="BE29" s="30">
        <f>各种车型各种模式车辆数!$BD$6*各种车型各种模式结算标准!BE29</f>
        <v>0</v>
      </c>
      <c r="BF29" s="30">
        <f>各种车型各种模式车辆数!$BE$6*各种车型各种模式结算标准!BF29</f>
        <v>0</v>
      </c>
      <c r="BG29" s="30">
        <f>各种车型各种模式车辆数!$BF$6*各种车型各种模式结算标准!BG29</f>
        <v>0</v>
      </c>
      <c r="BH29" s="30">
        <f>各种车型各种模式车辆数!$BG$6*各种车型各种模式结算标准!BH29</f>
        <v>3</v>
      </c>
      <c r="BI29" s="30">
        <f>各种车型各种模式车辆数!$BH$6*各种车型各种模式结算标准!BI29</f>
        <v>0</v>
      </c>
      <c r="BJ29" s="30">
        <f>各种车型各种模式车辆数!$BI$6*各种车型各种模式结算标准!BJ29</f>
        <v>0</v>
      </c>
      <c r="BK29" s="30">
        <f>各种车型各种模式车辆数!$BJ$6*各种车型各种模式结算标准!BK29</f>
        <v>0</v>
      </c>
      <c r="BL29" s="30">
        <f>各种车型各种模式车辆数!$BK$6*各种车型各种模式结算标准!BL29</f>
        <v>0</v>
      </c>
      <c r="BM29" s="30">
        <f>各种车型各种模式车辆数!$BL$6*各种车型各种模式结算标准!BM29</f>
        <v>0</v>
      </c>
      <c r="BN29" s="30">
        <f>各种车型各种模式车辆数!$BM$6*各种车型各种模式结算标准!BN29</f>
        <v>0</v>
      </c>
      <c r="BO29" s="30">
        <f>各种车型各种模式车辆数!$BN$6*各种车型各种模式结算标准!BO29</f>
        <v>0</v>
      </c>
      <c r="BP29" s="30">
        <f>各种车型各种模式车辆数!$BO$6*各种车型各种模式结算标准!BP29</f>
        <v>0</v>
      </c>
      <c r="BQ29" s="30">
        <f>各种车型各种模式车辆数!$BP$6*各种车型各种模式结算标准!BQ29</f>
        <v>0</v>
      </c>
      <c r="BR29" s="30">
        <f>各种车型各种模式车辆数!$BQ$6*各种车型各种模式结算标准!BR29</f>
        <v>1.5</v>
      </c>
      <c r="BS29" s="30">
        <f>各种车型各种模式车辆数!$BR$6*各种车型各种模式结算标准!BS29</f>
        <v>0</v>
      </c>
      <c r="BT29" s="30">
        <f>各种车型各种模式车辆数!$BS$6*各种车型各种模式结算标准!BT29</f>
        <v>0</v>
      </c>
      <c r="BU29" s="30">
        <f>各种车型各种模式车辆数!$BT$6*各种车型各种模式结算标准!BU29</f>
        <v>0</v>
      </c>
      <c r="BV29" s="30">
        <f>各种车型各种模式车辆数!$BU$6*各种车型各种模式结算标准!BV29</f>
        <v>0</v>
      </c>
      <c r="BW29" s="30">
        <f>各种车型各种模式车辆数!$BV$6*各种车型各种模式结算标准!BW29</f>
        <v>0</v>
      </c>
      <c r="BX29" s="30">
        <f>各种车型各种模式车辆数!$BW$6*各种车型各种模式结算标准!BX29</f>
        <v>0</v>
      </c>
      <c r="BY29" s="30">
        <f>各种车型各种模式车辆数!$BX$6*各种车型各种模式结算标准!BY29</f>
        <v>0</v>
      </c>
      <c r="BZ29" s="30">
        <f t="shared" si="2"/>
        <v>171.29999999999998</v>
      </c>
    </row>
    <row r="30" spans="1:78" ht="15.75" customHeight="1">
      <c r="A30" s="60"/>
      <c r="B30" s="29" t="s">
        <v>2</v>
      </c>
      <c r="C30" s="30">
        <f>各种车型各种模式车辆数!$B$6*各种车型各种模式结算标准!C30</f>
        <v>14.399999999999999</v>
      </c>
      <c r="D30" s="30">
        <f>各种车型各种模式车辆数!$C$6*各种车型各种模式结算标准!D30</f>
        <v>0</v>
      </c>
      <c r="E30" s="30">
        <f>各种车型各种模式车辆数!$D$6*各种车型各种模式结算标准!E30</f>
        <v>50.4</v>
      </c>
      <c r="F30" s="30">
        <f>各种车型各种模式车辆数!$E$6*各种车型各种模式结算标准!F30</f>
        <v>0</v>
      </c>
      <c r="G30" s="30">
        <f>各种车型各种模式车辆数!$F$6*各种车型各种模式结算标准!G30</f>
        <v>0</v>
      </c>
      <c r="H30" s="30">
        <f>各种车型各种模式车辆数!$G$6*各种车型各种模式结算标准!H30</f>
        <v>9.6</v>
      </c>
      <c r="I30" s="30">
        <f>各种车型各种模式车辆数!$H$6*各种车型各种模式结算标准!I30</f>
        <v>0</v>
      </c>
      <c r="J30" s="30">
        <f>各种车型各种模式车辆数!$I$6*各种车型各种模式结算标准!J30</f>
        <v>7.1999999999999993</v>
      </c>
      <c r="K30" s="30">
        <f>各种车型各种模式车辆数!$J$6*各种车型各种模式结算标准!K30</f>
        <v>0</v>
      </c>
      <c r="L30" s="30">
        <f>各种车型各种模式车辆数!$K$6*各种车型各种模式结算标准!L30</f>
        <v>0</v>
      </c>
      <c r="M30" s="30">
        <f>各种车型各种模式车辆数!$L$6*各种车型各种模式结算标准!M30</f>
        <v>208.79999999999998</v>
      </c>
      <c r="N30" s="30">
        <f>各种车型各种模式车辆数!$M$6*各种车型各种模式结算标准!N30</f>
        <v>0</v>
      </c>
      <c r="O30" s="30">
        <f>各种车型各种模式车辆数!$N$6*各种车型各种模式结算标准!O30</f>
        <v>62.4</v>
      </c>
      <c r="P30" s="30">
        <f>各种车型各种模式车辆数!$O$6*各种车型各种模式结算标准!P30</f>
        <v>0</v>
      </c>
      <c r="Q30" s="30">
        <f>各种车型各种模式车辆数!$P$6*各种车型各种模式结算标准!Q30</f>
        <v>0</v>
      </c>
      <c r="R30" s="30">
        <f>各种车型各种模式车辆数!$Q$6*各种车型各种模式结算标准!R30</f>
        <v>50.4</v>
      </c>
      <c r="S30" s="30">
        <f>各种车型各种模式车辆数!$R$6*各种车型各种模式结算标准!S30</f>
        <v>0</v>
      </c>
      <c r="T30" s="30">
        <f>各种车型各种模式车辆数!$S$6*各种车型各种模式结算标准!T30</f>
        <v>0</v>
      </c>
      <c r="U30" s="30">
        <f>各种车型各种模式车辆数!$T$6*各种车型各种模式结算标准!U30</f>
        <v>0</v>
      </c>
      <c r="V30" s="30">
        <f>各种车型各种模式车辆数!$U$6*各种车型各种模式结算标准!V30</f>
        <v>0</v>
      </c>
      <c r="W30" s="30">
        <f>各种车型各种模式车辆数!$V$6*各种车型各种模式结算标准!W30</f>
        <v>55.199999999999996</v>
      </c>
      <c r="X30" s="30">
        <f>各种车型各种模式车辆数!$W$6*各种车型各种模式结算标准!X30</f>
        <v>0</v>
      </c>
      <c r="Y30" s="30">
        <f>各种车型各种模式车辆数!$X$6*各种车型各种模式结算标准!Y30</f>
        <v>0</v>
      </c>
      <c r="Z30" s="30">
        <f>各种车型各种模式车辆数!$Y$6*各种车型各种模式结算标准!Z30</f>
        <v>0</v>
      </c>
      <c r="AA30" s="30">
        <f>各种车型各种模式车辆数!$Z$6*各种车型各种模式结算标准!AA30</f>
        <v>0</v>
      </c>
      <c r="AB30" s="30">
        <f>各种车型各种模式车辆数!$AA$6*各种车型各种模式结算标准!AB30</f>
        <v>0</v>
      </c>
      <c r="AC30" s="30">
        <f>各种车型各种模式车辆数!$AB$6*各种车型各种模式结算标准!AC30</f>
        <v>0</v>
      </c>
      <c r="AD30" s="30">
        <f>各种车型各种模式车辆数!$AC$6*各种车型各种模式结算标准!AD30</f>
        <v>98.399999999999991</v>
      </c>
      <c r="AE30" s="30">
        <f>各种车型各种模式车辆数!$AD$6*各种车型各种模式结算标准!AE30</f>
        <v>0</v>
      </c>
      <c r="AF30" s="30">
        <f>各种车型各种模式车辆数!$AE$6*各种车型各种模式结算标准!AF30</f>
        <v>0</v>
      </c>
      <c r="AG30" s="30">
        <f>各种车型各种模式车辆数!$AF$6*各种车型各种模式结算标准!AG30</f>
        <v>0</v>
      </c>
      <c r="AH30" s="30">
        <f>各种车型各种模式车辆数!$AG$6*各种车型各种模式结算标准!AH30</f>
        <v>0</v>
      </c>
      <c r="AI30" s="30">
        <f>各种车型各种模式车辆数!$AH$6*各种车型各种模式结算标准!AI30</f>
        <v>28.799999999999997</v>
      </c>
      <c r="AJ30" s="30">
        <f>各种车型各种模式车辆数!$AI$6*各种车型各种模式结算标准!AJ30</f>
        <v>0</v>
      </c>
      <c r="AK30" s="30">
        <f>各种车型各种模式车辆数!$AJ$6*各种车型各种模式结算标准!AK30</f>
        <v>0</v>
      </c>
      <c r="AL30" s="30">
        <f>各种车型各种模式车辆数!$AK$6*各种车型各种模式结算标准!AL30</f>
        <v>0</v>
      </c>
      <c r="AM30" s="30">
        <f>各种车型各种模式车辆数!$AL$6*各种车型各种模式结算标准!AM30</f>
        <v>0</v>
      </c>
      <c r="AN30" s="30">
        <f>各种车型各种模式车辆数!$AM$6*各种车型各种模式结算标准!AN30</f>
        <v>0</v>
      </c>
      <c r="AO30" s="30">
        <f>各种车型各种模式车辆数!$AN$6*各种车型各种模式结算标准!AO30</f>
        <v>0</v>
      </c>
      <c r="AP30" s="30">
        <f>各种车型各种模式车辆数!$AO$6*各种车型各种模式结算标准!AP30</f>
        <v>0</v>
      </c>
      <c r="AQ30" s="30">
        <f>各种车型各种模式车辆数!$AP$6*各种车型各种模式结算标准!AQ30</f>
        <v>0</v>
      </c>
      <c r="AR30" s="30">
        <f>各种车型各种模式车辆数!$AQ$6*各种车型各种模式结算标准!AR30</f>
        <v>0</v>
      </c>
      <c r="AS30" s="30">
        <f>各种车型各种模式车辆数!$AR$6*各种车型各种模式结算标准!AS30</f>
        <v>79.2</v>
      </c>
      <c r="AT30" s="30">
        <f>各种车型各种模式车辆数!$AS$6*各种车型各种模式结算标准!AT30</f>
        <v>0</v>
      </c>
      <c r="AU30" s="30">
        <f>各种车型各种模式车辆数!$AT$6*各种车型各种模式结算标准!AU30</f>
        <v>0</v>
      </c>
      <c r="AV30" s="30">
        <f>各种车型各种模式车辆数!$AU$6*各种车型各种模式结算标准!AV30</f>
        <v>0</v>
      </c>
      <c r="AW30" s="30">
        <f>各种车型各种模式车辆数!$AV$6*各种车型各种模式结算标准!AW30</f>
        <v>0</v>
      </c>
      <c r="AX30" s="30">
        <f>各种车型各种模式车辆数!$AW$6*各种车型各种模式结算标准!AX30</f>
        <v>0</v>
      </c>
      <c r="AY30" s="30">
        <f>各种车型各种模式车辆数!$AX$6*各种车型各种模式结算标准!AY30</f>
        <v>0</v>
      </c>
      <c r="AZ30" s="30">
        <f>各种车型各种模式车辆数!$AY$6*各种车型各种模式结算标准!AZ30</f>
        <v>0</v>
      </c>
      <c r="BA30" s="30">
        <f>各种车型各种模式车辆数!$AZ$6*各种车型各种模式结算标准!BA30</f>
        <v>0</v>
      </c>
      <c r="BB30" s="30">
        <f>各种车型各种模式车辆数!$BA$6*各种车型各种模式结算标准!BB30</f>
        <v>0</v>
      </c>
      <c r="BC30" s="30">
        <f>各种车型各种模式车辆数!$BB$6*各种车型各种模式结算标准!BC30</f>
        <v>2.4</v>
      </c>
      <c r="BD30" s="30">
        <f>各种车型各种模式车辆数!$BC$6*各种车型各种模式结算标准!BD30</f>
        <v>0</v>
      </c>
      <c r="BE30" s="30">
        <f>各种车型各种模式车辆数!$BD$6*各种车型各种模式结算标准!BE30</f>
        <v>0</v>
      </c>
      <c r="BF30" s="30">
        <f>各种车型各种模式车辆数!$BE$6*各种车型各种模式结算标准!BF30</f>
        <v>0</v>
      </c>
      <c r="BG30" s="30">
        <f>各种车型各种模式车辆数!$BF$6*各种车型各种模式结算标准!BG30</f>
        <v>0</v>
      </c>
      <c r="BH30" s="30">
        <f>各种车型各种模式车辆数!$BG$6*各种车型各种模式结算标准!BH30</f>
        <v>12</v>
      </c>
      <c r="BI30" s="30">
        <f>各种车型各种模式车辆数!$BH$6*各种车型各种模式结算标准!BI30</f>
        <v>0</v>
      </c>
      <c r="BJ30" s="30">
        <f>各种车型各种模式车辆数!$BI$6*各种车型各种模式结算标准!BJ30</f>
        <v>0</v>
      </c>
      <c r="BK30" s="30">
        <f>各种车型各种模式车辆数!$BJ$6*各种车型各种模式结算标准!BK30</f>
        <v>0</v>
      </c>
      <c r="BL30" s="30">
        <f>各种车型各种模式车辆数!$BK$6*各种车型各种模式结算标准!BL30</f>
        <v>0</v>
      </c>
      <c r="BM30" s="30">
        <f>各种车型各种模式车辆数!$BL$6*各种车型各种模式结算标准!BM30</f>
        <v>0</v>
      </c>
      <c r="BN30" s="30">
        <f>各种车型各种模式车辆数!$BM$6*各种车型各种模式结算标准!BN30</f>
        <v>0</v>
      </c>
      <c r="BO30" s="30">
        <f>各种车型各种模式车辆数!$BN$6*各种车型各种模式结算标准!BO30</f>
        <v>0</v>
      </c>
      <c r="BP30" s="30">
        <f>各种车型各种模式车辆数!$BO$6*各种车型各种模式结算标准!BP30</f>
        <v>0</v>
      </c>
      <c r="BQ30" s="30">
        <f>各种车型各种模式车辆数!$BP$6*各种车型各种模式结算标准!BQ30</f>
        <v>0</v>
      </c>
      <c r="BR30" s="30">
        <f>各种车型各种模式车辆数!$BQ$6*各种车型各种模式结算标准!BR30</f>
        <v>6</v>
      </c>
      <c r="BS30" s="30">
        <f>各种车型各种模式车辆数!$BR$6*各种车型各种模式结算标准!BS30</f>
        <v>0</v>
      </c>
      <c r="BT30" s="30">
        <f>各种车型各种模式车辆数!$BS$6*各种车型各种模式结算标准!BT30</f>
        <v>0</v>
      </c>
      <c r="BU30" s="30">
        <f>各种车型各种模式车辆数!$BT$6*各种车型各种模式结算标准!BU30</f>
        <v>0</v>
      </c>
      <c r="BV30" s="30">
        <f>各种车型各种模式车辆数!$BU$6*各种车型各种模式结算标准!BV30</f>
        <v>0</v>
      </c>
      <c r="BW30" s="30">
        <f>各种车型各种模式车辆数!$BV$6*各种车型各种模式结算标准!BW30</f>
        <v>0</v>
      </c>
      <c r="BX30" s="30">
        <f>各种车型各种模式车辆数!$BW$6*各种车型各种模式结算标准!BX30</f>
        <v>0</v>
      </c>
      <c r="BY30" s="30">
        <f>各种车型各种模式车辆数!$BX$6*各种车型各种模式结算标准!BY30</f>
        <v>0</v>
      </c>
      <c r="BZ30" s="30">
        <f t="shared" si="2"/>
        <v>685.19999999999993</v>
      </c>
    </row>
    <row r="31" spans="1:78" ht="15.75" customHeight="1">
      <c r="A31" s="60"/>
      <c r="B31" s="29" t="s">
        <v>3</v>
      </c>
      <c r="C31" s="30">
        <f>各种车型各种模式车辆数!$B$6*各种车型各种模式结算标准!C31</f>
        <v>0</v>
      </c>
      <c r="D31" s="30">
        <f>各种车型各种模式车辆数!$C$6*各种车型各种模式结算标准!D31</f>
        <v>0</v>
      </c>
      <c r="E31" s="30">
        <f>各种车型各种模式车辆数!$D$6*各种车型各种模式结算标准!E31</f>
        <v>0</v>
      </c>
      <c r="F31" s="30">
        <f>各种车型各种模式车辆数!$E$6*各种车型各种模式结算标准!F31</f>
        <v>0</v>
      </c>
      <c r="G31" s="30">
        <f>各种车型各种模式车辆数!$F$6*各种车型各种模式结算标准!G31</f>
        <v>0</v>
      </c>
      <c r="H31" s="30">
        <f>各种车型各种模式车辆数!$G$6*各种车型各种模式结算标准!H31</f>
        <v>0</v>
      </c>
      <c r="I31" s="30">
        <f>各种车型各种模式车辆数!$H$6*各种车型各种模式结算标准!I31</f>
        <v>0</v>
      </c>
      <c r="J31" s="30">
        <f>各种车型各种模式车辆数!$I$6*各种车型各种模式结算标准!J31</f>
        <v>0</v>
      </c>
      <c r="K31" s="30">
        <f>各种车型各种模式车辆数!$J$6*各种车型各种模式结算标准!K31</f>
        <v>0</v>
      </c>
      <c r="L31" s="30">
        <f>各种车型各种模式车辆数!$K$6*各种车型各种模式结算标准!L31</f>
        <v>0</v>
      </c>
      <c r="M31" s="30">
        <f>各种车型各种模式车辆数!$L$6*各种车型各种模式结算标准!M31</f>
        <v>0</v>
      </c>
      <c r="N31" s="30">
        <f>各种车型各种模式车辆数!$M$6*各种车型各种模式结算标准!N31</f>
        <v>0</v>
      </c>
      <c r="O31" s="30">
        <f>各种车型各种模式车辆数!$N$6*各种车型各种模式结算标准!O31</f>
        <v>0</v>
      </c>
      <c r="P31" s="30">
        <f>各种车型各种模式车辆数!$O$6*各种车型各种模式结算标准!P31</f>
        <v>0</v>
      </c>
      <c r="Q31" s="30">
        <f>各种车型各种模式车辆数!$P$6*各种车型各种模式结算标准!Q31</f>
        <v>0</v>
      </c>
      <c r="R31" s="30">
        <f>各种车型各种模式车辆数!$Q$6*各种车型各种模式结算标准!R31</f>
        <v>0</v>
      </c>
      <c r="S31" s="30">
        <f>各种车型各种模式车辆数!$R$6*各种车型各种模式结算标准!S31</f>
        <v>0</v>
      </c>
      <c r="T31" s="30">
        <f>各种车型各种模式车辆数!$S$6*各种车型各种模式结算标准!T31</f>
        <v>0</v>
      </c>
      <c r="U31" s="30">
        <f>各种车型各种模式车辆数!$T$6*各种车型各种模式结算标准!U31</f>
        <v>0</v>
      </c>
      <c r="V31" s="30">
        <f>各种车型各种模式车辆数!$U$6*各种车型各种模式结算标准!V31</f>
        <v>0</v>
      </c>
      <c r="W31" s="30">
        <f>各种车型各种模式车辆数!$V$6*各种车型各种模式结算标准!W31</f>
        <v>0</v>
      </c>
      <c r="X31" s="30">
        <f>各种车型各种模式车辆数!$W$6*各种车型各种模式结算标准!X31</f>
        <v>0</v>
      </c>
      <c r="Y31" s="30">
        <f>各种车型各种模式车辆数!$X$6*各种车型各种模式结算标准!Y31</f>
        <v>0</v>
      </c>
      <c r="Z31" s="30">
        <f>各种车型各种模式车辆数!$Y$6*各种车型各种模式结算标准!Z31</f>
        <v>0</v>
      </c>
      <c r="AA31" s="30">
        <f>各种车型各种模式车辆数!$Z$6*各种车型各种模式结算标准!AA31</f>
        <v>0</v>
      </c>
      <c r="AB31" s="30">
        <f>各种车型各种模式车辆数!$AA$6*各种车型各种模式结算标准!AB31</f>
        <v>0</v>
      </c>
      <c r="AC31" s="30">
        <f>各种车型各种模式车辆数!$AB$6*各种车型各种模式结算标准!AC31</f>
        <v>0</v>
      </c>
      <c r="AD31" s="30">
        <f>各种车型各种模式车辆数!$AC$6*各种车型各种模式结算标准!AD31</f>
        <v>0</v>
      </c>
      <c r="AE31" s="30">
        <f>各种车型各种模式车辆数!$AD$6*各种车型各种模式结算标准!AE31</f>
        <v>0</v>
      </c>
      <c r="AF31" s="30">
        <f>各种车型各种模式车辆数!$AE$6*各种车型各种模式结算标准!AF31</f>
        <v>0</v>
      </c>
      <c r="AG31" s="30">
        <f>各种车型各种模式车辆数!$AF$6*各种车型各种模式结算标准!AG31</f>
        <v>0</v>
      </c>
      <c r="AH31" s="30">
        <f>各种车型各种模式车辆数!$AG$6*各种车型各种模式结算标准!AH31</f>
        <v>0</v>
      </c>
      <c r="AI31" s="30">
        <f>各种车型各种模式车辆数!$AH$6*各种车型各种模式结算标准!AI31</f>
        <v>0</v>
      </c>
      <c r="AJ31" s="30">
        <f>各种车型各种模式车辆数!$AI$6*各种车型各种模式结算标准!AJ31</f>
        <v>0</v>
      </c>
      <c r="AK31" s="30">
        <f>各种车型各种模式车辆数!$AJ$6*各种车型各种模式结算标准!AK31</f>
        <v>0</v>
      </c>
      <c r="AL31" s="30">
        <f>各种车型各种模式车辆数!$AK$6*各种车型各种模式结算标准!AL31</f>
        <v>0</v>
      </c>
      <c r="AM31" s="30">
        <f>各种车型各种模式车辆数!$AL$6*各种车型各种模式结算标准!AM31</f>
        <v>0</v>
      </c>
      <c r="AN31" s="30">
        <f>各种车型各种模式车辆数!$AM$6*各种车型各种模式结算标准!AN31</f>
        <v>0</v>
      </c>
      <c r="AO31" s="30">
        <f>各种车型各种模式车辆数!$AN$6*各种车型各种模式结算标准!AO31</f>
        <v>0</v>
      </c>
      <c r="AP31" s="30">
        <f>各种车型各种模式车辆数!$AO$6*各种车型各种模式结算标准!AP31</f>
        <v>0</v>
      </c>
      <c r="AQ31" s="30">
        <f>各种车型各种模式车辆数!$AP$6*各种车型各种模式结算标准!AQ31</f>
        <v>0</v>
      </c>
      <c r="AR31" s="30">
        <f>各种车型各种模式车辆数!$AQ$6*各种车型各种模式结算标准!AR31</f>
        <v>0</v>
      </c>
      <c r="AS31" s="30">
        <f>各种车型各种模式车辆数!$AR$6*各种车型各种模式结算标准!AS31</f>
        <v>0</v>
      </c>
      <c r="AT31" s="30">
        <f>各种车型各种模式车辆数!$AS$6*各种车型各种模式结算标准!AT31</f>
        <v>0</v>
      </c>
      <c r="AU31" s="30">
        <f>各种车型各种模式车辆数!$AT$6*各种车型各种模式结算标准!AU31</f>
        <v>0</v>
      </c>
      <c r="AV31" s="30">
        <f>各种车型各种模式车辆数!$AU$6*各种车型各种模式结算标准!AV31</f>
        <v>0</v>
      </c>
      <c r="AW31" s="30">
        <f>各种车型各种模式车辆数!$AV$6*各种车型各种模式结算标准!AW31</f>
        <v>0</v>
      </c>
      <c r="AX31" s="30">
        <f>各种车型各种模式车辆数!$AW$6*各种车型各种模式结算标准!AX31</f>
        <v>0</v>
      </c>
      <c r="AY31" s="30">
        <f>各种车型各种模式车辆数!$AX$6*各种车型各种模式结算标准!AY31</f>
        <v>0</v>
      </c>
      <c r="AZ31" s="30">
        <f>各种车型各种模式车辆数!$AY$6*各种车型各种模式结算标准!AZ31</f>
        <v>0</v>
      </c>
      <c r="BA31" s="30">
        <f>各种车型各种模式车辆数!$AZ$6*各种车型各种模式结算标准!BA31</f>
        <v>0</v>
      </c>
      <c r="BB31" s="30">
        <f>各种车型各种模式车辆数!$BA$6*各种车型各种模式结算标准!BB31</f>
        <v>0</v>
      </c>
      <c r="BC31" s="30">
        <f>各种车型各种模式车辆数!$BB$6*各种车型各种模式结算标准!BC31</f>
        <v>0</v>
      </c>
      <c r="BD31" s="30">
        <f>各种车型各种模式车辆数!$BC$6*各种车型各种模式结算标准!BD31</f>
        <v>0</v>
      </c>
      <c r="BE31" s="30">
        <f>各种车型各种模式车辆数!$BD$6*各种车型各种模式结算标准!BE31</f>
        <v>0</v>
      </c>
      <c r="BF31" s="30">
        <f>各种车型各种模式车辆数!$BE$6*各种车型各种模式结算标准!BF31</f>
        <v>0</v>
      </c>
      <c r="BG31" s="30">
        <f>各种车型各种模式车辆数!$BF$6*各种车型各种模式结算标准!BG31</f>
        <v>0</v>
      </c>
      <c r="BH31" s="30">
        <f>各种车型各种模式车辆数!$BG$6*各种车型各种模式结算标准!BH31</f>
        <v>0</v>
      </c>
      <c r="BI31" s="30">
        <f>各种车型各种模式车辆数!$BH$6*各种车型各种模式结算标准!BI31</f>
        <v>0</v>
      </c>
      <c r="BJ31" s="30">
        <f>各种车型各种模式车辆数!$BI$6*各种车型各种模式结算标准!BJ31</f>
        <v>0</v>
      </c>
      <c r="BK31" s="30">
        <f>各种车型各种模式车辆数!$BJ$6*各种车型各种模式结算标准!BK31</f>
        <v>0</v>
      </c>
      <c r="BL31" s="30">
        <f>各种车型各种模式车辆数!$BK$6*各种车型各种模式结算标准!BL31</f>
        <v>0</v>
      </c>
      <c r="BM31" s="30">
        <f>各种车型各种模式车辆数!$BL$6*各种车型各种模式结算标准!BM31</f>
        <v>0</v>
      </c>
      <c r="BN31" s="30">
        <f>各种车型各种模式车辆数!$BM$6*各种车型各种模式结算标准!BN31</f>
        <v>0</v>
      </c>
      <c r="BO31" s="30">
        <f>各种车型各种模式车辆数!$BN$6*各种车型各种模式结算标准!BO31</f>
        <v>0</v>
      </c>
      <c r="BP31" s="30">
        <f>各种车型各种模式车辆数!$BO$6*各种车型各种模式结算标准!BP31</f>
        <v>0</v>
      </c>
      <c r="BQ31" s="30">
        <f>各种车型各种模式车辆数!$BP$6*各种车型各种模式结算标准!BQ31</f>
        <v>0</v>
      </c>
      <c r="BR31" s="30">
        <f>各种车型各种模式车辆数!$BQ$6*各种车型各种模式结算标准!BR31</f>
        <v>0</v>
      </c>
      <c r="BS31" s="30">
        <f>各种车型各种模式车辆数!$BR$6*各种车型各种模式结算标准!BS31</f>
        <v>0</v>
      </c>
      <c r="BT31" s="30">
        <f>各种车型各种模式车辆数!$BS$6*各种车型各种模式结算标准!BT31</f>
        <v>0</v>
      </c>
      <c r="BU31" s="30">
        <f>各种车型各种模式车辆数!$BT$6*各种车型各种模式结算标准!BU31</f>
        <v>0</v>
      </c>
      <c r="BV31" s="30">
        <f>各种车型各种模式车辆数!$BU$6*各种车型各种模式结算标准!BV31</f>
        <v>0</v>
      </c>
      <c r="BW31" s="30">
        <f>各种车型各种模式车辆数!$BV$6*各种车型各种模式结算标准!BW31</f>
        <v>0</v>
      </c>
      <c r="BX31" s="30">
        <f>各种车型各种模式车辆数!$BW$6*各种车型各种模式结算标准!BX31</f>
        <v>0</v>
      </c>
      <c r="BY31" s="30">
        <f>各种车型各种模式车辆数!$BX$6*各种车型各种模式结算标准!BY31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各种车型各种模式车辆数!$B$6*各种车型各种模式结算标准!C32</f>
        <v>54</v>
      </c>
      <c r="D32" s="30">
        <f>各种车型各种模式车辆数!$C$6*各种车型各种模式结算标准!D32</f>
        <v>0</v>
      </c>
      <c r="E32" s="30">
        <f>各种车型各种模式车辆数!$D$6*各种车型各种模式结算标准!E32</f>
        <v>189</v>
      </c>
      <c r="F32" s="30">
        <f>各种车型各种模式车辆数!$E$6*各种车型各种模式结算标准!F32</f>
        <v>0</v>
      </c>
      <c r="G32" s="30">
        <f>各种车型各种模式车辆数!$F$6*各种车型各种模式结算标准!G32</f>
        <v>0</v>
      </c>
      <c r="H32" s="30">
        <f>各种车型各种模式车辆数!$G$6*各种车型各种模式结算标准!H32</f>
        <v>36</v>
      </c>
      <c r="I32" s="30">
        <f>各种车型各种模式车辆数!$H$6*各种车型各种模式结算标准!I32</f>
        <v>0</v>
      </c>
      <c r="J32" s="30">
        <f>各种车型各种模式车辆数!$I$6*各种车型各种模式结算标准!J32</f>
        <v>27</v>
      </c>
      <c r="K32" s="30">
        <f>各种车型各种模式车辆数!$J$6*各种车型各种模式结算标准!K32</f>
        <v>0</v>
      </c>
      <c r="L32" s="30">
        <f>各种车型各种模式车辆数!$K$6*各种车型各种模式结算标准!L32</f>
        <v>0</v>
      </c>
      <c r="M32" s="30">
        <f>各种车型各种模式车辆数!$L$6*各种车型各种模式结算标准!M32</f>
        <v>783</v>
      </c>
      <c r="N32" s="30">
        <f>各种车型各种模式车辆数!$M$6*各种车型各种模式结算标准!N32</f>
        <v>0</v>
      </c>
      <c r="O32" s="30">
        <f>各种车型各种模式车辆数!$N$6*各种车型各种模式结算标准!O32</f>
        <v>234</v>
      </c>
      <c r="P32" s="30">
        <f>各种车型各种模式车辆数!$O$6*各种车型各种模式结算标准!P32</f>
        <v>0</v>
      </c>
      <c r="Q32" s="30">
        <f>各种车型各种模式车辆数!$P$6*各种车型各种模式结算标准!Q32</f>
        <v>0</v>
      </c>
      <c r="R32" s="30">
        <f>各种车型各种模式车辆数!$Q$6*各种车型各种模式结算标准!R32</f>
        <v>189</v>
      </c>
      <c r="S32" s="30">
        <f>各种车型各种模式车辆数!$R$6*各种车型各种模式结算标准!S32</f>
        <v>0</v>
      </c>
      <c r="T32" s="30">
        <f>各种车型各种模式车辆数!$S$6*各种车型各种模式结算标准!T32</f>
        <v>0</v>
      </c>
      <c r="U32" s="30">
        <f>各种车型各种模式车辆数!$T$6*各种车型各种模式结算标准!U32</f>
        <v>0</v>
      </c>
      <c r="V32" s="30">
        <f>各种车型各种模式车辆数!$U$6*各种车型各种模式结算标准!V32</f>
        <v>0</v>
      </c>
      <c r="W32" s="30">
        <f>各种车型各种模式车辆数!$V$6*各种车型各种模式结算标准!W32</f>
        <v>207</v>
      </c>
      <c r="X32" s="30">
        <f>各种车型各种模式车辆数!$W$6*各种车型各种模式结算标准!X32</f>
        <v>0</v>
      </c>
      <c r="Y32" s="30">
        <f>各种车型各种模式车辆数!$X$6*各种车型各种模式结算标准!Y32</f>
        <v>0</v>
      </c>
      <c r="Z32" s="30">
        <f>各种车型各种模式车辆数!$Y$6*各种车型各种模式结算标准!Z32</f>
        <v>0</v>
      </c>
      <c r="AA32" s="30">
        <f>各种车型各种模式车辆数!$Z$6*各种车型各种模式结算标准!AA32</f>
        <v>0</v>
      </c>
      <c r="AB32" s="30">
        <f>各种车型各种模式车辆数!$AA$6*各种车型各种模式结算标准!AB32</f>
        <v>0</v>
      </c>
      <c r="AC32" s="30">
        <f>各种车型各种模式车辆数!$AB$6*各种车型各种模式结算标准!AC32</f>
        <v>0</v>
      </c>
      <c r="AD32" s="30">
        <f>各种车型各种模式车辆数!$AC$6*各种车型各种模式结算标准!AD32</f>
        <v>369</v>
      </c>
      <c r="AE32" s="30">
        <f>各种车型各种模式车辆数!$AD$6*各种车型各种模式结算标准!AE32</f>
        <v>0</v>
      </c>
      <c r="AF32" s="30">
        <f>各种车型各种模式车辆数!$AE$6*各种车型各种模式结算标准!AF32</f>
        <v>0</v>
      </c>
      <c r="AG32" s="30">
        <f>各种车型各种模式车辆数!$AF$6*各种车型各种模式结算标准!AG32</f>
        <v>0</v>
      </c>
      <c r="AH32" s="30">
        <f>各种车型各种模式车辆数!$AG$6*各种车型各种模式结算标准!AH32</f>
        <v>0</v>
      </c>
      <c r="AI32" s="30">
        <f>各种车型各种模式车辆数!$AH$6*各种车型各种模式结算标准!AI32</f>
        <v>108</v>
      </c>
      <c r="AJ32" s="30">
        <f>各种车型各种模式车辆数!$AI$6*各种车型各种模式结算标准!AJ32</f>
        <v>0</v>
      </c>
      <c r="AK32" s="30">
        <f>各种车型各种模式车辆数!$AJ$6*各种车型各种模式结算标准!AK32</f>
        <v>0</v>
      </c>
      <c r="AL32" s="30">
        <f>各种车型各种模式车辆数!$AK$6*各种车型各种模式结算标准!AL32</f>
        <v>0</v>
      </c>
      <c r="AM32" s="30">
        <f>各种车型各种模式车辆数!$AL$6*各种车型各种模式结算标准!AM32</f>
        <v>0</v>
      </c>
      <c r="AN32" s="30">
        <f>各种车型各种模式车辆数!$AM$6*各种车型各种模式结算标准!AN32</f>
        <v>0</v>
      </c>
      <c r="AO32" s="30">
        <f>各种车型各种模式车辆数!$AN$6*各种车型各种模式结算标准!AO32</f>
        <v>0</v>
      </c>
      <c r="AP32" s="30">
        <f>各种车型各种模式车辆数!$AO$6*各种车型各种模式结算标准!AP32</f>
        <v>0</v>
      </c>
      <c r="AQ32" s="30">
        <f>各种车型各种模式车辆数!$AP$6*各种车型各种模式结算标准!AQ32</f>
        <v>0</v>
      </c>
      <c r="AR32" s="30">
        <f>各种车型各种模式车辆数!$AQ$6*各种车型各种模式结算标准!AR32</f>
        <v>0</v>
      </c>
      <c r="AS32" s="30">
        <f>各种车型各种模式车辆数!$AR$6*各种车型各种模式结算标准!AS32</f>
        <v>297</v>
      </c>
      <c r="AT32" s="30">
        <f>各种车型各种模式车辆数!$AS$6*各种车型各种模式结算标准!AT32</f>
        <v>0</v>
      </c>
      <c r="AU32" s="30">
        <f>各种车型各种模式车辆数!$AT$6*各种车型各种模式结算标准!AU32</f>
        <v>0</v>
      </c>
      <c r="AV32" s="30">
        <f>各种车型各种模式车辆数!$AU$6*各种车型各种模式结算标准!AV32</f>
        <v>0</v>
      </c>
      <c r="AW32" s="30">
        <f>各种车型各种模式车辆数!$AV$6*各种车型各种模式结算标准!AW32</f>
        <v>0</v>
      </c>
      <c r="AX32" s="30">
        <f>各种车型各种模式车辆数!$AW$6*各种车型各种模式结算标准!AX32</f>
        <v>0</v>
      </c>
      <c r="AY32" s="30">
        <f>各种车型各种模式车辆数!$AX$6*各种车型各种模式结算标准!AY32</f>
        <v>0</v>
      </c>
      <c r="AZ32" s="30">
        <f>各种车型各种模式车辆数!$AY$6*各种车型各种模式结算标准!AZ32</f>
        <v>0</v>
      </c>
      <c r="BA32" s="30">
        <f>各种车型各种模式车辆数!$AZ$6*各种车型各种模式结算标准!BA32</f>
        <v>0</v>
      </c>
      <c r="BB32" s="30">
        <f>各种车型各种模式车辆数!$BA$6*各种车型各种模式结算标准!BB32</f>
        <v>0</v>
      </c>
      <c r="BC32" s="30">
        <f>各种车型各种模式车辆数!$BB$6*各种车型各种模式结算标准!BC32</f>
        <v>9</v>
      </c>
      <c r="BD32" s="30">
        <f>各种车型各种模式车辆数!$BC$6*各种车型各种模式结算标准!BD32</f>
        <v>0</v>
      </c>
      <c r="BE32" s="30">
        <f>各种车型各种模式车辆数!$BD$6*各种车型各种模式结算标准!BE32</f>
        <v>0</v>
      </c>
      <c r="BF32" s="30">
        <f>各种车型各种模式车辆数!$BE$6*各种车型各种模式结算标准!BF32</f>
        <v>0</v>
      </c>
      <c r="BG32" s="30">
        <f>各种车型各种模式车辆数!$BF$6*各种车型各种模式结算标准!BG32</f>
        <v>0</v>
      </c>
      <c r="BH32" s="30">
        <f>各种车型各种模式车辆数!$BG$6*各种车型各种模式结算标准!BH32</f>
        <v>45</v>
      </c>
      <c r="BI32" s="30">
        <f>各种车型各种模式车辆数!$BH$6*各种车型各种模式结算标准!BI32</f>
        <v>0</v>
      </c>
      <c r="BJ32" s="30">
        <f>各种车型各种模式车辆数!$BI$6*各种车型各种模式结算标准!BJ32</f>
        <v>0</v>
      </c>
      <c r="BK32" s="30">
        <f>各种车型各种模式车辆数!$BJ$6*各种车型各种模式结算标准!BK32</f>
        <v>0</v>
      </c>
      <c r="BL32" s="30">
        <f>各种车型各种模式车辆数!$BK$6*各种车型各种模式结算标准!BL32</f>
        <v>0</v>
      </c>
      <c r="BM32" s="30">
        <f>各种车型各种模式车辆数!$BL$6*各种车型各种模式结算标准!BM32</f>
        <v>0</v>
      </c>
      <c r="BN32" s="30">
        <f>各种车型各种模式车辆数!$BM$6*各种车型各种模式结算标准!BN32</f>
        <v>0</v>
      </c>
      <c r="BO32" s="30">
        <f>各种车型各种模式车辆数!$BN$6*各种车型各种模式结算标准!BO32</f>
        <v>0</v>
      </c>
      <c r="BP32" s="30">
        <f>各种车型各种模式车辆数!$BO$6*各种车型各种模式结算标准!BP32</f>
        <v>0</v>
      </c>
      <c r="BQ32" s="30">
        <f>各种车型各种模式车辆数!$BP$6*各种车型各种模式结算标准!BQ32</f>
        <v>0</v>
      </c>
      <c r="BR32" s="30">
        <f>各种车型各种模式车辆数!$BQ$6*各种车型各种模式结算标准!BR32</f>
        <v>22.5</v>
      </c>
      <c r="BS32" s="30">
        <f>各种车型各种模式车辆数!$BR$6*各种车型各种模式结算标准!BS32</f>
        <v>0</v>
      </c>
      <c r="BT32" s="30">
        <f>各种车型各种模式车辆数!$BS$6*各种车型各种模式结算标准!BT32</f>
        <v>0</v>
      </c>
      <c r="BU32" s="30">
        <f>各种车型各种模式车辆数!$BT$6*各种车型各种模式结算标准!BU32</f>
        <v>0</v>
      </c>
      <c r="BV32" s="30">
        <f>各种车型各种模式车辆数!$BU$6*各种车型各种模式结算标准!BV32</f>
        <v>0</v>
      </c>
      <c r="BW32" s="30">
        <f>各种车型各种模式车辆数!$BV$6*各种车型各种模式结算标准!BW32</f>
        <v>0</v>
      </c>
      <c r="BX32" s="30">
        <f>各种车型各种模式车辆数!$BW$6*各种车型各种模式结算标准!BX32</f>
        <v>0</v>
      </c>
      <c r="BY32" s="30">
        <f>各种车型各种模式车辆数!$BX$6*各种车型各种模式结算标准!BY32</f>
        <v>0</v>
      </c>
      <c r="BZ32" s="30">
        <f t="shared" si="2"/>
        <v>2569.5</v>
      </c>
    </row>
    <row r="33" spans="1:78" ht="15.75" customHeight="1">
      <c r="A33" s="60"/>
      <c r="B33" s="29" t="s">
        <v>5</v>
      </c>
      <c r="C33" s="30">
        <f>各种车型各种模式车辆数!$B$6*各种车型各种模式结算标准!C33</f>
        <v>166.8</v>
      </c>
      <c r="D33" s="30">
        <f>各种车型各种模式车辆数!$C$6*各种车型各种模式结算标准!D33</f>
        <v>0</v>
      </c>
      <c r="E33" s="30">
        <f>各种车型各种模式车辆数!$D$6*各种车型各种模式结算标准!E33</f>
        <v>583.80000000000007</v>
      </c>
      <c r="F33" s="30">
        <f>各种车型各种模式车辆数!$E$6*各种车型各种模式结算标准!F33</f>
        <v>0</v>
      </c>
      <c r="G33" s="30">
        <f>各种车型各种模式车辆数!$F$6*各种车型各种模式结算标准!G33</f>
        <v>0</v>
      </c>
      <c r="H33" s="30">
        <f>各种车型各种模式车辆数!$G$6*各种车型各种模式结算标准!H33</f>
        <v>111.2</v>
      </c>
      <c r="I33" s="30">
        <f>各种车型各种模式车辆数!$H$6*各种车型各种模式结算标准!I33</f>
        <v>0</v>
      </c>
      <c r="J33" s="30">
        <f>各种车型各种模式车辆数!$I$6*各种车型各种模式结算标准!J33</f>
        <v>83.4</v>
      </c>
      <c r="K33" s="30">
        <f>各种车型各种模式车辆数!$J$6*各种车型各种模式结算标准!K33</f>
        <v>0</v>
      </c>
      <c r="L33" s="30">
        <f>各种车型各种模式车辆数!$K$6*各种车型各种模式结算标准!L33</f>
        <v>0</v>
      </c>
      <c r="M33" s="30">
        <f>各种车型各种模式车辆数!$L$6*各种车型各种模式结算标准!M33</f>
        <v>2418.6</v>
      </c>
      <c r="N33" s="30">
        <f>各种车型各种模式车辆数!$M$6*各种车型各种模式结算标准!N33</f>
        <v>0</v>
      </c>
      <c r="O33" s="30">
        <f>各种车型各种模式车辆数!$N$6*各种车型各种模式结算标准!O33</f>
        <v>722.80000000000007</v>
      </c>
      <c r="P33" s="30">
        <f>各种车型各种模式车辆数!$O$6*各种车型各种模式结算标准!P33</f>
        <v>0</v>
      </c>
      <c r="Q33" s="30">
        <f>各种车型各种模式车辆数!$P$6*各种车型各种模式结算标准!Q33</f>
        <v>0</v>
      </c>
      <c r="R33" s="30">
        <f>各种车型各种模式车辆数!$Q$6*各种车型各种模式结算标准!R33</f>
        <v>583.80000000000007</v>
      </c>
      <c r="S33" s="30">
        <f>各种车型各种模式车辆数!$R$6*各种车型各种模式结算标准!S33</f>
        <v>0</v>
      </c>
      <c r="T33" s="30">
        <f>各种车型各种模式车辆数!$S$6*各种车型各种模式结算标准!T33</f>
        <v>0</v>
      </c>
      <c r="U33" s="30">
        <f>各种车型各种模式车辆数!$T$6*各种车型各种模式结算标准!U33</f>
        <v>0</v>
      </c>
      <c r="V33" s="30">
        <f>各种车型各种模式车辆数!$U$6*各种车型各种模式结算标准!V33</f>
        <v>0</v>
      </c>
      <c r="W33" s="30">
        <f>各种车型各种模式车辆数!$V$6*各种车型各种模式结算标准!W33</f>
        <v>639.4</v>
      </c>
      <c r="X33" s="30">
        <f>各种车型各种模式车辆数!$W$6*各种车型各种模式结算标准!X33</f>
        <v>0</v>
      </c>
      <c r="Y33" s="30">
        <f>各种车型各种模式车辆数!$X$6*各种车型各种模式结算标准!Y33</f>
        <v>0</v>
      </c>
      <c r="Z33" s="30">
        <f>各种车型各种模式车辆数!$Y$6*各种车型各种模式结算标准!Z33</f>
        <v>0</v>
      </c>
      <c r="AA33" s="30">
        <f>各种车型各种模式车辆数!$Z$6*各种车型各种模式结算标准!AA33</f>
        <v>0</v>
      </c>
      <c r="AB33" s="30">
        <f>各种车型各种模式车辆数!$AA$6*各种车型各种模式结算标准!AB33</f>
        <v>0</v>
      </c>
      <c r="AC33" s="30">
        <f>各种车型各种模式车辆数!$AB$6*各种车型各种模式结算标准!AC33</f>
        <v>0</v>
      </c>
      <c r="AD33" s="30">
        <f>各种车型各种模式车辆数!$AC$6*各种车型各种模式结算标准!AD33</f>
        <v>1139.8</v>
      </c>
      <c r="AE33" s="30">
        <f>各种车型各种模式车辆数!$AD$6*各种车型各种模式结算标准!AE33</f>
        <v>0</v>
      </c>
      <c r="AF33" s="30">
        <f>各种车型各种模式车辆数!$AE$6*各种车型各种模式结算标准!AF33</f>
        <v>0</v>
      </c>
      <c r="AG33" s="30">
        <f>各种车型各种模式车辆数!$AF$6*各种车型各种模式结算标准!AG33</f>
        <v>0</v>
      </c>
      <c r="AH33" s="30">
        <f>各种车型各种模式车辆数!$AG$6*各种车型各种模式结算标准!AH33</f>
        <v>0</v>
      </c>
      <c r="AI33" s="30">
        <f>各种车型各种模式车辆数!$AH$6*各种车型各种模式结算标准!AI33</f>
        <v>333.6</v>
      </c>
      <c r="AJ33" s="30">
        <f>各种车型各种模式车辆数!$AI$6*各种车型各种模式结算标准!AJ33</f>
        <v>0</v>
      </c>
      <c r="AK33" s="30">
        <f>各种车型各种模式车辆数!$AJ$6*各种车型各种模式结算标准!AK33</f>
        <v>0</v>
      </c>
      <c r="AL33" s="30">
        <f>各种车型各种模式车辆数!$AK$6*各种车型各种模式结算标准!AL33</f>
        <v>0</v>
      </c>
      <c r="AM33" s="30">
        <f>各种车型各种模式车辆数!$AL$6*各种车型各种模式结算标准!AM33</f>
        <v>0</v>
      </c>
      <c r="AN33" s="30">
        <f>各种车型各种模式车辆数!$AM$6*各种车型各种模式结算标准!AN33</f>
        <v>0</v>
      </c>
      <c r="AO33" s="30">
        <f>各种车型各种模式车辆数!$AN$6*各种车型各种模式结算标准!AO33</f>
        <v>0</v>
      </c>
      <c r="AP33" s="30">
        <f>各种车型各种模式车辆数!$AO$6*各种车型各种模式结算标准!AP33</f>
        <v>0</v>
      </c>
      <c r="AQ33" s="30">
        <f>各种车型各种模式车辆数!$AP$6*各种车型各种模式结算标准!AQ33</f>
        <v>0</v>
      </c>
      <c r="AR33" s="30">
        <f>各种车型各种模式车辆数!$AQ$6*各种车型各种模式结算标准!AR33</f>
        <v>0</v>
      </c>
      <c r="AS33" s="30">
        <f>各种车型各种模式车辆数!$AR$6*各种车型各种模式结算标准!AS33</f>
        <v>917.4</v>
      </c>
      <c r="AT33" s="30">
        <f>各种车型各种模式车辆数!$AS$6*各种车型各种模式结算标准!AT33</f>
        <v>0</v>
      </c>
      <c r="AU33" s="30">
        <f>各种车型各种模式车辆数!$AT$6*各种车型各种模式结算标准!AU33</f>
        <v>0</v>
      </c>
      <c r="AV33" s="30">
        <f>各种车型各种模式车辆数!$AU$6*各种车型各种模式结算标准!AV33</f>
        <v>0</v>
      </c>
      <c r="AW33" s="30">
        <f>各种车型各种模式车辆数!$AV$6*各种车型各种模式结算标准!AW33</f>
        <v>0</v>
      </c>
      <c r="AX33" s="30">
        <f>各种车型各种模式车辆数!$AW$6*各种车型各种模式结算标准!AX33</f>
        <v>0</v>
      </c>
      <c r="AY33" s="30">
        <f>各种车型各种模式车辆数!$AX$6*各种车型各种模式结算标准!AY33</f>
        <v>0</v>
      </c>
      <c r="AZ33" s="30">
        <f>各种车型各种模式车辆数!$AY$6*各种车型各种模式结算标准!AZ33</f>
        <v>0</v>
      </c>
      <c r="BA33" s="30">
        <f>各种车型各种模式车辆数!$AZ$6*各种车型各种模式结算标准!BA33</f>
        <v>0</v>
      </c>
      <c r="BB33" s="30">
        <f>各种车型各种模式车辆数!$BA$6*各种车型各种模式结算标准!BB33</f>
        <v>0</v>
      </c>
      <c r="BC33" s="30">
        <f>各种车型各种模式车辆数!$BB$6*各种车型各种模式结算标准!BC33</f>
        <v>27.8</v>
      </c>
      <c r="BD33" s="30">
        <f>各种车型各种模式车辆数!$BC$6*各种车型各种模式结算标准!BD33</f>
        <v>0</v>
      </c>
      <c r="BE33" s="30">
        <f>各种车型各种模式车辆数!$BD$6*各种车型各种模式结算标准!BE33</f>
        <v>0</v>
      </c>
      <c r="BF33" s="30">
        <f>各种车型各种模式车辆数!$BE$6*各种车型各种模式结算标准!BF33</f>
        <v>0</v>
      </c>
      <c r="BG33" s="30">
        <f>各种车型各种模式车辆数!$BF$6*各种车型各种模式结算标准!BG33</f>
        <v>0</v>
      </c>
      <c r="BH33" s="30">
        <f>各种车型各种模式车辆数!$BG$6*各种车型各种模式结算标准!BH33</f>
        <v>139</v>
      </c>
      <c r="BI33" s="30">
        <f>各种车型各种模式车辆数!$BH$6*各种车型各种模式结算标准!BI33</f>
        <v>0</v>
      </c>
      <c r="BJ33" s="30">
        <f>各种车型各种模式车辆数!$BI$6*各种车型各种模式结算标准!BJ33</f>
        <v>0</v>
      </c>
      <c r="BK33" s="30">
        <f>各种车型各种模式车辆数!$BJ$6*各种车型各种模式结算标准!BK33</f>
        <v>0</v>
      </c>
      <c r="BL33" s="30">
        <f>各种车型各种模式车辆数!$BK$6*各种车型各种模式结算标准!BL33</f>
        <v>0</v>
      </c>
      <c r="BM33" s="30">
        <f>各种车型各种模式车辆数!$BL$6*各种车型各种模式结算标准!BM33</f>
        <v>0</v>
      </c>
      <c r="BN33" s="30">
        <f>各种车型各种模式车辆数!$BM$6*各种车型各种模式结算标准!BN33</f>
        <v>0</v>
      </c>
      <c r="BO33" s="30">
        <f>各种车型各种模式车辆数!$BN$6*各种车型各种模式结算标准!BO33</f>
        <v>0</v>
      </c>
      <c r="BP33" s="30">
        <f>各种车型各种模式车辆数!$BO$6*各种车型各种模式结算标准!BP33</f>
        <v>0</v>
      </c>
      <c r="BQ33" s="30">
        <f>各种车型各种模式车辆数!$BP$6*各种车型各种模式结算标准!BQ33</f>
        <v>0</v>
      </c>
      <c r="BR33" s="30">
        <f>各种车型各种模式车辆数!$BQ$6*各种车型各种模式结算标准!BR33</f>
        <v>69.5</v>
      </c>
      <c r="BS33" s="30">
        <f>各种车型各种模式车辆数!$BR$6*各种车型各种模式结算标准!BS33</f>
        <v>0</v>
      </c>
      <c r="BT33" s="30">
        <f>各种车型各种模式车辆数!$BS$6*各种车型各种模式结算标准!BT33</f>
        <v>0</v>
      </c>
      <c r="BU33" s="30">
        <f>各种车型各种模式车辆数!$BT$6*各种车型各种模式结算标准!BU33</f>
        <v>0</v>
      </c>
      <c r="BV33" s="30">
        <f>各种车型各种模式车辆数!$BU$6*各种车型各种模式结算标准!BV33</f>
        <v>0</v>
      </c>
      <c r="BW33" s="30">
        <f>各种车型各种模式车辆数!$BV$6*各种车型各种模式结算标准!BW33</f>
        <v>0</v>
      </c>
      <c r="BX33" s="30">
        <f>各种车型各种模式车辆数!$BW$6*各种车型各种模式结算标准!BX33</f>
        <v>0</v>
      </c>
      <c r="BY33" s="30">
        <f>各种车型各种模式车辆数!$BX$6*各种车型各种模式结算标准!BY33</f>
        <v>0</v>
      </c>
      <c r="BZ33" s="30">
        <f t="shared" si="2"/>
        <v>7936.9000000000005</v>
      </c>
    </row>
    <row r="34" spans="1:78" ht="15.75" customHeight="1">
      <c r="A34" s="60"/>
      <c r="B34" s="29" t="s">
        <v>6</v>
      </c>
      <c r="C34" s="30">
        <f>各种车型各种模式车辆数!$B$6*各种车型各种模式结算标准!C34</f>
        <v>79.199999999999989</v>
      </c>
      <c r="D34" s="30">
        <f>各种车型各种模式车辆数!$C$6*各种车型各种模式结算标准!D34</f>
        <v>0</v>
      </c>
      <c r="E34" s="30">
        <f>各种车型各种模式车辆数!$D$6*各种车型各种模式结算标准!E34</f>
        <v>277.2</v>
      </c>
      <c r="F34" s="30">
        <f>各种车型各种模式车辆数!$E$6*各种车型各种模式结算标准!F34</f>
        <v>0</v>
      </c>
      <c r="G34" s="30">
        <f>各种车型各种模式车辆数!$F$6*各种车型各种模式结算标准!G34</f>
        <v>0</v>
      </c>
      <c r="H34" s="30">
        <f>各种车型各种模式车辆数!$G$6*各种车型各种模式结算标准!H34</f>
        <v>52.8</v>
      </c>
      <c r="I34" s="30">
        <f>各种车型各种模式车辆数!$H$6*各种车型各种模式结算标准!I34</f>
        <v>0</v>
      </c>
      <c r="J34" s="30">
        <f>各种车型各种模式车辆数!$I$6*各种车型各种模式结算标准!J34</f>
        <v>39.599999999999994</v>
      </c>
      <c r="K34" s="30">
        <f>各种车型各种模式车辆数!$J$6*各种车型各种模式结算标准!K34</f>
        <v>0</v>
      </c>
      <c r="L34" s="30">
        <f>各种车型各种模式车辆数!$K$6*各种车型各种模式结算标准!L34</f>
        <v>0</v>
      </c>
      <c r="M34" s="30">
        <f>各种车型各种模式车辆数!$L$6*各种车型各种模式结算标准!M34</f>
        <v>1148.3999999999999</v>
      </c>
      <c r="N34" s="30">
        <f>各种车型各种模式车辆数!$M$6*各种车型各种模式结算标准!N34</f>
        <v>0</v>
      </c>
      <c r="O34" s="30">
        <f>各种车型各种模式车辆数!$N$6*各种车型各种模式结算标准!O34</f>
        <v>343.2</v>
      </c>
      <c r="P34" s="30">
        <f>各种车型各种模式车辆数!$O$6*各种车型各种模式结算标准!P34</f>
        <v>0</v>
      </c>
      <c r="Q34" s="30">
        <f>各种车型各种模式车辆数!$P$6*各种车型各种模式结算标准!Q34</f>
        <v>0</v>
      </c>
      <c r="R34" s="30">
        <f>各种车型各种模式车辆数!$Q$6*各种车型各种模式结算标准!R34</f>
        <v>277.2</v>
      </c>
      <c r="S34" s="30">
        <f>各种车型各种模式车辆数!$R$6*各种车型各种模式结算标准!S34</f>
        <v>0</v>
      </c>
      <c r="T34" s="30">
        <f>各种车型各种模式车辆数!$S$6*各种车型各种模式结算标准!T34</f>
        <v>0</v>
      </c>
      <c r="U34" s="30">
        <f>各种车型各种模式车辆数!$T$6*各种车型各种模式结算标准!U34</f>
        <v>0</v>
      </c>
      <c r="V34" s="30">
        <f>各种车型各种模式车辆数!$U$6*各种车型各种模式结算标准!V34</f>
        <v>0</v>
      </c>
      <c r="W34" s="30">
        <f>各种车型各种模式车辆数!$V$6*各种车型各种模式结算标准!W34</f>
        <v>303.59999999999997</v>
      </c>
      <c r="X34" s="30">
        <f>各种车型各种模式车辆数!$W$6*各种车型各种模式结算标准!X34</f>
        <v>0</v>
      </c>
      <c r="Y34" s="30">
        <f>各种车型各种模式车辆数!$X$6*各种车型各种模式结算标准!Y34</f>
        <v>0</v>
      </c>
      <c r="Z34" s="30">
        <f>各种车型各种模式车辆数!$Y$6*各种车型各种模式结算标准!Z34</f>
        <v>0</v>
      </c>
      <c r="AA34" s="30">
        <f>各种车型各种模式车辆数!$Z$6*各种车型各种模式结算标准!AA34</f>
        <v>0</v>
      </c>
      <c r="AB34" s="30">
        <f>各种车型各种模式车辆数!$AA$6*各种车型各种模式结算标准!AB34</f>
        <v>0</v>
      </c>
      <c r="AC34" s="30">
        <f>各种车型各种模式车辆数!$AB$6*各种车型各种模式结算标准!AC34</f>
        <v>0</v>
      </c>
      <c r="AD34" s="30">
        <f>各种车型各种模式车辆数!$AC$6*各种车型各种模式结算标准!AD34</f>
        <v>541.19999999999993</v>
      </c>
      <c r="AE34" s="30">
        <f>各种车型各种模式车辆数!$AD$6*各种车型各种模式结算标准!AE34</f>
        <v>0</v>
      </c>
      <c r="AF34" s="30">
        <f>各种车型各种模式车辆数!$AE$6*各种车型各种模式结算标准!AF34</f>
        <v>0</v>
      </c>
      <c r="AG34" s="30">
        <f>各种车型各种模式车辆数!$AF$6*各种车型各种模式结算标准!AG34</f>
        <v>0</v>
      </c>
      <c r="AH34" s="30">
        <f>各种车型各种模式车辆数!$AG$6*各种车型各种模式结算标准!AH34</f>
        <v>0</v>
      </c>
      <c r="AI34" s="30">
        <f>各种车型各种模式车辆数!$AH$6*各种车型各种模式结算标准!AI34</f>
        <v>158.39999999999998</v>
      </c>
      <c r="AJ34" s="30">
        <f>各种车型各种模式车辆数!$AI$6*各种车型各种模式结算标准!AJ34</f>
        <v>0</v>
      </c>
      <c r="AK34" s="30">
        <f>各种车型各种模式车辆数!$AJ$6*各种车型各种模式结算标准!AK34</f>
        <v>0</v>
      </c>
      <c r="AL34" s="30">
        <f>各种车型各种模式车辆数!$AK$6*各种车型各种模式结算标准!AL34</f>
        <v>0</v>
      </c>
      <c r="AM34" s="30">
        <f>各种车型各种模式车辆数!$AL$6*各种车型各种模式结算标准!AM34</f>
        <v>0</v>
      </c>
      <c r="AN34" s="30">
        <f>各种车型各种模式车辆数!$AM$6*各种车型各种模式结算标准!AN34</f>
        <v>0</v>
      </c>
      <c r="AO34" s="30">
        <f>各种车型各种模式车辆数!$AN$6*各种车型各种模式结算标准!AO34</f>
        <v>0</v>
      </c>
      <c r="AP34" s="30">
        <f>各种车型各种模式车辆数!$AO$6*各种车型各种模式结算标准!AP34</f>
        <v>0</v>
      </c>
      <c r="AQ34" s="30">
        <f>各种车型各种模式车辆数!$AP$6*各种车型各种模式结算标准!AQ34</f>
        <v>0</v>
      </c>
      <c r="AR34" s="30">
        <f>各种车型各种模式车辆数!$AQ$6*各种车型各种模式结算标准!AR34</f>
        <v>0</v>
      </c>
      <c r="AS34" s="30">
        <f>各种车型各种模式车辆数!$AR$6*各种车型各种模式结算标准!AS34</f>
        <v>435.59999999999997</v>
      </c>
      <c r="AT34" s="30">
        <f>各种车型各种模式车辆数!$AS$6*各种车型各种模式结算标准!AT34</f>
        <v>0</v>
      </c>
      <c r="AU34" s="30">
        <f>各种车型各种模式车辆数!$AT$6*各种车型各种模式结算标准!AU34</f>
        <v>0</v>
      </c>
      <c r="AV34" s="30">
        <f>各种车型各种模式车辆数!$AU$6*各种车型各种模式结算标准!AV34</f>
        <v>0</v>
      </c>
      <c r="AW34" s="30">
        <f>各种车型各种模式车辆数!$AV$6*各种车型各种模式结算标准!AW34</f>
        <v>0</v>
      </c>
      <c r="AX34" s="30">
        <f>各种车型各种模式车辆数!$AW$6*各种车型各种模式结算标准!AX34</f>
        <v>0</v>
      </c>
      <c r="AY34" s="30">
        <f>各种车型各种模式车辆数!$AX$6*各种车型各种模式结算标准!AY34</f>
        <v>0</v>
      </c>
      <c r="AZ34" s="30">
        <f>各种车型各种模式车辆数!$AY$6*各种车型各种模式结算标准!AZ34</f>
        <v>0</v>
      </c>
      <c r="BA34" s="30">
        <f>各种车型各种模式车辆数!$AZ$6*各种车型各种模式结算标准!BA34</f>
        <v>0</v>
      </c>
      <c r="BB34" s="30">
        <f>各种车型各种模式车辆数!$BA$6*各种车型各种模式结算标准!BB34</f>
        <v>0</v>
      </c>
      <c r="BC34" s="30">
        <f>各种车型各种模式车辆数!$BB$6*各种车型各种模式结算标准!BC34</f>
        <v>13.2</v>
      </c>
      <c r="BD34" s="30">
        <f>各种车型各种模式车辆数!$BC$6*各种车型各种模式结算标准!BD34</f>
        <v>0</v>
      </c>
      <c r="BE34" s="30">
        <f>各种车型各种模式车辆数!$BD$6*各种车型各种模式结算标准!BE34</f>
        <v>0</v>
      </c>
      <c r="BF34" s="30">
        <f>各种车型各种模式车辆数!$BE$6*各种车型各种模式结算标准!BF34</f>
        <v>0</v>
      </c>
      <c r="BG34" s="30">
        <f>各种车型各种模式车辆数!$BF$6*各种车型各种模式结算标准!BG34</f>
        <v>0</v>
      </c>
      <c r="BH34" s="30">
        <f>各种车型各种模式车辆数!$BG$6*各种车型各种模式结算标准!BH34</f>
        <v>66</v>
      </c>
      <c r="BI34" s="30">
        <f>各种车型各种模式车辆数!$BH$6*各种车型各种模式结算标准!BI34</f>
        <v>0</v>
      </c>
      <c r="BJ34" s="30">
        <f>各种车型各种模式车辆数!$BI$6*各种车型各种模式结算标准!BJ34</f>
        <v>0</v>
      </c>
      <c r="BK34" s="30">
        <f>各种车型各种模式车辆数!$BJ$6*各种车型各种模式结算标准!BK34</f>
        <v>0</v>
      </c>
      <c r="BL34" s="30">
        <f>各种车型各种模式车辆数!$BK$6*各种车型各种模式结算标准!BL34</f>
        <v>0</v>
      </c>
      <c r="BM34" s="30">
        <f>各种车型各种模式车辆数!$BL$6*各种车型各种模式结算标准!BM34</f>
        <v>0</v>
      </c>
      <c r="BN34" s="30">
        <f>各种车型各种模式车辆数!$BM$6*各种车型各种模式结算标准!BN34</f>
        <v>0</v>
      </c>
      <c r="BO34" s="30">
        <f>各种车型各种模式车辆数!$BN$6*各种车型各种模式结算标准!BO34</f>
        <v>0</v>
      </c>
      <c r="BP34" s="30">
        <f>各种车型各种模式车辆数!$BO$6*各种车型各种模式结算标准!BP34</f>
        <v>0</v>
      </c>
      <c r="BQ34" s="30">
        <f>各种车型各种模式车辆数!$BP$6*各种车型各种模式结算标准!BQ34</f>
        <v>0</v>
      </c>
      <c r="BR34" s="30">
        <f>各种车型各种模式车辆数!$BQ$6*各种车型各种模式结算标准!BR34</f>
        <v>33</v>
      </c>
      <c r="BS34" s="30">
        <f>各种车型各种模式车辆数!$BR$6*各种车型各种模式结算标准!BS34</f>
        <v>0</v>
      </c>
      <c r="BT34" s="30">
        <f>各种车型各种模式车辆数!$BS$6*各种车型各种模式结算标准!BT34</f>
        <v>0</v>
      </c>
      <c r="BU34" s="30">
        <f>各种车型各种模式车辆数!$BT$6*各种车型各种模式结算标准!BU34</f>
        <v>0</v>
      </c>
      <c r="BV34" s="30">
        <f>各种车型各种模式车辆数!$BU$6*各种车型各种模式结算标准!BV34</f>
        <v>0</v>
      </c>
      <c r="BW34" s="30">
        <f>各种车型各种模式车辆数!$BV$6*各种车型各种模式结算标准!BW34</f>
        <v>0</v>
      </c>
      <c r="BX34" s="30">
        <f>各种车型各种模式车辆数!$BW$6*各种车型各种模式结算标准!BX34</f>
        <v>0</v>
      </c>
      <c r="BY34" s="30">
        <f>各种车型各种模式车辆数!$BX$6*各种车型各种模式结算标准!BY34</f>
        <v>0</v>
      </c>
      <c r="BZ34" s="30">
        <f t="shared" si="2"/>
        <v>3768.5999999999995</v>
      </c>
    </row>
    <row r="35" spans="1:78" ht="15.75" customHeight="1">
      <c r="A35" s="60"/>
      <c r="B35" s="29" t="s">
        <v>7</v>
      </c>
      <c r="C35" s="30">
        <f>各种车型各种模式车辆数!$B$6*各种车型各种模式结算标准!C35</f>
        <v>3.5999999999999996</v>
      </c>
      <c r="D35" s="30">
        <f>各种车型各种模式车辆数!$C$6*各种车型各种模式结算标准!D35</f>
        <v>0</v>
      </c>
      <c r="E35" s="30">
        <f>各种车型各种模式车辆数!$D$6*各种车型各种模式结算标准!E35</f>
        <v>12.6</v>
      </c>
      <c r="F35" s="30">
        <f>各种车型各种模式车辆数!$E$6*各种车型各种模式结算标准!F35</f>
        <v>0</v>
      </c>
      <c r="G35" s="30">
        <f>各种车型各种模式车辆数!$F$6*各种车型各种模式结算标准!G35</f>
        <v>0</v>
      </c>
      <c r="H35" s="30">
        <f>各种车型各种模式车辆数!$G$6*各种车型各种模式结算标准!H35</f>
        <v>2.4</v>
      </c>
      <c r="I35" s="30">
        <f>各种车型各种模式车辆数!$H$6*各种车型各种模式结算标准!I35</f>
        <v>0</v>
      </c>
      <c r="J35" s="30">
        <f>各种车型各种模式车辆数!$I$6*各种车型各种模式结算标准!J35</f>
        <v>1.7999999999999998</v>
      </c>
      <c r="K35" s="30">
        <f>各种车型各种模式车辆数!$J$6*各种车型各种模式结算标准!K35</f>
        <v>0</v>
      </c>
      <c r="L35" s="30">
        <f>各种车型各种模式车辆数!$K$6*各种车型各种模式结算标准!L35</f>
        <v>0</v>
      </c>
      <c r="M35" s="30">
        <f>各种车型各种模式车辆数!$L$6*各种车型各种模式结算标准!M35</f>
        <v>52.199999999999996</v>
      </c>
      <c r="N35" s="30">
        <f>各种车型各种模式车辆数!$M$6*各种车型各种模式结算标准!N35</f>
        <v>0</v>
      </c>
      <c r="O35" s="30">
        <f>各种车型各种模式车辆数!$N$6*各种车型各种模式结算标准!O35</f>
        <v>15.6</v>
      </c>
      <c r="P35" s="30">
        <f>各种车型各种模式车辆数!$O$6*各种车型各种模式结算标准!P35</f>
        <v>0</v>
      </c>
      <c r="Q35" s="30">
        <f>各种车型各种模式车辆数!$P$6*各种车型各种模式结算标准!Q35</f>
        <v>0</v>
      </c>
      <c r="R35" s="30">
        <f>各种车型各种模式车辆数!$Q$6*各种车型各种模式结算标准!R35</f>
        <v>12.6</v>
      </c>
      <c r="S35" s="30">
        <f>各种车型各种模式车辆数!$R$6*各种车型各种模式结算标准!S35</f>
        <v>0</v>
      </c>
      <c r="T35" s="30">
        <f>各种车型各种模式车辆数!$S$6*各种车型各种模式结算标准!T35</f>
        <v>0</v>
      </c>
      <c r="U35" s="30">
        <f>各种车型各种模式车辆数!$T$6*各种车型各种模式结算标准!U35</f>
        <v>0</v>
      </c>
      <c r="V35" s="30">
        <f>各种车型各种模式车辆数!$U$6*各种车型各种模式结算标准!V35</f>
        <v>0</v>
      </c>
      <c r="W35" s="30">
        <f>各种车型各种模式车辆数!$V$6*各种车型各种模式结算标准!W35</f>
        <v>13.799999999999999</v>
      </c>
      <c r="X35" s="30">
        <f>各种车型各种模式车辆数!$W$6*各种车型各种模式结算标准!X35</f>
        <v>0</v>
      </c>
      <c r="Y35" s="30">
        <f>各种车型各种模式车辆数!$X$6*各种车型各种模式结算标准!Y35</f>
        <v>0</v>
      </c>
      <c r="Z35" s="30">
        <f>各种车型各种模式车辆数!$Y$6*各种车型各种模式结算标准!Z35</f>
        <v>0</v>
      </c>
      <c r="AA35" s="30">
        <f>各种车型各种模式车辆数!$Z$6*各种车型各种模式结算标准!AA35</f>
        <v>0</v>
      </c>
      <c r="AB35" s="30">
        <f>各种车型各种模式车辆数!$AA$6*各种车型各种模式结算标准!AB35</f>
        <v>0</v>
      </c>
      <c r="AC35" s="30">
        <f>各种车型各种模式车辆数!$AB$6*各种车型各种模式结算标准!AC35</f>
        <v>0</v>
      </c>
      <c r="AD35" s="30">
        <f>各种车型各种模式车辆数!$AC$6*各种车型各种模式结算标准!AD35</f>
        <v>24.599999999999998</v>
      </c>
      <c r="AE35" s="30">
        <f>各种车型各种模式车辆数!$AD$6*各种车型各种模式结算标准!AE35</f>
        <v>0</v>
      </c>
      <c r="AF35" s="30">
        <f>各种车型各种模式车辆数!$AE$6*各种车型各种模式结算标准!AF35</f>
        <v>0</v>
      </c>
      <c r="AG35" s="30">
        <f>各种车型各种模式车辆数!$AF$6*各种车型各种模式结算标准!AG35</f>
        <v>0</v>
      </c>
      <c r="AH35" s="30">
        <f>各种车型各种模式车辆数!$AG$6*各种车型各种模式结算标准!AH35</f>
        <v>0</v>
      </c>
      <c r="AI35" s="30">
        <f>各种车型各种模式车辆数!$AH$6*各种车型各种模式结算标准!AI35</f>
        <v>7.1999999999999993</v>
      </c>
      <c r="AJ35" s="30">
        <f>各种车型各种模式车辆数!$AI$6*各种车型各种模式结算标准!AJ35</f>
        <v>0</v>
      </c>
      <c r="AK35" s="30">
        <f>各种车型各种模式车辆数!$AJ$6*各种车型各种模式结算标准!AK35</f>
        <v>0</v>
      </c>
      <c r="AL35" s="30">
        <f>各种车型各种模式车辆数!$AK$6*各种车型各种模式结算标准!AL35</f>
        <v>0</v>
      </c>
      <c r="AM35" s="30">
        <f>各种车型各种模式车辆数!$AL$6*各种车型各种模式结算标准!AM35</f>
        <v>0</v>
      </c>
      <c r="AN35" s="30">
        <f>各种车型各种模式车辆数!$AM$6*各种车型各种模式结算标准!AN35</f>
        <v>0</v>
      </c>
      <c r="AO35" s="30">
        <f>各种车型各种模式车辆数!$AN$6*各种车型各种模式结算标准!AO35</f>
        <v>0</v>
      </c>
      <c r="AP35" s="30">
        <f>各种车型各种模式车辆数!$AO$6*各种车型各种模式结算标准!AP35</f>
        <v>0</v>
      </c>
      <c r="AQ35" s="30">
        <f>各种车型各种模式车辆数!$AP$6*各种车型各种模式结算标准!AQ35</f>
        <v>0</v>
      </c>
      <c r="AR35" s="30">
        <f>各种车型各种模式车辆数!$AQ$6*各种车型各种模式结算标准!AR35</f>
        <v>0</v>
      </c>
      <c r="AS35" s="30">
        <f>各种车型各种模式车辆数!$AR$6*各种车型各种模式结算标准!AS35</f>
        <v>19.8</v>
      </c>
      <c r="AT35" s="30">
        <f>各种车型各种模式车辆数!$AS$6*各种车型各种模式结算标准!AT35</f>
        <v>0</v>
      </c>
      <c r="AU35" s="30">
        <f>各种车型各种模式车辆数!$AT$6*各种车型各种模式结算标准!AU35</f>
        <v>0</v>
      </c>
      <c r="AV35" s="30">
        <f>各种车型各种模式车辆数!$AU$6*各种车型各种模式结算标准!AV35</f>
        <v>0</v>
      </c>
      <c r="AW35" s="30">
        <f>各种车型各种模式车辆数!$AV$6*各种车型各种模式结算标准!AW35</f>
        <v>0</v>
      </c>
      <c r="AX35" s="30">
        <f>各种车型各种模式车辆数!$AW$6*各种车型各种模式结算标准!AX35</f>
        <v>0</v>
      </c>
      <c r="AY35" s="30">
        <f>各种车型各种模式车辆数!$AX$6*各种车型各种模式结算标准!AY35</f>
        <v>0</v>
      </c>
      <c r="AZ35" s="30">
        <f>各种车型各种模式车辆数!$AY$6*各种车型各种模式结算标准!AZ35</f>
        <v>0</v>
      </c>
      <c r="BA35" s="30">
        <f>各种车型各种模式车辆数!$AZ$6*各种车型各种模式结算标准!BA35</f>
        <v>0</v>
      </c>
      <c r="BB35" s="30">
        <f>各种车型各种模式车辆数!$BA$6*各种车型各种模式结算标准!BB35</f>
        <v>0</v>
      </c>
      <c r="BC35" s="30">
        <f>各种车型各种模式车辆数!$BB$6*各种车型各种模式结算标准!BC35</f>
        <v>0.6</v>
      </c>
      <c r="BD35" s="30">
        <f>各种车型各种模式车辆数!$BC$6*各种车型各种模式结算标准!BD35</f>
        <v>0</v>
      </c>
      <c r="BE35" s="30">
        <f>各种车型各种模式车辆数!$BD$6*各种车型各种模式结算标准!BE35</f>
        <v>0</v>
      </c>
      <c r="BF35" s="30">
        <f>各种车型各种模式车辆数!$BE$6*各种车型各种模式结算标准!BF35</f>
        <v>0</v>
      </c>
      <c r="BG35" s="30">
        <f>各种车型各种模式车辆数!$BF$6*各种车型各种模式结算标准!BG35</f>
        <v>0</v>
      </c>
      <c r="BH35" s="30">
        <f>各种车型各种模式车辆数!$BG$6*各种车型各种模式结算标准!BH35</f>
        <v>3</v>
      </c>
      <c r="BI35" s="30">
        <f>各种车型各种模式车辆数!$BH$6*各种车型各种模式结算标准!BI35</f>
        <v>0</v>
      </c>
      <c r="BJ35" s="30">
        <f>各种车型各种模式车辆数!$BI$6*各种车型各种模式结算标准!BJ35</f>
        <v>0</v>
      </c>
      <c r="BK35" s="30">
        <f>各种车型各种模式车辆数!$BJ$6*各种车型各种模式结算标准!BK35</f>
        <v>0</v>
      </c>
      <c r="BL35" s="30">
        <f>各种车型各种模式车辆数!$BK$6*各种车型各种模式结算标准!BL35</f>
        <v>0</v>
      </c>
      <c r="BM35" s="30">
        <f>各种车型各种模式车辆数!$BL$6*各种车型各种模式结算标准!BM35</f>
        <v>0</v>
      </c>
      <c r="BN35" s="30">
        <f>各种车型各种模式车辆数!$BM$6*各种车型各种模式结算标准!BN35</f>
        <v>0</v>
      </c>
      <c r="BO35" s="30">
        <f>各种车型各种模式车辆数!$BN$6*各种车型各种模式结算标准!BO35</f>
        <v>0</v>
      </c>
      <c r="BP35" s="30">
        <f>各种车型各种模式车辆数!$BO$6*各种车型各种模式结算标准!BP35</f>
        <v>0</v>
      </c>
      <c r="BQ35" s="30">
        <f>各种车型各种模式车辆数!$BP$6*各种车型各种模式结算标准!BQ35</f>
        <v>0</v>
      </c>
      <c r="BR35" s="30">
        <f>各种车型各种模式车辆数!$BQ$6*各种车型各种模式结算标准!BR35</f>
        <v>1.5</v>
      </c>
      <c r="BS35" s="30">
        <f>各种车型各种模式车辆数!$BR$6*各种车型各种模式结算标准!BS35</f>
        <v>0</v>
      </c>
      <c r="BT35" s="30">
        <f>各种车型各种模式车辆数!$BS$6*各种车型各种模式结算标准!BT35</f>
        <v>0</v>
      </c>
      <c r="BU35" s="30">
        <f>各种车型各种模式车辆数!$BT$6*各种车型各种模式结算标准!BU35</f>
        <v>0</v>
      </c>
      <c r="BV35" s="30">
        <f>各种车型各种模式车辆数!$BU$6*各种车型各种模式结算标准!BV35</f>
        <v>0</v>
      </c>
      <c r="BW35" s="30">
        <f>各种车型各种模式车辆数!$BV$6*各种车型各种模式结算标准!BW35</f>
        <v>0</v>
      </c>
      <c r="BX35" s="30">
        <f>各种车型各种模式车辆数!$BW$6*各种车型各种模式结算标准!BX35</f>
        <v>0</v>
      </c>
      <c r="BY35" s="30">
        <f>各种车型各种模式车辆数!$BX$6*各种车型各种模式结算标准!BY35</f>
        <v>0</v>
      </c>
      <c r="BZ35" s="30">
        <f t="shared" si="2"/>
        <v>171.29999999999998</v>
      </c>
    </row>
    <row r="36" spans="1:78" ht="15.75" customHeight="1">
      <c r="A36" s="60"/>
      <c r="B36" s="29" t="s">
        <v>8</v>
      </c>
      <c r="C36" s="30">
        <f>各种车型各种模式车辆数!$B$6*各种车型各种模式结算标准!C36</f>
        <v>8.3999999999999986</v>
      </c>
      <c r="D36" s="30">
        <f>各种车型各种模式车辆数!$C$6*各种车型各种模式结算标准!D36</f>
        <v>0</v>
      </c>
      <c r="E36" s="30">
        <f>各种车型各种模式车辆数!$D$6*各种车型各种模式结算标准!E36</f>
        <v>29.4</v>
      </c>
      <c r="F36" s="30">
        <f>各种车型各种模式车辆数!$E$6*各种车型各种模式结算标准!F36</f>
        <v>0</v>
      </c>
      <c r="G36" s="30">
        <f>各种车型各种模式车辆数!$F$6*各种车型各种模式结算标准!G36</f>
        <v>0</v>
      </c>
      <c r="H36" s="30">
        <f>各种车型各种模式车辆数!$G$6*各种车型各种模式结算标准!H36</f>
        <v>5.6</v>
      </c>
      <c r="I36" s="30">
        <f>各种车型各种模式车辆数!$H$6*各种车型各种模式结算标准!I36</f>
        <v>0</v>
      </c>
      <c r="J36" s="30">
        <f>各种车型各种模式车辆数!$I$6*各种车型各种模式结算标准!J36</f>
        <v>4.1999999999999993</v>
      </c>
      <c r="K36" s="30">
        <f>各种车型各种模式车辆数!$J$6*各种车型各种模式结算标准!K36</f>
        <v>0</v>
      </c>
      <c r="L36" s="30">
        <f>各种车型各种模式车辆数!$K$6*各种车型各种模式结算标准!L36</f>
        <v>0</v>
      </c>
      <c r="M36" s="30">
        <f>各种车型各种模式车辆数!$L$6*各种车型各种模式结算标准!M36</f>
        <v>121.8</v>
      </c>
      <c r="N36" s="30">
        <f>各种车型各种模式车辆数!$M$6*各种车型各种模式结算标准!N36</f>
        <v>0</v>
      </c>
      <c r="O36" s="30">
        <f>各种车型各种模式车辆数!$N$6*各种车型各种模式结算标准!O36</f>
        <v>36.4</v>
      </c>
      <c r="P36" s="30">
        <f>各种车型各种模式车辆数!$O$6*各种车型各种模式结算标准!P36</f>
        <v>0</v>
      </c>
      <c r="Q36" s="30">
        <f>各种车型各种模式车辆数!$P$6*各种车型各种模式结算标准!Q36</f>
        <v>0</v>
      </c>
      <c r="R36" s="30">
        <f>各种车型各种模式车辆数!$Q$6*各种车型各种模式结算标准!R36</f>
        <v>29.4</v>
      </c>
      <c r="S36" s="30">
        <f>各种车型各种模式车辆数!$R$6*各种车型各种模式结算标准!S36</f>
        <v>0</v>
      </c>
      <c r="T36" s="30">
        <f>各种车型各种模式车辆数!$S$6*各种车型各种模式结算标准!T36</f>
        <v>0</v>
      </c>
      <c r="U36" s="30">
        <f>各种车型各种模式车辆数!$T$6*各种车型各种模式结算标准!U36</f>
        <v>0</v>
      </c>
      <c r="V36" s="30">
        <f>各种车型各种模式车辆数!$U$6*各种车型各种模式结算标准!V36</f>
        <v>0</v>
      </c>
      <c r="W36" s="30">
        <f>各种车型各种模式车辆数!$V$6*各种车型各种模式结算标准!W36</f>
        <v>32.199999999999996</v>
      </c>
      <c r="X36" s="30">
        <f>各种车型各种模式车辆数!$W$6*各种车型各种模式结算标准!X36</f>
        <v>0</v>
      </c>
      <c r="Y36" s="30">
        <f>各种车型各种模式车辆数!$X$6*各种车型各种模式结算标准!Y36</f>
        <v>0</v>
      </c>
      <c r="Z36" s="30">
        <f>各种车型各种模式车辆数!$Y$6*各种车型各种模式结算标准!Z36</f>
        <v>0</v>
      </c>
      <c r="AA36" s="30">
        <f>各种车型各种模式车辆数!$Z$6*各种车型各种模式结算标准!AA36</f>
        <v>0</v>
      </c>
      <c r="AB36" s="30">
        <f>各种车型各种模式车辆数!$AA$6*各种车型各种模式结算标准!AB36</f>
        <v>0</v>
      </c>
      <c r="AC36" s="30">
        <f>各种车型各种模式车辆数!$AB$6*各种车型各种模式结算标准!AC36</f>
        <v>0</v>
      </c>
      <c r="AD36" s="30">
        <f>各种车型各种模式车辆数!$AC$6*各种车型各种模式结算标准!AD36</f>
        <v>57.4</v>
      </c>
      <c r="AE36" s="30">
        <f>各种车型各种模式车辆数!$AD$6*各种车型各种模式结算标准!AE36</f>
        <v>0</v>
      </c>
      <c r="AF36" s="30">
        <f>各种车型各种模式车辆数!$AE$6*各种车型各种模式结算标准!AF36</f>
        <v>0</v>
      </c>
      <c r="AG36" s="30">
        <f>各种车型各种模式车辆数!$AF$6*各种车型各种模式结算标准!AG36</f>
        <v>0</v>
      </c>
      <c r="AH36" s="30">
        <f>各种车型各种模式车辆数!$AG$6*各种车型各种模式结算标准!AH36</f>
        <v>0</v>
      </c>
      <c r="AI36" s="30">
        <f>各种车型各种模式车辆数!$AH$6*各种车型各种模式结算标准!AI36</f>
        <v>16.799999999999997</v>
      </c>
      <c r="AJ36" s="30">
        <f>各种车型各种模式车辆数!$AI$6*各种车型各种模式结算标准!AJ36</f>
        <v>0</v>
      </c>
      <c r="AK36" s="30">
        <f>各种车型各种模式车辆数!$AJ$6*各种车型各种模式结算标准!AK36</f>
        <v>0</v>
      </c>
      <c r="AL36" s="30">
        <f>各种车型各种模式车辆数!$AK$6*各种车型各种模式结算标准!AL36</f>
        <v>0</v>
      </c>
      <c r="AM36" s="30">
        <f>各种车型各种模式车辆数!$AL$6*各种车型各种模式结算标准!AM36</f>
        <v>0</v>
      </c>
      <c r="AN36" s="30">
        <f>各种车型各种模式车辆数!$AM$6*各种车型各种模式结算标准!AN36</f>
        <v>0</v>
      </c>
      <c r="AO36" s="30">
        <f>各种车型各种模式车辆数!$AN$6*各种车型各种模式结算标准!AO36</f>
        <v>0</v>
      </c>
      <c r="AP36" s="30">
        <f>各种车型各种模式车辆数!$AO$6*各种车型各种模式结算标准!AP36</f>
        <v>0</v>
      </c>
      <c r="AQ36" s="30">
        <f>各种车型各种模式车辆数!$AP$6*各种车型各种模式结算标准!AQ36</f>
        <v>0</v>
      </c>
      <c r="AR36" s="30">
        <f>各种车型各种模式车辆数!$AQ$6*各种车型各种模式结算标准!AR36</f>
        <v>0</v>
      </c>
      <c r="AS36" s="30">
        <f>各种车型各种模式车辆数!$AR$6*各种车型各种模式结算标准!AS36</f>
        <v>46.199999999999996</v>
      </c>
      <c r="AT36" s="30">
        <f>各种车型各种模式车辆数!$AS$6*各种车型各种模式结算标准!AT36</f>
        <v>0</v>
      </c>
      <c r="AU36" s="30">
        <f>各种车型各种模式车辆数!$AT$6*各种车型各种模式结算标准!AU36</f>
        <v>0</v>
      </c>
      <c r="AV36" s="30">
        <f>各种车型各种模式车辆数!$AU$6*各种车型各种模式结算标准!AV36</f>
        <v>0</v>
      </c>
      <c r="AW36" s="30">
        <f>各种车型各种模式车辆数!$AV$6*各种车型各种模式结算标准!AW36</f>
        <v>0</v>
      </c>
      <c r="AX36" s="30">
        <f>各种车型各种模式车辆数!$AW$6*各种车型各种模式结算标准!AX36</f>
        <v>0</v>
      </c>
      <c r="AY36" s="30">
        <f>各种车型各种模式车辆数!$AX$6*各种车型各种模式结算标准!AY36</f>
        <v>0</v>
      </c>
      <c r="AZ36" s="30">
        <f>各种车型各种模式车辆数!$AY$6*各种车型各种模式结算标准!AZ36</f>
        <v>0</v>
      </c>
      <c r="BA36" s="30">
        <f>各种车型各种模式车辆数!$AZ$6*各种车型各种模式结算标准!BA36</f>
        <v>0</v>
      </c>
      <c r="BB36" s="30">
        <f>各种车型各种模式车辆数!$BA$6*各种车型各种模式结算标准!BB36</f>
        <v>0</v>
      </c>
      <c r="BC36" s="30">
        <f>各种车型各种模式车辆数!$BB$6*各种车型各种模式结算标准!BC36</f>
        <v>1.4</v>
      </c>
      <c r="BD36" s="30">
        <f>各种车型各种模式车辆数!$BC$6*各种车型各种模式结算标准!BD36</f>
        <v>0</v>
      </c>
      <c r="BE36" s="30">
        <f>各种车型各种模式车辆数!$BD$6*各种车型各种模式结算标准!BE36</f>
        <v>0</v>
      </c>
      <c r="BF36" s="30">
        <f>各种车型各种模式车辆数!$BE$6*各种车型各种模式结算标准!BF36</f>
        <v>0</v>
      </c>
      <c r="BG36" s="30">
        <f>各种车型各种模式车辆数!$BF$6*各种车型各种模式结算标准!BG36</f>
        <v>0</v>
      </c>
      <c r="BH36" s="30">
        <f>各种车型各种模式车辆数!$BG$6*各种车型各种模式结算标准!BH36</f>
        <v>7</v>
      </c>
      <c r="BI36" s="30">
        <f>各种车型各种模式车辆数!$BH$6*各种车型各种模式结算标准!BI36</f>
        <v>0</v>
      </c>
      <c r="BJ36" s="30">
        <f>各种车型各种模式车辆数!$BI$6*各种车型各种模式结算标准!BJ36</f>
        <v>0</v>
      </c>
      <c r="BK36" s="30">
        <f>各种车型各种模式车辆数!$BJ$6*各种车型各种模式结算标准!BK36</f>
        <v>0</v>
      </c>
      <c r="BL36" s="30">
        <f>各种车型各种模式车辆数!$BK$6*各种车型各种模式结算标准!BL36</f>
        <v>0</v>
      </c>
      <c r="BM36" s="30">
        <f>各种车型各种模式车辆数!$BL$6*各种车型各种模式结算标准!BM36</f>
        <v>0</v>
      </c>
      <c r="BN36" s="30">
        <f>各种车型各种模式车辆数!$BM$6*各种车型各种模式结算标准!BN36</f>
        <v>0</v>
      </c>
      <c r="BO36" s="30">
        <f>各种车型各种模式车辆数!$BN$6*各种车型各种模式结算标准!BO36</f>
        <v>0</v>
      </c>
      <c r="BP36" s="30">
        <f>各种车型各种模式车辆数!$BO$6*各种车型各种模式结算标准!BP36</f>
        <v>0</v>
      </c>
      <c r="BQ36" s="30">
        <f>各种车型各种模式车辆数!$BP$6*各种车型各种模式结算标准!BQ36</f>
        <v>0</v>
      </c>
      <c r="BR36" s="30">
        <f>各种车型各种模式车辆数!$BQ$6*各种车型各种模式结算标准!BR36</f>
        <v>3.5</v>
      </c>
      <c r="BS36" s="30">
        <f>各种车型各种模式车辆数!$BR$6*各种车型各种模式结算标准!BS36</f>
        <v>0</v>
      </c>
      <c r="BT36" s="30">
        <f>各种车型各种模式车辆数!$BS$6*各种车型各种模式结算标准!BT36</f>
        <v>0</v>
      </c>
      <c r="BU36" s="30">
        <f>各种车型各种模式车辆数!$BT$6*各种车型各种模式结算标准!BU36</f>
        <v>0</v>
      </c>
      <c r="BV36" s="30">
        <f>各种车型各种模式车辆数!$BU$6*各种车型各种模式结算标准!BV36</f>
        <v>0</v>
      </c>
      <c r="BW36" s="30">
        <f>各种车型各种模式车辆数!$BV$6*各种车型各种模式结算标准!BW36</f>
        <v>0</v>
      </c>
      <c r="BX36" s="30">
        <f>各种车型各种模式车辆数!$BW$6*各种车型各种模式结算标准!BX36</f>
        <v>0</v>
      </c>
      <c r="BY36" s="30">
        <f>各种车型各种模式车辆数!$BX$6*各种车型各种模式结算标准!BY36</f>
        <v>0</v>
      </c>
      <c r="BZ36" s="30">
        <f t="shared" si="2"/>
        <v>399.69999999999993</v>
      </c>
    </row>
    <row r="37" spans="1:78" ht="15.75" customHeight="1">
      <c r="A37" s="60"/>
      <c r="B37" s="29" t="s">
        <v>9</v>
      </c>
      <c r="C37" s="30">
        <f>各种车型各种模式车辆数!$B$6*各种车型各种模式结算标准!C37</f>
        <v>3.5999999999999996</v>
      </c>
      <c r="D37" s="30">
        <f>各种车型各种模式车辆数!$C$6*各种车型各种模式结算标准!D37</f>
        <v>0</v>
      </c>
      <c r="E37" s="30">
        <f>各种车型各种模式车辆数!$D$6*各种车型各种模式结算标准!E37</f>
        <v>12.6</v>
      </c>
      <c r="F37" s="30">
        <f>各种车型各种模式车辆数!$E$6*各种车型各种模式结算标准!F37</f>
        <v>0</v>
      </c>
      <c r="G37" s="30">
        <f>各种车型各种模式车辆数!$F$6*各种车型各种模式结算标准!G37</f>
        <v>0</v>
      </c>
      <c r="H37" s="30">
        <f>各种车型各种模式车辆数!$G$6*各种车型各种模式结算标准!H37</f>
        <v>2.4</v>
      </c>
      <c r="I37" s="30">
        <f>各种车型各种模式车辆数!$H$6*各种车型各种模式结算标准!I37</f>
        <v>0</v>
      </c>
      <c r="J37" s="30">
        <f>各种车型各种模式车辆数!$I$6*各种车型各种模式结算标准!J37</f>
        <v>1.7999999999999998</v>
      </c>
      <c r="K37" s="30">
        <f>各种车型各种模式车辆数!$J$6*各种车型各种模式结算标准!K37</f>
        <v>0</v>
      </c>
      <c r="L37" s="30">
        <f>各种车型各种模式车辆数!$K$6*各种车型各种模式结算标准!L37</f>
        <v>0</v>
      </c>
      <c r="M37" s="30">
        <f>各种车型各种模式车辆数!$L$6*各种车型各种模式结算标准!M37</f>
        <v>52.199999999999996</v>
      </c>
      <c r="N37" s="30">
        <f>各种车型各种模式车辆数!$M$6*各种车型各种模式结算标准!N37</f>
        <v>0</v>
      </c>
      <c r="O37" s="30">
        <f>各种车型各种模式车辆数!$N$6*各种车型各种模式结算标准!O37</f>
        <v>15.6</v>
      </c>
      <c r="P37" s="30">
        <f>各种车型各种模式车辆数!$O$6*各种车型各种模式结算标准!P37</f>
        <v>0</v>
      </c>
      <c r="Q37" s="30">
        <f>各种车型各种模式车辆数!$P$6*各种车型各种模式结算标准!Q37</f>
        <v>0</v>
      </c>
      <c r="R37" s="30">
        <f>各种车型各种模式车辆数!$Q$6*各种车型各种模式结算标准!R37</f>
        <v>12.6</v>
      </c>
      <c r="S37" s="30">
        <f>各种车型各种模式车辆数!$R$6*各种车型各种模式结算标准!S37</f>
        <v>0</v>
      </c>
      <c r="T37" s="30">
        <f>各种车型各种模式车辆数!$S$6*各种车型各种模式结算标准!T37</f>
        <v>0</v>
      </c>
      <c r="U37" s="30">
        <f>各种车型各种模式车辆数!$T$6*各种车型各种模式结算标准!U37</f>
        <v>0</v>
      </c>
      <c r="V37" s="30">
        <f>各种车型各种模式车辆数!$U$6*各种车型各种模式结算标准!V37</f>
        <v>0</v>
      </c>
      <c r="W37" s="30">
        <f>各种车型各种模式车辆数!$V$6*各种车型各种模式结算标准!W37</f>
        <v>13.799999999999999</v>
      </c>
      <c r="X37" s="30">
        <f>各种车型各种模式车辆数!$W$6*各种车型各种模式结算标准!X37</f>
        <v>0</v>
      </c>
      <c r="Y37" s="30">
        <f>各种车型各种模式车辆数!$X$6*各种车型各种模式结算标准!Y37</f>
        <v>0</v>
      </c>
      <c r="Z37" s="30">
        <f>各种车型各种模式车辆数!$Y$6*各种车型各种模式结算标准!Z37</f>
        <v>0</v>
      </c>
      <c r="AA37" s="30">
        <f>各种车型各种模式车辆数!$Z$6*各种车型各种模式结算标准!AA37</f>
        <v>0</v>
      </c>
      <c r="AB37" s="30">
        <f>各种车型各种模式车辆数!$AA$6*各种车型各种模式结算标准!AB37</f>
        <v>0</v>
      </c>
      <c r="AC37" s="30">
        <f>各种车型各种模式车辆数!$AB$6*各种车型各种模式结算标准!AC37</f>
        <v>0</v>
      </c>
      <c r="AD37" s="30">
        <f>各种车型各种模式车辆数!$AC$6*各种车型各种模式结算标准!AD37</f>
        <v>24.599999999999998</v>
      </c>
      <c r="AE37" s="30">
        <f>各种车型各种模式车辆数!$AD$6*各种车型各种模式结算标准!AE37</f>
        <v>0</v>
      </c>
      <c r="AF37" s="30">
        <f>各种车型各种模式车辆数!$AE$6*各种车型各种模式结算标准!AF37</f>
        <v>0</v>
      </c>
      <c r="AG37" s="30">
        <f>各种车型各种模式车辆数!$AF$6*各种车型各种模式结算标准!AG37</f>
        <v>0</v>
      </c>
      <c r="AH37" s="30">
        <f>各种车型各种模式车辆数!$AG$6*各种车型各种模式结算标准!AH37</f>
        <v>0</v>
      </c>
      <c r="AI37" s="30">
        <f>各种车型各种模式车辆数!$AH$6*各种车型各种模式结算标准!AI37</f>
        <v>7.1999999999999993</v>
      </c>
      <c r="AJ37" s="30">
        <f>各种车型各种模式车辆数!$AI$6*各种车型各种模式结算标准!AJ37</f>
        <v>0</v>
      </c>
      <c r="AK37" s="30">
        <f>各种车型各种模式车辆数!$AJ$6*各种车型各种模式结算标准!AK37</f>
        <v>0</v>
      </c>
      <c r="AL37" s="30">
        <f>各种车型各种模式车辆数!$AK$6*各种车型各种模式结算标准!AL37</f>
        <v>0</v>
      </c>
      <c r="AM37" s="30">
        <f>各种车型各种模式车辆数!$AL$6*各种车型各种模式结算标准!AM37</f>
        <v>0</v>
      </c>
      <c r="AN37" s="30">
        <f>各种车型各种模式车辆数!$AM$6*各种车型各种模式结算标准!AN37</f>
        <v>0</v>
      </c>
      <c r="AO37" s="30">
        <f>各种车型各种模式车辆数!$AN$6*各种车型各种模式结算标准!AO37</f>
        <v>0</v>
      </c>
      <c r="AP37" s="30">
        <f>各种车型各种模式车辆数!$AO$6*各种车型各种模式结算标准!AP37</f>
        <v>0</v>
      </c>
      <c r="AQ37" s="30">
        <f>各种车型各种模式车辆数!$AP$6*各种车型各种模式结算标准!AQ37</f>
        <v>0</v>
      </c>
      <c r="AR37" s="30">
        <f>各种车型各种模式车辆数!$AQ$6*各种车型各种模式结算标准!AR37</f>
        <v>0</v>
      </c>
      <c r="AS37" s="30">
        <f>各种车型各种模式车辆数!$AR$6*各种车型各种模式结算标准!AS37</f>
        <v>19.8</v>
      </c>
      <c r="AT37" s="30">
        <f>各种车型各种模式车辆数!$AS$6*各种车型各种模式结算标准!AT37</f>
        <v>0</v>
      </c>
      <c r="AU37" s="30">
        <f>各种车型各种模式车辆数!$AT$6*各种车型各种模式结算标准!AU37</f>
        <v>0</v>
      </c>
      <c r="AV37" s="30">
        <f>各种车型各种模式车辆数!$AU$6*各种车型各种模式结算标准!AV37</f>
        <v>0</v>
      </c>
      <c r="AW37" s="30">
        <f>各种车型各种模式车辆数!$AV$6*各种车型各种模式结算标准!AW37</f>
        <v>0</v>
      </c>
      <c r="AX37" s="30">
        <f>各种车型各种模式车辆数!$AW$6*各种车型各种模式结算标准!AX37</f>
        <v>0</v>
      </c>
      <c r="AY37" s="30">
        <f>各种车型各种模式车辆数!$AX$6*各种车型各种模式结算标准!AY37</f>
        <v>0</v>
      </c>
      <c r="AZ37" s="30">
        <f>各种车型各种模式车辆数!$AY$6*各种车型各种模式结算标准!AZ37</f>
        <v>0</v>
      </c>
      <c r="BA37" s="30">
        <f>各种车型各种模式车辆数!$AZ$6*各种车型各种模式结算标准!BA37</f>
        <v>0</v>
      </c>
      <c r="BB37" s="30">
        <f>各种车型各种模式车辆数!$BA$6*各种车型各种模式结算标准!BB37</f>
        <v>0</v>
      </c>
      <c r="BC37" s="30">
        <f>各种车型各种模式车辆数!$BB$6*各种车型各种模式结算标准!BC37</f>
        <v>0.6</v>
      </c>
      <c r="BD37" s="30">
        <f>各种车型各种模式车辆数!$BC$6*各种车型各种模式结算标准!BD37</f>
        <v>0</v>
      </c>
      <c r="BE37" s="30">
        <f>各种车型各种模式车辆数!$BD$6*各种车型各种模式结算标准!BE37</f>
        <v>0</v>
      </c>
      <c r="BF37" s="30">
        <f>各种车型各种模式车辆数!$BE$6*各种车型各种模式结算标准!BF37</f>
        <v>0</v>
      </c>
      <c r="BG37" s="30">
        <f>各种车型各种模式车辆数!$BF$6*各种车型各种模式结算标准!BG37</f>
        <v>0</v>
      </c>
      <c r="BH37" s="30">
        <f>各种车型各种模式车辆数!$BG$6*各种车型各种模式结算标准!BH37</f>
        <v>3</v>
      </c>
      <c r="BI37" s="30">
        <f>各种车型各种模式车辆数!$BH$6*各种车型各种模式结算标准!BI37</f>
        <v>0</v>
      </c>
      <c r="BJ37" s="30">
        <f>各种车型各种模式车辆数!$BI$6*各种车型各种模式结算标准!BJ37</f>
        <v>0</v>
      </c>
      <c r="BK37" s="30">
        <f>各种车型各种模式车辆数!$BJ$6*各种车型各种模式结算标准!BK37</f>
        <v>0</v>
      </c>
      <c r="BL37" s="30">
        <f>各种车型各种模式车辆数!$BK$6*各种车型各种模式结算标准!BL37</f>
        <v>0</v>
      </c>
      <c r="BM37" s="30">
        <f>各种车型各种模式车辆数!$BL$6*各种车型各种模式结算标准!BM37</f>
        <v>0</v>
      </c>
      <c r="BN37" s="30">
        <f>各种车型各种模式车辆数!$BM$6*各种车型各种模式结算标准!BN37</f>
        <v>0</v>
      </c>
      <c r="BO37" s="30">
        <f>各种车型各种模式车辆数!$BN$6*各种车型各种模式结算标准!BO37</f>
        <v>0</v>
      </c>
      <c r="BP37" s="30">
        <f>各种车型各种模式车辆数!$BO$6*各种车型各种模式结算标准!BP37</f>
        <v>0</v>
      </c>
      <c r="BQ37" s="30">
        <f>各种车型各种模式车辆数!$BP$6*各种车型各种模式结算标准!BQ37</f>
        <v>0</v>
      </c>
      <c r="BR37" s="30">
        <f>各种车型各种模式车辆数!$BQ$6*各种车型各种模式结算标准!BR37</f>
        <v>1.5</v>
      </c>
      <c r="BS37" s="30">
        <f>各种车型各种模式车辆数!$BR$6*各种车型各种模式结算标准!BS37</f>
        <v>0</v>
      </c>
      <c r="BT37" s="30">
        <f>各种车型各种模式车辆数!$BS$6*各种车型各种模式结算标准!BT37</f>
        <v>0</v>
      </c>
      <c r="BU37" s="30">
        <f>各种车型各种模式车辆数!$BT$6*各种车型各种模式结算标准!BU37</f>
        <v>0</v>
      </c>
      <c r="BV37" s="30">
        <f>各种车型各种模式车辆数!$BU$6*各种车型各种模式结算标准!BV37</f>
        <v>0</v>
      </c>
      <c r="BW37" s="30">
        <f>各种车型各种模式车辆数!$BV$6*各种车型各种模式结算标准!BW37</f>
        <v>0</v>
      </c>
      <c r="BX37" s="30">
        <f>各种车型各种模式车辆数!$BW$6*各种车型各种模式结算标准!BX37</f>
        <v>0</v>
      </c>
      <c r="BY37" s="30">
        <f>各种车型各种模式车辆数!$BX$6*各种车型各种模式结算标准!BY37</f>
        <v>0</v>
      </c>
      <c r="BZ37" s="30">
        <f t="shared" si="2"/>
        <v>171.29999999999998</v>
      </c>
    </row>
    <row r="38" spans="1:78" ht="15.75" customHeight="1">
      <c r="A38" s="60"/>
      <c r="B38" s="29" t="s">
        <v>10</v>
      </c>
      <c r="C38" s="30">
        <f>各种车型各种模式车辆数!$B$6*各种车型各种模式结算标准!C38</f>
        <v>13.200000000000001</v>
      </c>
      <c r="D38" s="30">
        <f>各种车型各种模式车辆数!$C$6*各种车型各种模式结算标准!D38</f>
        <v>0</v>
      </c>
      <c r="E38" s="30">
        <f>各种车型各种模式车辆数!$D$6*各种车型各种模式结算标准!E38</f>
        <v>46.2</v>
      </c>
      <c r="F38" s="30">
        <f>各种车型各种模式车辆数!$E$6*各种车型各种模式结算标准!F38</f>
        <v>0</v>
      </c>
      <c r="G38" s="30">
        <f>各种车型各种模式车辆数!$F$6*各种车型各种模式结算标准!G38</f>
        <v>0</v>
      </c>
      <c r="H38" s="30">
        <f>各种车型各种模式车辆数!$G$6*各种车型各种模式结算标准!H38</f>
        <v>8.8000000000000007</v>
      </c>
      <c r="I38" s="30">
        <f>各种车型各种模式车辆数!$H$6*各种车型各种模式结算标准!I38</f>
        <v>0</v>
      </c>
      <c r="J38" s="30">
        <f>各种车型各种模式车辆数!$I$6*各种车型各种模式结算标准!J38</f>
        <v>6.6000000000000005</v>
      </c>
      <c r="K38" s="30">
        <f>各种车型各种模式车辆数!$J$6*各种车型各种模式结算标准!K38</f>
        <v>0</v>
      </c>
      <c r="L38" s="30">
        <f>各种车型各种模式车辆数!$K$6*各种车型各种模式结算标准!L38</f>
        <v>0</v>
      </c>
      <c r="M38" s="30">
        <f>各种车型各种模式车辆数!$L$6*各种车型各种模式结算标准!M38</f>
        <v>191.4</v>
      </c>
      <c r="N38" s="30">
        <f>各种车型各种模式车辆数!$M$6*各种车型各种模式结算标准!N38</f>
        <v>0</v>
      </c>
      <c r="O38" s="30">
        <f>各种车型各种模式车辆数!$N$6*各种车型各种模式结算标准!O38</f>
        <v>57.2</v>
      </c>
      <c r="P38" s="30">
        <f>各种车型各种模式车辆数!$O$6*各种车型各种模式结算标准!P38</f>
        <v>0</v>
      </c>
      <c r="Q38" s="30">
        <f>各种车型各种模式车辆数!$P$6*各种车型各种模式结算标准!Q38</f>
        <v>0</v>
      </c>
      <c r="R38" s="30">
        <f>各种车型各种模式车辆数!$Q$6*各种车型各种模式结算标准!R38</f>
        <v>46.2</v>
      </c>
      <c r="S38" s="30">
        <f>各种车型各种模式车辆数!$R$6*各种车型各种模式结算标准!S38</f>
        <v>0</v>
      </c>
      <c r="T38" s="30">
        <f>各种车型各种模式车辆数!$S$6*各种车型各种模式结算标准!T38</f>
        <v>0</v>
      </c>
      <c r="U38" s="30">
        <f>各种车型各种模式车辆数!$T$6*各种车型各种模式结算标准!U38</f>
        <v>0</v>
      </c>
      <c r="V38" s="30">
        <f>各种车型各种模式车辆数!$U$6*各种车型各种模式结算标准!V38</f>
        <v>0</v>
      </c>
      <c r="W38" s="30">
        <f>各种车型各种模式车辆数!$V$6*各种车型各种模式结算标准!W38</f>
        <v>50.6</v>
      </c>
      <c r="X38" s="30">
        <f>各种车型各种模式车辆数!$W$6*各种车型各种模式结算标准!X38</f>
        <v>0</v>
      </c>
      <c r="Y38" s="30">
        <f>各种车型各种模式车辆数!$X$6*各种车型各种模式结算标准!Y38</f>
        <v>0</v>
      </c>
      <c r="Z38" s="30">
        <f>各种车型各种模式车辆数!$Y$6*各种车型各种模式结算标准!Z38</f>
        <v>0</v>
      </c>
      <c r="AA38" s="30">
        <f>各种车型各种模式车辆数!$Z$6*各种车型各种模式结算标准!AA38</f>
        <v>0</v>
      </c>
      <c r="AB38" s="30">
        <f>各种车型各种模式车辆数!$AA$6*各种车型各种模式结算标准!AB38</f>
        <v>0</v>
      </c>
      <c r="AC38" s="30">
        <f>各种车型各种模式车辆数!$AB$6*各种车型各种模式结算标准!AC38</f>
        <v>0</v>
      </c>
      <c r="AD38" s="30">
        <f>各种车型各种模式车辆数!$AC$6*各种车型各种模式结算标准!AD38</f>
        <v>90.2</v>
      </c>
      <c r="AE38" s="30">
        <f>各种车型各种模式车辆数!$AD$6*各种车型各种模式结算标准!AE38</f>
        <v>0</v>
      </c>
      <c r="AF38" s="30">
        <f>各种车型各种模式车辆数!$AE$6*各种车型各种模式结算标准!AF38</f>
        <v>0</v>
      </c>
      <c r="AG38" s="30">
        <f>各种车型各种模式车辆数!$AF$6*各种车型各种模式结算标准!AG38</f>
        <v>0</v>
      </c>
      <c r="AH38" s="30">
        <f>各种车型各种模式车辆数!$AG$6*各种车型各种模式结算标准!AH38</f>
        <v>0</v>
      </c>
      <c r="AI38" s="30">
        <f>各种车型各种模式车辆数!$AH$6*各种车型各种模式结算标准!AI38</f>
        <v>26.400000000000002</v>
      </c>
      <c r="AJ38" s="30">
        <f>各种车型各种模式车辆数!$AI$6*各种车型各种模式结算标准!AJ38</f>
        <v>0</v>
      </c>
      <c r="AK38" s="30">
        <f>各种车型各种模式车辆数!$AJ$6*各种车型各种模式结算标准!AK38</f>
        <v>0</v>
      </c>
      <c r="AL38" s="30">
        <f>各种车型各种模式车辆数!$AK$6*各种车型各种模式结算标准!AL38</f>
        <v>0</v>
      </c>
      <c r="AM38" s="30">
        <f>各种车型各种模式车辆数!$AL$6*各种车型各种模式结算标准!AM38</f>
        <v>0</v>
      </c>
      <c r="AN38" s="30">
        <f>各种车型各种模式车辆数!$AM$6*各种车型各种模式结算标准!AN38</f>
        <v>0</v>
      </c>
      <c r="AO38" s="30">
        <f>各种车型各种模式车辆数!$AN$6*各种车型各种模式结算标准!AO38</f>
        <v>0</v>
      </c>
      <c r="AP38" s="30">
        <f>各种车型各种模式车辆数!$AO$6*各种车型各种模式结算标准!AP38</f>
        <v>0</v>
      </c>
      <c r="AQ38" s="30">
        <f>各种车型各种模式车辆数!$AP$6*各种车型各种模式结算标准!AQ38</f>
        <v>0</v>
      </c>
      <c r="AR38" s="30">
        <f>各种车型各种模式车辆数!$AQ$6*各种车型各种模式结算标准!AR38</f>
        <v>0</v>
      </c>
      <c r="AS38" s="30">
        <f>各种车型各种模式车辆数!$AR$6*各种车型各种模式结算标准!AS38</f>
        <v>72.600000000000009</v>
      </c>
      <c r="AT38" s="30">
        <f>各种车型各种模式车辆数!$AS$6*各种车型各种模式结算标准!AT38</f>
        <v>0</v>
      </c>
      <c r="AU38" s="30">
        <f>各种车型各种模式车辆数!$AT$6*各种车型各种模式结算标准!AU38</f>
        <v>0</v>
      </c>
      <c r="AV38" s="30">
        <f>各种车型各种模式车辆数!$AU$6*各种车型各种模式结算标准!AV38</f>
        <v>0</v>
      </c>
      <c r="AW38" s="30">
        <f>各种车型各种模式车辆数!$AV$6*各种车型各种模式结算标准!AW38</f>
        <v>0</v>
      </c>
      <c r="AX38" s="30">
        <f>各种车型各种模式车辆数!$AW$6*各种车型各种模式结算标准!AX38</f>
        <v>0</v>
      </c>
      <c r="AY38" s="30">
        <f>各种车型各种模式车辆数!$AX$6*各种车型各种模式结算标准!AY38</f>
        <v>0</v>
      </c>
      <c r="AZ38" s="30">
        <f>各种车型各种模式车辆数!$AY$6*各种车型各种模式结算标准!AZ38</f>
        <v>0</v>
      </c>
      <c r="BA38" s="30">
        <f>各种车型各种模式车辆数!$AZ$6*各种车型各种模式结算标准!BA38</f>
        <v>0</v>
      </c>
      <c r="BB38" s="30">
        <f>各种车型各种模式车辆数!$BA$6*各种车型各种模式结算标准!BB38</f>
        <v>0</v>
      </c>
      <c r="BC38" s="30">
        <f>各种车型各种模式车辆数!$BB$6*各种车型各种模式结算标准!BC38</f>
        <v>2.2000000000000002</v>
      </c>
      <c r="BD38" s="30">
        <f>各种车型各种模式车辆数!$BC$6*各种车型各种模式结算标准!BD38</f>
        <v>0</v>
      </c>
      <c r="BE38" s="30">
        <f>各种车型各种模式车辆数!$BD$6*各种车型各种模式结算标准!BE38</f>
        <v>0</v>
      </c>
      <c r="BF38" s="30">
        <f>各种车型各种模式车辆数!$BE$6*各种车型各种模式结算标准!BF38</f>
        <v>0</v>
      </c>
      <c r="BG38" s="30">
        <f>各种车型各种模式车辆数!$BF$6*各种车型各种模式结算标准!BG38</f>
        <v>0</v>
      </c>
      <c r="BH38" s="30">
        <f>各种车型各种模式车辆数!$BG$6*各种车型各种模式结算标准!BH38</f>
        <v>11</v>
      </c>
      <c r="BI38" s="30">
        <f>各种车型各种模式车辆数!$BH$6*各种车型各种模式结算标准!BI38</f>
        <v>0</v>
      </c>
      <c r="BJ38" s="30">
        <f>各种车型各种模式车辆数!$BI$6*各种车型各种模式结算标准!BJ38</f>
        <v>0</v>
      </c>
      <c r="BK38" s="30">
        <f>各种车型各种模式车辆数!$BJ$6*各种车型各种模式结算标准!BK38</f>
        <v>0</v>
      </c>
      <c r="BL38" s="30">
        <f>各种车型各种模式车辆数!$BK$6*各种车型各种模式结算标准!BL38</f>
        <v>0</v>
      </c>
      <c r="BM38" s="30">
        <f>各种车型各种模式车辆数!$BL$6*各种车型各种模式结算标准!BM38</f>
        <v>0</v>
      </c>
      <c r="BN38" s="30">
        <f>各种车型各种模式车辆数!$BM$6*各种车型各种模式结算标准!BN38</f>
        <v>0</v>
      </c>
      <c r="BO38" s="30">
        <f>各种车型各种模式车辆数!$BN$6*各种车型各种模式结算标准!BO38</f>
        <v>0</v>
      </c>
      <c r="BP38" s="30">
        <f>各种车型各种模式车辆数!$BO$6*各种车型各种模式结算标准!BP38</f>
        <v>0</v>
      </c>
      <c r="BQ38" s="30">
        <f>各种车型各种模式车辆数!$BP$6*各种车型各种模式结算标准!BQ38</f>
        <v>0</v>
      </c>
      <c r="BR38" s="30">
        <f>各种车型各种模式车辆数!$BQ$6*各种车型各种模式结算标准!BR38</f>
        <v>5.5</v>
      </c>
      <c r="BS38" s="30">
        <f>各种车型各种模式车辆数!$BR$6*各种车型各种模式结算标准!BS38</f>
        <v>0</v>
      </c>
      <c r="BT38" s="30">
        <f>各种车型各种模式车辆数!$BS$6*各种车型各种模式结算标准!BT38</f>
        <v>0</v>
      </c>
      <c r="BU38" s="30">
        <f>各种车型各种模式车辆数!$BT$6*各种车型各种模式结算标准!BU38</f>
        <v>0</v>
      </c>
      <c r="BV38" s="30">
        <f>各种车型各种模式车辆数!$BU$6*各种车型各种模式结算标准!BV38</f>
        <v>0</v>
      </c>
      <c r="BW38" s="30">
        <f>各种车型各种模式车辆数!$BV$6*各种车型各种模式结算标准!BW38</f>
        <v>0</v>
      </c>
      <c r="BX38" s="30">
        <f>各种车型各种模式车辆数!$BW$6*各种车型各种模式结算标准!BX38</f>
        <v>0</v>
      </c>
      <c r="BY38" s="30">
        <f>各种车型各种模式车辆数!$BX$6*各种车型各种模式结算标准!BY38</f>
        <v>0</v>
      </c>
      <c r="BZ38" s="30">
        <f t="shared" si="2"/>
        <v>628.1</v>
      </c>
    </row>
    <row r="39" spans="1:78" ht="15.75" customHeight="1">
      <c r="A39" s="60"/>
      <c r="B39" s="29" t="s">
        <v>11</v>
      </c>
      <c r="C39" s="30">
        <f>各种车型各种模式车辆数!$B$6*各种车型各种模式结算标准!C39</f>
        <v>0</v>
      </c>
      <c r="D39" s="30">
        <f>各种车型各种模式车辆数!$C$6*各种车型各种模式结算标准!D39</f>
        <v>0</v>
      </c>
      <c r="E39" s="30">
        <f>各种车型各种模式车辆数!$D$6*各种车型各种模式结算标准!E39</f>
        <v>0</v>
      </c>
      <c r="F39" s="30">
        <f>各种车型各种模式车辆数!$E$6*各种车型各种模式结算标准!F39</f>
        <v>0</v>
      </c>
      <c r="G39" s="30">
        <f>各种车型各种模式车辆数!$F$6*各种车型各种模式结算标准!G39</f>
        <v>0</v>
      </c>
      <c r="H39" s="30">
        <f>各种车型各种模式车辆数!$G$6*各种车型各种模式结算标准!H39</f>
        <v>0</v>
      </c>
      <c r="I39" s="30">
        <f>各种车型各种模式车辆数!$H$6*各种车型各种模式结算标准!I39</f>
        <v>0</v>
      </c>
      <c r="J39" s="30">
        <f>各种车型各种模式车辆数!$I$6*各种车型各种模式结算标准!J39</f>
        <v>0</v>
      </c>
      <c r="K39" s="30">
        <f>各种车型各种模式车辆数!$J$6*各种车型各种模式结算标准!K39</f>
        <v>0</v>
      </c>
      <c r="L39" s="30">
        <f>各种车型各种模式车辆数!$K$6*各种车型各种模式结算标准!L39</f>
        <v>0</v>
      </c>
      <c r="M39" s="30">
        <f>各种车型各种模式车辆数!$L$6*各种车型各种模式结算标准!M39</f>
        <v>0</v>
      </c>
      <c r="N39" s="30">
        <f>各种车型各种模式车辆数!$M$6*各种车型各种模式结算标准!N39</f>
        <v>0</v>
      </c>
      <c r="O39" s="30">
        <f>各种车型各种模式车辆数!$N$6*各种车型各种模式结算标准!O39</f>
        <v>0</v>
      </c>
      <c r="P39" s="30">
        <f>各种车型各种模式车辆数!$O$6*各种车型各种模式结算标准!P39</f>
        <v>0</v>
      </c>
      <c r="Q39" s="30">
        <f>各种车型各种模式车辆数!$P$6*各种车型各种模式结算标准!Q39</f>
        <v>0</v>
      </c>
      <c r="R39" s="30">
        <f>各种车型各种模式车辆数!$Q$6*各种车型各种模式结算标准!R39</f>
        <v>0</v>
      </c>
      <c r="S39" s="30">
        <f>各种车型各种模式车辆数!$R$6*各种车型各种模式结算标准!S39</f>
        <v>0</v>
      </c>
      <c r="T39" s="30">
        <f>各种车型各种模式车辆数!$S$6*各种车型各种模式结算标准!T39</f>
        <v>0</v>
      </c>
      <c r="U39" s="30">
        <f>各种车型各种模式车辆数!$T$6*各种车型各种模式结算标准!U39</f>
        <v>0</v>
      </c>
      <c r="V39" s="30">
        <f>各种车型各种模式车辆数!$U$6*各种车型各种模式结算标准!V39</f>
        <v>0</v>
      </c>
      <c r="W39" s="30">
        <f>各种车型各种模式车辆数!$V$6*各种车型各种模式结算标准!W39</f>
        <v>0</v>
      </c>
      <c r="X39" s="30">
        <f>各种车型各种模式车辆数!$W$6*各种车型各种模式结算标准!X39</f>
        <v>0</v>
      </c>
      <c r="Y39" s="30">
        <f>各种车型各种模式车辆数!$X$6*各种车型各种模式结算标准!Y39</f>
        <v>0</v>
      </c>
      <c r="Z39" s="30">
        <f>各种车型各种模式车辆数!$Y$6*各种车型各种模式结算标准!Z39</f>
        <v>0</v>
      </c>
      <c r="AA39" s="30">
        <f>各种车型各种模式车辆数!$Z$6*各种车型各种模式结算标准!AA39</f>
        <v>0</v>
      </c>
      <c r="AB39" s="30">
        <f>各种车型各种模式车辆数!$AA$6*各种车型各种模式结算标准!AB39</f>
        <v>0</v>
      </c>
      <c r="AC39" s="30">
        <f>各种车型各种模式车辆数!$AB$6*各种车型各种模式结算标准!AC39</f>
        <v>0</v>
      </c>
      <c r="AD39" s="30">
        <f>各种车型各种模式车辆数!$AC$6*各种车型各种模式结算标准!AD39</f>
        <v>0</v>
      </c>
      <c r="AE39" s="30">
        <f>各种车型各种模式车辆数!$AD$6*各种车型各种模式结算标准!AE39</f>
        <v>0</v>
      </c>
      <c r="AF39" s="30">
        <f>各种车型各种模式车辆数!$AE$6*各种车型各种模式结算标准!AF39</f>
        <v>0</v>
      </c>
      <c r="AG39" s="30">
        <f>各种车型各种模式车辆数!$AF$6*各种车型各种模式结算标准!AG39</f>
        <v>0</v>
      </c>
      <c r="AH39" s="30">
        <f>各种车型各种模式车辆数!$AG$6*各种车型各种模式结算标准!AH39</f>
        <v>0</v>
      </c>
      <c r="AI39" s="30">
        <f>各种车型各种模式车辆数!$AH$6*各种车型各种模式结算标准!AI39</f>
        <v>0</v>
      </c>
      <c r="AJ39" s="30">
        <f>各种车型各种模式车辆数!$AI$6*各种车型各种模式结算标准!AJ39</f>
        <v>0</v>
      </c>
      <c r="AK39" s="30">
        <f>各种车型各种模式车辆数!$AJ$6*各种车型各种模式结算标准!AK39</f>
        <v>0</v>
      </c>
      <c r="AL39" s="30">
        <f>各种车型各种模式车辆数!$AK$6*各种车型各种模式结算标准!AL39</f>
        <v>0</v>
      </c>
      <c r="AM39" s="30">
        <f>各种车型各种模式车辆数!$AL$6*各种车型各种模式结算标准!AM39</f>
        <v>0</v>
      </c>
      <c r="AN39" s="30">
        <f>各种车型各种模式车辆数!$AM$6*各种车型各种模式结算标准!AN39</f>
        <v>0</v>
      </c>
      <c r="AO39" s="30">
        <f>各种车型各种模式车辆数!$AN$6*各种车型各种模式结算标准!AO39</f>
        <v>0</v>
      </c>
      <c r="AP39" s="30">
        <f>各种车型各种模式车辆数!$AO$6*各种车型各种模式结算标准!AP39</f>
        <v>0</v>
      </c>
      <c r="AQ39" s="30">
        <f>各种车型各种模式车辆数!$AP$6*各种车型各种模式结算标准!AQ39</f>
        <v>0</v>
      </c>
      <c r="AR39" s="30">
        <f>各种车型各种模式车辆数!$AQ$6*各种车型各种模式结算标准!AR39</f>
        <v>0</v>
      </c>
      <c r="AS39" s="30">
        <f>各种车型各种模式车辆数!$AR$6*各种车型各种模式结算标准!AS39</f>
        <v>0</v>
      </c>
      <c r="AT39" s="30">
        <f>各种车型各种模式车辆数!$AS$6*各种车型各种模式结算标准!AT39</f>
        <v>0</v>
      </c>
      <c r="AU39" s="30">
        <f>各种车型各种模式车辆数!$AT$6*各种车型各种模式结算标准!AU39</f>
        <v>0</v>
      </c>
      <c r="AV39" s="30">
        <f>各种车型各种模式车辆数!$AU$6*各种车型各种模式结算标准!AV39</f>
        <v>0</v>
      </c>
      <c r="AW39" s="30">
        <f>各种车型各种模式车辆数!$AV$6*各种车型各种模式结算标准!AW39</f>
        <v>0</v>
      </c>
      <c r="AX39" s="30">
        <f>各种车型各种模式车辆数!$AW$6*各种车型各种模式结算标准!AX39</f>
        <v>0</v>
      </c>
      <c r="AY39" s="30">
        <f>各种车型各种模式车辆数!$AX$6*各种车型各种模式结算标准!AY39</f>
        <v>0</v>
      </c>
      <c r="AZ39" s="30">
        <f>各种车型各种模式车辆数!$AY$6*各种车型各种模式结算标准!AZ39</f>
        <v>0</v>
      </c>
      <c r="BA39" s="30">
        <f>各种车型各种模式车辆数!$AZ$6*各种车型各种模式结算标准!BA39</f>
        <v>0</v>
      </c>
      <c r="BB39" s="30">
        <f>各种车型各种模式车辆数!$BA$6*各种车型各种模式结算标准!BB39</f>
        <v>0</v>
      </c>
      <c r="BC39" s="30">
        <f>各种车型各种模式车辆数!$BB$6*各种车型各种模式结算标准!BC39</f>
        <v>0</v>
      </c>
      <c r="BD39" s="30">
        <f>各种车型各种模式车辆数!$BC$6*各种车型各种模式结算标准!BD39</f>
        <v>0</v>
      </c>
      <c r="BE39" s="30">
        <f>各种车型各种模式车辆数!$BD$6*各种车型各种模式结算标准!BE39</f>
        <v>0</v>
      </c>
      <c r="BF39" s="30">
        <f>各种车型各种模式车辆数!$BE$6*各种车型各种模式结算标准!BF39</f>
        <v>0</v>
      </c>
      <c r="BG39" s="30">
        <f>各种车型各种模式车辆数!$BF$6*各种车型各种模式结算标准!BG39</f>
        <v>0</v>
      </c>
      <c r="BH39" s="30">
        <f>各种车型各种模式车辆数!$BG$6*各种车型各种模式结算标准!BH39</f>
        <v>0</v>
      </c>
      <c r="BI39" s="30">
        <f>各种车型各种模式车辆数!$BH$6*各种车型各种模式结算标准!BI39</f>
        <v>0</v>
      </c>
      <c r="BJ39" s="30">
        <f>各种车型各种模式车辆数!$BI$6*各种车型各种模式结算标准!BJ39</f>
        <v>0</v>
      </c>
      <c r="BK39" s="30">
        <f>各种车型各种模式车辆数!$BJ$6*各种车型各种模式结算标准!BK39</f>
        <v>0</v>
      </c>
      <c r="BL39" s="30">
        <f>各种车型各种模式车辆数!$BK$6*各种车型各种模式结算标准!BL39</f>
        <v>0</v>
      </c>
      <c r="BM39" s="30">
        <f>各种车型各种模式车辆数!$BL$6*各种车型各种模式结算标准!BM39</f>
        <v>0</v>
      </c>
      <c r="BN39" s="30">
        <f>各种车型各种模式车辆数!$BM$6*各种车型各种模式结算标准!BN39</f>
        <v>0</v>
      </c>
      <c r="BO39" s="30">
        <f>各种车型各种模式车辆数!$BN$6*各种车型各种模式结算标准!BO39</f>
        <v>0</v>
      </c>
      <c r="BP39" s="30">
        <f>各种车型各种模式车辆数!$BO$6*各种车型各种模式结算标准!BP39</f>
        <v>0</v>
      </c>
      <c r="BQ39" s="30">
        <f>各种车型各种模式车辆数!$BP$6*各种车型各种模式结算标准!BQ39</f>
        <v>0</v>
      </c>
      <c r="BR39" s="30">
        <f>各种车型各种模式车辆数!$BQ$6*各种车型各种模式结算标准!BR39</f>
        <v>0</v>
      </c>
      <c r="BS39" s="30">
        <f>各种车型各种模式车辆数!$BR$6*各种车型各种模式结算标准!BS39</f>
        <v>0</v>
      </c>
      <c r="BT39" s="30">
        <f>各种车型各种模式车辆数!$BS$6*各种车型各种模式结算标准!BT39</f>
        <v>0</v>
      </c>
      <c r="BU39" s="30">
        <f>各种车型各种模式车辆数!$BT$6*各种车型各种模式结算标准!BU39</f>
        <v>0</v>
      </c>
      <c r="BV39" s="30">
        <f>各种车型各种模式车辆数!$BU$6*各种车型各种模式结算标准!BV39</f>
        <v>0</v>
      </c>
      <c r="BW39" s="30">
        <f>各种车型各种模式车辆数!$BV$6*各种车型各种模式结算标准!BW39</f>
        <v>0</v>
      </c>
      <c r="BX39" s="30">
        <f>各种车型各种模式车辆数!$BW$6*各种车型各种模式结算标准!BX39</f>
        <v>0</v>
      </c>
      <c r="BY39" s="30">
        <f>各种车型各种模式车辆数!$BX$6*各种车型各种模式结算标准!BY39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各种车型各种模式车辆数!$B$6*各种车型各种模式结算标准!C40</f>
        <v>0</v>
      </c>
      <c r="D40" s="30">
        <f>各种车型各种模式车辆数!$C$6*各种车型各种模式结算标准!D40</f>
        <v>0</v>
      </c>
      <c r="E40" s="30">
        <f>各种车型各种模式车辆数!$D$6*各种车型各种模式结算标准!E40</f>
        <v>0</v>
      </c>
      <c r="F40" s="30">
        <f>各种车型各种模式车辆数!$E$6*各种车型各种模式结算标准!F40</f>
        <v>0</v>
      </c>
      <c r="G40" s="30">
        <f>各种车型各种模式车辆数!$F$6*各种车型各种模式结算标准!G40</f>
        <v>0</v>
      </c>
      <c r="H40" s="30">
        <f>各种车型各种模式车辆数!$G$6*各种车型各种模式结算标准!H40</f>
        <v>0</v>
      </c>
      <c r="I40" s="30">
        <f>各种车型各种模式车辆数!$H$6*各种车型各种模式结算标准!I40</f>
        <v>0</v>
      </c>
      <c r="J40" s="30">
        <f>各种车型各种模式车辆数!$I$6*各种车型各种模式结算标准!J40</f>
        <v>0</v>
      </c>
      <c r="K40" s="30">
        <f>各种车型各种模式车辆数!$J$6*各种车型各种模式结算标准!K40</f>
        <v>0</v>
      </c>
      <c r="L40" s="30">
        <f>各种车型各种模式车辆数!$K$6*各种车型各种模式结算标准!L40</f>
        <v>0</v>
      </c>
      <c r="M40" s="30">
        <f>各种车型各种模式车辆数!$L$6*各种车型各种模式结算标准!M40</f>
        <v>0</v>
      </c>
      <c r="N40" s="30">
        <f>各种车型各种模式车辆数!$M$6*各种车型各种模式结算标准!N40</f>
        <v>0</v>
      </c>
      <c r="O40" s="30">
        <f>各种车型各种模式车辆数!$N$6*各种车型各种模式结算标准!O40</f>
        <v>0</v>
      </c>
      <c r="P40" s="30">
        <f>各种车型各种模式车辆数!$O$6*各种车型各种模式结算标准!P40</f>
        <v>0</v>
      </c>
      <c r="Q40" s="30">
        <f>各种车型各种模式车辆数!$P$6*各种车型各种模式结算标准!Q40</f>
        <v>0</v>
      </c>
      <c r="R40" s="30">
        <f>各种车型各种模式车辆数!$Q$6*各种车型各种模式结算标准!R40</f>
        <v>0</v>
      </c>
      <c r="S40" s="30">
        <f>各种车型各种模式车辆数!$R$6*各种车型各种模式结算标准!S40</f>
        <v>0</v>
      </c>
      <c r="T40" s="30">
        <f>各种车型各种模式车辆数!$S$6*各种车型各种模式结算标准!T40</f>
        <v>0</v>
      </c>
      <c r="U40" s="30">
        <f>各种车型各种模式车辆数!$T$6*各种车型各种模式结算标准!U40</f>
        <v>0</v>
      </c>
      <c r="V40" s="30">
        <f>各种车型各种模式车辆数!$U$6*各种车型各种模式结算标准!V40</f>
        <v>0</v>
      </c>
      <c r="W40" s="30">
        <f>各种车型各种模式车辆数!$V$6*各种车型各种模式结算标准!W40</f>
        <v>0</v>
      </c>
      <c r="X40" s="30">
        <f>各种车型各种模式车辆数!$W$6*各种车型各种模式结算标准!X40</f>
        <v>0</v>
      </c>
      <c r="Y40" s="30">
        <f>各种车型各种模式车辆数!$X$6*各种车型各种模式结算标准!Y40</f>
        <v>0</v>
      </c>
      <c r="Z40" s="30">
        <f>各种车型各种模式车辆数!$Y$6*各种车型各种模式结算标准!Z40</f>
        <v>0</v>
      </c>
      <c r="AA40" s="30">
        <f>各种车型各种模式车辆数!$Z$6*各种车型各种模式结算标准!AA40</f>
        <v>0</v>
      </c>
      <c r="AB40" s="30">
        <f>各种车型各种模式车辆数!$AA$6*各种车型各种模式结算标准!AB40</f>
        <v>0</v>
      </c>
      <c r="AC40" s="30">
        <f>各种车型各种模式车辆数!$AB$6*各种车型各种模式结算标准!AC40</f>
        <v>0</v>
      </c>
      <c r="AD40" s="30">
        <f>各种车型各种模式车辆数!$AC$6*各种车型各种模式结算标准!AD40</f>
        <v>0</v>
      </c>
      <c r="AE40" s="30">
        <f>各种车型各种模式车辆数!$AD$6*各种车型各种模式结算标准!AE40</f>
        <v>0</v>
      </c>
      <c r="AF40" s="30">
        <f>各种车型各种模式车辆数!$AE$6*各种车型各种模式结算标准!AF40</f>
        <v>0</v>
      </c>
      <c r="AG40" s="30">
        <f>各种车型各种模式车辆数!$AF$6*各种车型各种模式结算标准!AG40</f>
        <v>0</v>
      </c>
      <c r="AH40" s="30">
        <f>各种车型各种模式车辆数!$AG$6*各种车型各种模式结算标准!AH40</f>
        <v>0</v>
      </c>
      <c r="AI40" s="30">
        <f>各种车型各种模式车辆数!$AH$6*各种车型各种模式结算标准!AI40</f>
        <v>0</v>
      </c>
      <c r="AJ40" s="30">
        <f>各种车型各种模式车辆数!$AI$6*各种车型各种模式结算标准!AJ40</f>
        <v>0</v>
      </c>
      <c r="AK40" s="30">
        <f>各种车型各种模式车辆数!$AJ$6*各种车型各种模式结算标准!AK40</f>
        <v>0</v>
      </c>
      <c r="AL40" s="30">
        <f>各种车型各种模式车辆数!$AK$6*各种车型各种模式结算标准!AL40</f>
        <v>0</v>
      </c>
      <c r="AM40" s="30">
        <f>各种车型各种模式车辆数!$AL$6*各种车型各种模式结算标准!AM40</f>
        <v>0</v>
      </c>
      <c r="AN40" s="30">
        <f>各种车型各种模式车辆数!$AM$6*各种车型各种模式结算标准!AN40</f>
        <v>0</v>
      </c>
      <c r="AO40" s="30">
        <f>各种车型各种模式车辆数!$AN$6*各种车型各种模式结算标准!AO40</f>
        <v>0</v>
      </c>
      <c r="AP40" s="30">
        <f>各种车型各种模式车辆数!$AO$6*各种车型各种模式结算标准!AP40</f>
        <v>0</v>
      </c>
      <c r="AQ40" s="30">
        <f>各种车型各种模式车辆数!$AP$6*各种车型各种模式结算标准!AQ40</f>
        <v>0</v>
      </c>
      <c r="AR40" s="30">
        <f>各种车型各种模式车辆数!$AQ$6*各种车型各种模式结算标准!AR40</f>
        <v>0</v>
      </c>
      <c r="AS40" s="30">
        <f>各种车型各种模式车辆数!$AR$6*各种车型各种模式结算标准!AS40</f>
        <v>0</v>
      </c>
      <c r="AT40" s="30">
        <f>各种车型各种模式车辆数!$AS$6*各种车型各种模式结算标准!AT40</f>
        <v>0</v>
      </c>
      <c r="AU40" s="30">
        <f>各种车型各种模式车辆数!$AT$6*各种车型各种模式结算标准!AU40</f>
        <v>0</v>
      </c>
      <c r="AV40" s="30">
        <f>各种车型各种模式车辆数!$AU$6*各种车型各种模式结算标准!AV40</f>
        <v>0</v>
      </c>
      <c r="AW40" s="30">
        <f>各种车型各种模式车辆数!$AV$6*各种车型各种模式结算标准!AW40</f>
        <v>0</v>
      </c>
      <c r="AX40" s="30">
        <f>各种车型各种模式车辆数!$AW$6*各种车型各种模式结算标准!AX40</f>
        <v>0</v>
      </c>
      <c r="AY40" s="30">
        <f>各种车型各种模式车辆数!$AX$6*各种车型各种模式结算标准!AY40</f>
        <v>0</v>
      </c>
      <c r="AZ40" s="30">
        <f>各种车型各种模式车辆数!$AY$6*各种车型各种模式结算标准!AZ40</f>
        <v>0</v>
      </c>
      <c r="BA40" s="30">
        <f>各种车型各种模式车辆数!$AZ$6*各种车型各种模式结算标准!BA40</f>
        <v>0</v>
      </c>
      <c r="BB40" s="30">
        <f>各种车型各种模式车辆数!$BA$6*各种车型各种模式结算标准!BB40</f>
        <v>0</v>
      </c>
      <c r="BC40" s="30">
        <f>各种车型各种模式车辆数!$BB$6*各种车型各种模式结算标准!BC40</f>
        <v>0</v>
      </c>
      <c r="BD40" s="30">
        <f>各种车型各种模式车辆数!$BC$6*各种车型各种模式结算标准!BD40</f>
        <v>0</v>
      </c>
      <c r="BE40" s="30">
        <f>各种车型各种模式车辆数!$BD$6*各种车型各种模式结算标准!BE40</f>
        <v>0</v>
      </c>
      <c r="BF40" s="30">
        <f>各种车型各种模式车辆数!$BE$6*各种车型各种模式结算标准!BF40</f>
        <v>0</v>
      </c>
      <c r="BG40" s="30">
        <f>各种车型各种模式车辆数!$BF$6*各种车型各种模式结算标准!BG40</f>
        <v>0</v>
      </c>
      <c r="BH40" s="30">
        <f>各种车型各种模式车辆数!$BG$6*各种车型各种模式结算标准!BH40</f>
        <v>0</v>
      </c>
      <c r="BI40" s="30">
        <f>各种车型各种模式车辆数!$BH$6*各种车型各种模式结算标准!BI40</f>
        <v>0</v>
      </c>
      <c r="BJ40" s="30">
        <f>各种车型各种模式车辆数!$BI$6*各种车型各种模式结算标准!BJ40</f>
        <v>0</v>
      </c>
      <c r="BK40" s="30">
        <f>各种车型各种模式车辆数!$BJ$6*各种车型各种模式结算标准!BK40</f>
        <v>0</v>
      </c>
      <c r="BL40" s="30">
        <f>各种车型各种模式车辆数!$BK$6*各种车型各种模式结算标准!BL40</f>
        <v>0</v>
      </c>
      <c r="BM40" s="30">
        <f>各种车型各种模式车辆数!$BL$6*各种车型各种模式结算标准!BM40</f>
        <v>0</v>
      </c>
      <c r="BN40" s="30">
        <f>各种车型各种模式车辆数!$BM$6*各种车型各种模式结算标准!BN40</f>
        <v>0</v>
      </c>
      <c r="BO40" s="30">
        <f>各种车型各种模式车辆数!$BN$6*各种车型各种模式结算标准!BO40</f>
        <v>0</v>
      </c>
      <c r="BP40" s="30">
        <f>各种车型各种模式车辆数!$BO$6*各种车型各种模式结算标准!BP40</f>
        <v>0</v>
      </c>
      <c r="BQ40" s="30">
        <f>各种车型各种模式车辆数!$BP$6*各种车型各种模式结算标准!BQ40</f>
        <v>0</v>
      </c>
      <c r="BR40" s="30">
        <f>各种车型各种模式车辆数!$BQ$6*各种车型各种模式结算标准!BR40</f>
        <v>0</v>
      </c>
      <c r="BS40" s="30">
        <f>各种车型各种模式车辆数!$BR$6*各种车型各种模式结算标准!BS40</f>
        <v>0</v>
      </c>
      <c r="BT40" s="30">
        <f>各种车型各种模式车辆数!$BS$6*各种车型各种模式结算标准!BT40</f>
        <v>0</v>
      </c>
      <c r="BU40" s="30">
        <f>各种车型各种模式车辆数!$BT$6*各种车型各种模式结算标准!BU40</f>
        <v>0</v>
      </c>
      <c r="BV40" s="30">
        <f>各种车型各种模式车辆数!$BU$6*各种车型各种模式结算标准!BV40</f>
        <v>0</v>
      </c>
      <c r="BW40" s="30">
        <f>各种车型各种模式车辆数!$BV$6*各种车型各种模式结算标准!BW40</f>
        <v>0</v>
      </c>
      <c r="BX40" s="30">
        <f>各种车型各种模式车辆数!$BW$6*各种车型各种模式结算标准!BX40</f>
        <v>0</v>
      </c>
      <c r="BY40" s="30">
        <f>各种车型各种模式车辆数!$BX$6*各种车型各种模式结算标准!BY40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各种车型各种模式车辆数!$B$6*各种车型各种模式结算标准!C41</f>
        <v>0</v>
      </c>
      <c r="D41" s="30">
        <f>各种车型各种模式车辆数!$C$6*各种车型各种模式结算标准!D41</f>
        <v>0</v>
      </c>
      <c r="E41" s="30">
        <f>各种车型各种模式车辆数!$D$6*各种车型各种模式结算标准!E41</f>
        <v>0</v>
      </c>
      <c r="F41" s="30">
        <f>各种车型各种模式车辆数!$E$6*各种车型各种模式结算标准!F41</f>
        <v>0</v>
      </c>
      <c r="G41" s="30">
        <f>各种车型各种模式车辆数!$F$6*各种车型各种模式结算标准!G41</f>
        <v>0</v>
      </c>
      <c r="H41" s="30">
        <f>各种车型各种模式车辆数!$G$6*各种车型各种模式结算标准!H41</f>
        <v>0</v>
      </c>
      <c r="I41" s="30">
        <f>各种车型各种模式车辆数!$H$6*各种车型各种模式结算标准!I41</f>
        <v>0</v>
      </c>
      <c r="J41" s="30">
        <f>各种车型各种模式车辆数!$I$6*各种车型各种模式结算标准!J41</f>
        <v>0</v>
      </c>
      <c r="K41" s="30">
        <f>各种车型各种模式车辆数!$J$6*各种车型各种模式结算标准!K41</f>
        <v>0</v>
      </c>
      <c r="L41" s="30">
        <f>各种车型各种模式车辆数!$K$6*各种车型各种模式结算标准!L41</f>
        <v>0</v>
      </c>
      <c r="M41" s="30">
        <f>各种车型各种模式车辆数!$L$6*各种车型各种模式结算标准!M41</f>
        <v>0</v>
      </c>
      <c r="N41" s="30">
        <f>各种车型各种模式车辆数!$M$6*各种车型各种模式结算标准!N41</f>
        <v>0</v>
      </c>
      <c r="O41" s="30">
        <f>各种车型各种模式车辆数!$N$6*各种车型各种模式结算标准!O41</f>
        <v>0</v>
      </c>
      <c r="P41" s="30">
        <f>各种车型各种模式车辆数!$O$6*各种车型各种模式结算标准!P41</f>
        <v>0</v>
      </c>
      <c r="Q41" s="30">
        <f>各种车型各种模式车辆数!$P$6*各种车型各种模式结算标准!Q41</f>
        <v>0</v>
      </c>
      <c r="R41" s="30">
        <f>各种车型各种模式车辆数!$Q$6*各种车型各种模式结算标准!R41</f>
        <v>0</v>
      </c>
      <c r="S41" s="30">
        <f>各种车型各种模式车辆数!$R$6*各种车型各种模式结算标准!S41</f>
        <v>0</v>
      </c>
      <c r="T41" s="30">
        <f>各种车型各种模式车辆数!$S$6*各种车型各种模式结算标准!T41</f>
        <v>0</v>
      </c>
      <c r="U41" s="30">
        <f>各种车型各种模式车辆数!$T$6*各种车型各种模式结算标准!U41</f>
        <v>0</v>
      </c>
      <c r="V41" s="30">
        <f>各种车型各种模式车辆数!$U$6*各种车型各种模式结算标准!V41</f>
        <v>0</v>
      </c>
      <c r="W41" s="30">
        <f>各种车型各种模式车辆数!$V$6*各种车型各种模式结算标准!W41</f>
        <v>0</v>
      </c>
      <c r="X41" s="30">
        <f>各种车型各种模式车辆数!$W$6*各种车型各种模式结算标准!X41</f>
        <v>0</v>
      </c>
      <c r="Y41" s="30">
        <f>各种车型各种模式车辆数!$X$6*各种车型各种模式结算标准!Y41</f>
        <v>0</v>
      </c>
      <c r="Z41" s="30">
        <f>各种车型各种模式车辆数!$Y$6*各种车型各种模式结算标准!Z41</f>
        <v>0</v>
      </c>
      <c r="AA41" s="30">
        <f>各种车型各种模式车辆数!$Z$6*各种车型各种模式结算标准!AA41</f>
        <v>0</v>
      </c>
      <c r="AB41" s="30">
        <f>各种车型各种模式车辆数!$AA$6*各种车型各种模式结算标准!AB41</f>
        <v>0</v>
      </c>
      <c r="AC41" s="30">
        <f>各种车型各种模式车辆数!$AB$6*各种车型各种模式结算标准!AC41</f>
        <v>0</v>
      </c>
      <c r="AD41" s="30">
        <f>各种车型各种模式车辆数!$AC$6*各种车型各种模式结算标准!AD41</f>
        <v>0</v>
      </c>
      <c r="AE41" s="30">
        <f>各种车型各种模式车辆数!$AD$6*各种车型各种模式结算标准!AE41</f>
        <v>0</v>
      </c>
      <c r="AF41" s="30">
        <f>各种车型各种模式车辆数!$AE$6*各种车型各种模式结算标准!AF41</f>
        <v>0</v>
      </c>
      <c r="AG41" s="30">
        <f>各种车型各种模式车辆数!$AF$6*各种车型各种模式结算标准!AG41</f>
        <v>0</v>
      </c>
      <c r="AH41" s="30">
        <f>各种车型各种模式车辆数!$AG$6*各种车型各种模式结算标准!AH41</f>
        <v>0</v>
      </c>
      <c r="AI41" s="30">
        <f>各种车型各种模式车辆数!$AH$6*各种车型各种模式结算标准!AI41</f>
        <v>0</v>
      </c>
      <c r="AJ41" s="30">
        <f>各种车型各种模式车辆数!$AI$6*各种车型各种模式结算标准!AJ41</f>
        <v>0</v>
      </c>
      <c r="AK41" s="30">
        <f>各种车型各种模式车辆数!$AJ$6*各种车型各种模式结算标准!AK41</f>
        <v>0</v>
      </c>
      <c r="AL41" s="30">
        <f>各种车型各种模式车辆数!$AK$6*各种车型各种模式结算标准!AL41</f>
        <v>0</v>
      </c>
      <c r="AM41" s="30">
        <f>各种车型各种模式车辆数!$AL$6*各种车型各种模式结算标准!AM41</f>
        <v>0</v>
      </c>
      <c r="AN41" s="30">
        <f>各种车型各种模式车辆数!$AM$6*各种车型各种模式结算标准!AN41</f>
        <v>0</v>
      </c>
      <c r="AO41" s="30">
        <f>各种车型各种模式车辆数!$AN$6*各种车型各种模式结算标准!AO41</f>
        <v>0</v>
      </c>
      <c r="AP41" s="30">
        <f>各种车型各种模式车辆数!$AO$6*各种车型各种模式结算标准!AP41</f>
        <v>0</v>
      </c>
      <c r="AQ41" s="30">
        <f>各种车型各种模式车辆数!$AP$6*各种车型各种模式结算标准!AQ41</f>
        <v>0</v>
      </c>
      <c r="AR41" s="30">
        <f>各种车型各种模式车辆数!$AQ$6*各种车型各种模式结算标准!AR41</f>
        <v>0</v>
      </c>
      <c r="AS41" s="30">
        <f>各种车型各种模式车辆数!$AR$6*各种车型各种模式结算标准!AS41</f>
        <v>0</v>
      </c>
      <c r="AT41" s="30">
        <f>各种车型各种模式车辆数!$AS$6*各种车型各种模式结算标准!AT41</f>
        <v>0</v>
      </c>
      <c r="AU41" s="30">
        <f>各种车型各种模式车辆数!$AT$6*各种车型各种模式结算标准!AU41</f>
        <v>0</v>
      </c>
      <c r="AV41" s="30">
        <f>各种车型各种模式车辆数!$AU$6*各种车型各种模式结算标准!AV41</f>
        <v>0</v>
      </c>
      <c r="AW41" s="30">
        <f>各种车型各种模式车辆数!$AV$6*各种车型各种模式结算标准!AW41</f>
        <v>0</v>
      </c>
      <c r="AX41" s="30">
        <f>各种车型各种模式车辆数!$AW$6*各种车型各种模式结算标准!AX41</f>
        <v>0</v>
      </c>
      <c r="AY41" s="30">
        <f>各种车型各种模式车辆数!$AX$6*各种车型各种模式结算标准!AY41</f>
        <v>0</v>
      </c>
      <c r="AZ41" s="30">
        <f>各种车型各种模式车辆数!$AY$6*各种车型各种模式结算标准!AZ41</f>
        <v>0</v>
      </c>
      <c r="BA41" s="30">
        <f>各种车型各种模式车辆数!$AZ$6*各种车型各种模式结算标准!BA41</f>
        <v>0</v>
      </c>
      <c r="BB41" s="30">
        <f>各种车型各种模式车辆数!$BA$6*各种车型各种模式结算标准!BB41</f>
        <v>0</v>
      </c>
      <c r="BC41" s="30">
        <f>各种车型各种模式车辆数!$BB$6*各种车型各种模式结算标准!BC41</f>
        <v>0</v>
      </c>
      <c r="BD41" s="30">
        <f>各种车型各种模式车辆数!$BC$6*各种车型各种模式结算标准!BD41</f>
        <v>0</v>
      </c>
      <c r="BE41" s="30">
        <f>各种车型各种模式车辆数!$BD$6*各种车型各种模式结算标准!BE41</f>
        <v>0</v>
      </c>
      <c r="BF41" s="30">
        <f>各种车型各种模式车辆数!$BE$6*各种车型各种模式结算标准!BF41</f>
        <v>0</v>
      </c>
      <c r="BG41" s="30">
        <f>各种车型各种模式车辆数!$BF$6*各种车型各种模式结算标准!BG41</f>
        <v>0</v>
      </c>
      <c r="BH41" s="30">
        <f>各种车型各种模式车辆数!$BG$6*各种车型各种模式结算标准!BH41</f>
        <v>0</v>
      </c>
      <c r="BI41" s="30">
        <f>各种车型各种模式车辆数!$BH$6*各种车型各种模式结算标准!BI41</f>
        <v>0</v>
      </c>
      <c r="BJ41" s="30">
        <f>各种车型各种模式车辆数!$BI$6*各种车型各种模式结算标准!BJ41</f>
        <v>0</v>
      </c>
      <c r="BK41" s="30">
        <f>各种车型各种模式车辆数!$BJ$6*各种车型各种模式结算标准!BK41</f>
        <v>0</v>
      </c>
      <c r="BL41" s="30">
        <f>各种车型各种模式车辆数!$BK$6*各种车型各种模式结算标准!BL41</f>
        <v>0</v>
      </c>
      <c r="BM41" s="30">
        <f>各种车型各种模式车辆数!$BL$6*各种车型各种模式结算标准!BM41</f>
        <v>0</v>
      </c>
      <c r="BN41" s="30">
        <f>各种车型各种模式车辆数!$BM$6*各种车型各种模式结算标准!BN41</f>
        <v>0</v>
      </c>
      <c r="BO41" s="30">
        <f>各种车型各种模式车辆数!$BN$6*各种车型各种模式结算标准!BO41</f>
        <v>0</v>
      </c>
      <c r="BP41" s="30">
        <f>各种车型各种模式车辆数!$BO$6*各种车型各种模式结算标准!BP41</f>
        <v>0</v>
      </c>
      <c r="BQ41" s="30">
        <f>各种车型各种模式车辆数!$BP$6*各种车型各种模式结算标准!BQ41</f>
        <v>0</v>
      </c>
      <c r="BR41" s="30">
        <f>各种车型各种模式车辆数!$BQ$6*各种车型各种模式结算标准!BR41</f>
        <v>0</v>
      </c>
      <c r="BS41" s="30">
        <f>各种车型各种模式车辆数!$BR$6*各种车型各种模式结算标准!BS41</f>
        <v>0</v>
      </c>
      <c r="BT41" s="30">
        <f>各种车型各种模式车辆数!$BS$6*各种车型各种模式结算标准!BT41</f>
        <v>0</v>
      </c>
      <c r="BU41" s="30">
        <f>各种车型各种模式车辆数!$BT$6*各种车型各种模式结算标准!BU41</f>
        <v>0</v>
      </c>
      <c r="BV41" s="30">
        <f>各种车型各种模式车辆数!$BU$6*各种车型各种模式结算标准!BV41</f>
        <v>0</v>
      </c>
      <c r="BW41" s="30">
        <f>各种车型各种模式车辆数!$BV$6*各种车型各种模式结算标准!BW41</f>
        <v>0</v>
      </c>
      <c r="BX41" s="30">
        <f>各种车型各种模式车辆数!$BW$6*各种车型各种模式结算标准!BX41</f>
        <v>0</v>
      </c>
      <c r="BY41" s="30">
        <f>各种车型各种模式车辆数!$BX$6*各种车型各种模式结算标准!BY41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835.20000000000016</v>
      </c>
      <c r="D42" s="33">
        <f t="shared" ref="D42:BO42" si="8">SUM(D27:D41)</f>
        <v>0</v>
      </c>
      <c r="E42" s="33">
        <f t="shared" si="8"/>
        <v>2923.2</v>
      </c>
      <c r="F42" s="33">
        <f t="shared" si="8"/>
        <v>0</v>
      </c>
      <c r="G42" s="33">
        <f t="shared" si="8"/>
        <v>0</v>
      </c>
      <c r="H42" s="33">
        <f t="shared" si="8"/>
        <v>556.79999999999995</v>
      </c>
      <c r="I42" s="33">
        <f t="shared" si="8"/>
        <v>0</v>
      </c>
      <c r="J42" s="33">
        <f t="shared" si="8"/>
        <v>417.60000000000008</v>
      </c>
      <c r="K42" s="33">
        <f t="shared" si="8"/>
        <v>0</v>
      </c>
      <c r="L42" s="33">
        <f t="shared" si="8"/>
        <v>0</v>
      </c>
      <c r="M42" s="33">
        <f t="shared" si="8"/>
        <v>12110.4</v>
      </c>
      <c r="N42" s="33">
        <f t="shared" si="8"/>
        <v>0</v>
      </c>
      <c r="O42" s="33">
        <f t="shared" si="8"/>
        <v>3619.2</v>
      </c>
      <c r="P42" s="33">
        <f t="shared" si="8"/>
        <v>0</v>
      </c>
      <c r="Q42" s="33">
        <f t="shared" si="8"/>
        <v>0</v>
      </c>
      <c r="R42" s="33">
        <f t="shared" si="8"/>
        <v>2923.2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3201.6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5707.2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1670.4000000000003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4593.6000000000013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139.19999999999999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696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348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39741.599999999999</v>
      </c>
    </row>
    <row r="43" spans="1:78" ht="15.75" customHeight="1">
      <c r="A43" s="62" t="s">
        <v>59</v>
      </c>
      <c r="B43" s="29" t="s">
        <v>64</v>
      </c>
      <c r="C43" s="30">
        <f>各种车型各种模式车辆数!$B$6*各种车型各种模式结算标准!C43</f>
        <v>0</v>
      </c>
      <c r="D43" s="30">
        <f>各种车型各种模式车辆数!$C$6*各种车型各种模式结算标准!D43</f>
        <v>0</v>
      </c>
      <c r="E43" s="30">
        <f>各种车型各种模式车辆数!$D$6*各种车型各种模式结算标准!E43</f>
        <v>0</v>
      </c>
      <c r="F43" s="30">
        <f>各种车型各种模式车辆数!$E$6*各种车型各种模式结算标准!F43</f>
        <v>0</v>
      </c>
      <c r="G43" s="30">
        <f>各种车型各种模式车辆数!$F$6*各种车型各种模式结算标准!G43</f>
        <v>0</v>
      </c>
      <c r="H43" s="30">
        <f>各种车型各种模式车辆数!$G$6*各种车型各种模式结算标准!H43</f>
        <v>0</v>
      </c>
      <c r="I43" s="30">
        <f>各种车型各种模式车辆数!$H$6*各种车型各种模式结算标准!I43</f>
        <v>0</v>
      </c>
      <c r="J43" s="30">
        <f>各种车型各种模式车辆数!$I$6*各种车型各种模式结算标准!J43</f>
        <v>0</v>
      </c>
      <c r="K43" s="30">
        <f>各种车型各种模式车辆数!$J$6*各种车型各种模式结算标准!K43</f>
        <v>0</v>
      </c>
      <c r="L43" s="30">
        <f>各种车型各种模式车辆数!$K$6*各种车型各种模式结算标准!L43</f>
        <v>0</v>
      </c>
      <c r="M43" s="30">
        <f>各种车型各种模式车辆数!$L$6*各种车型各种模式结算标准!M43</f>
        <v>0</v>
      </c>
      <c r="N43" s="30">
        <f>各种车型各种模式车辆数!$M$6*各种车型各种模式结算标准!N43</f>
        <v>0</v>
      </c>
      <c r="O43" s="30">
        <f>各种车型各种模式车辆数!$N$6*各种车型各种模式结算标准!O43</f>
        <v>0</v>
      </c>
      <c r="P43" s="30">
        <f>各种车型各种模式车辆数!$O$6*各种车型各种模式结算标准!P43</f>
        <v>0</v>
      </c>
      <c r="Q43" s="30">
        <f>各种车型各种模式车辆数!$P$6*各种车型各种模式结算标准!Q43</f>
        <v>0</v>
      </c>
      <c r="R43" s="30">
        <f>各种车型各种模式车辆数!$Q$6*各种车型各种模式结算标准!R43</f>
        <v>0</v>
      </c>
      <c r="S43" s="30">
        <f>各种车型各种模式车辆数!$R$6*各种车型各种模式结算标准!S43</f>
        <v>0</v>
      </c>
      <c r="T43" s="30">
        <f>各种车型各种模式车辆数!$S$6*各种车型各种模式结算标准!T43</f>
        <v>0</v>
      </c>
      <c r="U43" s="30">
        <f>各种车型各种模式车辆数!$T$6*各种车型各种模式结算标准!U43</f>
        <v>0</v>
      </c>
      <c r="V43" s="30">
        <f>各种车型各种模式车辆数!$U$6*各种车型各种模式结算标准!V43</f>
        <v>0</v>
      </c>
      <c r="W43" s="30">
        <f>各种车型各种模式车辆数!$V$6*各种车型各种模式结算标准!W43</f>
        <v>0</v>
      </c>
      <c r="X43" s="30">
        <f>各种车型各种模式车辆数!$W$6*各种车型各种模式结算标准!X43</f>
        <v>0</v>
      </c>
      <c r="Y43" s="30">
        <f>各种车型各种模式车辆数!$X$6*各种车型各种模式结算标准!Y43</f>
        <v>0</v>
      </c>
      <c r="Z43" s="30">
        <f>各种车型各种模式车辆数!$Y$6*各种车型各种模式结算标准!Z43</f>
        <v>0</v>
      </c>
      <c r="AA43" s="30">
        <f>各种车型各种模式车辆数!$Z$6*各种车型各种模式结算标准!AA43</f>
        <v>0</v>
      </c>
      <c r="AB43" s="30">
        <f>各种车型各种模式车辆数!$AA$6*各种车型各种模式结算标准!AB43</f>
        <v>0</v>
      </c>
      <c r="AC43" s="30">
        <f>各种车型各种模式车辆数!$AB$6*各种车型各种模式结算标准!AC43</f>
        <v>0</v>
      </c>
      <c r="AD43" s="30">
        <f>各种车型各种模式车辆数!$AC$6*各种车型各种模式结算标准!AD43</f>
        <v>0</v>
      </c>
      <c r="AE43" s="30">
        <f>各种车型各种模式车辆数!$AD$6*各种车型各种模式结算标准!AE43</f>
        <v>0</v>
      </c>
      <c r="AF43" s="30">
        <f>各种车型各种模式车辆数!$AE$6*各种车型各种模式结算标准!AF43</f>
        <v>0</v>
      </c>
      <c r="AG43" s="30">
        <f>各种车型各种模式车辆数!$AF$6*各种车型各种模式结算标准!AG43</f>
        <v>0</v>
      </c>
      <c r="AH43" s="30">
        <f>各种车型各种模式车辆数!$AG$6*各种车型各种模式结算标准!AH43</f>
        <v>0</v>
      </c>
      <c r="AI43" s="30">
        <f>各种车型各种模式车辆数!$AH$6*各种车型各种模式结算标准!AI43</f>
        <v>0</v>
      </c>
      <c r="AJ43" s="30">
        <f>各种车型各种模式车辆数!$AI$6*各种车型各种模式结算标准!AJ43</f>
        <v>0</v>
      </c>
      <c r="AK43" s="30">
        <f>各种车型各种模式车辆数!$AJ$6*各种车型各种模式结算标准!AK43</f>
        <v>0</v>
      </c>
      <c r="AL43" s="30">
        <f>各种车型各种模式车辆数!$AK$6*各种车型各种模式结算标准!AL43</f>
        <v>0</v>
      </c>
      <c r="AM43" s="30">
        <f>各种车型各种模式车辆数!$AL$6*各种车型各种模式结算标准!AM43</f>
        <v>0</v>
      </c>
      <c r="AN43" s="30">
        <f>各种车型各种模式车辆数!$AM$6*各种车型各种模式结算标准!AN43</f>
        <v>0</v>
      </c>
      <c r="AO43" s="30">
        <f>各种车型各种模式车辆数!$AN$6*各种车型各种模式结算标准!AO43</f>
        <v>0</v>
      </c>
      <c r="AP43" s="30">
        <f>各种车型各种模式车辆数!$AO$6*各种车型各种模式结算标准!AP43</f>
        <v>0</v>
      </c>
      <c r="AQ43" s="30">
        <f>各种车型各种模式车辆数!$AP$6*各种车型各种模式结算标准!AQ43</f>
        <v>0</v>
      </c>
      <c r="AR43" s="30">
        <f>各种车型各种模式车辆数!$AQ$6*各种车型各种模式结算标准!AR43</f>
        <v>0</v>
      </c>
      <c r="AS43" s="30">
        <f>各种车型各种模式车辆数!$AR$6*各种车型各种模式结算标准!AS43</f>
        <v>0</v>
      </c>
      <c r="AT43" s="30">
        <f>各种车型各种模式车辆数!$AS$6*各种车型各种模式结算标准!AT43</f>
        <v>0</v>
      </c>
      <c r="AU43" s="30">
        <f>各种车型各种模式车辆数!$AT$6*各种车型各种模式结算标准!AU43</f>
        <v>0</v>
      </c>
      <c r="AV43" s="30">
        <f>各种车型各种模式车辆数!$AU$6*各种车型各种模式结算标准!AV43</f>
        <v>0</v>
      </c>
      <c r="AW43" s="30">
        <f>各种车型各种模式车辆数!$AV$6*各种车型各种模式结算标准!AW43</f>
        <v>0</v>
      </c>
      <c r="AX43" s="30">
        <f>各种车型各种模式车辆数!$AW$6*各种车型各种模式结算标准!AX43</f>
        <v>0</v>
      </c>
      <c r="AY43" s="30">
        <f>各种车型各种模式车辆数!$AX$6*各种车型各种模式结算标准!AY43</f>
        <v>0</v>
      </c>
      <c r="AZ43" s="30">
        <f>各种车型各种模式车辆数!$AY$6*各种车型各种模式结算标准!AZ43</f>
        <v>0</v>
      </c>
      <c r="BA43" s="30">
        <f>各种车型各种模式车辆数!$AZ$6*各种车型各种模式结算标准!BA43</f>
        <v>0</v>
      </c>
      <c r="BB43" s="30">
        <f>各种车型各种模式车辆数!$BA$6*各种车型各种模式结算标准!BB43</f>
        <v>0</v>
      </c>
      <c r="BC43" s="30">
        <f>各种车型各种模式车辆数!$BB$6*各种车型各种模式结算标准!BC43</f>
        <v>0</v>
      </c>
      <c r="BD43" s="30">
        <f>各种车型各种模式车辆数!$BC$6*各种车型各种模式结算标准!BD43</f>
        <v>0</v>
      </c>
      <c r="BE43" s="30">
        <f>各种车型各种模式车辆数!$BD$6*各种车型各种模式结算标准!BE43</f>
        <v>0</v>
      </c>
      <c r="BF43" s="30">
        <f>各种车型各种模式车辆数!$BE$6*各种车型各种模式结算标准!BF43</f>
        <v>0</v>
      </c>
      <c r="BG43" s="30">
        <f>各种车型各种模式车辆数!$BF$6*各种车型各种模式结算标准!BG43</f>
        <v>0</v>
      </c>
      <c r="BH43" s="30">
        <f>各种车型各种模式车辆数!$BG$6*各种车型各种模式结算标准!BH43</f>
        <v>0</v>
      </c>
      <c r="BI43" s="30">
        <f>各种车型各种模式车辆数!$BH$6*各种车型各种模式结算标准!BI43</f>
        <v>0</v>
      </c>
      <c r="BJ43" s="30">
        <f>各种车型各种模式车辆数!$BI$6*各种车型各种模式结算标准!BJ43</f>
        <v>0</v>
      </c>
      <c r="BK43" s="30">
        <f>各种车型各种模式车辆数!$BJ$6*各种车型各种模式结算标准!BK43</f>
        <v>0</v>
      </c>
      <c r="BL43" s="30">
        <f>各种车型各种模式车辆数!$BK$6*各种车型各种模式结算标准!BL43</f>
        <v>0</v>
      </c>
      <c r="BM43" s="30">
        <f>各种车型各种模式车辆数!$BL$6*各种车型各种模式结算标准!BM43</f>
        <v>0</v>
      </c>
      <c r="BN43" s="30">
        <f>各种车型各种模式车辆数!$BM$6*各种车型各种模式结算标准!BN43</f>
        <v>0</v>
      </c>
      <c r="BO43" s="30">
        <f>各种车型各种模式车辆数!$BN$6*各种车型各种模式结算标准!BO43</f>
        <v>0</v>
      </c>
      <c r="BP43" s="30">
        <f>各种车型各种模式车辆数!$BO$6*各种车型各种模式结算标准!BP43</f>
        <v>0</v>
      </c>
      <c r="BQ43" s="30">
        <f>各种车型各种模式车辆数!$BP$6*各种车型各种模式结算标准!BQ43</f>
        <v>0</v>
      </c>
      <c r="BR43" s="30">
        <f>各种车型各种模式车辆数!$BQ$6*各种车型各种模式结算标准!BR43</f>
        <v>0</v>
      </c>
      <c r="BS43" s="30">
        <f>各种车型各种模式车辆数!$BR$6*各种车型各种模式结算标准!BS43</f>
        <v>0</v>
      </c>
      <c r="BT43" s="30">
        <f>各种车型各种模式车辆数!$BS$6*各种车型各种模式结算标准!BT43</f>
        <v>0</v>
      </c>
      <c r="BU43" s="30">
        <f>各种车型各种模式车辆数!$BT$6*各种车型各种模式结算标准!BU43</f>
        <v>0</v>
      </c>
      <c r="BV43" s="30">
        <f>各种车型各种模式车辆数!$BU$6*各种车型各种模式结算标准!BV43</f>
        <v>0</v>
      </c>
      <c r="BW43" s="30">
        <f>各种车型各种模式车辆数!$BV$6*各种车型各种模式结算标准!BW43</f>
        <v>0</v>
      </c>
      <c r="BX43" s="30">
        <f>各种车型各种模式车辆数!$BW$6*各种车型各种模式结算标准!BX43</f>
        <v>0</v>
      </c>
      <c r="BY43" s="30">
        <f>各种车型各种模式车辆数!$BX$6*各种车型各种模式结算标准!BY43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各种车型各种模式车辆数!$B$6*各种车型各种模式结算标准!C44</f>
        <v>0</v>
      </c>
      <c r="D44" s="30">
        <f>各种车型各种模式车辆数!$C$6*各种车型各种模式结算标准!D44</f>
        <v>0</v>
      </c>
      <c r="E44" s="30">
        <f>各种车型各种模式车辆数!$D$6*各种车型各种模式结算标准!E44</f>
        <v>0</v>
      </c>
      <c r="F44" s="30">
        <f>各种车型各种模式车辆数!$E$6*各种车型各种模式结算标准!F44</f>
        <v>0</v>
      </c>
      <c r="G44" s="30">
        <f>各种车型各种模式车辆数!$F$6*各种车型各种模式结算标准!G44</f>
        <v>0</v>
      </c>
      <c r="H44" s="30">
        <f>各种车型各种模式车辆数!$G$6*各种车型各种模式结算标准!H44</f>
        <v>0</v>
      </c>
      <c r="I44" s="30">
        <f>各种车型各种模式车辆数!$H$6*各种车型各种模式结算标准!I44</f>
        <v>0</v>
      </c>
      <c r="J44" s="30">
        <f>各种车型各种模式车辆数!$I$6*各种车型各种模式结算标准!J44</f>
        <v>0</v>
      </c>
      <c r="K44" s="30">
        <f>各种车型各种模式车辆数!$J$6*各种车型各种模式结算标准!K44</f>
        <v>0</v>
      </c>
      <c r="L44" s="30">
        <f>各种车型各种模式车辆数!$K$6*各种车型各种模式结算标准!L44</f>
        <v>0</v>
      </c>
      <c r="M44" s="30">
        <f>各种车型各种模式车辆数!$L$6*各种车型各种模式结算标准!M44</f>
        <v>0</v>
      </c>
      <c r="N44" s="30">
        <f>各种车型各种模式车辆数!$M$6*各种车型各种模式结算标准!N44</f>
        <v>0</v>
      </c>
      <c r="O44" s="30">
        <f>各种车型各种模式车辆数!$N$6*各种车型各种模式结算标准!O44</f>
        <v>0</v>
      </c>
      <c r="P44" s="30">
        <f>各种车型各种模式车辆数!$O$6*各种车型各种模式结算标准!P44</f>
        <v>0</v>
      </c>
      <c r="Q44" s="30">
        <f>各种车型各种模式车辆数!$P$6*各种车型各种模式结算标准!Q44</f>
        <v>0</v>
      </c>
      <c r="R44" s="30">
        <f>各种车型各种模式车辆数!$Q$6*各种车型各种模式结算标准!R44</f>
        <v>0</v>
      </c>
      <c r="S44" s="30">
        <f>各种车型各种模式车辆数!$R$6*各种车型各种模式结算标准!S44</f>
        <v>0</v>
      </c>
      <c r="T44" s="30">
        <f>各种车型各种模式车辆数!$S$6*各种车型各种模式结算标准!T44</f>
        <v>0</v>
      </c>
      <c r="U44" s="30">
        <f>各种车型各种模式车辆数!$T$6*各种车型各种模式结算标准!U44</f>
        <v>0</v>
      </c>
      <c r="V44" s="30">
        <f>各种车型各种模式车辆数!$U$6*各种车型各种模式结算标准!V44</f>
        <v>0</v>
      </c>
      <c r="W44" s="30">
        <f>各种车型各种模式车辆数!$V$6*各种车型各种模式结算标准!W44</f>
        <v>0</v>
      </c>
      <c r="X44" s="30">
        <f>各种车型各种模式车辆数!$W$6*各种车型各种模式结算标准!X44</f>
        <v>0</v>
      </c>
      <c r="Y44" s="30">
        <f>各种车型各种模式车辆数!$X$6*各种车型各种模式结算标准!Y44</f>
        <v>0</v>
      </c>
      <c r="Z44" s="30">
        <f>各种车型各种模式车辆数!$Y$6*各种车型各种模式结算标准!Z44</f>
        <v>0</v>
      </c>
      <c r="AA44" s="30">
        <f>各种车型各种模式车辆数!$Z$6*各种车型各种模式结算标准!AA44</f>
        <v>0</v>
      </c>
      <c r="AB44" s="30">
        <f>各种车型各种模式车辆数!$AA$6*各种车型各种模式结算标准!AB44</f>
        <v>0</v>
      </c>
      <c r="AC44" s="30">
        <f>各种车型各种模式车辆数!$AB$6*各种车型各种模式结算标准!AC44</f>
        <v>0</v>
      </c>
      <c r="AD44" s="30">
        <f>各种车型各种模式车辆数!$AC$6*各种车型各种模式结算标准!AD44</f>
        <v>0</v>
      </c>
      <c r="AE44" s="30">
        <f>各种车型各种模式车辆数!$AD$6*各种车型各种模式结算标准!AE44</f>
        <v>0</v>
      </c>
      <c r="AF44" s="30">
        <f>各种车型各种模式车辆数!$AE$6*各种车型各种模式结算标准!AF44</f>
        <v>0</v>
      </c>
      <c r="AG44" s="30">
        <f>各种车型各种模式车辆数!$AF$6*各种车型各种模式结算标准!AG44</f>
        <v>0</v>
      </c>
      <c r="AH44" s="30">
        <f>各种车型各种模式车辆数!$AG$6*各种车型各种模式结算标准!AH44</f>
        <v>0</v>
      </c>
      <c r="AI44" s="30">
        <f>各种车型各种模式车辆数!$AH$6*各种车型各种模式结算标准!AI44</f>
        <v>0</v>
      </c>
      <c r="AJ44" s="30">
        <f>各种车型各种模式车辆数!$AI$6*各种车型各种模式结算标准!AJ44</f>
        <v>0</v>
      </c>
      <c r="AK44" s="30">
        <f>各种车型各种模式车辆数!$AJ$6*各种车型各种模式结算标准!AK44</f>
        <v>0</v>
      </c>
      <c r="AL44" s="30">
        <f>各种车型各种模式车辆数!$AK$6*各种车型各种模式结算标准!AL44</f>
        <v>0</v>
      </c>
      <c r="AM44" s="30">
        <f>各种车型各种模式车辆数!$AL$6*各种车型各种模式结算标准!AM44</f>
        <v>0</v>
      </c>
      <c r="AN44" s="30">
        <f>各种车型各种模式车辆数!$AM$6*各种车型各种模式结算标准!AN44</f>
        <v>0</v>
      </c>
      <c r="AO44" s="30">
        <f>各种车型各种模式车辆数!$AN$6*各种车型各种模式结算标准!AO44</f>
        <v>0</v>
      </c>
      <c r="AP44" s="30">
        <f>各种车型各种模式车辆数!$AO$6*各种车型各种模式结算标准!AP44</f>
        <v>0</v>
      </c>
      <c r="AQ44" s="30">
        <f>各种车型各种模式车辆数!$AP$6*各种车型各种模式结算标准!AQ44</f>
        <v>0</v>
      </c>
      <c r="AR44" s="30">
        <f>各种车型各种模式车辆数!$AQ$6*各种车型各种模式结算标准!AR44</f>
        <v>0</v>
      </c>
      <c r="AS44" s="30">
        <f>各种车型各种模式车辆数!$AR$6*各种车型各种模式结算标准!AS44</f>
        <v>0</v>
      </c>
      <c r="AT44" s="30">
        <f>各种车型各种模式车辆数!$AS$6*各种车型各种模式结算标准!AT44</f>
        <v>0</v>
      </c>
      <c r="AU44" s="30">
        <f>各种车型各种模式车辆数!$AT$6*各种车型各种模式结算标准!AU44</f>
        <v>0</v>
      </c>
      <c r="AV44" s="30">
        <f>各种车型各种模式车辆数!$AU$6*各种车型各种模式结算标准!AV44</f>
        <v>0</v>
      </c>
      <c r="AW44" s="30">
        <f>各种车型各种模式车辆数!$AV$6*各种车型各种模式结算标准!AW44</f>
        <v>0</v>
      </c>
      <c r="AX44" s="30">
        <f>各种车型各种模式车辆数!$AW$6*各种车型各种模式结算标准!AX44</f>
        <v>0</v>
      </c>
      <c r="AY44" s="30">
        <f>各种车型各种模式车辆数!$AX$6*各种车型各种模式结算标准!AY44</f>
        <v>0</v>
      </c>
      <c r="AZ44" s="30">
        <f>各种车型各种模式车辆数!$AY$6*各种车型各种模式结算标准!AZ44</f>
        <v>0</v>
      </c>
      <c r="BA44" s="30">
        <f>各种车型各种模式车辆数!$AZ$6*各种车型各种模式结算标准!BA44</f>
        <v>0</v>
      </c>
      <c r="BB44" s="30">
        <f>各种车型各种模式车辆数!$BA$6*各种车型各种模式结算标准!BB44</f>
        <v>0</v>
      </c>
      <c r="BC44" s="30">
        <f>各种车型各种模式车辆数!$BB$6*各种车型各种模式结算标准!BC44</f>
        <v>0</v>
      </c>
      <c r="BD44" s="30">
        <f>各种车型各种模式车辆数!$BC$6*各种车型各种模式结算标准!BD44</f>
        <v>0</v>
      </c>
      <c r="BE44" s="30">
        <f>各种车型各种模式车辆数!$BD$6*各种车型各种模式结算标准!BE44</f>
        <v>0</v>
      </c>
      <c r="BF44" s="30">
        <f>各种车型各种模式车辆数!$BE$6*各种车型各种模式结算标准!BF44</f>
        <v>0</v>
      </c>
      <c r="BG44" s="30">
        <f>各种车型各种模式车辆数!$BF$6*各种车型各种模式结算标准!BG44</f>
        <v>0</v>
      </c>
      <c r="BH44" s="30">
        <f>各种车型各种模式车辆数!$BG$6*各种车型各种模式结算标准!BH44</f>
        <v>0</v>
      </c>
      <c r="BI44" s="30">
        <f>各种车型各种模式车辆数!$BH$6*各种车型各种模式结算标准!BI44</f>
        <v>0</v>
      </c>
      <c r="BJ44" s="30">
        <f>各种车型各种模式车辆数!$BI$6*各种车型各种模式结算标准!BJ44</f>
        <v>0</v>
      </c>
      <c r="BK44" s="30">
        <f>各种车型各种模式车辆数!$BJ$6*各种车型各种模式结算标准!BK44</f>
        <v>0</v>
      </c>
      <c r="BL44" s="30">
        <f>各种车型各种模式车辆数!$BK$6*各种车型各种模式结算标准!BL44</f>
        <v>0</v>
      </c>
      <c r="BM44" s="30">
        <f>各种车型各种模式车辆数!$BL$6*各种车型各种模式结算标准!BM44</f>
        <v>0</v>
      </c>
      <c r="BN44" s="30">
        <f>各种车型各种模式车辆数!$BM$6*各种车型各种模式结算标准!BN44</f>
        <v>0</v>
      </c>
      <c r="BO44" s="30">
        <f>各种车型各种模式车辆数!$BN$6*各种车型各种模式结算标准!BO44</f>
        <v>0</v>
      </c>
      <c r="BP44" s="30">
        <f>各种车型各种模式车辆数!$BO$6*各种车型各种模式结算标准!BP44</f>
        <v>0</v>
      </c>
      <c r="BQ44" s="30">
        <f>各种车型各种模式车辆数!$BP$6*各种车型各种模式结算标准!BQ44</f>
        <v>0</v>
      </c>
      <c r="BR44" s="30">
        <f>各种车型各种模式车辆数!$BQ$6*各种车型各种模式结算标准!BR44</f>
        <v>0</v>
      </c>
      <c r="BS44" s="30">
        <f>各种车型各种模式车辆数!$BR$6*各种车型各种模式结算标准!BS44</f>
        <v>0</v>
      </c>
      <c r="BT44" s="30">
        <f>各种车型各种模式车辆数!$BS$6*各种车型各种模式结算标准!BT44</f>
        <v>0</v>
      </c>
      <c r="BU44" s="30">
        <f>各种车型各种模式车辆数!$BT$6*各种车型各种模式结算标准!BU44</f>
        <v>0</v>
      </c>
      <c r="BV44" s="30">
        <f>各种车型各种模式车辆数!$BU$6*各种车型各种模式结算标准!BV44</f>
        <v>0</v>
      </c>
      <c r="BW44" s="30">
        <f>各种车型各种模式车辆数!$BV$6*各种车型各种模式结算标准!BW44</f>
        <v>0</v>
      </c>
      <c r="BX44" s="30">
        <f>各种车型各种模式车辆数!$BW$6*各种车型各种模式结算标准!BX44</f>
        <v>0</v>
      </c>
      <c r="BY44" s="30">
        <f>各种车型各种模式车辆数!$BX$6*各种车型各种模式结算标准!BY44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各种车型各种模式车辆数!$B$6*各种车型各种模式结算标准!C45</f>
        <v>7159.2000000000007</v>
      </c>
      <c r="D45" s="30">
        <f>各种车型各种模式车辆数!$C$6*各种车型各种模式结算标准!D45</f>
        <v>0</v>
      </c>
      <c r="E45" s="30">
        <f>各种车型各种模式车辆数!$D$6*各种车型各种模式结算标准!E45</f>
        <v>28639.8</v>
      </c>
      <c r="F45" s="30">
        <f>各种车型各种模式车辆数!$E$6*各种车型各种模式结算标准!F45</f>
        <v>0</v>
      </c>
      <c r="G45" s="30">
        <f>各种车型各种模式车辆数!$F$6*各种车型各种模式结算标准!G45</f>
        <v>0</v>
      </c>
      <c r="H45" s="30">
        <f>各种车型各种模式车辆数!$G$6*各种车型各种模式结算标准!H45</f>
        <v>4772.8</v>
      </c>
      <c r="I45" s="30">
        <f>各种车型各种模式车辆数!$H$6*各种车型各种模式结算标准!I45</f>
        <v>0</v>
      </c>
      <c r="J45" s="30">
        <f>各种车型各种模式车辆数!$I$6*各种车型各种模式结算标准!J45</f>
        <v>4091.3999999999996</v>
      </c>
      <c r="K45" s="30">
        <f>各种车型各种模式车辆数!$J$6*各种车型各种模式结算标准!K45</f>
        <v>0</v>
      </c>
      <c r="L45" s="30">
        <f>各种车型各种模式车辆数!$K$6*各种车型各种模式结算标准!L45</f>
        <v>0</v>
      </c>
      <c r="M45" s="30">
        <f>各种车型各种模式车辆数!$L$6*各种车型各种模式结算标准!M45</f>
        <v>0</v>
      </c>
      <c r="N45" s="30">
        <f>各种车型各种模式车辆数!$M$6*各种车型各种模式结算标准!N45</f>
        <v>0</v>
      </c>
      <c r="O45" s="30">
        <f>各种车型各种模式车辆数!$N$6*各种车型各种模式结算标准!O45</f>
        <v>0</v>
      </c>
      <c r="P45" s="30">
        <f>各种车型各种模式车辆数!$O$6*各种车型各种模式结算标准!P45</f>
        <v>0</v>
      </c>
      <c r="Q45" s="30">
        <f>各种车型各种模式车辆数!$P$6*各种车型各种模式结算标准!Q45</f>
        <v>0</v>
      </c>
      <c r="R45" s="30">
        <f>各种车型各种模式车辆数!$Q$6*各种车型各种模式结算标准!R45</f>
        <v>0</v>
      </c>
      <c r="S45" s="30">
        <f>各种车型各种模式车辆数!$R$6*各种车型各种模式结算标准!S45</f>
        <v>0</v>
      </c>
      <c r="T45" s="30">
        <f>各种车型各种模式车辆数!$S$6*各种车型各种模式结算标准!T45</f>
        <v>0</v>
      </c>
      <c r="U45" s="30">
        <f>各种车型各种模式车辆数!$T$6*各种车型各种模式结算标准!U45</f>
        <v>0</v>
      </c>
      <c r="V45" s="30">
        <f>各种车型各种模式车辆数!$U$6*各种车型各种模式结算标准!V45</f>
        <v>0</v>
      </c>
      <c r="W45" s="30">
        <f>各种车型各种模式车辆数!$V$6*各种车型各种模式结算标准!W45</f>
        <v>27443.600000000002</v>
      </c>
      <c r="X45" s="30">
        <f>各种车型各种模式车辆数!$W$6*各种车型各种模式结算标准!X45</f>
        <v>0</v>
      </c>
      <c r="Y45" s="30">
        <f>各种车型各种模式车辆数!$X$6*各种车型各种模式结算标准!Y45</f>
        <v>0</v>
      </c>
      <c r="Z45" s="30">
        <f>各种车型各种模式车辆数!$Y$6*各种车型各种模式结算标准!Z45</f>
        <v>0</v>
      </c>
      <c r="AA45" s="30">
        <f>各种车型各种模式车辆数!$Z$6*各种车型各种模式结算标准!AA45</f>
        <v>0</v>
      </c>
      <c r="AB45" s="30">
        <f>各种车型各种模式车辆数!$AA$6*各种车型各种模式结算标准!AB45</f>
        <v>0</v>
      </c>
      <c r="AC45" s="30">
        <f>各种车型各种模式车辆数!$AB$6*各种车型各种模式结算标准!AC45</f>
        <v>0</v>
      </c>
      <c r="AD45" s="30">
        <f>各种车型各种模式车辆数!$AC$6*各种车型各种模式结算标准!AD45</f>
        <v>55915.799999999996</v>
      </c>
      <c r="AE45" s="30">
        <f>各种车型各种模式车辆数!$AD$6*各种车型各种模式结算标准!AE45</f>
        <v>0</v>
      </c>
      <c r="AF45" s="30">
        <f>各种车型各种模式车辆数!$AE$6*各种车型各种模式结算标准!AF45</f>
        <v>0</v>
      </c>
      <c r="AG45" s="30">
        <f>各种车型各种模式车辆数!$AF$6*各种车型各种模式结算标准!AG45</f>
        <v>0</v>
      </c>
      <c r="AH45" s="30">
        <f>各种车型各种模式车辆数!$AG$6*各种车型各种模式结算标准!AH45</f>
        <v>0</v>
      </c>
      <c r="AI45" s="30">
        <f>各种车型各种模式车辆数!$AH$6*各种车型各种模式结算标准!AI45</f>
        <v>16365.599999999999</v>
      </c>
      <c r="AJ45" s="30">
        <f>各种车型各种模式车辆数!$AI$6*各种车型各种模式结算标准!AJ45</f>
        <v>0</v>
      </c>
      <c r="AK45" s="30">
        <f>各种车型各种模式车辆数!$AJ$6*各种车型各种模式结算标准!AK45</f>
        <v>0</v>
      </c>
      <c r="AL45" s="30">
        <f>各种车型各种模式车辆数!$AK$6*各种车型各种模式结算标准!AL45</f>
        <v>0</v>
      </c>
      <c r="AM45" s="30">
        <f>各种车型各种模式车辆数!$AL$6*各种车型各种模式结算标准!AM45</f>
        <v>0</v>
      </c>
      <c r="AN45" s="30">
        <f>各种车型各种模式车辆数!$AM$6*各种车型各种模式结算标准!AN45</f>
        <v>0</v>
      </c>
      <c r="AO45" s="30">
        <f>各种车型各种模式车辆数!$AN$6*各种车型各种模式结算标准!AO45</f>
        <v>0</v>
      </c>
      <c r="AP45" s="30">
        <f>各种车型各种模式车辆数!$AO$6*各种车型各种模式结算标准!AP45</f>
        <v>0</v>
      </c>
      <c r="AQ45" s="30">
        <f>各种车型各种模式车辆数!$AP$6*各种车型各种模式结算标准!AQ45</f>
        <v>0</v>
      </c>
      <c r="AR45" s="30">
        <f>各种车型各种模式车辆数!$AQ$6*各种车型各种模式结算标准!AR45</f>
        <v>0</v>
      </c>
      <c r="AS45" s="30">
        <f>各种车型各种模式车辆数!$AR$6*各种车型各种模式结算标准!AS45</f>
        <v>45005.4</v>
      </c>
      <c r="AT45" s="30">
        <f>各种车型各种模式车辆数!$AS$6*各种车型各种模式结算标准!AT45</f>
        <v>0</v>
      </c>
      <c r="AU45" s="30">
        <f>各种车型各种模式车辆数!$AT$6*各种车型各种模式结算标准!AU45</f>
        <v>0</v>
      </c>
      <c r="AV45" s="30">
        <f>各种车型各种模式车辆数!$AU$6*各种车型各种模式结算标准!AV45</f>
        <v>0</v>
      </c>
      <c r="AW45" s="30">
        <f>各种车型各种模式车辆数!$AV$6*各种车型各种模式结算标准!AW45</f>
        <v>0</v>
      </c>
      <c r="AX45" s="30">
        <f>各种车型各种模式车辆数!$AW$6*各种车型各种模式结算标准!AX45</f>
        <v>0</v>
      </c>
      <c r="AY45" s="30">
        <f>各种车型各种模式车辆数!$AX$6*各种车型各种模式结算标准!AY45</f>
        <v>0</v>
      </c>
      <c r="AZ45" s="30">
        <f>各种车型各种模式车辆数!$AY$6*各种车型各种模式结算标准!AZ45</f>
        <v>0</v>
      </c>
      <c r="BA45" s="30">
        <f>各种车型各种模式车辆数!$AZ$6*各种车型各种模式结算标准!BA45</f>
        <v>0</v>
      </c>
      <c r="BB45" s="30">
        <f>各种车型各种模式车辆数!$BA$6*各种车型各种模式结算标准!BB45</f>
        <v>0</v>
      </c>
      <c r="BC45" s="30">
        <f>各种车型各种模式车辆数!$BB$6*各种车型各种模式结算标准!BC45</f>
        <v>1363.8</v>
      </c>
      <c r="BD45" s="30">
        <f>各种车型各种模式车辆数!$BC$6*各种车型各种模式结算标准!BD45</f>
        <v>0</v>
      </c>
      <c r="BE45" s="30">
        <f>各种车型各种模式车辆数!$BD$6*各种车型各种模式结算标准!BE45</f>
        <v>0</v>
      </c>
      <c r="BF45" s="30">
        <f>各种车型各种模式车辆数!$BE$6*各种车型各种模式结算标准!BF45</f>
        <v>0</v>
      </c>
      <c r="BG45" s="30">
        <f>各种车型各种模式车辆数!$BF$6*各种车型各种模式结算标准!BG45</f>
        <v>0</v>
      </c>
      <c r="BH45" s="30">
        <f>各种车型各种模式车辆数!$BG$6*各种车型各种模式结算标准!BH45</f>
        <v>6819</v>
      </c>
      <c r="BI45" s="30">
        <f>各种车型各种模式车辆数!$BH$6*各种车型各种模式结算标准!BI45</f>
        <v>0</v>
      </c>
      <c r="BJ45" s="30">
        <f>各种车型各种模式车辆数!$BI$6*各种车型各种模式结算标准!BJ45</f>
        <v>0</v>
      </c>
      <c r="BK45" s="30">
        <f>各种车型各种模式车辆数!$BJ$6*各种车型各种模式结算标准!BK45</f>
        <v>0</v>
      </c>
      <c r="BL45" s="30">
        <f>各种车型各种模式车辆数!$BK$6*各种车型各种模式结算标准!BL45</f>
        <v>0</v>
      </c>
      <c r="BM45" s="30">
        <f>各种车型各种模式车辆数!$BL$6*各种车型各种模式结算标准!BM45</f>
        <v>0</v>
      </c>
      <c r="BN45" s="30">
        <f>各种车型各种模式车辆数!$BM$6*各种车型各种模式结算标准!BN45</f>
        <v>0</v>
      </c>
      <c r="BO45" s="30">
        <f>各种车型各种模式车辆数!$BN$6*各种车型各种模式结算标准!BO45</f>
        <v>0</v>
      </c>
      <c r="BP45" s="30">
        <f>各种车型各种模式车辆数!$BO$6*各种车型各种模式结算标准!BP45</f>
        <v>0</v>
      </c>
      <c r="BQ45" s="30">
        <f>各种车型各种模式车辆数!$BP$6*各种车型各种模式结算标准!BQ45</f>
        <v>0</v>
      </c>
      <c r="BR45" s="30">
        <f>各种车型各种模式车辆数!$BQ$6*各种车型各种模式结算标准!BR45</f>
        <v>3409.5</v>
      </c>
      <c r="BS45" s="30">
        <f>各种车型各种模式车辆数!$BR$6*各种车型各种模式结算标准!BS45</f>
        <v>0</v>
      </c>
      <c r="BT45" s="30">
        <f>各种车型各种模式车辆数!$BS$6*各种车型各种模式结算标准!BT45</f>
        <v>0</v>
      </c>
      <c r="BU45" s="30">
        <f>各种车型各种模式车辆数!$BT$6*各种车型各种模式结算标准!BU45</f>
        <v>0</v>
      </c>
      <c r="BV45" s="30">
        <f>各种车型各种模式车辆数!$BU$6*各种车型各种模式结算标准!BV45</f>
        <v>0</v>
      </c>
      <c r="BW45" s="30">
        <f>各种车型各种模式车辆数!$BV$6*各种车型各种模式结算标准!BW45</f>
        <v>0</v>
      </c>
      <c r="BX45" s="30">
        <f>各种车型各种模式车辆数!$BW$6*各种车型各种模式结算标准!BX45</f>
        <v>0</v>
      </c>
      <c r="BY45" s="30">
        <f>各种车型各种模式车辆数!$BX$6*各种车型各种模式结算标准!BY45</f>
        <v>0</v>
      </c>
      <c r="BZ45" s="30">
        <f t="shared" si="2"/>
        <v>200985.9</v>
      </c>
    </row>
    <row r="46" spans="1:78" ht="15.75" customHeight="1">
      <c r="A46" s="62"/>
      <c r="B46" s="29" t="s">
        <v>79</v>
      </c>
      <c r="C46" s="30">
        <f>各种车型各种模式车辆数!$B$6*各种车型各种模式结算标准!C46</f>
        <v>0</v>
      </c>
      <c r="D46" s="30">
        <f>各种车型各种模式车辆数!$C$6*各种车型各种模式结算标准!D46</f>
        <v>0</v>
      </c>
      <c r="E46" s="30">
        <f>各种车型各种模式车辆数!$D$6*各种车型各种模式结算标准!E46</f>
        <v>0</v>
      </c>
      <c r="F46" s="30">
        <f>各种车型各种模式车辆数!$E$6*各种车型各种模式结算标准!F46</f>
        <v>0</v>
      </c>
      <c r="G46" s="30">
        <f>各种车型各种模式车辆数!$F$6*各种车型各种模式结算标准!G46</f>
        <v>0</v>
      </c>
      <c r="H46" s="30">
        <f>各种车型各种模式车辆数!$G$6*各种车型各种模式结算标准!H46</f>
        <v>0</v>
      </c>
      <c r="I46" s="30">
        <f>各种车型各种模式车辆数!$H$6*各种车型各种模式结算标准!I46</f>
        <v>0</v>
      </c>
      <c r="J46" s="30">
        <f>各种车型各种模式车辆数!$I$6*各种车型各种模式结算标准!J46</f>
        <v>0</v>
      </c>
      <c r="K46" s="30">
        <f>各种车型各种模式车辆数!$J$6*各种车型各种模式结算标准!K46</f>
        <v>0</v>
      </c>
      <c r="L46" s="30">
        <f>各种车型各种模式车辆数!$K$6*各种车型各种模式结算标准!L46</f>
        <v>0</v>
      </c>
      <c r="M46" s="30">
        <f>各种车型各种模式车辆数!$L$6*各种车型各种模式结算标准!M46</f>
        <v>0</v>
      </c>
      <c r="N46" s="30">
        <f>各种车型各种模式车辆数!$M$6*各种车型各种模式结算标准!N46</f>
        <v>0</v>
      </c>
      <c r="O46" s="30">
        <f>各种车型各种模式车辆数!$N$6*各种车型各种模式结算标准!O46</f>
        <v>0</v>
      </c>
      <c r="P46" s="30">
        <f>各种车型各种模式车辆数!$O$6*各种车型各种模式结算标准!P46</f>
        <v>0</v>
      </c>
      <c r="Q46" s="30">
        <f>各种车型各种模式车辆数!$P$6*各种车型各种模式结算标准!Q46</f>
        <v>0</v>
      </c>
      <c r="R46" s="30">
        <f>各种车型各种模式车辆数!$Q$6*各种车型各种模式结算标准!R46</f>
        <v>0</v>
      </c>
      <c r="S46" s="30">
        <f>各种车型各种模式车辆数!$R$6*各种车型各种模式结算标准!S46</f>
        <v>0</v>
      </c>
      <c r="T46" s="30">
        <f>各种车型各种模式车辆数!$S$6*各种车型各种模式结算标准!T46</f>
        <v>0</v>
      </c>
      <c r="U46" s="30">
        <f>各种车型各种模式车辆数!$T$6*各种车型各种模式结算标准!U46</f>
        <v>0</v>
      </c>
      <c r="V46" s="30">
        <f>各种车型各种模式车辆数!$U$6*各种车型各种模式结算标准!V46</f>
        <v>0</v>
      </c>
      <c r="W46" s="30">
        <f>各种车型各种模式车辆数!$V$6*各种车型各种模式结算标准!W46</f>
        <v>0</v>
      </c>
      <c r="X46" s="30">
        <f>各种车型各种模式车辆数!$W$6*各种车型各种模式结算标准!X46</f>
        <v>0</v>
      </c>
      <c r="Y46" s="30">
        <f>各种车型各种模式车辆数!$X$6*各种车型各种模式结算标准!Y46</f>
        <v>0</v>
      </c>
      <c r="Z46" s="30">
        <f>各种车型各种模式车辆数!$Y$6*各种车型各种模式结算标准!Z46</f>
        <v>0</v>
      </c>
      <c r="AA46" s="30">
        <f>各种车型各种模式车辆数!$Z$6*各种车型各种模式结算标准!AA46</f>
        <v>0</v>
      </c>
      <c r="AB46" s="30">
        <f>各种车型各种模式车辆数!$AA$6*各种车型各种模式结算标准!AB46</f>
        <v>0</v>
      </c>
      <c r="AC46" s="30">
        <f>各种车型各种模式车辆数!$AB$6*各种车型各种模式结算标准!AC46</f>
        <v>0</v>
      </c>
      <c r="AD46" s="30">
        <f>各种车型各种模式车辆数!$AC$6*各种车型各种模式结算标准!AD46</f>
        <v>0</v>
      </c>
      <c r="AE46" s="30">
        <f>各种车型各种模式车辆数!$AD$6*各种车型各种模式结算标准!AE46</f>
        <v>0</v>
      </c>
      <c r="AF46" s="30">
        <f>各种车型各种模式车辆数!$AE$6*各种车型各种模式结算标准!AF46</f>
        <v>0</v>
      </c>
      <c r="AG46" s="30">
        <f>各种车型各种模式车辆数!$AF$6*各种车型各种模式结算标准!AG46</f>
        <v>0</v>
      </c>
      <c r="AH46" s="30">
        <f>各种车型各种模式车辆数!$AG$6*各种车型各种模式结算标准!AH46</f>
        <v>0</v>
      </c>
      <c r="AI46" s="30">
        <f>各种车型各种模式车辆数!$AH$6*各种车型各种模式结算标准!AI46</f>
        <v>0</v>
      </c>
      <c r="AJ46" s="30">
        <f>各种车型各种模式车辆数!$AI$6*各种车型各种模式结算标准!AJ46</f>
        <v>0</v>
      </c>
      <c r="AK46" s="30">
        <f>各种车型各种模式车辆数!$AJ$6*各种车型各种模式结算标准!AK46</f>
        <v>0</v>
      </c>
      <c r="AL46" s="30">
        <f>各种车型各种模式车辆数!$AK$6*各种车型各种模式结算标准!AL46</f>
        <v>0</v>
      </c>
      <c r="AM46" s="30">
        <f>各种车型各种模式车辆数!$AL$6*各种车型各种模式结算标准!AM46</f>
        <v>0</v>
      </c>
      <c r="AN46" s="30">
        <f>各种车型各种模式车辆数!$AM$6*各种车型各种模式结算标准!AN46</f>
        <v>0</v>
      </c>
      <c r="AO46" s="30">
        <f>各种车型各种模式车辆数!$AN$6*各种车型各种模式结算标准!AO46</f>
        <v>0</v>
      </c>
      <c r="AP46" s="30">
        <f>各种车型各种模式车辆数!$AO$6*各种车型各种模式结算标准!AP46</f>
        <v>0</v>
      </c>
      <c r="AQ46" s="30">
        <f>各种车型各种模式车辆数!$AP$6*各种车型各种模式结算标准!AQ46</f>
        <v>0</v>
      </c>
      <c r="AR46" s="30">
        <f>各种车型各种模式车辆数!$AQ$6*各种车型各种模式结算标准!AR46</f>
        <v>0</v>
      </c>
      <c r="AS46" s="30">
        <f>各种车型各种模式车辆数!$AR$6*各种车型各种模式结算标准!AS46</f>
        <v>0</v>
      </c>
      <c r="AT46" s="30">
        <f>各种车型各种模式车辆数!$AS$6*各种车型各种模式结算标准!AT46</f>
        <v>0</v>
      </c>
      <c r="AU46" s="30">
        <f>各种车型各种模式车辆数!$AT$6*各种车型各种模式结算标准!AU46</f>
        <v>0</v>
      </c>
      <c r="AV46" s="30">
        <f>各种车型各种模式车辆数!$AU$6*各种车型各种模式结算标准!AV46</f>
        <v>0</v>
      </c>
      <c r="AW46" s="30">
        <f>各种车型各种模式车辆数!$AV$6*各种车型各种模式结算标准!AW46</f>
        <v>0</v>
      </c>
      <c r="AX46" s="30">
        <f>各种车型各种模式车辆数!$AW$6*各种车型各种模式结算标准!AX46</f>
        <v>0</v>
      </c>
      <c r="AY46" s="30">
        <f>各种车型各种模式车辆数!$AX$6*各种车型各种模式结算标准!AY46</f>
        <v>0</v>
      </c>
      <c r="AZ46" s="30">
        <f>各种车型各种模式车辆数!$AY$6*各种车型各种模式结算标准!AZ46</f>
        <v>0</v>
      </c>
      <c r="BA46" s="30">
        <f>各种车型各种模式车辆数!$AZ$6*各种车型各种模式结算标准!BA46</f>
        <v>0</v>
      </c>
      <c r="BB46" s="30">
        <f>各种车型各种模式车辆数!$BA$6*各种车型各种模式结算标准!BB46</f>
        <v>0</v>
      </c>
      <c r="BC46" s="30">
        <f>各种车型各种模式车辆数!$BB$6*各种车型各种模式结算标准!BC46</f>
        <v>0</v>
      </c>
      <c r="BD46" s="30">
        <f>各种车型各种模式车辆数!$BC$6*各种车型各种模式结算标准!BD46</f>
        <v>0</v>
      </c>
      <c r="BE46" s="30">
        <f>各种车型各种模式车辆数!$BD$6*各种车型各种模式结算标准!BE46</f>
        <v>0</v>
      </c>
      <c r="BF46" s="30">
        <f>各种车型各种模式车辆数!$BE$6*各种车型各种模式结算标准!BF46</f>
        <v>0</v>
      </c>
      <c r="BG46" s="30">
        <f>各种车型各种模式车辆数!$BF$6*各种车型各种模式结算标准!BG46</f>
        <v>0</v>
      </c>
      <c r="BH46" s="30">
        <f>各种车型各种模式车辆数!$BG$6*各种车型各种模式结算标准!BH46</f>
        <v>0</v>
      </c>
      <c r="BI46" s="30">
        <f>各种车型各种模式车辆数!$BH$6*各种车型各种模式结算标准!BI46</f>
        <v>0</v>
      </c>
      <c r="BJ46" s="30">
        <f>各种车型各种模式车辆数!$BI$6*各种车型各种模式结算标准!BJ46</f>
        <v>0</v>
      </c>
      <c r="BK46" s="30">
        <f>各种车型各种模式车辆数!$BJ$6*各种车型各种模式结算标准!BK46</f>
        <v>0</v>
      </c>
      <c r="BL46" s="30">
        <f>各种车型各种模式车辆数!$BK$6*各种车型各种模式结算标准!BL46</f>
        <v>0</v>
      </c>
      <c r="BM46" s="30">
        <f>各种车型各种模式车辆数!$BL$6*各种车型各种模式结算标准!BM46</f>
        <v>0</v>
      </c>
      <c r="BN46" s="30">
        <f>各种车型各种模式车辆数!$BM$6*各种车型各种模式结算标准!BN46</f>
        <v>0</v>
      </c>
      <c r="BO46" s="30">
        <f>各种车型各种模式车辆数!$BN$6*各种车型各种模式结算标准!BO46</f>
        <v>0</v>
      </c>
      <c r="BP46" s="30">
        <f>各种车型各种模式车辆数!$BO$6*各种车型各种模式结算标准!BP46</f>
        <v>0</v>
      </c>
      <c r="BQ46" s="30">
        <f>各种车型各种模式车辆数!$BP$6*各种车型各种模式结算标准!BQ46</f>
        <v>0</v>
      </c>
      <c r="BR46" s="30">
        <f>各种车型各种模式车辆数!$BQ$6*各种车型各种模式结算标准!BR46</f>
        <v>0</v>
      </c>
      <c r="BS46" s="30">
        <f>各种车型各种模式车辆数!$BR$6*各种车型各种模式结算标准!BS46</f>
        <v>0</v>
      </c>
      <c r="BT46" s="30">
        <f>各种车型各种模式车辆数!$BS$6*各种车型各种模式结算标准!BT46</f>
        <v>0</v>
      </c>
      <c r="BU46" s="30">
        <f>各种车型各种模式车辆数!$BT$6*各种车型各种模式结算标准!BU46</f>
        <v>0</v>
      </c>
      <c r="BV46" s="30">
        <f>各种车型各种模式车辆数!$BU$6*各种车型各种模式结算标准!BV46</f>
        <v>0</v>
      </c>
      <c r="BW46" s="30">
        <f>各种车型各种模式车辆数!$BV$6*各种车型各种模式结算标准!BW46</f>
        <v>0</v>
      </c>
      <c r="BX46" s="30">
        <f>各种车型各种模式车辆数!$BW$6*各种车型各种模式结算标准!BX46</f>
        <v>0</v>
      </c>
      <c r="BY46" s="30">
        <f>各种车型各种模式车辆数!$BX$6*各种车型各种模式结算标准!BY46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各种车型各种模式车辆数!$B$6*各种车型各种模式结算标准!C47</f>
        <v>450</v>
      </c>
      <c r="D47" s="30">
        <f>各种车型各种模式车辆数!$C$6*各种车型各种模式结算标准!D47</f>
        <v>0</v>
      </c>
      <c r="E47" s="30">
        <f>各种车型各种模式车辆数!$D$6*各种车型各种模式结算标准!E47</f>
        <v>1259.9999999999998</v>
      </c>
      <c r="F47" s="30">
        <f>各种车型各种模式车辆数!$E$6*各种车型各种模式结算标准!F47</f>
        <v>0</v>
      </c>
      <c r="G47" s="30">
        <f>各种车型各种模式车辆数!$F$6*各种车型各种模式结算标准!G47</f>
        <v>0</v>
      </c>
      <c r="H47" s="30">
        <f>各种车型各种模式车辆数!$G$6*各种车型各种模式结算标准!H47</f>
        <v>300</v>
      </c>
      <c r="I47" s="30">
        <f>各种车型各种模式车辆数!$H$6*各种车型各种模式结算标准!I47</f>
        <v>0</v>
      </c>
      <c r="J47" s="30">
        <f>各种车型各种模式车辆数!$I$6*各种车型各种模式结算标准!J47</f>
        <v>180</v>
      </c>
      <c r="K47" s="30">
        <f>各种车型各种模式车辆数!$J$6*各种车型各种模式结算标准!K47</f>
        <v>0</v>
      </c>
      <c r="L47" s="30">
        <f>各种车型各种模式车辆数!$K$6*各种车型各种模式结算标准!L47</f>
        <v>0</v>
      </c>
      <c r="M47" s="30">
        <f>各种车型各种模式车辆数!$L$6*各种车型各种模式结算标准!M47</f>
        <v>6525</v>
      </c>
      <c r="N47" s="30">
        <f>各种车型各种模式车辆数!$M$6*各种车型各种模式结算标准!N47</f>
        <v>0</v>
      </c>
      <c r="O47" s="30">
        <f>各种车型各种模式车辆数!$N$6*各种车型各种模式结算标准!O47</f>
        <v>1560.0000000000005</v>
      </c>
      <c r="P47" s="30">
        <f>各种车型各种模式车辆数!$O$6*各种车型各种模式结算标准!P47</f>
        <v>0</v>
      </c>
      <c r="Q47" s="30">
        <f>各种车型各种模式车辆数!$P$6*各种车型各种模式结算标准!Q47</f>
        <v>0</v>
      </c>
      <c r="R47" s="30">
        <f>各种车型各种模式车辆数!$Q$6*各种车型各种模式结算标准!R47</f>
        <v>1575</v>
      </c>
      <c r="S47" s="30">
        <f>各种车型各种模式车辆数!$R$6*各种车型各种模式结算标准!S47</f>
        <v>0</v>
      </c>
      <c r="T47" s="30">
        <f>各种车型各种模式车辆数!$S$6*各种车型各种模式结算标准!T47</f>
        <v>0</v>
      </c>
      <c r="U47" s="30">
        <f>各种车型各种模式车辆数!$T$6*各种车型各种模式结算标准!U47</f>
        <v>0</v>
      </c>
      <c r="V47" s="30">
        <f>各种车型各种模式车辆数!$U$6*各种车型各种模式结算标准!V47</f>
        <v>0</v>
      </c>
      <c r="W47" s="30">
        <f>各种车型各种模式车辆数!$V$6*各种车型各种模式结算标准!W47</f>
        <v>1724.9999999999998</v>
      </c>
      <c r="X47" s="30">
        <f>各种车型各种模式车辆数!$W$6*各种车型各种模式结算标准!X47</f>
        <v>0</v>
      </c>
      <c r="Y47" s="30">
        <f>各种车型各种模式车辆数!$X$6*各种车型各种模式结算标准!Y47</f>
        <v>0</v>
      </c>
      <c r="Z47" s="30">
        <f>各种车型各种模式车辆数!$Y$6*各种车型各种模式结算标准!Z47</f>
        <v>0</v>
      </c>
      <c r="AA47" s="30">
        <f>各种车型各种模式车辆数!$Z$6*各种车型各种模式结算标准!AA47</f>
        <v>0</v>
      </c>
      <c r="AB47" s="30">
        <f>各种车型各种模式车辆数!$AA$6*各种车型各种模式结算标准!AB47</f>
        <v>0</v>
      </c>
      <c r="AC47" s="30">
        <f>各种车型各种模式车辆数!$AB$6*各种车型各种模式结算标准!AC47</f>
        <v>0</v>
      </c>
      <c r="AD47" s="30">
        <f>各种车型各种模式车辆数!$AC$6*各种车型各种模式结算标准!AD47</f>
        <v>2460</v>
      </c>
      <c r="AE47" s="30">
        <f>各种车型各种模式车辆数!$AD$6*各种车型各种模式结算标准!AE47</f>
        <v>0</v>
      </c>
      <c r="AF47" s="30">
        <f>各种车型各种模式车辆数!$AE$6*各种车型各种模式结算标准!AF47</f>
        <v>0</v>
      </c>
      <c r="AG47" s="30">
        <f>各种车型各种模式车辆数!$AF$6*各种车型各种模式结算标准!AG47</f>
        <v>0</v>
      </c>
      <c r="AH47" s="30">
        <f>各种车型各种模式车辆数!$AG$6*各种车型各种模式结算标准!AH47</f>
        <v>0</v>
      </c>
      <c r="AI47" s="30">
        <f>各种车型各种模式车辆数!$AH$6*各种车型各种模式结算标准!AI47</f>
        <v>720</v>
      </c>
      <c r="AJ47" s="30">
        <f>各种车型各种模式车辆数!$AI$6*各种车型各种模式结算标准!AJ47</f>
        <v>0</v>
      </c>
      <c r="AK47" s="30">
        <f>各种车型各种模式车辆数!$AJ$6*各种车型各种模式结算标准!AK47</f>
        <v>0</v>
      </c>
      <c r="AL47" s="30">
        <f>各种车型各种模式车辆数!$AK$6*各种车型各种模式结算标准!AL47</f>
        <v>0</v>
      </c>
      <c r="AM47" s="30">
        <f>各种车型各种模式车辆数!$AL$6*各种车型各种模式结算标准!AM47</f>
        <v>0</v>
      </c>
      <c r="AN47" s="30">
        <f>各种车型各种模式车辆数!$AM$6*各种车型各种模式结算标准!AN47</f>
        <v>0</v>
      </c>
      <c r="AO47" s="30">
        <f>各种车型各种模式车辆数!$AN$6*各种车型各种模式结算标准!AO47</f>
        <v>0</v>
      </c>
      <c r="AP47" s="30">
        <f>各种车型各种模式车辆数!$AO$6*各种车型各种模式结算标准!AP47</f>
        <v>0</v>
      </c>
      <c r="AQ47" s="30">
        <f>各种车型各种模式车辆数!$AP$6*各种车型各种模式结算标准!AQ47</f>
        <v>0</v>
      </c>
      <c r="AR47" s="30">
        <f>各种车型各种模式车辆数!$AQ$6*各种车型各种模式结算标准!AR47</f>
        <v>0</v>
      </c>
      <c r="AS47" s="30">
        <f>各种车型各种模式车辆数!$AR$6*各种车型各种模式结算标准!AS47</f>
        <v>1980.0000000000002</v>
      </c>
      <c r="AT47" s="30">
        <f>各种车型各种模式车辆数!$AS$6*各种车型各种模式结算标准!AT47</f>
        <v>0</v>
      </c>
      <c r="AU47" s="30">
        <f>各种车型各种模式车辆数!$AT$6*各种车型各种模式结算标准!AU47</f>
        <v>0</v>
      </c>
      <c r="AV47" s="30">
        <f>各种车型各种模式车辆数!$AU$6*各种车型各种模式结算标准!AV47</f>
        <v>0</v>
      </c>
      <c r="AW47" s="30">
        <f>各种车型各种模式车辆数!$AV$6*各种车型各种模式结算标准!AW47</f>
        <v>0</v>
      </c>
      <c r="AX47" s="30">
        <f>各种车型各种模式车辆数!$AW$6*各种车型各种模式结算标准!AX47</f>
        <v>0</v>
      </c>
      <c r="AY47" s="30">
        <f>各种车型各种模式车辆数!$AX$6*各种车型各种模式结算标准!AY47</f>
        <v>0</v>
      </c>
      <c r="AZ47" s="30">
        <f>各种车型各种模式车辆数!$AY$6*各种车型各种模式结算标准!AZ47</f>
        <v>0</v>
      </c>
      <c r="BA47" s="30">
        <f>各种车型各种模式车辆数!$AZ$6*各种车型各种模式结算标准!BA47</f>
        <v>0</v>
      </c>
      <c r="BB47" s="30">
        <f>各种车型各种模式车辆数!$BA$6*各种车型各种模式结算标准!BB47</f>
        <v>0</v>
      </c>
      <c r="BC47" s="30">
        <f>各种车型各种模式车辆数!$BB$6*各种车型各种模式结算标准!BC47</f>
        <v>60</v>
      </c>
      <c r="BD47" s="30">
        <f>各种车型各种模式车辆数!$BC$6*各种车型各种模式结算标准!BD47</f>
        <v>0</v>
      </c>
      <c r="BE47" s="30">
        <f>各种车型各种模式车辆数!$BD$6*各种车型各种模式结算标准!BE47</f>
        <v>0</v>
      </c>
      <c r="BF47" s="30">
        <f>各种车型各种模式车辆数!$BE$6*各种车型各种模式结算标准!BF47</f>
        <v>0</v>
      </c>
      <c r="BG47" s="30">
        <f>各种车型各种模式车辆数!$BF$6*各种车型各种模式结算标准!BG47</f>
        <v>0</v>
      </c>
      <c r="BH47" s="30">
        <f>各种车型各种模式车辆数!$BG$6*各种车型各种模式结算标准!BH47</f>
        <v>299.99999999999994</v>
      </c>
      <c r="BI47" s="30">
        <f>各种车型各种模式车辆数!$BH$6*各种车型各种模式结算标准!BI47</f>
        <v>0</v>
      </c>
      <c r="BJ47" s="30">
        <f>各种车型各种模式车辆数!$BI$6*各种车型各种模式结算标准!BJ47</f>
        <v>0</v>
      </c>
      <c r="BK47" s="30">
        <f>各种车型各种模式车辆数!$BJ$6*各种车型各种模式结算标准!BK47</f>
        <v>0</v>
      </c>
      <c r="BL47" s="30">
        <f>各种车型各种模式车辆数!$BK$6*各种车型各种模式结算标准!BL47</f>
        <v>0</v>
      </c>
      <c r="BM47" s="30">
        <f>各种车型各种模式车辆数!$BL$6*各种车型各种模式结算标准!BM47</f>
        <v>0</v>
      </c>
      <c r="BN47" s="30">
        <f>各种车型各种模式车辆数!$BM$6*各种车型各种模式结算标准!BN47</f>
        <v>0</v>
      </c>
      <c r="BO47" s="30">
        <f>各种车型各种模式车辆数!$BN$6*各种车型各种模式结算标准!BO47</f>
        <v>0</v>
      </c>
      <c r="BP47" s="30">
        <f>各种车型各种模式车辆数!$BO$6*各种车型各种模式结算标准!BP47</f>
        <v>0</v>
      </c>
      <c r="BQ47" s="30">
        <f>各种车型各种模式车辆数!$BP$6*各种车型各种模式结算标准!BQ47</f>
        <v>0</v>
      </c>
      <c r="BR47" s="30">
        <f>各种车型各种模式车辆数!$BQ$6*各种车型各种模式结算标准!BR47</f>
        <v>149.99999999999997</v>
      </c>
      <c r="BS47" s="30">
        <f>各种车型各种模式车辆数!$BR$6*各种车型各种模式结算标准!BS47</f>
        <v>0</v>
      </c>
      <c r="BT47" s="30">
        <f>各种车型各种模式车辆数!$BS$6*各种车型各种模式结算标准!BT47</f>
        <v>0</v>
      </c>
      <c r="BU47" s="30">
        <f>各种车型各种模式车辆数!$BT$6*各种车型各种模式结算标准!BU47</f>
        <v>0</v>
      </c>
      <c r="BV47" s="30">
        <f>各种车型各种模式车辆数!$BU$6*各种车型各种模式结算标准!BV47</f>
        <v>0</v>
      </c>
      <c r="BW47" s="30">
        <f>各种车型各种模式车辆数!$BV$6*各种车型各种模式结算标准!BW47</f>
        <v>0</v>
      </c>
      <c r="BX47" s="30">
        <f>各种车型各种模式车辆数!$BW$6*各种车型各种模式结算标准!BX47</f>
        <v>0</v>
      </c>
      <c r="BY47" s="30">
        <f>各种车型各种模式车辆数!$BX$6*各种车型各种模式结算标准!BY47</f>
        <v>0</v>
      </c>
      <c r="BZ47" s="30">
        <f t="shared" si="2"/>
        <v>19245</v>
      </c>
    </row>
    <row r="48" spans="1:78" ht="15.75" customHeight="1">
      <c r="A48" s="62"/>
      <c r="B48" s="29" t="s">
        <v>61</v>
      </c>
      <c r="C48" s="30">
        <f>各种车型各种模式车辆数!$B$6*各种车型各种模式结算标准!C48</f>
        <v>0</v>
      </c>
      <c r="D48" s="30">
        <f>各种车型各种模式车辆数!$C$6*各种车型各种模式结算标准!D48</f>
        <v>0</v>
      </c>
      <c r="E48" s="30">
        <f>各种车型各种模式车辆数!$D$6*各种车型各种模式结算标准!E48</f>
        <v>0</v>
      </c>
      <c r="F48" s="30">
        <f>各种车型各种模式车辆数!$E$6*各种车型各种模式结算标准!F48</f>
        <v>0</v>
      </c>
      <c r="G48" s="30">
        <f>各种车型各种模式车辆数!$F$6*各种车型各种模式结算标准!G48</f>
        <v>0</v>
      </c>
      <c r="H48" s="30">
        <f>各种车型各种模式车辆数!$G$6*各种车型各种模式结算标准!H48</f>
        <v>0</v>
      </c>
      <c r="I48" s="30">
        <f>各种车型各种模式车辆数!$H$6*各种车型各种模式结算标准!I48</f>
        <v>0</v>
      </c>
      <c r="J48" s="30">
        <f>各种车型各种模式车辆数!$I$6*各种车型各种模式结算标准!J48</f>
        <v>0</v>
      </c>
      <c r="K48" s="30">
        <f>各种车型各种模式车辆数!$J$6*各种车型各种模式结算标准!K48</f>
        <v>0</v>
      </c>
      <c r="L48" s="30">
        <f>各种车型各种模式车辆数!$K$6*各种车型各种模式结算标准!L48</f>
        <v>0</v>
      </c>
      <c r="M48" s="30">
        <f>各种车型各种模式车辆数!$L$6*各种车型各种模式结算标准!M48</f>
        <v>0</v>
      </c>
      <c r="N48" s="30">
        <f>各种车型各种模式车辆数!$M$6*各种车型各种模式结算标准!N48</f>
        <v>0</v>
      </c>
      <c r="O48" s="30">
        <f>各种车型各种模式车辆数!$N$6*各种车型各种模式结算标准!O48</f>
        <v>0</v>
      </c>
      <c r="P48" s="30">
        <f>各种车型各种模式车辆数!$O$6*各种车型各种模式结算标准!P48</f>
        <v>0</v>
      </c>
      <c r="Q48" s="30">
        <f>各种车型各种模式车辆数!$P$6*各种车型各种模式结算标准!Q48</f>
        <v>0</v>
      </c>
      <c r="R48" s="30">
        <f>各种车型各种模式车辆数!$Q$6*各种车型各种模式结算标准!R48</f>
        <v>0</v>
      </c>
      <c r="S48" s="30">
        <f>各种车型各种模式车辆数!$R$6*各种车型各种模式结算标准!S48</f>
        <v>0</v>
      </c>
      <c r="T48" s="30">
        <f>各种车型各种模式车辆数!$S$6*各种车型各种模式结算标准!T48</f>
        <v>0</v>
      </c>
      <c r="U48" s="30">
        <f>各种车型各种模式车辆数!$T$6*各种车型各种模式结算标准!U48</f>
        <v>0</v>
      </c>
      <c r="V48" s="30">
        <f>各种车型各种模式车辆数!$U$6*各种车型各种模式结算标准!V48</f>
        <v>0</v>
      </c>
      <c r="W48" s="30">
        <f>各种车型各种模式车辆数!$V$6*各种车型各种模式结算标准!W48</f>
        <v>0</v>
      </c>
      <c r="X48" s="30">
        <f>各种车型各种模式车辆数!$W$6*各种车型各种模式结算标准!X48</f>
        <v>0</v>
      </c>
      <c r="Y48" s="30">
        <f>各种车型各种模式车辆数!$X$6*各种车型各种模式结算标准!Y48</f>
        <v>0</v>
      </c>
      <c r="Z48" s="30">
        <f>各种车型各种模式车辆数!$Y$6*各种车型各种模式结算标准!Z48</f>
        <v>0</v>
      </c>
      <c r="AA48" s="30">
        <f>各种车型各种模式车辆数!$Z$6*各种车型各种模式结算标准!AA48</f>
        <v>0</v>
      </c>
      <c r="AB48" s="30">
        <f>各种车型各种模式车辆数!$AA$6*各种车型各种模式结算标准!AB48</f>
        <v>0</v>
      </c>
      <c r="AC48" s="30">
        <f>各种车型各种模式车辆数!$AB$6*各种车型各种模式结算标准!AC48</f>
        <v>0</v>
      </c>
      <c r="AD48" s="30">
        <f>各种车型各种模式车辆数!$AC$6*各种车型各种模式结算标准!AD48</f>
        <v>0</v>
      </c>
      <c r="AE48" s="30">
        <f>各种车型各种模式车辆数!$AD$6*各种车型各种模式结算标准!AE48</f>
        <v>0</v>
      </c>
      <c r="AF48" s="30">
        <f>各种车型各种模式车辆数!$AE$6*各种车型各种模式结算标准!AF48</f>
        <v>0</v>
      </c>
      <c r="AG48" s="30">
        <f>各种车型各种模式车辆数!$AF$6*各种车型各种模式结算标准!AG48</f>
        <v>0</v>
      </c>
      <c r="AH48" s="30">
        <f>各种车型各种模式车辆数!$AG$6*各种车型各种模式结算标准!AH48</f>
        <v>0</v>
      </c>
      <c r="AI48" s="30">
        <f>各种车型各种模式车辆数!$AH$6*各种车型各种模式结算标准!AI48</f>
        <v>0</v>
      </c>
      <c r="AJ48" s="30">
        <f>各种车型各种模式车辆数!$AI$6*各种车型各种模式结算标准!AJ48</f>
        <v>0</v>
      </c>
      <c r="AK48" s="30">
        <f>各种车型各种模式车辆数!$AJ$6*各种车型各种模式结算标准!AK48</f>
        <v>0</v>
      </c>
      <c r="AL48" s="30">
        <f>各种车型各种模式车辆数!$AK$6*各种车型各种模式结算标准!AL48</f>
        <v>0</v>
      </c>
      <c r="AM48" s="30">
        <f>各种车型各种模式车辆数!$AL$6*各种车型各种模式结算标准!AM48</f>
        <v>0</v>
      </c>
      <c r="AN48" s="30">
        <f>各种车型各种模式车辆数!$AM$6*各种车型各种模式结算标准!AN48</f>
        <v>0</v>
      </c>
      <c r="AO48" s="30">
        <f>各种车型各种模式车辆数!$AN$6*各种车型各种模式结算标准!AO48</f>
        <v>0</v>
      </c>
      <c r="AP48" s="30">
        <f>各种车型各种模式车辆数!$AO$6*各种车型各种模式结算标准!AP48</f>
        <v>0</v>
      </c>
      <c r="AQ48" s="30">
        <f>各种车型各种模式车辆数!$AP$6*各种车型各种模式结算标准!AQ48</f>
        <v>0</v>
      </c>
      <c r="AR48" s="30">
        <f>各种车型各种模式车辆数!$AQ$6*各种车型各种模式结算标准!AR48</f>
        <v>0</v>
      </c>
      <c r="AS48" s="30">
        <f>各种车型各种模式车辆数!$AR$6*各种车型各种模式结算标准!AS48</f>
        <v>0</v>
      </c>
      <c r="AT48" s="30">
        <f>各种车型各种模式车辆数!$AS$6*各种车型各种模式结算标准!AT48</f>
        <v>0</v>
      </c>
      <c r="AU48" s="30">
        <f>各种车型各种模式车辆数!$AT$6*各种车型各种模式结算标准!AU48</f>
        <v>0</v>
      </c>
      <c r="AV48" s="30">
        <f>各种车型各种模式车辆数!$AU$6*各种车型各种模式结算标准!AV48</f>
        <v>0</v>
      </c>
      <c r="AW48" s="30">
        <f>各种车型各种模式车辆数!$AV$6*各种车型各种模式结算标准!AW48</f>
        <v>0</v>
      </c>
      <c r="AX48" s="30">
        <f>各种车型各种模式车辆数!$AW$6*各种车型各种模式结算标准!AX48</f>
        <v>0</v>
      </c>
      <c r="AY48" s="30">
        <f>各种车型各种模式车辆数!$AX$6*各种车型各种模式结算标准!AY48</f>
        <v>0</v>
      </c>
      <c r="AZ48" s="30">
        <f>各种车型各种模式车辆数!$AY$6*各种车型各种模式结算标准!AZ48</f>
        <v>0</v>
      </c>
      <c r="BA48" s="30">
        <f>各种车型各种模式车辆数!$AZ$6*各种车型各种模式结算标准!BA48</f>
        <v>0</v>
      </c>
      <c r="BB48" s="30">
        <f>各种车型各种模式车辆数!$BA$6*各种车型各种模式结算标准!BB48</f>
        <v>0</v>
      </c>
      <c r="BC48" s="30">
        <f>各种车型各种模式车辆数!$BB$6*各种车型各种模式结算标准!BC48</f>
        <v>0</v>
      </c>
      <c r="BD48" s="30">
        <f>各种车型各种模式车辆数!$BC$6*各种车型各种模式结算标准!BD48</f>
        <v>0</v>
      </c>
      <c r="BE48" s="30">
        <f>各种车型各种模式车辆数!$BD$6*各种车型各种模式结算标准!BE48</f>
        <v>0</v>
      </c>
      <c r="BF48" s="30">
        <f>各种车型各种模式车辆数!$BE$6*各种车型各种模式结算标准!BF48</f>
        <v>0</v>
      </c>
      <c r="BG48" s="30">
        <f>各种车型各种模式车辆数!$BF$6*各种车型各种模式结算标准!BG48</f>
        <v>0</v>
      </c>
      <c r="BH48" s="30">
        <f>各种车型各种模式车辆数!$BG$6*各种车型各种模式结算标准!BH48</f>
        <v>0</v>
      </c>
      <c r="BI48" s="30">
        <f>各种车型各种模式车辆数!$BH$6*各种车型各种模式结算标准!BI48</f>
        <v>0</v>
      </c>
      <c r="BJ48" s="30">
        <f>各种车型各种模式车辆数!$BI$6*各种车型各种模式结算标准!BJ48</f>
        <v>0</v>
      </c>
      <c r="BK48" s="30">
        <f>各种车型各种模式车辆数!$BJ$6*各种车型各种模式结算标准!BK48</f>
        <v>0</v>
      </c>
      <c r="BL48" s="30">
        <f>各种车型各种模式车辆数!$BK$6*各种车型各种模式结算标准!BL48</f>
        <v>0</v>
      </c>
      <c r="BM48" s="30">
        <f>各种车型各种模式车辆数!$BL$6*各种车型各种模式结算标准!BM48</f>
        <v>0</v>
      </c>
      <c r="BN48" s="30">
        <f>各种车型各种模式车辆数!$BM$6*各种车型各种模式结算标准!BN48</f>
        <v>0</v>
      </c>
      <c r="BO48" s="30">
        <f>各种车型各种模式车辆数!$BN$6*各种车型各种模式结算标准!BO48</f>
        <v>0</v>
      </c>
      <c r="BP48" s="30">
        <f>各种车型各种模式车辆数!$BO$6*各种车型各种模式结算标准!BP48</f>
        <v>0</v>
      </c>
      <c r="BQ48" s="30">
        <f>各种车型各种模式车辆数!$BP$6*各种车型各种模式结算标准!BQ48</f>
        <v>0</v>
      </c>
      <c r="BR48" s="30">
        <f>各种车型各种模式车辆数!$BQ$6*各种车型各种模式结算标准!BR48</f>
        <v>0</v>
      </c>
      <c r="BS48" s="30">
        <f>各种车型各种模式车辆数!$BR$6*各种车型各种模式结算标准!BS48</f>
        <v>0</v>
      </c>
      <c r="BT48" s="30">
        <f>各种车型各种模式车辆数!$BS$6*各种车型各种模式结算标准!BT48</f>
        <v>0</v>
      </c>
      <c r="BU48" s="30">
        <f>各种车型各种模式车辆数!$BT$6*各种车型各种模式结算标准!BU48</f>
        <v>0</v>
      </c>
      <c r="BV48" s="30">
        <f>各种车型各种模式车辆数!$BU$6*各种车型各种模式结算标准!BV48</f>
        <v>0</v>
      </c>
      <c r="BW48" s="30">
        <f>各种车型各种模式车辆数!$BV$6*各种车型各种模式结算标准!BW48</f>
        <v>0</v>
      </c>
      <c r="BX48" s="30">
        <f>各种车型各种模式车辆数!$BW$6*各种车型各种模式结算标准!BX48</f>
        <v>0</v>
      </c>
      <c r="BY48" s="30">
        <f>各种车型各种模式车辆数!$BX$6*各种车型各种模式结算标准!BY48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各种车型各种模式车辆数!$B$6*各种车型各种模式结算标准!C49</f>
        <v>0</v>
      </c>
      <c r="D49" s="30">
        <f>各种车型各种模式车辆数!$C$6*各种车型各种模式结算标准!D49</f>
        <v>0</v>
      </c>
      <c r="E49" s="30">
        <f>各种车型各种模式车辆数!$D$6*各种车型各种模式结算标准!E49</f>
        <v>0</v>
      </c>
      <c r="F49" s="30">
        <f>各种车型各种模式车辆数!$E$6*各种车型各种模式结算标准!F49</f>
        <v>0</v>
      </c>
      <c r="G49" s="30">
        <f>各种车型各种模式车辆数!$F$6*各种车型各种模式结算标准!G49</f>
        <v>0</v>
      </c>
      <c r="H49" s="30">
        <f>各种车型各种模式车辆数!$G$6*各种车型各种模式结算标准!H49</f>
        <v>0</v>
      </c>
      <c r="I49" s="30">
        <f>各种车型各种模式车辆数!$H$6*各种车型各种模式结算标准!I49</f>
        <v>0</v>
      </c>
      <c r="J49" s="30">
        <f>各种车型各种模式车辆数!$I$6*各种车型各种模式结算标准!J49</f>
        <v>0</v>
      </c>
      <c r="K49" s="30">
        <f>各种车型各种模式车辆数!$J$6*各种车型各种模式结算标准!K49</f>
        <v>0</v>
      </c>
      <c r="L49" s="30">
        <f>各种车型各种模式车辆数!$K$6*各种车型各种模式结算标准!L49</f>
        <v>0</v>
      </c>
      <c r="M49" s="30">
        <f>各种车型各种模式车辆数!$L$6*各种车型各种模式结算标准!M49</f>
        <v>0</v>
      </c>
      <c r="N49" s="30">
        <f>各种车型各种模式车辆数!$M$6*各种车型各种模式结算标准!N49</f>
        <v>0</v>
      </c>
      <c r="O49" s="30">
        <f>各种车型各种模式车辆数!$N$6*各种车型各种模式结算标准!O49</f>
        <v>0</v>
      </c>
      <c r="P49" s="30">
        <f>各种车型各种模式车辆数!$O$6*各种车型各种模式结算标准!P49</f>
        <v>0</v>
      </c>
      <c r="Q49" s="30">
        <f>各种车型各种模式车辆数!$P$6*各种车型各种模式结算标准!Q49</f>
        <v>0</v>
      </c>
      <c r="R49" s="30">
        <f>各种车型各种模式车辆数!$Q$6*各种车型各种模式结算标准!R49</f>
        <v>0</v>
      </c>
      <c r="S49" s="30">
        <f>各种车型各种模式车辆数!$R$6*各种车型各种模式结算标准!S49</f>
        <v>0</v>
      </c>
      <c r="T49" s="30">
        <f>各种车型各种模式车辆数!$S$6*各种车型各种模式结算标准!T49</f>
        <v>0</v>
      </c>
      <c r="U49" s="30">
        <f>各种车型各种模式车辆数!$T$6*各种车型各种模式结算标准!U49</f>
        <v>0</v>
      </c>
      <c r="V49" s="30">
        <f>各种车型各种模式车辆数!$U$6*各种车型各种模式结算标准!V49</f>
        <v>0</v>
      </c>
      <c r="W49" s="30">
        <f>各种车型各种模式车辆数!$V$6*各种车型各种模式结算标准!W49</f>
        <v>0</v>
      </c>
      <c r="X49" s="30">
        <f>各种车型各种模式车辆数!$W$6*各种车型各种模式结算标准!X49</f>
        <v>0</v>
      </c>
      <c r="Y49" s="30">
        <f>各种车型各种模式车辆数!$X$6*各种车型各种模式结算标准!Y49</f>
        <v>0</v>
      </c>
      <c r="Z49" s="30">
        <f>各种车型各种模式车辆数!$Y$6*各种车型各种模式结算标准!Z49</f>
        <v>0</v>
      </c>
      <c r="AA49" s="30">
        <f>各种车型各种模式车辆数!$Z$6*各种车型各种模式结算标准!AA49</f>
        <v>0</v>
      </c>
      <c r="AB49" s="30">
        <f>各种车型各种模式车辆数!$AA$6*各种车型各种模式结算标准!AB49</f>
        <v>0</v>
      </c>
      <c r="AC49" s="30">
        <f>各种车型各种模式车辆数!$AB$6*各种车型各种模式结算标准!AC49</f>
        <v>0</v>
      </c>
      <c r="AD49" s="30">
        <f>各种车型各种模式车辆数!$AC$6*各种车型各种模式结算标准!AD49</f>
        <v>0</v>
      </c>
      <c r="AE49" s="30">
        <f>各种车型各种模式车辆数!$AD$6*各种车型各种模式结算标准!AE49</f>
        <v>0</v>
      </c>
      <c r="AF49" s="30">
        <f>各种车型各种模式车辆数!$AE$6*各种车型各种模式结算标准!AF49</f>
        <v>0</v>
      </c>
      <c r="AG49" s="30">
        <f>各种车型各种模式车辆数!$AF$6*各种车型各种模式结算标准!AG49</f>
        <v>0</v>
      </c>
      <c r="AH49" s="30">
        <f>各种车型各种模式车辆数!$AG$6*各种车型各种模式结算标准!AH49</f>
        <v>0</v>
      </c>
      <c r="AI49" s="30">
        <f>各种车型各种模式车辆数!$AH$6*各种车型各种模式结算标准!AI49</f>
        <v>0</v>
      </c>
      <c r="AJ49" s="30">
        <f>各种车型各种模式车辆数!$AI$6*各种车型各种模式结算标准!AJ49</f>
        <v>0</v>
      </c>
      <c r="AK49" s="30">
        <f>各种车型各种模式车辆数!$AJ$6*各种车型各种模式结算标准!AK49</f>
        <v>0</v>
      </c>
      <c r="AL49" s="30">
        <f>各种车型各种模式车辆数!$AK$6*各种车型各种模式结算标准!AL49</f>
        <v>0</v>
      </c>
      <c r="AM49" s="30">
        <f>各种车型各种模式车辆数!$AL$6*各种车型各种模式结算标准!AM49</f>
        <v>0</v>
      </c>
      <c r="AN49" s="30">
        <f>各种车型各种模式车辆数!$AM$6*各种车型各种模式结算标准!AN49</f>
        <v>0</v>
      </c>
      <c r="AO49" s="30">
        <f>各种车型各种模式车辆数!$AN$6*各种车型各种模式结算标准!AO49</f>
        <v>0</v>
      </c>
      <c r="AP49" s="30">
        <f>各种车型各种模式车辆数!$AO$6*各种车型各种模式结算标准!AP49</f>
        <v>0</v>
      </c>
      <c r="AQ49" s="30">
        <f>各种车型各种模式车辆数!$AP$6*各种车型各种模式结算标准!AQ49</f>
        <v>0</v>
      </c>
      <c r="AR49" s="30">
        <f>各种车型各种模式车辆数!$AQ$6*各种车型各种模式结算标准!AR49</f>
        <v>0</v>
      </c>
      <c r="AS49" s="30">
        <f>各种车型各种模式车辆数!$AR$6*各种车型各种模式结算标准!AS49</f>
        <v>0</v>
      </c>
      <c r="AT49" s="30">
        <f>各种车型各种模式车辆数!$AS$6*各种车型各种模式结算标准!AT49</f>
        <v>0</v>
      </c>
      <c r="AU49" s="30">
        <f>各种车型各种模式车辆数!$AT$6*各种车型各种模式结算标准!AU49</f>
        <v>0</v>
      </c>
      <c r="AV49" s="30">
        <f>各种车型各种模式车辆数!$AU$6*各种车型各种模式结算标准!AV49</f>
        <v>0</v>
      </c>
      <c r="AW49" s="30">
        <f>各种车型各种模式车辆数!$AV$6*各种车型各种模式结算标准!AW49</f>
        <v>0</v>
      </c>
      <c r="AX49" s="30">
        <f>各种车型各种模式车辆数!$AW$6*各种车型各种模式结算标准!AX49</f>
        <v>0</v>
      </c>
      <c r="AY49" s="30">
        <f>各种车型各种模式车辆数!$AX$6*各种车型各种模式结算标准!AY49</f>
        <v>0</v>
      </c>
      <c r="AZ49" s="30">
        <f>各种车型各种模式车辆数!$AY$6*各种车型各种模式结算标准!AZ49</f>
        <v>0</v>
      </c>
      <c r="BA49" s="30">
        <f>各种车型各种模式车辆数!$AZ$6*各种车型各种模式结算标准!BA49</f>
        <v>0</v>
      </c>
      <c r="BB49" s="30">
        <f>各种车型各种模式车辆数!$BA$6*各种车型各种模式结算标准!BB49</f>
        <v>0</v>
      </c>
      <c r="BC49" s="30">
        <f>各种车型各种模式车辆数!$BB$6*各种车型各种模式结算标准!BC49</f>
        <v>0</v>
      </c>
      <c r="BD49" s="30">
        <f>各种车型各种模式车辆数!$BC$6*各种车型各种模式结算标准!BD49</f>
        <v>0</v>
      </c>
      <c r="BE49" s="30">
        <f>各种车型各种模式车辆数!$BD$6*各种车型各种模式结算标准!BE49</f>
        <v>0</v>
      </c>
      <c r="BF49" s="30">
        <f>各种车型各种模式车辆数!$BE$6*各种车型各种模式结算标准!BF49</f>
        <v>0</v>
      </c>
      <c r="BG49" s="30">
        <f>各种车型各种模式车辆数!$BF$6*各种车型各种模式结算标准!BG49</f>
        <v>0</v>
      </c>
      <c r="BH49" s="30">
        <f>各种车型各种模式车辆数!$BG$6*各种车型各种模式结算标准!BH49</f>
        <v>0</v>
      </c>
      <c r="BI49" s="30">
        <f>各种车型各种模式车辆数!$BH$6*各种车型各种模式结算标准!BI49</f>
        <v>0</v>
      </c>
      <c r="BJ49" s="30">
        <f>各种车型各种模式车辆数!$BI$6*各种车型各种模式结算标准!BJ49</f>
        <v>0</v>
      </c>
      <c r="BK49" s="30">
        <f>各种车型各种模式车辆数!$BJ$6*各种车型各种模式结算标准!BK49</f>
        <v>0</v>
      </c>
      <c r="BL49" s="30">
        <f>各种车型各种模式车辆数!$BK$6*各种车型各种模式结算标准!BL49</f>
        <v>0</v>
      </c>
      <c r="BM49" s="30">
        <f>各种车型各种模式车辆数!$BL$6*各种车型各种模式结算标准!BM49</f>
        <v>0</v>
      </c>
      <c r="BN49" s="30">
        <f>各种车型各种模式车辆数!$BM$6*各种车型各种模式结算标准!BN49</f>
        <v>0</v>
      </c>
      <c r="BO49" s="30">
        <f>各种车型各种模式车辆数!$BN$6*各种车型各种模式结算标准!BO49</f>
        <v>0</v>
      </c>
      <c r="BP49" s="30">
        <f>各种车型各种模式车辆数!$BO$6*各种车型各种模式结算标准!BP49</f>
        <v>0</v>
      </c>
      <c r="BQ49" s="30">
        <f>各种车型各种模式车辆数!$BP$6*各种车型各种模式结算标准!BQ49</f>
        <v>0</v>
      </c>
      <c r="BR49" s="30">
        <f>各种车型各种模式车辆数!$BQ$6*各种车型各种模式结算标准!BR49</f>
        <v>0</v>
      </c>
      <c r="BS49" s="30">
        <f>各种车型各种模式车辆数!$BR$6*各种车型各种模式结算标准!BS49</f>
        <v>0</v>
      </c>
      <c r="BT49" s="30">
        <f>各种车型各种模式车辆数!$BS$6*各种车型各种模式结算标准!BT49</f>
        <v>0</v>
      </c>
      <c r="BU49" s="30">
        <f>各种车型各种模式车辆数!$BT$6*各种车型各种模式结算标准!BU49</f>
        <v>0</v>
      </c>
      <c r="BV49" s="30">
        <f>各种车型各种模式车辆数!$BU$6*各种车型各种模式结算标准!BV49</f>
        <v>0</v>
      </c>
      <c r="BW49" s="30">
        <f>各种车型各种模式车辆数!$BV$6*各种车型各种模式结算标准!BW49</f>
        <v>0</v>
      </c>
      <c r="BX49" s="30">
        <f>各种车型各种模式车辆数!$BW$6*各种车型各种模式结算标准!BX49</f>
        <v>0</v>
      </c>
      <c r="BY49" s="30">
        <f>各种车型各种模式车辆数!$BX$6*各种车型各种模式结算标准!BY49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各种车型各种模式车辆数!$B$6*各种车型各种模式结算标准!C50</f>
        <v>0</v>
      </c>
      <c r="D50" s="30">
        <f>各种车型各种模式车辆数!$C$6*各种车型各种模式结算标准!D50</f>
        <v>0</v>
      </c>
      <c r="E50" s="30">
        <f>各种车型各种模式车辆数!$D$6*各种车型各种模式结算标准!E50</f>
        <v>0</v>
      </c>
      <c r="F50" s="30">
        <f>各种车型各种模式车辆数!$E$6*各种车型各种模式结算标准!F50</f>
        <v>0</v>
      </c>
      <c r="G50" s="30">
        <f>各种车型各种模式车辆数!$F$6*各种车型各种模式结算标准!G50</f>
        <v>0</v>
      </c>
      <c r="H50" s="30">
        <f>各种车型各种模式车辆数!$G$6*各种车型各种模式结算标准!H50</f>
        <v>0</v>
      </c>
      <c r="I50" s="30">
        <f>各种车型各种模式车辆数!$H$6*各种车型各种模式结算标准!I50</f>
        <v>0</v>
      </c>
      <c r="J50" s="30">
        <f>各种车型各种模式车辆数!$I$6*各种车型各种模式结算标准!J50</f>
        <v>0</v>
      </c>
      <c r="K50" s="30">
        <f>各种车型各种模式车辆数!$J$6*各种车型各种模式结算标准!K50</f>
        <v>0</v>
      </c>
      <c r="L50" s="30">
        <f>各种车型各种模式车辆数!$K$6*各种车型各种模式结算标准!L50</f>
        <v>0</v>
      </c>
      <c r="M50" s="30">
        <f>各种车型各种模式车辆数!$L$6*各种车型各种模式结算标准!M50</f>
        <v>0</v>
      </c>
      <c r="N50" s="30">
        <f>各种车型各种模式车辆数!$M$6*各种车型各种模式结算标准!N50</f>
        <v>0</v>
      </c>
      <c r="O50" s="30">
        <f>各种车型各种模式车辆数!$N$6*各种车型各种模式结算标准!O50</f>
        <v>0</v>
      </c>
      <c r="P50" s="30">
        <f>各种车型各种模式车辆数!$O$6*各种车型各种模式结算标准!P50</f>
        <v>0</v>
      </c>
      <c r="Q50" s="30">
        <f>各种车型各种模式车辆数!$P$6*各种车型各种模式结算标准!Q50</f>
        <v>0</v>
      </c>
      <c r="R50" s="30">
        <f>各种车型各种模式车辆数!$Q$6*各种车型各种模式结算标准!R50</f>
        <v>0</v>
      </c>
      <c r="S50" s="30">
        <f>各种车型各种模式车辆数!$R$6*各种车型各种模式结算标准!S50</f>
        <v>0</v>
      </c>
      <c r="T50" s="30">
        <f>各种车型各种模式车辆数!$S$6*各种车型各种模式结算标准!T50</f>
        <v>0</v>
      </c>
      <c r="U50" s="30">
        <f>各种车型各种模式车辆数!$T$6*各种车型各种模式结算标准!U50</f>
        <v>0</v>
      </c>
      <c r="V50" s="30">
        <f>各种车型各种模式车辆数!$U$6*各种车型各种模式结算标准!V50</f>
        <v>0</v>
      </c>
      <c r="W50" s="30">
        <f>各种车型各种模式车辆数!$V$6*各种车型各种模式结算标准!W50</f>
        <v>0</v>
      </c>
      <c r="X50" s="30">
        <f>各种车型各种模式车辆数!$W$6*各种车型各种模式结算标准!X50</f>
        <v>0</v>
      </c>
      <c r="Y50" s="30">
        <f>各种车型各种模式车辆数!$X$6*各种车型各种模式结算标准!Y50</f>
        <v>0</v>
      </c>
      <c r="Z50" s="30">
        <f>各种车型各种模式车辆数!$Y$6*各种车型各种模式结算标准!Z50</f>
        <v>0</v>
      </c>
      <c r="AA50" s="30">
        <f>各种车型各种模式车辆数!$Z$6*各种车型各种模式结算标准!AA50</f>
        <v>0</v>
      </c>
      <c r="AB50" s="30">
        <f>各种车型各种模式车辆数!$AA$6*各种车型各种模式结算标准!AB50</f>
        <v>0</v>
      </c>
      <c r="AC50" s="30">
        <f>各种车型各种模式车辆数!$AB$6*各种车型各种模式结算标准!AC50</f>
        <v>0</v>
      </c>
      <c r="AD50" s="30">
        <f>各种车型各种模式车辆数!$AC$6*各种车型各种模式结算标准!AD50</f>
        <v>0</v>
      </c>
      <c r="AE50" s="30">
        <f>各种车型各种模式车辆数!$AD$6*各种车型各种模式结算标准!AE50</f>
        <v>0</v>
      </c>
      <c r="AF50" s="30">
        <f>各种车型各种模式车辆数!$AE$6*各种车型各种模式结算标准!AF50</f>
        <v>0</v>
      </c>
      <c r="AG50" s="30">
        <f>各种车型各种模式车辆数!$AF$6*各种车型各种模式结算标准!AG50</f>
        <v>0</v>
      </c>
      <c r="AH50" s="30">
        <f>各种车型各种模式车辆数!$AG$6*各种车型各种模式结算标准!AH50</f>
        <v>0</v>
      </c>
      <c r="AI50" s="30">
        <f>各种车型各种模式车辆数!$AH$6*各种车型各种模式结算标准!AI50</f>
        <v>0</v>
      </c>
      <c r="AJ50" s="30">
        <f>各种车型各种模式车辆数!$AI$6*各种车型各种模式结算标准!AJ50</f>
        <v>0</v>
      </c>
      <c r="AK50" s="30">
        <f>各种车型各种模式车辆数!$AJ$6*各种车型各种模式结算标准!AK50</f>
        <v>0</v>
      </c>
      <c r="AL50" s="30">
        <f>各种车型各种模式车辆数!$AK$6*各种车型各种模式结算标准!AL50</f>
        <v>0</v>
      </c>
      <c r="AM50" s="30">
        <f>各种车型各种模式车辆数!$AL$6*各种车型各种模式结算标准!AM50</f>
        <v>0</v>
      </c>
      <c r="AN50" s="30">
        <f>各种车型各种模式车辆数!$AM$6*各种车型各种模式结算标准!AN50</f>
        <v>0</v>
      </c>
      <c r="AO50" s="30">
        <f>各种车型各种模式车辆数!$AN$6*各种车型各种模式结算标准!AO50</f>
        <v>0</v>
      </c>
      <c r="AP50" s="30">
        <f>各种车型各种模式车辆数!$AO$6*各种车型各种模式结算标准!AP50</f>
        <v>0</v>
      </c>
      <c r="AQ50" s="30">
        <f>各种车型各种模式车辆数!$AP$6*各种车型各种模式结算标准!AQ50</f>
        <v>0</v>
      </c>
      <c r="AR50" s="30">
        <f>各种车型各种模式车辆数!$AQ$6*各种车型各种模式结算标准!AR50</f>
        <v>0</v>
      </c>
      <c r="AS50" s="30">
        <f>各种车型各种模式车辆数!$AR$6*各种车型各种模式结算标准!AS50</f>
        <v>0</v>
      </c>
      <c r="AT50" s="30">
        <f>各种车型各种模式车辆数!$AS$6*各种车型各种模式结算标准!AT50</f>
        <v>0</v>
      </c>
      <c r="AU50" s="30">
        <f>各种车型各种模式车辆数!$AT$6*各种车型各种模式结算标准!AU50</f>
        <v>0</v>
      </c>
      <c r="AV50" s="30">
        <f>各种车型各种模式车辆数!$AU$6*各种车型各种模式结算标准!AV50</f>
        <v>0</v>
      </c>
      <c r="AW50" s="30">
        <f>各种车型各种模式车辆数!$AV$6*各种车型各种模式结算标准!AW50</f>
        <v>0</v>
      </c>
      <c r="AX50" s="30">
        <f>各种车型各种模式车辆数!$AW$6*各种车型各种模式结算标准!AX50</f>
        <v>0</v>
      </c>
      <c r="AY50" s="30">
        <f>各种车型各种模式车辆数!$AX$6*各种车型各种模式结算标准!AY50</f>
        <v>0</v>
      </c>
      <c r="AZ50" s="30">
        <f>各种车型各种模式车辆数!$AY$6*各种车型各种模式结算标准!AZ50</f>
        <v>0</v>
      </c>
      <c r="BA50" s="30">
        <f>各种车型各种模式车辆数!$AZ$6*各种车型各种模式结算标准!BA50</f>
        <v>0</v>
      </c>
      <c r="BB50" s="30">
        <f>各种车型各种模式车辆数!$BA$6*各种车型各种模式结算标准!BB50</f>
        <v>0</v>
      </c>
      <c r="BC50" s="30">
        <f>各种车型各种模式车辆数!$BB$6*各种车型各种模式结算标准!BC50</f>
        <v>0</v>
      </c>
      <c r="BD50" s="30">
        <f>各种车型各种模式车辆数!$BC$6*各种车型各种模式结算标准!BD50</f>
        <v>0</v>
      </c>
      <c r="BE50" s="30">
        <f>各种车型各种模式车辆数!$BD$6*各种车型各种模式结算标准!BE50</f>
        <v>0</v>
      </c>
      <c r="BF50" s="30">
        <f>各种车型各种模式车辆数!$BE$6*各种车型各种模式结算标准!BF50</f>
        <v>0</v>
      </c>
      <c r="BG50" s="30">
        <f>各种车型各种模式车辆数!$BF$6*各种车型各种模式结算标准!BG50</f>
        <v>0</v>
      </c>
      <c r="BH50" s="30">
        <f>各种车型各种模式车辆数!$BG$6*各种车型各种模式结算标准!BH50</f>
        <v>0</v>
      </c>
      <c r="BI50" s="30">
        <f>各种车型各种模式车辆数!$BH$6*各种车型各种模式结算标准!BI50</f>
        <v>0</v>
      </c>
      <c r="BJ50" s="30">
        <f>各种车型各种模式车辆数!$BI$6*各种车型各种模式结算标准!BJ50</f>
        <v>0</v>
      </c>
      <c r="BK50" s="30">
        <f>各种车型各种模式车辆数!$BJ$6*各种车型各种模式结算标准!BK50</f>
        <v>0</v>
      </c>
      <c r="BL50" s="30">
        <f>各种车型各种模式车辆数!$BK$6*各种车型各种模式结算标准!BL50</f>
        <v>0</v>
      </c>
      <c r="BM50" s="30">
        <f>各种车型各种模式车辆数!$BL$6*各种车型各种模式结算标准!BM50</f>
        <v>0</v>
      </c>
      <c r="BN50" s="30">
        <f>各种车型各种模式车辆数!$BM$6*各种车型各种模式结算标准!BN50</f>
        <v>0</v>
      </c>
      <c r="BO50" s="30">
        <f>各种车型各种模式车辆数!$BN$6*各种车型各种模式结算标准!BO50</f>
        <v>0</v>
      </c>
      <c r="BP50" s="30">
        <f>各种车型各种模式车辆数!$BO$6*各种车型各种模式结算标准!BP50</f>
        <v>0</v>
      </c>
      <c r="BQ50" s="30">
        <f>各种车型各种模式车辆数!$BP$6*各种车型各种模式结算标准!BQ50</f>
        <v>0</v>
      </c>
      <c r="BR50" s="30">
        <f>各种车型各种模式车辆数!$BQ$6*各种车型各种模式结算标准!BR50</f>
        <v>0</v>
      </c>
      <c r="BS50" s="30">
        <f>各种车型各种模式车辆数!$BR$6*各种车型各种模式结算标准!BS50</f>
        <v>0</v>
      </c>
      <c r="BT50" s="30">
        <f>各种车型各种模式车辆数!$BS$6*各种车型各种模式结算标准!BT50</f>
        <v>0</v>
      </c>
      <c r="BU50" s="30">
        <f>各种车型各种模式车辆数!$BT$6*各种车型各种模式结算标准!BU50</f>
        <v>0</v>
      </c>
      <c r="BV50" s="30">
        <f>各种车型各种模式车辆数!$BU$6*各种车型各种模式结算标准!BV50</f>
        <v>0</v>
      </c>
      <c r="BW50" s="30">
        <f>各种车型各种模式车辆数!$BV$6*各种车型各种模式结算标准!BW50</f>
        <v>0</v>
      </c>
      <c r="BX50" s="30">
        <f>各种车型各种模式车辆数!$BW$6*各种车型各种模式结算标准!BX50</f>
        <v>0</v>
      </c>
      <c r="BY50" s="30">
        <f>各种车型各种模式车辆数!$BX$6*各种车型各种模式结算标准!BY50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各种车型各种模式车辆数!$B$6*各种车型各种模式结算标准!C51</f>
        <v>0</v>
      </c>
      <c r="D51" s="30">
        <f>各种车型各种模式车辆数!$C$6*各种车型各种模式结算标准!D51</f>
        <v>0</v>
      </c>
      <c r="E51" s="30">
        <f>各种车型各种模式车辆数!$D$6*各种车型各种模式结算标准!E51</f>
        <v>0</v>
      </c>
      <c r="F51" s="30">
        <f>各种车型各种模式车辆数!$E$6*各种车型各种模式结算标准!F51</f>
        <v>0</v>
      </c>
      <c r="G51" s="30">
        <f>各种车型各种模式车辆数!$F$6*各种车型各种模式结算标准!G51</f>
        <v>0</v>
      </c>
      <c r="H51" s="30">
        <f>各种车型各种模式车辆数!$G$6*各种车型各种模式结算标准!H51</f>
        <v>0</v>
      </c>
      <c r="I51" s="30">
        <f>各种车型各种模式车辆数!$H$6*各种车型各种模式结算标准!I51</f>
        <v>0</v>
      </c>
      <c r="J51" s="30">
        <f>各种车型各种模式车辆数!$I$6*各种车型各种模式结算标准!J51</f>
        <v>0</v>
      </c>
      <c r="K51" s="30">
        <f>各种车型各种模式车辆数!$J$6*各种车型各种模式结算标准!K51</f>
        <v>0</v>
      </c>
      <c r="L51" s="30">
        <f>各种车型各种模式车辆数!$K$6*各种车型各种模式结算标准!L51</f>
        <v>0</v>
      </c>
      <c r="M51" s="30">
        <f>各种车型各种模式车辆数!$L$6*各种车型各种模式结算标准!M51</f>
        <v>0</v>
      </c>
      <c r="N51" s="30">
        <f>各种车型各种模式车辆数!$M$6*各种车型各种模式结算标准!N51</f>
        <v>0</v>
      </c>
      <c r="O51" s="30">
        <f>各种车型各种模式车辆数!$N$6*各种车型各种模式结算标准!O51</f>
        <v>0</v>
      </c>
      <c r="P51" s="30">
        <f>各种车型各种模式车辆数!$O$6*各种车型各种模式结算标准!P51</f>
        <v>0</v>
      </c>
      <c r="Q51" s="30">
        <f>各种车型各种模式车辆数!$P$6*各种车型各种模式结算标准!Q51</f>
        <v>0</v>
      </c>
      <c r="R51" s="30">
        <f>各种车型各种模式车辆数!$Q$6*各种车型各种模式结算标准!R51</f>
        <v>0</v>
      </c>
      <c r="S51" s="30">
        <f>各种车型各种模式车辆数!$R$6*各种车型各种模式结算标准!S51</f>
        <v>0</v>
      </c>
      <c r="T51" s="30">
        <f>各种车型各种模式车辆数!$S$6*各种车型各种模式结算标准!T51</f>
        <v>0</v>
      </c>
      <c r="U51" s="30">
        <f>各种车型各种模式车辆数!$T$6*各种车型各种模式结算标准!U51</f>
        <v>0</v>
      </c>
      <c r="V51" s="30">
        <f>各种车型各种模式车辆数!$U$6*各种车型各种模式结算标准!V51</f>
        <v>0</v>
      </c>
      <c r="W51" s="30">
        <f>各种车型各种模式车辆数!$V$6*各种车型各种模式结算标准!W51</f>
        <v>0</v>
      </c>
      <c r="X51" s="30">
        <f>各种车型各种模式车辆数!$W$6*各种车型各种模式结算标准!X51</f>
        <v>0</v>
      </c>
      <c r="Y51" s="30">
        <f>各种车型各种模式车辆数!$X$6*各种车型各种模式结算标准!Y51</f>
        <v>0</v>
      </c>
      <c r="Z51" s="30">
        <f>各种车型各种模式车辆数!$Y$6*各种车型各种模式结算标准!Z51</f>
        <v>0</v>
      </c>
      <c r="AA51" s="30">
        <f>各种车型各种模式车辆数!$Z$6*各种车型各种模式结算标准!AA51</f>
        <v>0</v>
      </c>
      <c r="AB51" s="30">
        <f>各种车型各种模式车辆数!$AA$6*各种车型各种模式结算标准!AB51</f>
        <v>0</v>
      </c>
      <c r="AC51" s="30">
        <f>各种车型各种模式车辆数!$AB$6*各种车型各种模式结算标准!AC51</f>
        <v>0</v>
      </c>
      <c r="AD51" s="30">
        <f>各种车型各种模式车辆数!$AC$6*各种车型各种模式结算标准!AD51</f>
        <v>0</v>
      </c>
      <c r="AE51" s="30">
        <f>各种车型各种模式车辆数!$AD$6*各种车型各种模式结算标准!AE51</f>
        <v>0</v>
      </c>
      <c r="AF51" s="30">
        <f>各种车型各种模式车辆数!$AE$6*各种车型各种模式结算标准!AF51</f>
        <v>0</v>
      </c>
      <c r="AG51" s="30">
        <f>各种车型各种模式车辆数!$AF$6*各种车型各种模式结算标准!AG51</f>
        <v>0</v>
      </c>
      <c r="AH51" s="30">
        <f>各种车型各种模式车辆数!$AG$6*各种车型各种模式结算标准!AH51</f>
        <v>0</v>
      </c>
      <c r="AI51" s="30">
        <f>各种车型各种模式车辆数!$AH$6*各种车型各种模式结算标准!AI51</f>
        <v>0</v>
      </c>
      <c r="AJ51" s="30">
        <f>各种车型各种模式车辆数!$AI$6*各种车型各种模式结算标准!AJ51</f>
        <v>0</v>
      </c>
      <c r="AK51" s="30">
        <f>各种车型各种模式车辆数!$AJ$6*各种车型各种模式结算标准!AK51</f>
        <v>0</v>
      </c>
      <c r="AL51" s="30">
        <f>各种车型各种模式车辆数!$AK$6*各种车型各种模式结算标准!AL51</f>
        <v>0</v>
      </c>
      <c r="AM51" s="30">
        <f>各种车型各种模式车辆数!$AL$6*各种车型各种模式结算标准!AM51</f>
        <v>0</v>
      </c>
      <c r="AN51" s="30">
        <f>各种车型各种模式车辆数!$AM$6*各种车型各种模式结算标准!AN51</f>
        <v>0</v>
      </c>
      <c r="AO51" s="30">
        <f>各种车型各种模式车辆数!$AN$6*各种车型各种模式结算标准!AO51</f>
        <v>0</v>
      </c>
      <c r="AP51" s="30">
        <f>各种车型各种模式车辆数!$AO$6*各种车型各种模式结算标准!AP51</f>
        <v>0</v>
      </c>
      <c r="AQ51" s="30">
        <f>各种车型各种模式车辆数!$AP$6*各种车型各种模式结算标准!AQ51</f>
        <v>0</v>
      </c>
      <c r="AR51" s="30">
        <f>各种车型各种模式车辆数!$AQ$6*各种车型各种模式结算标准!AR51</f>
        <v>0</v>
      </c>
      <c r="AS51" s="30">
        <f>各种车型各种模式车辆数!$AR$6*各种车型各种模式结算标准!AS51</f>
        <v>0</v>
      </c>
      <c r="AT51" s="30">
        <f>各种车型各种模式车辆数!$AS$6*各种车型各种模式结算标准!AT51</f>
        <v>0</v>
      </c>
      <c r="AU51" s="30">
        <f>各种车型各种模式车辆数!$AT$6*各种车型各种模式结算标准!AU51</f>
        <v>0</v>
      </c>
      <c r="AV51" s="30">
        <f>各种车型各种模式车辆数!$AU$6*各种车型各种模式结算标准!AV51</f>
        <v>0</v>
      </c>
      <c r="AW51" s="30">
        <f>各种车型各种模式车辆数!$AV$6*各种车型各种模式结算标准!AW51</f>
        <v>0</v>
      </c>
      <c r="AX51" s="30">
        <f>各种车型各种模式车辆数!$AW$6*各种车型各种模式结算标准!AX51</f>
        <v>0</v>
      </c>
      <c r="AY51" s="30">
        <f>各种车型各种模式车辆数!$AX$6*各种车型各种模式结算标准!AY51</f>
        <v>0</v>
      </c>
      <c r="AZ51" s="30">
        <f>各种车型各种模式车辆数!$AY$6*各种车型各种模式结算标准!AZ51</f>
        <v>0</v>
      </c>
      <c r="BA51" s="30">
        <f>各种车型各种模式车辆数!$AZ$6*各种车型各种模式结算标准!BA51</f>
        <v>0</v>
      </c>
      <c r="BB51" s="30">
        <f>各种车型各种模式车辆数!$BA$6*各种车型各种模式结算标准!BB51</f>
        <v>0</v>
      </c>
      <c r="BC51" s="30">
        <f>各种车型各种模式车辆数!$BB$6*各种车型各种模式结算标准!BC51</f>
        <v>0</v>
      </c>
      <c r="BD51" s="30">
        <f>各种车型各种模式车辆数!$BC$6*各种车型各种模式结算标准!BD51</f>
        <v>0</v>
      </c>
      <c r="BE51" s="30">
        <f>各种车型各种模式车辆数!$BD$6*各种车型各种模式结算标准!BE51</f>
        <v>0</v>
      </c>
      <c r="BF51" s="30">
        <f>各种车型各种模式车辆数!$BE$6*各种车型各种模式结算标准!BF51</f>
        <v>0</v>
      </c>
      <c r="BG51" s="30">
        <f>各种车型各种模式车辆数!$BF$6*各种车型各种模式结算标准!BG51</f>
        <v>0</v>
      </c>
      <c r="BH51" s="30">
        <f>各种车型各种模式车辆数!$BG$6*各种车型各种模式结算标准!BH51</f>
        <v>0</v>
      </c>
      <c r="BI51" s="30">
        <f>各种车型各种模式车辆数!$BH$6*各种车型各种模式结算标准!BI51</f>
        <v>0</v>
      </c>
      <c r="BJ51" s="30">
        <f>各种车型各种模式车辆数!$BI$6*各种车型各种模式结算标准!BJ51</f>
        <v>0</v>
      </c>
      <c r="BK51" s="30">
        <f>各种车型各种模式车辆数!$BJ$6*各种车型各种模式结算标准!BK51</f>
        <v>0</v>
      </c>
      <c r="BL51" s="30">
        <f>各种车型各种模式车辆数!$BK$6*各种车型各种模式结算标准!BL51</f>
        <v>0</v>
      </c>
      <c r="BM51" s="30">
        <f>各种车型各种模式车辆数!$BL$6*各种车型各种模式结算标准!BM51</f>
        <v>0</v>
      </c>
      <c r="BN51" s="30">
        <f>各种车型各种模式车辆数!$BM$6*各种车型各种模式结算标准!BN51</f>
        <v>0</v>
      </c>
      <c r="BO51" s="30">
        <f>各种车型各种模式车辆数!$BN$6*各种车型各种模式结算标准!BO51</f>
        <v>0</v>
      </c>
      <c r="BP51" s="30">
        <f>各种车型各种模式车辆数!$BO$6*各种车型各种模式结算标准!BP51</f>
        <v>0</v>
      </c>
      <c r="BQ51" s="30">
        <f>各种车型各种模式车辆数!$BP$6*各种车型各种模式结算标准!BQ51</f>
        <v>0</v>
      </c>
      <c r="BR51" s="30">
        <f>各种车型各种模式车辆数!$BQ$6*各种车型各种模式结算标准!BR51</f>
        <v>0</v>
      </c>
      <c r="BS51" s="30">
        <f>各种车型各种模式车辆数!$BR$6*各种车型各种模式结算标准!BS51</f>
        <v>0</v>
      </c>
      <c r="BT51" s="30">
        <f>各种车型各种模式车辆数!$BS$6*各种车型各种模式结算标准!BT51</f>
        <v>0</v>
      </c>
      <c r="BU51" s="30">
        <f>各种车型各种模式车辆数!$BT$6*各种车型各种模式结算标准!BU51</f>
        <v>0</v>
      </c>
      <c r="BV51" s="30">
        <f>各种车型各种模式车辆数!$BU$6*各种车型各种模式结算标准!BV51</f>
        <v>0</v>
      </c>
      <c r="BW51" s="30">
        <f>各种车型各种模式车辆数!$BV$6*各种车型各种模式结算标准!BW51</f>
        <v>0</v>
      </c>
      <c r="BX51" s="30">
        <f>各种车型各种模式车辆数!$BW$6*各种车型各种模式结算标准!BX51</f>
        <v>0</v>
      </c>
      <c r="BY51" s="30">
        <f>各种车型各种模式车辆数!$BX$6*各种车型各种模式结算标准!BY51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7609.2000000000007</v>
      </c>
      <c r="D52" s="33">
        <f t="shared" ref="D52:BO52" si="10">SUM(D43:D51)</f>
        <v>0</v>
      </c>
      <c r="E52" s="33">
        <f t="shared" si="10"/>
        <v>29899.8</v>
      </c>
      <c r="F52" s="33">
        <f t="shared" si="10"/>
        <v>0</v>
      </c>
      <c r="G52" s="33">
        <f t="shared" si="10"/>
        <v>0</v>
      </c>
      <c r="H52" s="33">
        <f t="shared" si="10"/>
        <v>5072.8</v>
      </c>
      <c r="I52" s="33">
        <f t="shared" si="10"/>
        <v>0</v>
      </c>
      <c r="J52" s="33">
        <f t="shared" si="10"/>
        <v>4271.3999999999996</v>
      </c>
      <c r="K52" s="33">
        <f t="shared" si="10"/>
        <v>0</v>
      </c>
      <c r="L52" s="33">
        <f t="shared" si="10"/>
        <v>0</v>
      </c>
      <c r="M52" s="33">
        <f t="shared" si="10"/>
        <v>6525</v>
      </c>
      <c r="N52" s="33">
        <f t="shared" si="10"/>
        <v>0</v>
      </c>
      <c r="O52" s="33">
        <f t="shared" si="10"/>
        <v>1560.0000000000005</v>
      </c>
      <c r="P52" s="33">
        <f t="shared" si="10"/>
        <v>0</v>
      </c>
      <c r="Q52" s="33">
        <f t="shared" si="10"/>
        <v>0</v>
      </c>
      <c r="R52" s="33">
        <f t="shared" si="10"/>
        <v>1575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29168.600000000002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58375.799999999996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17085.599999999999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46985.4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1423.8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7119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3559.5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220230.9</v>
      </c>
    </row>
    <row r="53" spans="1:78" ht="15.75" customHeight="1">
      <c r="A53" s="63" t="s">
        <v>112</v>
      </c>
      <c r="B53" s="64"/>
      <c r="C53" s="33">
        <f>各种车型各种模式车辆数!$B$6*各种车型各种模式结算标准!C53</f>
        <v>4257.6000000000004</v>
      </c>
      <c r="D53" s="33">
        <f>各种车型各种模式车辆数!$C$6*各种车型各种模式结算标准!D53</f>
        <v>0</v>
      </c>
      <c r="E53" s="33">
        <f>各种车型各种模式车辆数!$D$6*各种车型各种模式结算标准!E53</f>
        <v>14901.6</v>
      </c>
      <c r="F53" s="33">
        <f>各种车型各种模式车辆数!$E$6*各种车型各种模式结算标准!F53</f>
        <v>0</v>
      </c>
      <c r="G53" s="33">
        <f>各种车型各种模式车辆数!$F$6*各种车型各种模式结算标准!G53</f>
        <v>0</v>
      </c>
      <c r="H53" s="33">
        <f>各种车型各种模式车辆数!$G$6*各种车型各种模式结算标准!H53</f>
        <v>2838.4</v>
      </c>
      <c r="I53" s="33">
        <f>各种车型各种模式车辆数!$H$6*各种车型各种模式结算标准!I53</f>
        <v>0</v>
      </c>
      <c r="J53" s="33">
        <f>各种车型各种模式车辆数!$I$6*各种车型各种模式结算标准!J53</f>
        <v>2128.8000000000002</v>
      </c>
      <c r="K53" s="33">
        <f>各种车型各种模式车辆数!$J$6*各种车型各种模式结算标准!K53</f>
        <v>0</v>
      </c>
      <c r="L53" s="33">
        <f>各种车型各种模式车辆数!$K$6*各种车型各种模式结算标准!L53</f>
        <v>0</v>
      </c>
      <c r="M53" s="33">
        <f>各种车型各种模式车辆数!$L$6*各种车型各种模式结算标准!M53</f>
        <v>61735.200000000004</v>
      </c>
      <c r="N53" s="33">
        <f>各种车型各种模式车辆数!$M$6*各种车型各种模式结算标准!N53</f>
        <v>0</v>
      </c>
      <c r="O53" s="33">
        <f>各种车型各种模式车辆数!$N$6*各种车型各种模式结算标准!O53</f>
        <v>18449.600000000002</v>
      </c>
      <c r="P53" s="33">
        <f>各种车型各种模式车辆数!$O$6*各种车型各种模式结算标准!P53</f>
        <v>0</v>
      </c>
      <c r="Q53" s="33">
        <f>各种车型各种模式车辆数!$P$6*各种车型各种模式结算标准!Q53</f>
        <v>0</v>
      </c>
      <c r="R53" s="33">
        <f>各种车型各种模式车辆数!$Q$6*各种车型各种模式结算标准!R53</f>
        <v>14901.6</v>
      </c>
      <c r="S53" s="33">
        <f>各种车型各种模式车辆数!$R$6*各种车型各种模式结算标准!S53</f>
        <v>0</v>
      </c>
      <c r="T53" s="33">
        <f>各种车型各种模式车辆数!$S$6*各种车型各种模式结算标准!T53</f>
        <v>0</v>
      </c>
      <c r="U53" s="33">
        <f>各种车型各种模式车辆数!$T$6*各种车型各种模式结算标准!U53</f>
        <v>0</v>
      </c>
      <c r="V53" s="33">
        <f>各种车型各种模式车辆数!$U$6*各种车型各种模式结算标准!V53</f>
        <v>0</v>
      </c>
      <c r="W53" s="33">
        <f>各种车型各种模式车辆数!$V$6*各种车型各种模式结算标准!W53</f>
        <v>16320.800000000001</v>
      </c>
      <c r="X53" s="33">
        <f>各种车型各种模式车辆数!$W$6*各种车型各种模式结算标准!X53</f>
        <v>0</v>
      </c>
      <c r="Y53" s="33">
        <f>各种车型各种模式车辆数!$X$6*各种车型各种模式结算标准!Y53</f>
        <v>0</v>
      </c>
      <c r="Z53" s="33">
        <f>各种车型各种模式车辆数!$Y$6*各种车型各种模式结算标准!Z53</f>
        <v>0</v>
      </c>
      <c r="AA53" s="33">
        <f>各种车型各种模式车辆数!$Z$6*各种车型各种模式结算标准!AA53</f>
        <v>0</v>
      </c>
      <c r="AB53" s="33">
        <f>各种车型各种模式车辆数!$AA$6*各种车型各种模式结算标准!AB53</f>
        <v>0</v>
      </c>
      <c r="AC53" s="33">
        <f>各种车型各种模式车辆数!$AB$6*各种车型各种模式结算标准!AC53</f>
        <v>0</v>
      </c>
      <c r="AD53" s="33">
        <f>各种车型各种模式车辆数!$AC$6*各种车型各种模式结算标准!AD53</f>
        <v>29093.600000000002</v>
      </c>
      <c r="AE53" s="33">
        <f>各种车型各种模式车辆数!$AD$6*各种车型各种模式结算标准!AE53</f>
        <v>0</v>
      </c>
      <c r="AF53" s="33">
        <f>各种车型各种模式车辆数!$AE$6*各种车型各种模式结算标准!AF53</f>
        <v>0</v>
      </c>
      <c r="AG53" s="33">
        <f>各种车型各种模式车辆数!$AF$6*各种车型各种模式结算标准!AG53</f>
        <v>0</v>
      </c>
      <c r="AH53" s="33">
        <f>各种车型各种模式车辆数!$AG$6*各种车型各种模式结算标准!AH53</f>
        <v>0</v>
      </c>
      <c r="AI53" s="33">
        <f>各种车型各种模式车辆数!$AH$6*各种车型各种模式结算标准!AI53</f>
        <v>8515.2000000000007</v>
      </c>
      <c r="AJ53" s="33">
        <f>各种车型各种模式车辆数!$AI$6*各种车型各种模式结算标准!AJ53</f>
        <v>0</v>
      </c>
      <c r="AK53" s="33">
        <f>各种车型各种模式车辆数!$AJ$6*各种车型各种模式结算标准!AK53</f>
        <v>0</v>
      </c>
      <c r="AL53" s="33">
        <f>各种车型各种模式车辆数!$AK$6*各种车型各种模式结算标准!AL53</f>
        <v>0</v>
      </c>
      <c r="AM53" s="33">
        <f>各种车型各种模式车辆数!$AL$6*各种车型各种模式结算标准!AM53</f>
        <v>0</v>
      </c>
      <c r="AN53" s="33">
        <f>各种车型各种模式车辆数!$AM$6*各种车型各种模式结算标准!AN53</f>
        <v>0</v>
      </c>
      <c r="AO53" s="33">
        <f>各种车型各种模式车辆数!$AN$6*各种车型各种模式结算标准!AO53</f>
        <v>0</v>
      </c>
      <c r="AP53" s="33">
        <f>各种车型各种模式车辆数!$AO$6*各种车型各种模式结算标准!AP53</f>
        <v>0</v>
      </c>
      <c r="AQ53" s="33">
        <f>各种车型各种模式车辆数!$AP$6*各种车型各种模式结算标准!AQ53</f>
        <v>0</v>
      </c>
      <c r="AR53" s="33">
        <f>各种车型各种模式车辆数!$AQ$6*各种车型各种模式结算标准!AR53</f>
        <v>0</v>
      </c>
      <c r="AS53" s="33">
        <f>各种车型各种模式车辆数!$AR$6*各种车型各种模式结算标准!AS53</f>
        <v>23416.799999999999</v>
      </c>
      <c r="AT53" s="33">
        <f>各种车型各种模式车辆数!$AS$6*各种车型各种模式结算标准!AT53</f>
        <v>0</v>
      </c>
      <c r="AU53" s="33">
        <f>各种车型各种模式车辆数!$AT$6*各种车型各种模式结算标准!AU53</f>
        <v>0</v>
      </c>
      <c r="AV53" s="33">
        <f>各种车型各种模式车辆数!$AU$6*各种车型各种模式结算标准!AV53</f>
        <v>0</v>
      </c>
      <c r="AW53" s="33">
        <f>各种车型各种模式车辆数!$AV$6*各种车型各种模式结算标准!AW53</f>
        <v>0</v>
      </c>
      <c r="AX53" s="33">
        <f>各种车型各种模式车辆数!$AW$6*各种车型各种模式结算标准!AX53</f>
        <v>0</v>
      </c>
      <c r="AY53" s="33">
        <f>各种车型各种模式车辆数!$AX$6*各种车型各种模式结算标准!AY53</f>
        <v>0</v>
      </c>
      <c r="AZ53" s="33">
        <f>各种车型各种模式车辆数!$AY$6*各种车型各种模式结算标准!AZ53</f>
        <v>0</v>
      </c>
      <c r="BA53" s="33">
        <f>各种车型各种模式车辆数!$AZ$6*各种车型各种模式结算标准!BA53</f>
        <v>0</v>
      </c>
      <c r="BB53" s="33">
        <f>各种车型各种模式车辆数!$BA$6*各种车型各种模式结算标准!BB53</f>
        <v>0</v>
      </c>
      <c r="BC53" s="33">
        <f>各种车型各种模式车辆数!$BB$6*各种车型各种模式结算标准!BC53</f>
        <v>709.6</v>
      </c>
      <c r="BD53" s="33">
        <f>各种车型各种模式车辆数!$BC$6*各种车型各种模式结算标准!BD53</f>
        <v>0</v>
      </c>
      <c r="BE53" s="33">
        <f>各种车型各种模式车辆数!$BD$6*各种车型各种模式结算标准!BE53</f>
        <v>0</v>
      </c>
      <c r="BF53" s="33">
        <f>各种车型各种模式车辆数!$BE$6*各种车型各种模式结算标准!BF53</f>
        <v>0</v>
      </c>
      <c r="BG53" s="33">
        <f>各种车型各种模式车辆数!$BF$6*各种车型各种模式结算标准!BG53</f>
        <v>0</v>
      </c>
      <c r="BH53" s="33">
        <f>各种车型各种模式车辆数!$BG$6*各种车型各种模式结算标准!BH53</f>
        <v>3548</v>
      </c>
      <c r="BI53" s="33">
        <f>各种车型各种模式车辆数!$BH$6*各种车型各种模式结算标准!BI53</f>
        <v>0</v>
      </c>
      <c r="BJ53" s="33">
        <f>各种车型各种模式车辆数!$BI$6*各种车型各种模式结算标准!BJ53</f>
        <v>0</v>
      </c>
      <c r="BK53" s="33">
        <f>各种车型各种模式车辆数!$BJ$6*各种车型各种模式结算标准!BK53</f>
        <v>0</v>
      </c>
      <c r="BL53" s="33">
        <f>各种车型各种模式车辆数!$BK$6*各种车型各种模式结算标准!BL53</f>
        <v>0</v>
      </c>
      <c r="BM53" s="33">
        <f>各种车型各种模式车辆数!$BL$6*各种车型各种模式结算标准!BM53</f>
        <v>0</v>
      </c>
      <c r="BN53" s="33">
        <f>各种车型各种模式车辆数!$BM$6*各种车型各种模式结算标准!BN53</f>
        <v>0</v>
      </c>
      <c r="BO53" s="33">
        <f>各种车型各种模式车辆数!$BN$6*各种车型各种模式结算标准!BO53</f>
        <v>0</v>
      </c>
      <c r="BP53" s="33">
        <f>各种车型各种模式车辆数!$BO$6*各种车型各种模式结算标准!BP53</f>
        <v>0</v>
      </c>
      <c r="BQ53" s="33">
        <f>各种车型各种模式车辆数!$BP$6*各种车型各种模式结算标准!BQ53</f>
        <v>0</v>
      </c>
      <c r="BR53" s="33">
        <f>各种车型各种模式车辆数!$BQ$6*各种车型各种模式结算标准!BR53</f>
        <v>1774</v>
      </c>
      <c r="BS53" s="33">
        <f>各种车型各种模式车辆数!$BR$6*各种车型各种模式结算标准!BS53</f>
        <v>0</v>
      </c>
      <c r="BT53" s="33">
        <f>各种车型各种模式车辆数!$BS$6*各种车型各种模式结算标准!BT53</f>
        <v>0</v>
      </c>
      <c r="BU53" s="33">
        <f>各种车型各种模式车辆数!$BT$6*各种车型各种模式结算标准!BU53</f>
        <v>0</v>
      </c>
      <c r="BV53" s="33">
        <f>各种车型各种模式车辆数!$BU$6*各种车型各种模式结算标准!BV53</f>
        <v>0</v>
      </c>
      <c r="BW53" s="33">
        <f>各种车型各种模式车辆数!$BV$6*各种车型各种模式结算标准!BW53</f>
        <v>0</v>
      </c>
      <c r="BX53" s="33">
        <f>各种车型各种模式车辆数!$BW$6*各种车型各种模式结算标准!BX53</f>
        <v>0</v>
      </c>
      <c r="BY53" s="33">
        <f>各种车型各种模式车辆数!$BX$6*各种车型各种模式结算标准!BY53</f>
        <v>0</v>
      </c>
      <c r="BZ53" s="33">
        <f t="shared" si="2"/>
        <v>202590.80000000002</v>
      </c>
    </row>
    <row r="54" spans="1:78" ht="15.75" customHeight="1">
      <c r="A54" s="65" t="s">
        <v>60</v>
      </c>
      <c r="B54" s="29" t="s">
        <v>118</v>
      </c>
      <c r="C54" s="30">
        <f>各种车型各种模式车辆数!$B$6*各种车型各种模式结算标准!C54</f>
        <v>472.79999999999995</v>
      </c>
      <c r="D54" s="30">
        <f>各种车型各种模式车辆数!$C$6*各种车型各种模式结算标准!D54</f>
        <v>0</v>
      </c>
      <c r="E54" s="30">
        <f>各种车型各种模式车辆数!$D$6*各种车型各种模式结算标准!E54</f>
        <v>1654.8</v>
      </c>
      <c r="F54" s="30">
        <f>各种车型各种模式车辆数!$E$6*各种车型各种模式结算标准!F54</f>
        <v>0</v>
      </c>
      <c r="G54" s="30">
        <f>各种车型各种模式车辆数!$F$6*各种车型各种模式结算标准!G54</f>
        <v>0</v>
      </c>
      <c r="H54" s="30">
        <f>各种车型各种模式车辆数!$G$6*各种车型各种模式结算标准!H54</f>
        <v>315.2</v>
      </c>
      <c r="I54" s="30">
        <f>各种车型各种模式车辆数!$H$6*各种车型各种模式结算标准!I54</f>
        <v>0</v>
      </c>
      <c r="J54" s="30">
        <f>各种车型各种模式车辆数!$I$6*各种车型各种模式结算标准!J54</f>
        <v>236.39999999999998</v>
      </c>
      <c r="K54" s="30">
        <f>各种车型各种模式车辆数!$J$6*各种车型各种模式结算标准!K54</f>
        <v>0</v>
      </c>
      <c r="L54" s="30">
        <f>各种车型各种模式车辆数!$K$6*各种车型各种模式结算标准!L54</f>
        <v>0</v>
      </c>
      <c r="M54" s="30">
        <f>各种车型各种模式车辆数!$L$6*各种车型各种模式结算标准!M54</f>
        <v>6855.5999999999995</v>
      </c>
      <c r="N54" s="30">
        <f>各种车型各种模式车辆数!$M$6*各种车型各种模式结算标准!N54</f>
        <v>0</v>
      </c>
      <c r="O54" s="30">
        <f>各种车型各种模式车辆数!$N$6*各种车型各种模式结算标准!O54</f>
        <v>2048.7999999999997</v>
      </c>
      <c r="P54" s="30">
        <f>各种车型各种模式车辆数!$O$6*各种车型各种模式结算标准!P54</f>
        <v>0</v>
      </c>
      <c r="Q54" s="30">
        <f>各种车型各种模式车辆数!$P$6*各种车型各种模式结算标准!Q54</f>
        <v>0</v>
      </c>
      <c r="R54" s="30">
        <f>各种车型各种模式车辆数!$Q$6*各种车型各种模式结算标准!R54</f>
        <v>1654.8</v>
      </c>
      <c r="S54" s="30">
        <f>各种车型各种模式车辆数!$R$6*各种车型各种模式结算标准!S54</f>
        <v>0</v>
      </c>
      <c r="T54" s="30">
        <f>各种车型各种模式车辆数!$S$6*各种车型各种模式结算标准!T54</f>
        <v>0</v>
      </c>
      <c r="U54" s="30">
        <f>各种车型各种模式车辆数!$T$6*各种车型各种模式结算标准!U54</f>
        <v>0</v>
      </c>
      <c r="V54" s="30">
        <f>各种车型各种模式车辆数!$U$6*各种车型各种模式结算标准!V54</f>
        <v>0</v>
      </c>
      <c r="W54" s="30">
        <f>各种车型各种模式车辆数!$V$6*各种车型各种模式结算标准!W54</f>
        <v>1812.3999999999999</v>
      </c>
      <c r="X54" s="30">
        <f>各种车型各种模式车辆数!$W$6*各种车型各种模式结算标准!X54</f>
        <v>0</v>
      </c>
      <c r="Y54" s="30">
        <f>各种车型各种模式车辆数!$X$6*各种车型各种模式结算标准!Y54</f>
        <v>0</v>
      </c>
      <c r="Z54" s="30">
        <f>各种车型各种模式车辆数!$Y$6*各种车型各种模式结算标准!Z54</f>
        <v>0</v>
      </c>
      <c r="AA54" s="30">
        <f>各种车型各种模式车辆数!$Z$6*各种车型各种模式结算标准!AA54</f>
        <v>0</v>
      </c>
      <c r="AB54" s="30">
        <f>各种车型各种模式车辆数!$AA$6*各种车型各种模式结算标准!AB54</f>
        <v>0</v>
      </c>
      <c r="AC54" s="30">
        <f>各种车型各种模式车辆数!$AB$6*各种车型各种模式结算标准!AC54</f>
        <v>0</v>
      </c>
      <c r="AD54" s="30">
        <f>各种车型各种模式车辆数!$AC$6*各种车型各种模式结算标准!AD54</f>
        <v>3230.7999999999997</v>
      </c>
      <c r="AE54" s="30">
        <f>各种车型各种模式车辆数!$AD$6*各种车型各种模式结算标准!AE54</f>
        <v>0</v>
      </c>
      <c r="AF54" s="30">
        <f>各种车型各种模式车辆数!$AE$6*各种车型各种模式结算标准!AF54</f>
        <v>0</v>
      </c>
      <c r="AG54" s="30">
        <f>各种车型各种模式车辆数!$AF$6*各种车型各种模式结算标准!AG54</f>
        <v>0</v>
      </c>
      <c r="AH54" s="30">
        <f>各种车型各种模式车辆数!$AG$6*各种车型各种模式结算标准!AH54</f>
        <v>0</v>
      </c>
      <c r="AI54" s="30">
        <f>各种车型各种模式车辆数!$AH$6*各种车型各种模式结算标准!AI54</f>
        <v>945.59999999999991</v>
      </c>
      <c r="AJ54" s="30">
        <f>各种车型各种模式车辆数!$AI$6*各种车型各种模式结算标准!AJ54</f>
        <v>0</v>
      </c>
      <c r="AK54" s="30">
        <f>各种车型各种模式车辆数!$AJ$6*各种车型各种模式结算标准!AK54</f>
        <v>0</v>
      </c>
      <c r="AL54" s="30">
        <f>各种车型各种模式车辆数!$AK$6*各种车型各种模式结算标准!AL54</f>
        <v>0</v>
      </c>
      <c r="AM54" s="30">
        <f>各种车型各种模式车辆数!$AL$6*各种车型各种模式结算标准!AM54</f>
        <v>0</v>
      </c>
      <c r="AN54" s="30">
        <f>各种车型各种模式车辆数!$AM$6*各种车型各种模式结算标准!AN54</f>
        <v>0</v>
      </c>
      <c r="AO54" s="30">
        <f>各种车型各种模式车辆数!$AN$6*各种车型各种模式结算标准!AO54</f>
        <v>0</v>
      </c>
      <c r="AP54" s="30">
        <f>各种车型各种模式车辆数!$AO$6*各种车型各种模式结算标准!AP54</f>
        <v>0</v>
      </c>
      <c r="AQ54" s="30">
        <f>各种车型各种模式车辆数!$AP$6*各种车型各种模式结算标准!AQ54</f>
        <v>0</v>
      </c>
      <c r="AR54" s="30">
        <f>各种车型各种模式车辆数!$AQ$6*各种车型各种模式结算标准!AR54</f>
        <v>0</v>
      </c>
      <c r="AS54" s="30">
        <f>各种车型各种模式车辆数!$AR$6*各种车型各种模式结算标准!AS54</f>
        <v>2600.4</v>
      </c>
      <c r="AT54" s="30">
        <f>各种车型各种模式车辆数!$AS$6*各种车型各种模式结算标准!AT54</f>
        <v>0</v>
      </c>
      <c r="AU54" s="30">
        <f>各种车型各种模式车辆数!$AT$6*各种车型各种模式结算标准!AU54</f>
        <v>0</v>
      </c>
      <c r="AV54" s="30">
        <f>各种车型各种模式车辆数!$AU$6*各种车型各种模式结算标准!AV54</f>
        <v>0</v>
      </c>
      <c r="AW54" s="30">
        <f>各种车型各种模式车辆数!$AV$6*各种车型各种模式结算标准!AW54</f>
        <v>0</v>
      </c>
      <c r="AX54" s="30">
        <f>各种车型各种模式车辆数!$AW$6*各种车型各种模式结算标准!AX54</f>
        <v>0</v>
      </c>
      <c r="AY54" s="30">
        <f>各种车型各种模式车辆数!$AX$6*各种车型各种模式结算标准!AY54</f>
        <v>0</v>
      </c>
      <c r="AZ54" s="30">
        <f>各种车型各种模式车辆数!$AY$6*各种车型各种模式结算标准!AZ54</f>
        <v>0</v>
      </c>
      <c r="BA54" s="30">
        <f>各种车型各种模式车辆数!$AZ$6*各种车型各种模式结算标准!BA54</f>
        <v>0</v>
      </c>
      <c r="BB54" s="30">
        <f>各种车型各种模式车辆数!$BA$6*各种车型各种模式结算标准!BB54</f>
        <v>0</v>
      </c>
      <c r="BC54" s="30">
        <f>各种车型各种模式车辆数!$BB$6*各种车型各种模式结算标准!BC54</f>
        <v>78.8</v>
      </c>
      <c r="BD54" s="30">
        <f>各种车型各种模式车辆数!$BC$6*各种车型各种模式结算标准!BD54</f>
        <v>0</v>
      </c>
      <c r="BE54" s="30">
        <f>各种车型各种模式车辆数!$BD$6*各种车型各种模式结算标准!BE54</f>
        <v>0</v>
      </c>
      <c r="BF54" s="30">
        <f>各种车型各种模式车辆数!$BE$6*各种车型各种模式结算标准!BF54</f>
        <v>0</v>
      </c>
      <c r="BG54" s="30">
        <f>各种车型各种模式车辆数!$BF$6*各种车型各种模式结算标准!BG54</f>
        <v>0</v>
      </c>
      <c r="BH54" s="30">
        <f>各种车型各种模式车辆数!$BG$6*各种车型各种模式结算标准!BH54</f>
        <v>394</v>
      </c>
      <c r="BI54" s="30">
        <f>各种车型各种模式车辆数!$BH$6*各种车型各种模式结算标准!BI54</f>
        <v>0</v>
      </c>
      <c r="BJ54" s="30">
        <f>各种车型各种模式车辆数!$BI$6*各种车型各种模式结算标准!BJ54</f>
        <v>0</v>
      </c>
      <c r="BK54" s="30">
        <f>各种车型各种模式车辆数!$BJ$6*各种车型各种模式结算标准!BK54</f>
        <v>0</v>
      </c>
      <c r="BL54" s="30">
        <f>各种车型各种模式车辆数!$BK$6*各种车型各种模式结算标准!BL54</f>
        <v>0</v>
      </c>
      <c r="BM54" s="30">
        <f>各种车型各种模式车辆数!$BL$6*各种车型各种模式结算标准!BM54</f>
        <v>0</v>
      </c>
      <c r="BN54" s="30">
        <f>各种车型各种模式车辆数!$BM$6*各种车型各种模式结算标准!BN54</f>
        <v>0</v>
      </c>
      <c r="BO54" s="30">
        <f>各种车型各种模式车辆数!$BN$6*各种车型各种模式结算标准!BO54</f>
        <v>0</v>
      </c>
      <c r="BP54" s="30">
        <f>各种车型各种模式车辆数!$BO$6*各种车型各种模式结算标准!BP54</f>
        <v>0</v>
      </c>
      <c r="BQ54" s="30">
        <f>各种车型各种模式车辆数!$BP$6*各种车型各种模式结算标准!BQ54</f>
        <v>0</v>
      </c>
      <c r="BR54" s="30">
        <f>各种车型各种模式车辆数!$BQ$6*各种车型各种模式结算标准!BR54</f>
        <v>197</v>
      </c>
      <c r="BS54" s="30">
        <f>各种车型各种模式车辆数!$BR$6*各种车型各种模式结算标准!BS54</f>
        <v>0</v>
      </c>
      <c r="BT54" s="30">
        <f>各种车型各种模式车辆数!$BS$6*各种车型各种模式结算标准!BT54</f>
        <v>0</v>
      </c>
      <c r="BU54" s="30">
        <f>各种车型各种模式车辆数!$BT$6*各种车型各种模式结算标准!BU54</f>
        <v>0</v>
      </c>
      <c r="BV54" s="30">
        <f>各种车型各种模式车辆数!$BU$6*各种车型各种模式结算标准!BV54</f>
        <v>0</v>
      </c>
      <c r="BW54" s="30">
        <f>各种车型各种模式车辆数!$BV$6*各种车型各种模式结算标准!BW54</f>
        <v>0</v>
      </c>
      <c r="BX54" s="30">
        <f>各种车型各种模式车辆数!$BW$6*各种车型各种模式结算标准!BX54</f>
        <v>0</v>
      </c>
      <c r="BY54" s="30">
        <f>各种车型各种模式车辆数!$BX$6*各种车型各种模式结算标准!BY54</f>
        <v>0</v>
      </c>
      <c r="BZ54" s="30">
        <f t="shared" si="2"/>
        <v>22497.399999999998</v>
      </c>
    </row>
    <row r="55" spans="1:78" ht="15.75" customHeight="1">
      <c r="A55" s="65"/>
      <c r="B55" s="29" t="s">
        <v>70</v>
      </c>
      <c r="C55" s="30">
        <f>各种车型各种模式车辆数!$B$6*各种车型各种模式结算标准!C55</f>
        <v>300</v>
      </c>
      <c r="D55" s="30">
        <f>各种车型各种模式车辆数!$C$6*各种车型各种模式结算标准!D55</f>
        <v>0</v>
      </c>
      <c r="E55" s="30">
        <f>各种车型各种模式车辆数!$D$6*各种车型各种模式结算标准!E55</f>
        <v>1050</v>
      </c>
      <c r="F55" s="30">
        <f>各种车型各种模式车辆数!$E$6*各种车型各种模式结算标准!F55</f>
        <v>0</v>
      </c>
      <c r="G55" s="30">
        <f>各种车型各种模式车辆数!$F$6*各种车型各种模式结算标准!G55</f>
        <v>0</v>
      </c>
      <c r="H55" s="30">
        <f>各种车型各种模式车辆数!$G$6*各种车型各种模式结算标准!H55</f>
        <v>200</v>
      </c>
      <c r="I55" s="30">
        <f>各种车型各种模式车辆数!$H$6*各种车型各种模式结算标准!I55</f>
        <v>0</v>
      </c>
      <c r="J55" s="30">
        <f>各种车型各种模式车辆数!$I$6*各种车型各种模式结算标准!J55</f>
        <v>150</v>
      </c>
      <c r="K55" s="30">
        <f>各种车型各种模式车辆数!$J$6*各种车型各种模式结算标准!K55</f>
        <v>0</v>
      </c>
      <c r="L55" s="30">
        <f>各种车型各种模式车辆数!$K$6*各种车型各种模式结算标准!L55</f>
        <v>0</v>
      </c>
      <c r="M55" s="30">
        <f>各种车型各种模式车辆数!$L$6*各种车型各种模式结算标准!M55</f>
        <v>4350</v>
      </c>
      <c r="N55" s="30">
        <f>各种车型各种模式车辆数!$M$6*各种车型各种模式结算标准!N55</f>
        <v>0</v>
      </c>
      <c r="O55" s="30">
        <f>各种车型各种模式车辆数!$N$6*各种车型各种模式结算标准!O55</f>
        <v>1300</v>
      </c>
      <c r="P55" s="30">
        <f>各种车型各种模式车辆数!$O$6*各种车型各种模式结算标准!P55</f>
        <v>0</v>
      </c>
      <c r="Q55" s="30">
        <f>各种车型各种模式车辆数!$P$6*各种车型各种模式结算标准!Q55</f>
        <v>0</v>
      </c>
      <c r="R55" s="30">
        <f>各种车型各种模式车辆数!$Q$6*各种车型各种模式结算标准!R55</f>
        <v>1050</v>
      </c>
      <c r="S55" s="30">
        <f>各种车型各种模式车辆数!$R$6*各种车型各种模式结算标准!S55</f>
        <v>0</v>
      </c>
      <c r="T55" s="30">
        <f>各种车型各种模式车辆数!$S$6*各种车型各种模式结算标准!T55</f>
        <v>0</v>
      </c>
      <c r="U55" s="30">
        <f>各种车型各种模式车辆数!$T$6*各种车型各种模式结算标准!U55</f>
        <v>0</v>
      </c>
      <c r="V55" s="30">
        <f>各种车型各种模式车辆数!$U$6*各种车型各种模式结算标准!V55</f>
        <v>0</v>
      </c>
      <c r="W55" s="30">
        <f>各种车型各种模式车辆数!$V$6*各种车型各种模式结算标准!W55</f>
        <v>1150</v>
      </c>
      <c r="X55" s="30">
        <f>各种车型各种模式车辆数!$W$6*各种车型各种模式结算标准!X55</f>
        <v>0</v>
      </c>
      <c r="Y55" s="30">
        <f>各种车型各种模式车辆数!$X$6*各种车型各种模式结算标准!Y55</f>
        <v>0</v>
      </c>
      <c r="Z55" s="30">
        <f>各种车型各种模式车辆数!$Y$6*各种车型各种模式结算标准!Z55</f>
        <v>0</v>
      </c>
      <c r="AA55" s="30">
        <f>各种车型各种模式车辆数!$Z$6*各种车型各种模式结算标准!AA55</f>
        <v>0</v>
      </c>
      <c r="AB55" s="30">
        <f>各种车型各种模式车辆数!$AA$6*各种车型各种模式结算标准!AB55</f>
        <v>0</v>
      </c>
      <c r="AC55" s="30">
        <f>各种车型各种模式车辆数!$AB$6*各种车型各种模式结算标准!AC55</f>
        <v>0</v>
      </c>
      <c r="AD55" s="30">
        <f>各种车型各种模式车辆数!$AC$6*各种车型各种模式结算标准!AD55</f>
        <v>2050</v>
      </c>
      <c r="AE55" s="30">
        <f>各种车型各种模式车辆数!$AD$6*各种车型各种模式结算标准!AE55</f>
        <v>0</v>
      </c>
      <c r="AF55" s="30">
        <f>各种车型各种模式车辆数!$AE$6*各种车型各种模式结算标准!AF55</f>
        <v>0</v>
      </c>
      <c r="AG55" s="30">
        <f>各种车型各种模式车辆数!$AF$6*各种车型各种模式结算标准!AG55</f>
        <v>0</v>
      </c>
      <c r="AH55" s="30">
        <f>各种车型各种模式车辆数!$AG$6*各种车型各种模式结算标准!AH55</f>
        <v>0</v>
      </c>
      <c r="AI55" s="30">
        <f>各种车型各种模式车辆数!$AH$6*各种车型各种模式结算标准!AI55</f>
        <v>600</v>
      </c>
      <c r="AJ55" s="30">
        <f>各种车型各种模式车辆数!$AI$6*各种车型各种模式结算标准!AJ55</f>
        <v>0</v>
      </c>
      <c r="AK55" s="30">
        <f>各种车型各种模式车辆数!$AJ$6*各种车型各种模式结算标准!AK55</f>
        <v>0</v>
      </c>
      <c r="AL55" s="30">
        <f>各种车型各种模式车辆数!$AK$6*各种车型各种模式结算标准!AL55</f>
        <v>0</v>
      </c>
      <c r="AM55" s="30">
        <f>各种车型各种模式车辆数!$AL$6*各种车型各种模式结算标准!AM55</f>
        <v>0</v>
      </c>
      <c r="AN55" s="30">
        <f>各种车型各种模式车辆数!$AM$6*各种车型各种模式结算标准!AN55</f>
        <v>0</v>
      </c>
      <c r="AO55" s="30">
        <f>各种车型各种模式车辆数!$AN$6*各种车型各种模式结算标准!AO55</f>
        <v>0</v>
      </c>
      <c r="AP55" s="30">
        <f>各种车型各种模式车辆数!$AO$6*各种车型各种模式结算标准!AP55</f>
        <v>0</v>
      </c>
      <c r="AQ55" s="30">
        <f>各种车型各种模式车辆数!$AP$6*各种车型各种模式结算标准!AQ55</f>
        <v>0</v>
      </c>
      <c r="AR55" s="30">
        <f>各种车型各种模式车辆数!$AQ$6*各种车型各种模式结算标准!AR55</f>
        <v>0</v>
      </c>
      <c r="AS55" s="30">
        <f>各种车型各种模式车辆数!$AR$6*各种车型各种模式结算标准!AS55</f>
        <v>1650</v>
      </c>
      <c r="AT55" s="30">
        <f>各种车型各种模式车辆数!$AS$6*各种车型各种模式结算标准!AT55</f>
        <v>0</v>
      </c>
      <c r="AU55" s="30">
        <f>各种车型各种模式车辆数!$AT$6*各种车型各种模式结算标准!AU55</f>
        <v>0</v>
      </c>
      <c r="AV55" s="30">
        <f>各种车型各种模式车辆数!$AU$6*各种车型各种模式结算标准!AV55</f>
        <v>0</v>
      </c>
      <c r="AW55" s="30">
        <f>各种车型各种模式车辆数!$AV$6*各种车型各种模式结算标准!AW55</f>
        <v>0</v>
      </c>
      <c r="AX55" s="30">
        <f>各种车型各种模式车辆数!$AW$6*各种车型各种模式结算标准!AX55</f>
        <v>0</v>
      </c>
      <c r="AY55" s="30">
        <f>各种车型各种模式车辆数!$AX$6*各种车型各种模式结算标准!AY55</f>
        <v>0</v>
      </c>
      <c r="AZ55" s="30">
        <f>各种车型各种模式车辆数!$AY$6*各种车型各种模式结算标准!AZ55</f>
        <v>0</v>
      </c>
      <c r="BA55" s="30">
        <f>各种车型各种模式车辆数!$AZ$6*各种车型各种模式结算标准!BA55</f>
        <v>0</v>
      </c>
      <c r="BB55" s="30">
        <f>各种车型各种模式车辆数!$BA$6*各种车型各种模式结算标准!BB55</f>
        <v>0</v>
      </c>
      <c r="BC55" s="30">
        <f>各种车型各种模式车辆数!$BB$6*各种车型各种模式结算标准!BC55</f>
        <v>50</v>
      </c>
      <c r="BD55" s="30">
        <f>各种车型各种模式车辆数!$BC$6*各种车型各种模式结算标准!BD55</f>
        <v>0</v>
      </c>
      <c r="BE55" s="30">
        <f>各种车型各种模式车辆数!$BD$6*各种车型各种模式结算标准!BE55</f>
        <v>0</v>
      </c>
      <c r="BF55" s="30">
        <f>各种车型各种模式车辆数!$BE$6*各种车型各种模式结算标准!BF55</f>
        <v>0</v>
      </c>
      <c r="BG55" s="30">
        <f>各种车型各种模式车辆数!$BF$6*各种车型各种模式结算标准!BG55</f>
        <v>0</v>
      </c>
      <c r="BH55" s="30">
        <f>各种车型各种模式车辆数!$BG$6*各种车型各种模式结算标准!BH55</f>
        <v>250</v>
      </c>
      <c r="BI55" s="30">
        <f>各种车型各种模式车辆数!$BH$6*各种车型各种模式结算标准!BI55</f>
        <v>0</v>
      </c>
      <c r="BJ55" s="30">
        <f>各种车型各种模式车辆数!$BI$6*各种车型各种模式结算标准!BJ55</f>
        <v>0</v>
      </c>
      <c r="BK55" s="30">
        <f>各种车型各种模式车辆数!$BJ$6*各种车型各种模式结算标准!BK55</f>
        <v>0</v>
      </c>
      <c r="BL55" s="30">
        <f>各种车型各种模式车辆数!$BK$6*各种车型各种模式结算标准!BL55</f>
        <v>0</v>
      </c>
      <c r="BM55" s="30">
        <f>各种车型各种模式车辆数!$BL$6*各种车型各种模式结算标准!BM55</f>
        <v>0</v>
      </c>
      <c r="BN55" s="30">
        <f>各种车型各种模式车辆数!$BM$6*各种车型各种模式结算标准!BN55</f>
        <v>0</v>
      </c>
      <c r="BO55" s="30">
        <f>各种车型各种模式车辆数!$BN$6*各种车型各种模式结算标准!BO55</f>
        <v>0</v>
      </c>
      <c r="BP55" s="30">
        <f>各种车型各种模式车辆数!$BO$6*各种车型各种模式结算标准!BP55</f>
        <v>0</v>
      </c>
      <c r="BQ55" s="30">
        <f>各种车型各种模式车辆数!$BP$6*各种车型各种模式结算标准!BQ55</f>
        <v>0</v>
      </c>
      <c r="BR55" s="30">
        <f>各种车型各种模式车辆数!$BQ$6*各种车型各种模式结算标准!BR55</f>
        <v>125</v>
      </c>
      <c r="BS55" s="30">
        <f>各种车型各种模式车辆数!$BR$6*各种车型各种模式结算标准!BS55</f>
        <v>0</v>
      </c>
      <c r="BT55" s="30">
        <f>各种车型各种模式车辆数!$BS$6*各种车型各种模式结算标准!BT55</f>
        <v>0</v>
      </c>
      <c r="BU55" s="30">
        <f>各种车型各种模式车辆数!$BT$6*各种车型各种模式结算标准!BU55</f>
        <v>0</v>
      </c>
      <c r="BV55" s="30">
        <f>各种车型各种模式车辆数!$BU$6*各种车型各种模式结算标准!BV55</f>
        <v>0</v>
      </c>
      <c r="BW55" s="30">
        <f>各种车型各种模式车辆数!$BV$6*各种车型各种模式结算标准!BW55</f>
        <v>0</v>
      </c>
      <c r="BX55" s="30">
        <f>各种车型各种模式车辆数!$BW$6*各种车型各种模式结算标准!BX55</f>
        <v>0</v>
      </c>
      <c r="BY55" s="30">
        <f>各种车型各种模式车辆数!$BX$6*各种车型各种模式结算标准!BY55</f>
        <v>0</v>
      </c>
      <c r="BZ55" s="30">
        <f t="shared" si="2"/>
        <v>14275</v>
      </c>
    </row>
    <row r="56" spans="1:78" ht="15.75" customHeight="1">
      <c r="A56" s="65"/>
      <c r="B56" s="29" t="s">
        <v>71</v>
      </c>
      <c r="C56" s="30">
        <f>各种车型各种模式车辆数!$B$6*各种车型各种模式结算标准!C56</f>
        <v>249.60000000000002</v>
      </c>
      <c r="D56" s="30">
        <f>各种车型各种模式车辆数!$C$6*各种车型各种模式结算标准!D56</f>
        <v>0</v>
      </c>
      <c r="E56" s="30">
        <f>各种车型各种模式车辆数!$D$6*各种车型各种模式结算标准!E56</f>
        <v>873.6</v>
      </c>
      <c r="F56" s="30">
        <f>各种车型各种模式车辆数!$E$6*各种车型各种模式结算标准!F56</f>
        <v>0</v>
      </c>
      <c r="G56" s="30">
        <f>各种车型各种模式车辆数!$F$6*各种车型各种模式结算标准!G56</f>
        <v>0</v>
      </c>
      <c r="H56" s="30">
        <f>各种车型各种模式车辆数!$G$6*各种车型各种模式结算标准!H56</f>
        <v>166.4</v>
      </c>
      <c r="I56" s="30">
        <f>各种车型各种模式车辆数!$H$6*各种车型各种模式结算标准!I56</f>
        <v>0</v>
      </c>
      <c r="J56" s="30">
        <f>各种车型各种模式车辆数!$I$6*各种车型各种模式结算标准!J56</f>
        <v>124.80000000000001</v>
      </c>
      <c r="K56" s="30">
        <f>各种车型各种模式车辆数!$J$6*各种车型各种模式结算标准!K56</f>
        <v>0</v>
      </c>
      <c r="L56" s="30">
        <f>各种车型各种模式车辆数!$K$6*各种车型各种模式结算标准!L56</f>
        <v>0</v>
      </c>
      <c r="M56" s="30">
        <f>各种车型各种模式车辆数!$L$6*各种车型各种模式结算标准!M56</f>
        <v>3619.2000000000003</v>
      </c>
      <c r="N56" s="30">
        <f>各种车型各种模式车辆数!$M$6*各种车型各种模式结算标准!N56</f>
        <v>0</v>
      </c>
      <c r="O56" s="30">
        <f>各种车型各种模式车辆数!$N$6*各种车型各种模式结算标准!O56</f>
        <v>1081.6000000000001</v>
      </c>
      <c r="P56" s="30">
        <f>各种车型各种模式车辆数!$O$6*各种车型各种模式结算标准!P56</f>
        <v>0</v>
      </c>
      <c r="Q56" s="30">
        <f>各种车型各种模式车辆数!$P$6*各种车型各种模式结算标准!Q56</f>
        <v>0</v>
      </c>
      <c r="R56" s="30">
        <f>各种车型各种模式车辆数!$Q$6*各种车型各种模式结算标准!R56</f>
        <v>873.6</v>
      </c>
      <c r="S56" s="30">
        <f>各种车型各种模式车辆数!$R$6*各种车型各种模式结算标准!S56</f>
        <v>0</v>
      </c>
      <c r="T56" s="30">
        <f>各种车型各种模式车辆数!$S$6*各种车型各种模式结算标准!T56</f>
        <v>0</v>
      </c>
      <c r="U56" s="30">
        <f>各种车型各种模式车辆数!$T$6*各种车型各种模式结算标准!U56</f>
        <v>0</v>
      </c>
      <c r="V56" s="30">
        <f>各种车型各种模式车辆数!$U$6*各种车型各种模式结算标准!V56</f>
        <v>0</v>
      </c>
      <c r="W56" s="30">
        <f>各种车型各种模式车辆数!$V$6*各种车型各种模式结算标准!W56</f>
        <v>956.80000000000007</v>
      </c>
      <c r="X56" s="30">
        <f>各种车型各种模式车辆数!$W$6*各种车型各种模式结算标准!X56</f>
        <v>0</v>
      </c>
      <c r="Y56" s="30">
        <f>各种车型各种模式车辆数!$X$6*各种车型各种模式结算标准!Y56</f>
        <v>0</v>
      </c>
      <c r="Z56" s="30">
        <f>各种车型各种模式车辆数!$Y$6*各种车型各种模式结算标准!Z56</f>
        <v>0</v>
      </c>
      <c r="AA56" s="30">
        <f>各种车型各种模式车辆数!$Z$6*各种车型各种模式结算标准!AA56</f>
        <v>0</v>
      </c>
      <c r="AB56" s="30">
        <f>各种车型各种模式车辆数!$AA$6*各种车型各种模式结算标准!AB56</f>
        <v>0</v>
      </c>
      <c r="AC56" s="30">
        <f>各种车型各种模式车辆数!$AB$6*各种车型各种模式结算标准!AC56</f>
        <v>0</v>
      </c>
      <c r="AD56" s="30">
        <f>各种车型各种模式车辆数!$AC$6*各种车型各种模式结算标准!AD56</f>
        <v>1705.6000000000001</v>
      </c>
      <c r="AE56" s="30">
        <f>各种车型各种模式车辆数!$AD$6*各种车型各种模式结算标准!AE56</f>
        <v>0</v>
      </c>
      <c r="AF56" s="30">
        <f>各种车型各种模式车辆数!$AE$6*各种车型各种模式结算标准!AF56</f>
        <v>0</v>
      </c>
      <c r="AG56" s="30">
        <f>各种车型各种模式车辆数!$AF$6*各种车型各种模式结算标准!AG56</f>
        <v>0</v>
      </c>
      <c r="AH56" s="30">
        <f>各种车型各种模式车辆数!$AG$6*各种车型各种模式结算标准!AH56</f>
        <v>0</v>
      </c>
      <c r="AI56" s="30">
        <f>各种车型各种模式车辆数!$AH$6*各种车型各种模式结算标准!AI56</f>
        <v>499.20000000000005</v>
      </c>
      <c r="AJ56" s="30">
        <f>各种车型各种模式车辆数!$AI$6*各种车型各种模式结算标准!AJ56</f>
        <v>0</v>
      </c>
      <c r="AK56" s="30">
        <f>各种车型各种模式车辆数!$AJ$6*各种车型各种模式结算标准!AK56</f>
        <v>0</v>
      </c>
      <c r="AL56" s="30">
        <f>各种车型各种模式车辆数!$AK$6*各种车型各种模式结算标准!AL56</f>
        <v>0</v>
      </c>
      <c r="AM56" s="30">
        <f>各种车型各种模式车辆数!$AL$6*各种车型各种模式结算标准!AM56</f>
        <v>0</v>
      </c>
      <c r="AN56" s="30">
        <f>各种车型各种模式车辆数!$AM$6*各种车型各种模式结算标准!AN56</f>
        <v>0</v>
      </c>
      <c r="AO56" s="30">
        <f>各种车型各种模式车辆数!$AN$6*各种车型各种模式结算标准!AO56</f>
        <v>0</v>
      </c>
      <c r="AP56" s="30">
        <f>各种车型各种模式车辆数!$AO$6*各种车型各种模式结算标准!AP56</f>
        <v>0</v>
      </c>
      <c r="AQ56" s="30">
        <f>各种车型各种模式车辆数!$AP$6*各种车型各种模式结算标准!AQ56</f>
        <v>0</v>
      </c>
      <c r="AR56" s="30">
        <f>各种车型各种模式车辆数!$AQ$6*各种车型各种模式结算标准!AR56</f>
        <v>0</v>
      </c>
      <c r="AS56" s="30">
        <f>各种车型各种模式车辆数!$AR$6*各种车型各种模式结算标准!AS56</f>
        <v>1372.8</v>
      </c>
      <c r="AT56" s="30">
        <f>各种车型各种模式车辆数!$AS$6*各种车型各种模式结算标准!AT56</f>
        <v>0</v>
      </c>
      <c r="AU56" s="30">
        <f>各种车型各种模式车辆数!$AT$6*各种车型各种模式结算标准!AU56</f>
        <v>0</v>
      </c>
      <c r="AV56" s="30">
        <f>各种车型各种模式车辆数!$AU$6*各种车型各种模式结算标准!AV56</f>
        <v>0</v>
      </c>
      <c r="AW56" s="30">
        <f>各种车型各种模式车辆数!$AV$6*各种车型各种模式结算标准!AW56</f>
        <v>0</v>
      </c>
      <c r="AX56" s="30">
        <f>各种车型各种模式车辆数!$AW$6*各种车型各种模式结算标准!AX56</f>
        <v>0</v>
      </c>
      <c r="AY56" s="30">
        <f>各种车型各种模式车辆数!$AX$6*各种车型各种模式结算标准!AY56</f>
        <v>0</v>
      </c>
      <c r="AZ56" s="30">
        <f>各种车型各种模式车辆数!$AY$6*各种车型各种模式结算标准!AZ56</f>
        <v>0</v>
      </c>
      <c r="BA56" s="30">
        <f>各种车型各种模式车辆数!$AZ$6*各种车型各种模式结算标准!BA56</f>
        <v>0</v>
      </c>
      <c r="BB56" s="30">
        <f>各种车型各种模式车辆数!$BA$6*各种车型各种模式结算标准!BB56</f>
        <v>0</v>
      </c>
      <c r="BC56" s="30">
        <f>各种车型各种模式车辆数!$BB$6*各种车型各种模式结算标准!BC56</f>
        <v>41.6</v>
      </c>
      <c r="BD56" s="30">
        <f>各种车型各种模式车辆数!$BC$6*各种车型各种模式结算标准!BD56</f>
        <v>0</v>
      </c>
      <c r="BE56" s="30">
        <f>各种车型各种模式车辆数!$BD$6*各种车型各种模式结算标准!BE56</f>
        <v>0</v>
      </c>
      <c r="BF56" s="30">
        <f>各种车型各种模式车辆数!$BE$6*各种车型各种模式结算标准!BF56</f>
        <v>0</v>
      </c>
      <c r="BG56" s="30">
        <f>各种车型各种模式车辆数!$BF$6*各种车型各种模式结算标准!BG56</f>
        <v>0</v>
      </c>
      <c r="BH56" s="30">
        <f>各种车型各种模式车辆数!$BG$6*各种车型各种模式结算标准!BH56</f>
        <v>208</v>
      </c>
      <c r="BI56" s="30">
        <f>各种车型各种模式车辆数!$BH$6*各种车型各种模式结算标准!BI56</f>
        <v>0</v>
      </c>
      <c r="BJ56" s="30">
        <f>各种车型各种模式车辆数!$BI$6*各种车型各种模式结算标准!BJ56</f>
        <v>0</v>
      </c>
      <c r="BK56" s="30">
        <f>各种车型各种模式车辆数!$BJ$6*各种车型各种模式结算标准!BK56</f>
        <v>0</v>
      </c>
      <c r="BL56" s="30">
        <f>各种车型各种模式车辆数!$BK$6*各种车型各种模式结算标准!BL56</f>
        <v>0</v>
      </c>
      <c r="BM56" s="30">
        <f>各种车型各种模式车辆数!$BL$6*各种车型各种模式结算标准!BM56</f>
        <v>0</v>
      </c>
      <c r="BN56" s="30">
        <f>各种车型各种模式车辆数!$BM$6*各种车型各种模式结算标准!BN56</f>
        <v>0</v>
      </c>
      <c r="BO56" s="30">
        <f>各种车型各种模式车辆数!$BN$6*各种车型各种模式结算标准!BO56</f>
        <v>0</v>
      </c>
      <c r="BP56" s="30">
        <f>各种车型各种模式车辆数!$BO$6*各种车型各种模式结算标准!BP56</f>
        <v>0</v>
      </c>
      <c r="BQ56" s="30">
        <f>各种车型各种模式车辆数!$BP$6*各种车型各种模式结算标准!BQ56</f>
        <v>0</v>
      </c>
      <c r="BR56" s="30">
        <f>各种车型各种模式车辆数!$BQ$6*各种车型各种模式结算标准!BR56</f>
        <v>104</v>
      </c>
      <c r="BS56" s="30">
        <f>各种车型各种模式车辆数!$BR$6*各种车型各种模式结算标准!BS56</f>
        <v>0</v>
      </c>
      <c r="BT56" s="30">
        <f>各种车型各种模式车辆数!$BS$6*各种车型各种模式结算标准!BT56</f>
        <v>0</v>
      </c>
      <c r="BU56" s="30">
        <f>各种车型各种模式车辆数!$BT$6*各种车型各种模式结算标准!BU56</f>
        <v>0</v>
      </c>
      <c r="BV56" s="30">
        <f>各种车型各种模式车辆数!$BU$6*各种车型各种模式结算标准!BV56</f>
        <v>0</v>
      </c>
      <c r="BW56" s="30">
        <f>各种车型各种模式车辆数!$BV$6*各种车型各种模式结算标准!BW56</f>
        <v>0</v>
      </c>
      <c r="BX56" s="30">
        <f>各种车型各种模式车辆数!$BW$6*各种车型各种模式结算标准!BX56</f>
        <v>0</v>
      </c>
      <c r="BY56" s="30">
        <f>各种车型各种模式车辆数!$BX$6*各种车型各种模式结算标准!BY56</f>
        <v>0</v>
      </c>
      <c r="BZ56" s="30">
        <f t="shared" si="2"/>
        <v>11876.800000000001</v>
      </c>
    </row>
    <row r="57" spans="1:78" ht="15.75" customHeight="1">
      <c r="A57" s="65"/>
      <c r="B57" s="29" t="s">
        <v>72</v>
      </c>
      <c r="C57" s="30">
        <f>各种车型各种模式车辆数!$B$6*各种车型各种模式结算标准!C57</f>
        <v>555.59999999999991</v>
      </c>
      <c r="D57" s="30">
        <f>各种车型各种模式车辆数!$C$6*各种车型各种模式结算标准!D57</f>
        <v>0</v>
      </c>
      <c r="E57" s="30">
        <f>各种车型各种模式车辆数!$D$6*各种车型各种模式结算标准!E57</f>
        <v>1944.6</v>
      </c>
      <c r="F57" s="30">
        <f>各种车型各种模式车辆数!$E$6*各种车型各种模式结算标准!F57</f>
        <v>0</v>
      </c>
      <c r="G57" s="30">
        <f>各种车型各种模式车辆数!$F$6*各种车型各种模式结算标准!G57</f>
        <v>0</v>
      </c>
      <c r="H57" s="30">
        <f>各种车型各种模式车辆数!$G$6*各种车型各种模式结算标准!H57</f>
        <v>370.4</v>
      </c>
      <c r="I57" s="30">
        <f>各种车型各种模式车辆数!$H$6*各种车型各种模式结算标准!I57</f>
        <v>0</v>
      </c>
      <c r="J57" s="30">
        <f>各种车型各种模式车辆数!$I$6*各种车型各种模式结算标准!J57</f>
        <v>277.79999999999995</v>
      </c>
      <c r="K57" s="30">
        <f>各种车型各种模式车辆数!$J$6*各种车型各种模式结算标准!K57</f>
        <v>0</v>
      </c>
      <c r="L57" s="30">
        <f>各种车型各种模式车辆数!$K$6*各种车型各种模式结算标准!L57</f>
        <v>0</v>
      </c>
      <c r="M57" s="30">
        <f>各种车型各种模式车辆数!$L$6*各种车型各种模式结算标准!M57</f>
        <v>8056.2</v>
      </c>
      <c r="N57" s="30">
        <f>各种车型各种模式车辆数!$M$6*各种车型各种模式结算标准!N57</f>
        <v>0</v>
      </c>
      <c r="O57" s="30">
        <f>各种车型各种模式车辆数!$N$6*各种车型各种模式结算标准!O57</f>
        <v>2407.6</v>
      </c>
      <c r="P57" s="30">
        <f>各种车型各种模式车辆数!$O$6*各种车型各种模式结算标准!P57</f>
        <v>0</v>
      </c>
      <c r="Q57" s="30">
        <f>各种车型各种模式车辆数!$P$6*各种车型各种模式结算标准!Q57</f>
        <v>0</v>
      </c>
      <c r="R57" s="30">
        <f>各种车型各种模式车辆数!$Q$6*各种车型各种模式结算标准!R57</f>
        <v>1944.6</v>
      </c>
      <c r="S57" s="30">
        <f>各种车型各种模式车辆数!$R$6*各种车型各种模式结算标准!S57</f>
        <v>0</v>
      </c>
      <c r="T57" s="30">
        <f>各种车型各种模式车辆数!$S$6*各种车型各种模式结算标准!T57</f>
        <v>0</v>
      </c>
      <c r="U57" s="30">
        <f>各种车型各种模式车辆数!$T$6*各种车型各种模式结算标准!U57</f>
        <v>0</v>
      </c>
      <c r="V57" s="30">
        <f>各种车型各种模式车辆数!$U$6*各种车型各种模式结算标准!V57</f>
        <v>0</v>
      </c>
      <c r="W57" s="30">
        <f>各种车型各种模式车辆数!$V$6*各种车型各种模式结算标准!W57</f>
        <v>2129.7999999999997</v>
      </c>
      <c r="X57" s="30">
        <f>各种车型各种模式车辆数!$W$6*各种车型各种模式结算标准!X57</f>
        <v>0</v>
      </c>
      <c r="Y57" s="30">
        <f>各种车型各种模式车辆数!$X$6*各种车型各种模式结算标准!Y57</f>
        <v>0</v>
      </c>
      <c r="Z57" s="30">
        <f>各种车型各种模式车辆数!$Y$6*各种车型各种模式结算标准!Z57</f>
        <v>0</v>
      </c>
      <c r="AA57" s="30">
        <f>各种车型各种模式车辆数!$Z$6*各种车型各种模式结算标准!AA57</f>
        <v>0</v>
      </c>
      <c r="AB57" s="30">
        <f>各种车型各种模式车辆数!$AA$6*各种车型各种模式结算标准!AB57</f>
        <v>0</v>
      </c>
      <c r="AC57" s="30">
        <f>各种车型各种模式车辆数!$AB$6*各种车型各种模式结算标准!AC57</f>
        <v>0</v>
      </c>
      <c r="AD57" s="30">
        <f>各种车型各种模式车辆数!$AC$6*各种车型各种模式结算标准!AD57</f>
        <v>3796.6</v>
      </c>
      <c r="AE57" s="30">
        <f>各种车型各种模式车辆数!$AD$6*各种车型各种模式结算标准!AE57</f>
        <v>0</v>
      </c>
      <c r="AF57" s="30">
        <f>各种车型各种模式车辆数!$AE$6*各种车型各种模式结算标准!AF57</f>
        <v>0</v>
      </c>
      <c r="AG57" s="30">
        <f>各种车型各种模式车辆数!$AF$6*各种车型各种模式结算标准!AG57</f>
        <v>0</v>
      </c>
      <c r="AH57" s="30">
        <f>各种车型各种模式车辆数!$AG$6*各种车型各种模式结算标准!AH57</f>
        <v>0</v>
      </c>
      <c r="AI57" s="30">
        <f>各种车型各种模式车辆数!$AH$6*各种车型各种模式结算标准!AI57</f>
        <v>1111.1999999999998</v>
      </c>
      <c r="AJ57" s="30">
        <f>各种车型各种模式车辆数!$AI$6*各种车型各种模式结算标准!AJ57</f>
        <v>0</v>
      </c>
      <c r="AK57" s="30">
        <f>各种车型各种模式车辆数!$AJ$6*各种车型各种模式结算标准!AK57</f>
        <v>0</v>
      </c>
      <c r="AL57" s="30">
        <f>各种车型各种模式车辆数!$AK$6*各种车型各种模式结算标准!AL57</f>
        <v>0</v>
      </c>
      <c r="AM57" s="30">
        <f>各种车型各种模式车辆数!$AL$6*各种车型各种模式结算标准!AM57</f>
        <v>0</v>
      </c>
      <c r="AN57" s="30">
        <f>各种车型各种模式车辆数!$AM$6*各种车型各种模式结算标准!AN57</f>
        <v>0</v>
      </c>
      <c r="AO57" s="30">
        <f>各种车型各种模式车辆数!$AN$6*各种车型各种模式结算标准!AO57</f>
        <v>0</v>
      </c>
      <c r="AP57" s="30">
        <f>各种车型各种模式车辆数!$AO$6*各种车型各种模式结算标准!AP57</f>
        <v>0</v>
      </c>
      <c r="AQ57" s="30">
        <f>各种车型各种模式车辆数!$AP$6*各种车型各种模式结算标准!AQ57</f>
        <v>0</v>
      </c>
      <c r="AR57" s="30">
        <f>各种车型各种模式车辆数!$AQ$6*各种车型各种模式结算标准!AR57</f>
        <v>0</v>
      </c>
      <c r="AS57" s="30">
        <f>各种车型各种模式车辆数!$AR$6*各种车型各种模式结算标准!AS57</f>
        <v>3055.7999999999997</v>
      </c>
      <c r="AT57" s="30">
        <f>各种车型各种模式车辆数!$AS$6*各种车型各种模式结算标准!AT57</f>
        <v>0</v>
      </c>
      <c r="AU57" s="30">
        <f>各种车型各种模式车辆数!$AT$6*各种车型各种模式结算标准!AU57</f>
        <v>0</v>
      </c>
      <c r="AV57" s="30">
        <f>各种车型各种模式车辆数!$AU$6*各种车型各种模式结算标准!AV57</f>
        <v>0</v>
      </c>
      <c r="AW57" s="30">
        <f>各种车型各种模式车辆数!$AV$6*各种车型各种模式结算标准!AW57</f>
        <v>0</v>
      </c>
      <c r="AX57" s="30">
        <f>各种车型各种模式车辆数!$AW$6*各种车型各种模式结算标准!AX57</f>
        <v>0</v>
      </c>
      <c r="AY57" s="30">
        <f>各种车型各种模式车辆数!$AX$6*各种车型各种模式结算标准!AY57</f>
        <v>0</v>
      </c>
      <c r="AZ57" s="30">
        <f>各种车型各种模式车辆数!$AY$6*各种车型各种模式结算标准!AZ57</f>
        <v>0</v>
      </c>
      <c r="BA57" s="30">
        <f>各种车型各种模式车辆数!$AZ$6*各种车型各种模式结算标准!BA57</f>
        <v>0</v>
      </c>
      <c r="BB57" s="30">
        <f>各种车型各种模式车辆数!$BA$6*各种车型各种模式结算标准!BB57</f>
        <v>0</v>
      </c>
      <c r="BC57" s="30">
        <f>各种车型各种模式车辆数!$BB$6*各种车型各种模式结算标准!BC57</f>
        <v>92.6</v>
      </c>
      <c r="BD57" s="30">
        <f>各种车型各种模式车辆数!$BC$6*各种车型各种模式结算标准!BD57</f>
        <v>0</v>
      </c>
      <c r="BE57" s="30">
        <f>各种车型各种模式车辆数!$BD$6*各种车型各种模式结算标准!BE57</f>
        <v>0</v>
      </c>
      <c r="BF57" s="30">
        <f>各种车型各种模式车辆数!$BE$6*各种车型各种模式结算标准!BF57</f>
        <v>0</v>
      </c>
      <c r="BG57" s="30">
        <f>各种车型各种模式车辆数!$BF$6*各种车型各种模式结算标准!BG57</f>
        <v>0</v>
      </c>
      <c r="BH57" s="30">
        <f>各种车型各种模式车辆数!$BG$6*各种车型各种模式结算标准!BH57</f>
        <v>463</v>
      </c>
      <c r="BI57" s="30">
        <f>各种车型各种模式车辆数!$BH$6*各种车型各种模式结算标准!BI57</f>
        <v>0</v>
      </c>
      <c r="BJ57" s="30">
        <f>各种车型各种模式车辆数!$BI$6*各种车型各种模式结算标准!BJ57</f>
        <v>0</v>
      </c>
      <c r="BK57" s="30">
        <f>各种车型各种模式车辆数!$BJ$6*各种车型各种模式结算标准!BK57</f>
        <v>0</v>
      </c>
      <c r="BL57" s="30">
        <f>各种车型各种模式车辆数!$BK$6*各种车型各种模式结算标准!BL57</f>
        <v>0</v>
      </c>
      <c r="BM57" s="30">
        <f>各种车型各种模式车辆数!$BL$6*各种车型各种模式结算标准!BM57</f>
        <v>0</v>
      </c>
      <c r="BN57" s="30">
        <f>各种车型各种模式车辆数!$BM$6*各种车型各种模式结算标准!BN57</f>
        <v>0</v>
      </c>
      <c r="BO57" s="30">
        <f>各种车型各种模式车辆数!$BN$6*各种车型各种模式结算标准!BO57</f>
        <v>0</v>
      </c>
      <c r="BP57" s="30">
        <f>各种车型各种模式车辆数!$BO$6*各种车型各种模式结算标准!BP57</f>
        <v>0</v>
      </c>
      <c r="BQ57" s="30">
        <f>各种车型各种模式车辆数!$BP$6*各种车型各种模式结算标准!BQ57</f>
        <v>0</v>
      </c>
      <c r="BR57" s="30">
        <f>各种车型各种模式车辆数!$BQ$6*各种车型各种模式结算标准!BR57</f>
        <v>231.5</v>
      </c>
      <c r="BS57" s="30">
        <f>各种车型各种模式车辆数!$BR$6*各种车型各种模式结算标准!BS57</f>
        <v>0</v>
      </c>
      <c r="BT57" s="30">
        <f>各种车型各种模式车辆数!$BS$6*各种车型各种模式结算标准!BT57</f>
        <v>0</v>
      </c>
      <c r="BU57" s="30">
        <f>各种车型各种模式车辆数!$BT$6*各种车型各种模式结算标准!BU57</f>
        <v>0</v>
      </c>
      <c r="BV57" s="30">
        <f>各种车型各种模式车辆数!$BU$6*各种车型各种模式结算标准!BV57</f>
        <v>0</v>
      </c>
      <c r="BW57" s="30">
        <f>各种车型各种模式车辆数!$BV$6*各种车型各种模式结算标准!BW57</f>
        <v>0</v>
      </c>
      <c r="BX57" s="30">
        <f>各种车型各种模式车辆数!$BW$6*各种车型各种模式结算标准!BX57</f>
        <v>0</v>
      </c>
      <c r="BY57" s="30">
        <f>各种车型各种模式车辆数!$BX$6*各种车型各种模式结算标准!BY57</f>
        <v>0</v>
      </c>
      <c r="BZ57" s="30">
        <f t="shared" si="2"/>
        <v>26437.299999999996</v>
      </c>
    </row>
    <row r="58" spans="1:78" ht="15.75" customHeight="1">
      <c r="A58" s="65"/>
      <c r="B58" s="29" t="s">
        <v>73</v>
      </c>
      <c r="C58" s="30">
        <f>各种车型各种模式车辆数!$B$6*各种车型各种模式结算标准!C58</f>
        <v>216</v>
      </c>
      <c r="D58" s="30">
        <f>各种车型各种模式车辆数!$C$6*各种车型各种模式结算标准!D58</f>
        <v>0</v>
      </c>
      <c r="E58" s="30">
        <f>各种车型各种模式车辆数!$D$6*各种车型各种模式结算标准!E58</f>
        <v>756</v>
      </c>
      <c r="F58" s="30">
        <f>各种车型各种模式车辆数!$E$6*各种车型各种模式结算标准!F58</f>
        <v>0</v>
      </c>
      <c r="G58" s="30">
        <f>各种车型各种模式车辆数!$F$6*各种车型各种模式结算标准!G58</f>
        <v>0</v>
      </c>
      <c r="H58" s="30">
        <f>各种车型各种模式车辆数!$G$6*各种车型各种模式结算标准!H58</f>
        <v>144</v>
      </c>
      <c r="I58" s="30">
        <f>各种车型各种模式车辆数!$H$6*各种车型各种模式结算标准!I58</f>
        <v>0</v>
      </c>
      <c r="J58" s="30">
        <f>各种车型各种模式车辆数!$I$6*各种车型各种模式结算标准!J58</f>
        <v>108</v>
      </c>
      <c r="K58" s="30">
        <f>各种车型各种模式车辆数!$J$6*各种车型各种模式结算标准!K58</f>
        <v>0</v>
      </c>
      <c r="L58" s="30">
        <f>各种车型各种模式车辆数!$K$6*各种车型各种模式结算标准!L58</f>
        <v>0</v>
      </c>
      <c r="M58" s="30">
        <f>各种车型各种模式车辆数!$L$6*各种车型各种模式结算标准!M58</f>
        <v>3132</v>
      </c>
      <c r="N58" s="30">
        <f>各种车型各种模式车辆数!$M$6*各种车型各种模式结算标准!N58</f>
        <v>0</v>
      </c>
      <c r="O58" s="30">
        <f>各种车型各种模式车辆数!$N$6*各种车型各种模式结算标准!O58</f>
        <v>936</v>
      </c>
      <c r="P58" s="30">
        <f>各种车型各种模式车辆数!$O$6*各种车型各种模式结算标准!P58</f>
        <v>0</v>
      </c>
      <c r="Q58" s="30">
        <f>各种车型各种模式车辆数!$P$6*各种车型各种模式结算标准!Q58</f>
        <v>0</v>
      </c>
      <c r="R58" s="30">
        <f>各种车型各种模式车辆数!$Q$6*各种车型各种模式结算标准!R58</f>
        <v>756</v>
      </c>
      <c r="S58" s="30">
        <f>各种车型各种模式车辆数!$R$6*各种车型各种模式结算标准!S58</f>
        <v>0</v>
      </c>
      <c r="T58" s="30">
        <f>各种车型各种模式车辆数!$S$6*各种车型各种模式结算标准!T58</f>
        <v>0</v>
      </c>
      <c r="U58" s="30">
        <f>各种车型各种模式车辆数!$T$6*各种车型各种模式结算标准!U58</f>
        <v>0</v>
      </c>
      <c r="V58" s="30">
        <f>各种车型各种模式车辆数!$U$6*各种车型各种模式结算标准!V58</f>
        <v>0</v>
      </c>
      <c r="W58" s="30">
        <f>各种车型各种模式车辆数!$V$6*各种车型各种模式结算标准!W58</f>
        <v>828</v>
      </c>
      <c r="X58" s="30">
        <f>各种车型各种模式车辆数!$W$6*各种车型各种模式结算标准!X58</f>
        <v>0</v>
      </c>
      <c r="Y58" s="30">
        <f>各种车型各种模式车辆数!$X$6*各种车型各种模式结算标准!Y58</f>
        <v>0</v>
      </c>
      <c r="Z58" s="30">
        <f>各种车型各种模式车辆数!$Y$6*各种车型各种模式结算标准!Z58</f>
        <v>0</v>
      </c>
      <c r="AA58" s="30">
        <f>各种车型各种模式车辆数!$Z$6*各种车型各种模式结算标准!AA58</f>
        <v>0</v>
      </c>
      <c r="AB58" s="30">
        <f>各种车型各种模式车辆数!$AA$6*各种车型各种模式结算标准!AB58</f>
        <v>0</v>
      </c>
      <c r="AC58" s="30">
        <f>各种车型各种模式车辆数!$AB$6*各种车型各种模式结算标准!AC58</f>
        <v>0</v>
      </c>
      <c r="AD58" s="30">
        <f>各种车型各种模式车辆数!$AC$6*各种车型各种模式结算标准!AD58</f>
        <v>1476</v>
      </c>
      <c r="AE58" s="30">
        <f>各种车型各种模式车辆数!$AD$6*各种车型各种模式结算标准!AE58</f>
        <v>0</v>
      </c>
      <c r="AF58" s="30">
        <f>各种车型各种模式车辆数!$AE$6*各种车型各种模式结算标准!AF58</f>
        <v>0</v>
      </c>
      <c r="AG58" s="30">
        <f>各种车型各种模式车辆数!$AF$6*各种车型各种模式结算标准!AG58</f>
        <v>0</v>
      </c>
      <c r="AH58" s="30">
        <f>各种车型各种模式车辆数!$AG$6*各种车型各种模式结算标准!AH58</f>
        <v>0</v>
      </c>
      <c r="AI58" s="30">
        <f>各种车型各种模式车辆数!$AH$6*各种车型各种模式结算标准!AI58</f>
        <v>432</v>
      </c>
      <c r="AJ58" s="30">
        <f>各种车型各种模式车辆数!$AI$6*各种车型各种模式结算标准!AJ58</f>
        <v>0</v>
      </c>
      <c r="AK58" s="30">
        <f>各种车型各种模式车辆数!$AJ$6*各种车型各种模式结算标准!AK58</f>
        <v>0</v>
      </c>
      <c r="AL58" s="30">
        <f>各种车型各种模式车辆数!$AK$6*各种车型各种模式结算标准!AL58</f>
        <v>0</v>
      </c>
      <c r="AM58" s="30">
        <f>各种车型各种模式车辆数!$AL$6*各种车型各种模式结算标准!AM58</f>
        <v>0</v>
      </c>
      <c r="AN58" s="30">
        <f>各种车型各种模式车辆数!$AM$6*各种车型各种模式结算标准!AN58</f>
        <v>0</v>
      </c>
      <c r="AO58" s="30">
        <f>各种车型各种模式车辆数!$AN$6*各种车型各种模式结算标准!AO58</f>
        <v>0</v>
      </c>
      <c r="AP58" s="30">
        <f>各种车型各种模式车辆数!$AO$6*各种车型各种模式结算标准!AP58</f>
        <v>0</v>
      </c>
      <c r="AQ58" s="30">
        <f>各种车型各种模式车辆数!$AP$6*各种车型各种模式结算标准!AQ58</f>
        <v>0</v>
      </c>
      <c r="AR58" s="30">
        <f>各种车型各种模式车辆数!$AQ$6*各种车型各种模式结算标准!AR58</f>
        <v>0</v>
      </c>
      <c r="AS58" s="30">
        <f>各种车型各种模式车辆数!$AR$6*各种车型各种模式结算标准!AS58</f>
        <v>1188</v>
      </c>
      <c r="AT58" s="30">
        <f>各种车型各种模式车辆数!$AS$6*各种车型各种模式结算标准!AT58</f>
        <v>0</v>
      </c>
      <c r="AU58" s="30">
        <f>各种车型各种模式车辆数!$AT$6*各种车型各种模式结算标准!AU58</f>
        <v>0</v>
      </c>
      <c r="AV58" s="30">
        <f>各种车型各种模式车辆数!$AU$6*各种车型各种模式结算标准!AV58</f>
        <v>0</v>
      </c>
      <c r="AW58" s="30">
        <f>各种车型各种模式车辆数!$AV$6*各种车型各种模式结算标准!AW58</f>
        <v>0</v>
      </c>
      <c r="AX58" s="30">
        <f>各种车型各种模式车辆数!$AW$6*各种车型各种模式结算标准!AX58</f>
        <v>0</v>
      </c>
      <c r="AY58" s="30">
        <f>各种车型各种模式车辆数!$AX$6*各种车型各种模式结算标准!AY58</f>
        <v>0</v>
      </c>
      <c r="AZ58" s="30">
        <f>各种车型各种模式车辆数!$AY$6*各种车型各种模式结算标准!AZ58</f>
        <v>0</v>
      </c>
      <c r="BA58" s="30">
        <f>各种车型各种模式车辆数!$AZ$6*各种车型各种模式结算标准!BA58</f>
        <v>0</v>
      </c>
      <c r="BB58" s="30">
        <f>各种车型各种模式车辆数!$BA$6*各种车型各种模式结算标准!BB58</f>
        <v>0</v>
      </c>
      <c r="BC58" s="30">
        <f>各种车型各种模式车辆数!$BB$6*各种车型各种模式结算标准!BC58</f>
        <v>36</v>
      </c>
      <c r="BD58" s="30">
        <f>各种车型各种模式车辆数!$BC$6*各种车型各种模式结算标准!BD58</f>
        <v>0</v>
      </c>
      <c r="BE58" s="30">
        <f>各种车型各种模式车辆数!$BD$6*各种车型各种模式结算标准!BE58</f>
        <v>0</v>
      </c>
      <c r="BF58" s="30">
        <f>各种车型各种模式车辆数!$BE$6*各种车型各种模式结算标准!BF58</f>
        <v>0</v>
      </c>
      <c r="BG58" s="30">
        <f>各种车型各种模式车辆数!$BF$6*各种车型各种模式结算标准!BG58</f>
        <v>0</v>
      </c>
      <c r="BH58" s="30">
        <f>各种车型各种模式车辆数!$BG$6*各种车型各种模式结算标准!BH58</f>
        <v>180</v>
      </c>
      <c r="BI58" s="30">
        <f>各种车型各种模式车辆数!$BH$6*各种车型各种模式结算标准!BI58</f>
        <v>0</v>
      </c>
      <c r="BJ58" s="30">
        <f>各种车型各种模式车辆数!$BI$6*各种车型各种模式结算标准!BJ58</f>
        <v>0</v>
      </c>
      <c r="BK58" s="30">
        <f>各种车型各种模式车辆数!$BJ$6*各种车型各种模式结算标准!BK58</f>
        <v>0</v>
      </c>
      <c r="BL58" s="30">
        <f>各种车型各种模式车辆数!$BK$6*各种车型各种模式结算标准!BL58</f>
        <v>0</v>
      </c>
      <c r="BM58" s="30">
        <f>各种车型各种模式车辆数!$BL$6*各种车型各种模式结算标准!BM58</f>
        <v>0</v>
      </c>
      <c r="BN58" s="30">
        <f>各种车型各种模式车辆数!$BM$6*各种车型各种模式结算标准!BN58</f>
        <v>0</v>
      </c>
      <c r="BO58" s="30">
        <f>各种车型各种模式车辆数!$BN$6*各种车型各种模式结算标准!BO58</f>
        <v>0</v>
      </c>
      <c r="BP58" s="30">
        <f>各种车型各种模式车辆数!$BO$6*各种车型各种模式结算标准!BP58</f>
        <v>0</v>
      </c>
      <c r="BQ58" s="30">
        <f>各种车型各种模式车辆数!$BP$6*各种车型各种模式结算标准!BQ58</f>
        <v>0</v>
      </c>
      <c r="BR58" s="30">
        <f>各种车型各种模式车辆数!$BQ$6*各种车型各种模式结算标准!BR58</f>
        <v>90</v>
      </c>
      <c r="BS58" s="30">
        <f>各种车型各种模式车辆数!$BR$6*各种车型各种模式结算标准!BS58</f>
        <v>0</v>
      </c>
      <c r="BT58" s="30">
        <f>各种车型各种模式车辆数!$BS$6*各种车型各种模式结算标准!BT58</f>
        <v>0</v>
      </c>
      <c r="BU58" s="30">
        <f>各种车型各种模式车辆数!$BT$6*各种车型各种模式结算标准!BU58</f>
        <v>0</v>
      </c>
      <c r="BV58" s="30">
        <f>各种车型各种模式车辆数!$BU$6*各种车型各种模式结算标准!BV58</f>
        <v>0</v>
      </c>
      <c r="BW58" s="30">
        <f>各种车型各种模式车辆数!$BV$6*各种车型各种模式结算标准!BW58</f>
        <v>0</v>
      </c>
      <c r="BX58" s="30">
        <f>各种车型各种模式车辆数!$BW$6*各种车型各种模式结算标准!BX58</f>
        <v>0</v>
      </c>
      <c r="BY58" s="30">
        <f>各种车型各种模式车辆数!$BX$6*各种车型各种模式结算标准!BY58</f>
        <v>0</v>
      </c>
      <c r="BZ58" s="30">
        <f t="shared" si="2"/>
        <v>10278</v>
      </c>
    </row>
    <row r="59" spans="1:78" ht="15.75" customHeight="1">
      <c r="A59" s="65"/>
      <c r="B59" s="29" t="s">
        <v>74</v>
      </c>
      <c r="C59" s="30">
        <f>各种车型各种模式车辆数!$B$6*各种车型各种模式结算标准!C59</f>
        <v>10.8</v>
      </c>
      <c r="D59" s="30">
        <f>各种车型各种模式车辆数!$C$6*各种车型各种模式结算标准!D59</f>
        <v>0</v>
      </c>
      <c r="E59" s="30">
        <f>各种车型各种模式车辆数!$D$6*各种车型各种模式结算标准!E59</f>
        <v>37.800000000000004</v>
      </c>
      <c r="F59" s="30">
        <f>各种车型各种模式车辆数!$E$6*各种车型各种模式结算标准!F59</f>
        <v>0</v>
      </c>
      <c r="G59" s="30">
        <f>各种车型各种模式车辆数!$F$6*各种车型各种模式结算标准!G59</f>
        <v>0</v>
      </c>
      <c r="H59" s="30">
        <f>各种车型各种模式车辆数!$G$6*各种车型各种模式结算标准!H59</f>
        <v>7.2</v>
      </c>
      <c r="I59" s="30">
        <f>各种车型各种模式车辆数!$H$6*各种车型各种模式结算标准!I59</f>
        <v>0</v>
      </c>
      <c r="J59" s="30">
        <f>各种车型各种模式车辆数!$I$6*各种车型各种模式结算标准!J59</f>
        <v>5.4</v>
      </c>
      <c r="K59" s="30">
        <f>各种车型各种模式车辆数!$J$6*各种车型各种模式结算标准!K59</f>
        <v>0</v>
      </c>
      <c r="L59" s="30">
        <f>各种车型各种模式车辆数!$K$6*各种车型各种模式结算标准!L59</f>
        <v>0</v>
      </c>
      <c r="M59" s="30">
        <f>各种车型各种模式车辆数!$L$6*各种车型各种模式结算标准!M59</f>
        <v>156.6</v>
      </c>
      <c r="N59" s="30">
        <f>各种车型各种模式车辆数!$M$6*各种车型各种模式结算标准!N59</f>
        <v>0</v>
      </c>
      <c r="O59" s="30">
        <f>各种车型各种模式车辆数!$N$6*各种车型各种模式结算标准!O59</f>
        <v>46.800000000000004</v>
      </c>
      <c r="P59" s="30">
        <f>各种车型各种模式车辆数!$O$6*各种车型各种模式结算标准!P59</f>
        <v>0</v>
      </c>
      <c r="Q59" s="30">
        <f>各种车型各种模式车辆数!$P$6*各种车型各种模式结算标准!Q59</f>
        <v>0</v>
      </c>
      <c r="R59" s="30">
        <f>各种车型各种模式车辆数!$Q$6*各种车型各种模式结算标准!R59</f>
        <v>37.800000000000004</v>
      </c>
      <c r="S59" s="30">
        <f>各种车型各种模式车辆数!$R$6*各种车型各种模式结算标准!S59</f>
        <v>0</v>
      </c>
      <c r="T59" s="30">
        <f>各种车型各种模式车辆数!$S$6*各种车型各种模式结算标准!T59</f>
        <v>0</v>
      </c>
      <c r="U59" s="30">
        <f>各种车型各种模式车辆数!$T$6*各种车型各种模式结算标准!U59</f>
        <v>0</v>
      </c>
      <c r="V59" s="30">
        <f>各种车型各种模式车辆数!$U$6*各种车型各种模式结算标准!V59</f>
        <v>0</v>
      </c>
      <c r="W59" s="30">
        <f>各种车型各种模式车辆数!$V$6*各种车型各种模式结算标准!W59</f>
        <v>41.4</v>
      </c>
      <c r="X59" s="30">
        <f>各种车型各种模式车辆数!$W$6*各种车型各种模式结算标准!X59</f>
        <v>0</v>
      </c>
      <c r="Y59" s="30">
        <f>各种车型各种模式车辆数!$X$6*各种车型各种模式结算标准!Y59</f>
        <v>0</v>
      </c>
      <c r="Z59" s="30">
        <f>各种车型各种模式车辆数!$Y$6*各种车型各种模式结算标准!Z59</f>
        <v>0</v>
      </c>
      <c r="AA59" s="30">
        <f>各种车型各种模式车辆数!$Z$6*各种车型各种模式结算标准!AA59</f>
        <v>0</v>
      </c>
      <c r="AB59" s="30">
        <f>各种车型各种模式车辆数!$AA$6*各种车型各种模式结算标准!AB59</f>
        <v>0</v>
      </c>
      <c r="AC59" s="30">
        <f>各种车型各种模式车辆数!$AB$6*各种车型各种模式结算标准!AC59</f>
        <v>0</v>
      </c>
      <c r="AD59" s="30">
        <f>各种车型各种模式车辆数!$AC$6*各种车型各种模式结算标准!AD59</f>
        <v>73.8</v>
      </c>
      <c r="AE59" s="30">
        <f>各种车型各种模式车辆数!$AD$6*各种车型各种模式结算标准!AE59</f>
        <v>0</v>
      </c>
      <c r="AF59" s="30">
        <f>各种车型各种模式车辆数!$AE$6*各种车型各种模式结算标准!AF59</f>
        <v>0</v>
      </c>
      <c r="AG59" s="30">
        <f>各种车型各种模式车辆数!$AF$6*各种车型各种模式结算标准!AG59</f>
        <v>0</v>
      </c>
      <c r="AH59" s="30">
        <f>各种车型各种模式车辆数!$AG$6*各种车型各种模式结算标准!AH59</f>
        <v>0</v>
      </c>
      <c r="AI59" s="30">
        <f>各种车型各种模式车辆数!$AH$6*各种车型各种模式结算标准!AI59</f>
        <v>21.6</v>
      </c>
      <c r="AJ59" s="30">
        <f>各种车型各种模式车辆数!$AI$6*各种车型各种模式结算标准!AJ59</f>
        <v>0</v>
      </c>
      <c r="AK59" s="30">
        <f>各种车型各种模式车辆数!$AJ$6*各种车型各种模式结算标准!AK59</f>
        <v>0</v>
      </c>
      <c r="AL59" s="30">
        <f>各种车型各种模式车辆数!$AK$6*各种车型各种模式结算标准!AL59</f>
        <v>0</v>
      </c>
      <c r="AM59" s="30">
        <f>各种车型各种模式车辆数!$AL$6*各种车型各种模式结算标准!AM59</f>
        <v>0</v>
      </c>
      <c r="AN59" s="30">
        <f>各种车型各种模式车辆数!$AM$6*各种车型各种模式结算标准!AN59</f>
        <v>0</v>
      </c>
      <c r="AO59" s="30">
        <f>各种车型各种模式车辆数!$AN$6*各种车型各种模式结算标准!AO59</f>
        <v>0</v>
      </c>
      <c r="AP59" s="30">
        <f>各种车型各种模式车辆数!$AO$6*各种车型各种模式结算标准!AP59</f>
        <v>0</v>
      </c>
      <c r="AQ59" s="30">
        <f>各种车型各种模式车辆数!$AP$6*各种车型各种模式结算标准!AQ59</f>
        <v>0</v>
      </c>
      <c r="AR59" s="30">
        <f>各种车型各种模式车辆数!$AQ$6*各种车型各种模式结算标准!AR59</f>
        <v>0</v>
      </c>
      <c r="AS59" s="30">
        <f>各种车型各种模式车辆数!$AR$6*各种车型各种模式结算标准!AS59</f>
        <v>59.4</v>
      </c>
      <c r="AT59" s="30">
        <f>各种车型各种模式车辆数!$AS$6*各种车型各种模式结算标准!AT59</f>
        <v>0</v>
      </c>
      <c r="AU59" s="30">
        <f>各种车型各种模式车辆数!$AT$6*各种车型各种模式结算标准!AU59</f>
        <v>0</v>
      </c>
      <c r="AV59" s="30">
        <f>各种车型各种模式车辆数!$AU$6*各种车型各种模式结算标准!AV59</f>
        <v>0</v>
      </c>
      <c r="AW59" s="30">
        <f>各种车型各种模式车辆数!$AV$6*各种车型各种模式结算标准!AW59</f>
        <v>0</v>
      </c>
      <c r="AX59" s="30">
        <f>各种车型各种模式车辆数!$AW$6*各种车型各种模式结算标准!AX59</f>
        <v>0</v>
      </c>
      <c r="AY59" s="30">
        <f>各种车型各种模式车辆数!$AX$6*各种车型各种模式结算标准!AY59</f>
        <v>0</v>
      </c>
      <c r="AZ59" s="30">
        <f>各种车型各种模式车辆数!$AY$6*各种车型各种模式结算标准!AZ59</f>
        <v>0</v>
      </c>
      <c r="BA59" s="30">
        <f>各种车型各种模式车辆数!$AZ$6*各种车型各种模式结算标准!BA59</f>
        <v>0</v>
      </c>
      <c r="BB59" s="30">
        <f>各种车型各种模式车辆数!$BA$6*各种车型各种模式结算标准!BB59</f>
        <v>0</v>
      </c>
      <c r="BC59" s="30">
        <f>各种车型各种模式车辆数!$BB$6*各种车型各种模式结算标准!BC59</f>
        <v>1.8</v>
      </c>
      <c r="BD59" s="30">
        <f>各种车型各种模式车辆数!$BC$6*各种车型各种模式结算标准!BD59</f>
        <v>0</v>
      </c>
      <c r="BE59" s="30">
        <f>各种车型各种模式车辆数!$BD$6*各种车型各种模式结算标准!BE59</f>
        <v>0</v>
      </c>
      <c r="BF59" s="30">
        <f>各种车型各种模式车辆数!$BE$6*各种车型各种模式结算标准!BF59</f>
        <v>0</v>
      </c>
      <c r="BG59" s="30">
        <f>各种车型各种模式车辆数!$BF$6*各种车型各种模式结算标准!BG59</f>
        <v>0</v>
      </c>
      <c r="BH59" s="30">
        <f>各种车型各种模式车辆数!$BG$6*各种车型各种模式结算标准!BH59</f>
        <v>9</v>
      </c>
      <c r="BI59" s="30">
        <f>各种车型各种模式车辆数!$BH$6*各种车型各种模式结算标准!BI59</f>
        <v>0</v>
      </c>
      <c r="BJ59" s="30">
        <f>各种车型各种模式车辆数!$BI$6*各种车型各种模式结算标准!BJ59</f>
        <v>0</v>
      </c>
      <c r="BK59" s="30">
        <f>各种车型各种模式车辆数!$BJ$6*各种车型各种模式结算标准!BK59</f>
        <v>0</v>
      </c>
      <c r="BL59" s="30">
        <f>各种车型各种模式车辆数!$BK$6*各种车型各种模式结算标准!BL59</f>
        <v>0</v>
      </c>
      <c r="BM59" s="30">
        <f>各种车型各种模式车辆数!$BL$6*各种车型各种模式结算标准!BM59</f>
        <v>0</v>
      </c>
      <c r="BN59" s="30">
        <f>各种车型各种模式车辆数!$BM$6*各种车型各种模式结算标准!BN59</f>
        <v>0</v>
      </c>
      <c r="BO59" s="30">
        <f>各种车型各种模式车辆数!$BN$6*各种车型各种模式结算标准!BO59</f>
        <v>0</v>
      </c>
      <c r="BP59" s="30">
        <f>各种车型各种模式车辆数!$BO$6*各种车型各种模式结算标准!BP59</f>
        <v>0</v>
      </c>
      <c r="BQ59" s="30">
        <f>各种车型各种模式车辆数!$BP$6*各种车型各种模式结算标准!BQ59</f>
        <v>0</v>
      </c>
      <c r="BR59" s="30">
        <f>各种车型各种模式车辆数!$BQ$6*各种车型各种模式结算标准!BR59</f>
        <v>4.5</v>
      </c>
      <c r="BS59" s="30">
        <f>各种车型各种模式车辆数!$BR$6*各种车型各种模式结算标准!BS59</f>
        <v>0</v>
      </c>
      <c r="BT59" s="30">
        <f>各种车型各种模式车辆数!$BS$6*各种车型各种模式结算标准!BT59</f>
        <v>0</v>
      </c>
      <c r="BU59" s="30">
        <f>各种车型各种模式车辆数!$BT$6*各种车型各种模式结算标准!BU59</f>
        <v>0</v>
      </c>
      <c r="BV59" s="30">
        <f>各种车型各种模式车辆数!$BU$6*各种车型各种模式结算标准!BV59</f>
        <v>0</v>
      </c>
      <c r="BW59" s="30">
        <f>各种车型各种模式车辆数!$BV$6*各种车型各种模式结算标准!BW59</f>
        <v>0</v>
      </c>
      <c r="BX59" s="30">
        <f>各种车型各种模式车辆数!$BW$6*各种车型各种模式结算标准!BX59</f>
        <v>0</v>
      </c>
      <c r="BY59" s="30">
        <f>各种车型各种模式车辆数!$BX$6*各种车型各种模式结算标准!BY59</f>
        <v>0</v>
      </c>
      <c r="BZ59" s="30">
        <f t="shared" si="2"/>
        <v>513.90000000000009</v>
      </c>
    </row>
    <row r="60" spans="1:78" ht="15.75" customHeight="1">
      <c r="A60" s="65"/>
      <c r="B60" s="29" t="s">
        <v>75</v>
      </c>
      <c r="C60" s="30">
        <f>各种车型各种模式车辆数!$B$6*各种车型各种模式结算标准!C60</f>
        <v>40.799999999999997</v>
      </c>
      <c r="D60" s="30">
        <f>各种车型各种模式车辆数!$C$6*各种车型各种模式结算标准!D60</f>
        <v>0</v>
      </c>
      <c r="E60" s="30">
        <f>各种车型各种模式车辆数!$D$6*各种车型各种模式结算标准!E60</f>
        <v>142.79999999999998</v>
      </c>
      <c r="F60" s="30">
        <f>各种车型各种模式车辆数!$E$6*各种车型各种模式结算标准!F60</f>
        <v>0</v>
      </c>
      <c r="G60" s="30">
        <f>各种车型各种模式车辆数!$F$6*各种车型各种模式结算标准!G60</f>
        <v>0</v>
      </c>
      <c r="H60" s="30">
        <f>各种车型各种模式车辆数!$G$6*各种车型各种模式结算标准!H60</f>
        <v>27.2</v>
      </c>
      <c r="I60" s="30">
        <f>各种车型各种模式车辆数!$H$6*各种车型各种模式结算标准!I60</f>
        <v>0</v>
      </c>
      <c r="J60" s="30">
        <f>各种车型各种模式车辆数!$I$6*各种车型各种模式结算标准!J60</f>
        <v>20.399999999999999</v>
      </c>
      <c r="K60" s="30">
        <f>各种车型各种模式车辆数!$J$6*各种车型各种模式结算标准!K60</f>
        <v>0</v>
      </c>
      <c r="L60" s="30">
        <f>各种车型各种模式车辆数!$K$6*各种车型各种模式结算标准!L60</f>
        <v>0</v>
      </c>
      <c r="M60" s="30">
        <f>各种车型各种模式车辆数!$L$6*各种车型各种模式结算标准!M60</f>
        <v>591.6</v>
      </c>
      <c r="N60" s="30">
        <f>各种车型各种模式车辆数!$M$6*各种车型各种模式结算标准!N60</f>
        <v>0</v>
      </c>
      <c r="O60" s="30">
        <f>各种车型各种模式车辆数!$N$6*各种车型各种模式结算标准!O60</f>
        <v>176.79999999999998</v>
      </c>
      <c r="P60" s="30">
        <f>各种车型各种模式车辆数!$O$6*各种车型各种模式结算标准!P60</f>
        <v>0</v>
      </c>
      <c r="Q60" s="30">
        <f>各种车型各种模式车辆数!$P$6*各种车型各种模式结算标准!Q60</f>
        <v>0</v>
      </c>
      <c r="R60" s="30">
        <f>各种车型各种模式车辆数!$Q$6*各种车型各种模式结算标准!R60</f>
        <v>142.79999999999998</v>
      </c>
      <c r="S60" s="30">
        <f>各种车型各种模式车辆数!$R$6*各种车型各种模式结算标准!S60</f>
        <v>0</v>
      </c>
      <c r="T60" s="30">
        <f>各种车型各种模式车辆数!$S$6*各种车型各种模式结算标准!T60</f>
        <v>0</v>
      </c>
      <c r="U60" s="30">
        <f>各种车型各种模式车辆数!$T$6*各种车型各种模式结算标准!U60</f>
        <v>0</v>
      </c>
      <c r="V60" s="30">
        <f>各种车型各种模式车辆数!$U$6*各种车型各种模式结算标准!V60</f>
        <v>0</v>
      </c>
      <c r="W60" s="30">
        <f>各种车型各种模式车辆数!$V$6*各种车型各种模式结算标准!W60</f>
        <v>156.4</v>
      </c>
      <c r="X60" s="30">
        <f>各种车型各种模式车辆数!$W$6*各种车型各种模式结算标准!X60</f>
        <v>0</v>
      </c>
      <c r="Y60" s="30">
        <f>各种车型各种模式车辆数!$X$6*各种车型各种模式结算标准!Y60</f>
        <v>0</v>
      </c>
      <c r="Z60" s="30">
        <f>各种车型各种模式车辆数!$Y$6*各种车型各种模式结算标准!Z60</f>
        <v>0</v>
      </c>
      <c r="AA60" s="30">
        <f>各种车型各种模式车辆数!$Z$6*各种车型各种模式结算标准!AA60</f>
        <v>0</v>
      </c>
      <c r="AB60" s="30">
        <f>各种车型各种模式车辆数!$AA$6*各种车型各种模式结算标准!AB60</f>
        <v>0</v>
      </c>
      <c r="AC60" s="30">
        <f>各种车型各种模式车辆数!$AB$6*各种车型各种模式结算标准!AC60</f>
        <v>0</v>
      </c>
      <c r="AD60" s="30">
        <f>各种车型各种模式车辆数!$AC$6*各种车型各种模式结算标准!AD60</f>
        <v>278.8</v>
      </c>
      <c r="AE60" s="30">
        <f>各种车型各种模式车辆数!$AD$6*各种车型各种模式结算标准!AE60</f>
        <v>0</v>
      </c>
      <c r="AF60" s="30">
        <f>各种车型各种模式车辆数!$AE$6*各种车型各种模式结算标准!AF60</f>
        <v>0</v>
      </c>
      <c r="AG60" s="30">
        <f>各种车型各种模式车辆数!$AF$6*各种车型各种模式结算标准!AG60</f>
        <v>0</v>
      </c>
      <c r="AH60" s="30">
        <f>各种车型各种模式车辆数!$AG$6*各种车型各种模式结算标准!AH60</f>
        <v>0</v>
      </c>
      <c r="AI60" s="30">
        <f>各种车型各种模式车辆数!$AH$6*各种车型各种模式结算标准!AI60</f>
        <v>81.599999999999994</v>
      </c>
      <c r="AJ60" s="30">
        <f>各种车型各种模式车辆数!$AI$6*各种车型各种模式结算标准!AJ60</f>
        <v>0</v>
      </c>
      <c r="AK60" s="30">
        <f>各种车型各种模式车辆数!$AJ$6*各种车型各种模式结算标准!AK60</f>
        <v>0</v>
      </c>
      <c r="AL60" s="30">
        <f>各种车型各种模式车辆数!$AK$6*各种车型各种模式结算标准!AL60</f>
        <v>0</v>
      </c>
      <c r="AM60" s="30">
        <f>各种车型各种模式车辆数!$AL$6*各种车型各种模式结算标准!AM60</f>
        <v>0</v>
      </c>
      <c r="AN60" s="30">
        <f>各种车型各种模式车辆数!$AM$6*各种车型各种模式结算标准!AN60</f>
        <v>0</v>
      </c>
      <c r="AO60" s="30">
        <f>各种车型各种模式车辆数!$AN$6*各种车型各种模式结算标准!AO60</f>
        <v>0</v>
      </c>
      <c r="AP60" s="30">
        <f>各种车型各种模式车辆数!$AO$6*各种车型各种模式结算标准!AP60</f>
        <v>0</v>
      </c>
      <c r="AQ60" s="30">
        <f>各种车型各种模式车辆数!$AP$6*各种车型各种模式结算标准!AQ60</f>
        <v>0</v>
      </c>
      <c r="AR60" s="30">
        <f>各种车型各种模式车辆数!$AQ$6*各种车型各种模式结算标准!AR60</f>
        <v>0</v>
      </c>
      <c r="AS60" s="30">
        <f>各种车型各种模式车辆数!$AR$6*各种车型各种模式结算标准!AS60</f>
        <v>224.4</v>
      </c>
      <c r="AT60" s="30">
        <f>各种车型各种模式车辆数!$AS$6*各种车型各种模式结算标准!AT60</f>
        <v>0</v>
      </c>
      <c r="AU60" s="30">
        <f>各种车型各种模式车辆数!$AT$6*各种车型各种模式结算标准!AU60</f>
        <v>0</v>
      </c>
      <c r="AV60" s="30">
        <f>各种车型各种模式车辆数!$AU$6*各种车型各种模式结算标准!AV60</f>
        <v>0</v>
      </c>
      <c r="AW60" s="30">
        <f>各种车型各种模式车辆数!$AV$6*各种车型各种模式结算标准!AW60</f>
        <v>0</v>
      </c>
      <c r="AX60" s="30">
        <f>各种车型各种模式车辆数!$AW$6*各种车型各种模式结算标准!AX60</f>
        <v>0</v>
      </c>
      <c r="AY60" s="30">
        <f>各种车型各种模式车辆数!$AX$6*各种车型各种模式结算标准!AY60</f>
        <v>0</v>
      </c>
      <c r="AZ60" s="30">
        <f>各种车型各种模式车辆数!$AY$6*各种车型各种模式结算标准!AZ60</f>
        <v>0</v>
      </c>
      <c r="BA60" s="30">
        <f>各种车型各种模式车辆数!$AZ$6*各种车型各种模式结算标准!BA60</f>
        <v>0</v>
      </c>
      <c r="BB60" s="30">
        <f>各种车型各种模式车辆数!$BA$6*各种车型各种模式结算标准!BB60</f>
        <v>0</v>
      </c>
      <c r="BC60" s="30">
        <f>各种车型各种模式车辆数!$BB$6*各种车型各种模式结算标准!BC60</f>
        <v>6.8</v>
      </c>
      <c r="BD60" s="30">
        <f>各种车型各种模式车辆数!$BC$6*各种车型各种模式结算标准!BD60</f>
        <v>0</v>
      </c>
      <c r="BE60" s="30">
        <f>各种车型各种模式车辆数!$BD$6*各种车型各种模式结算标准!BE60</f>
        <v>0</v>
      </c>
      <c r="BF60" s="30">
        <f>各种车型各种模式车辆数!$BE$6*各种车型各种模式结算标准!BF60</f>
        <v>0</v>
      </c>
      <c r="BG60" s="30">
        <f>各种车型各种模式车辆数!$BF$6*各种车型各种模式结算标准!BG60</f>
        <v>0</v>
      </c>
      <c r="BH60" s="30">
        <f>各种车型各种模式车辆数!$BG$6*各种车型各种模式结算标准!BH60</f>
        <v>34</v>
      </c>
      <c r="BI60" s="30">
        <f>各种车型各种模式车辆数!$BH$6*各种车型各种模式结算标准!BI60</f>
        <v>0</v>
      </c>
      <c r="BJ60" s="30">
        <f>各种车型各种模式车辆数!$BI$6*各种车型各种模式结算标准!BJ60</f>
        <v>0</v>
      </c>
      <c r="BK60" s="30">
        <f>各种车型各种模式车辆数!$BJ$6*各种车型各种模式结算标准!BK60</f>
        <v>0</v>
      </c>
      <c r="BL60" s="30">
        <f>各种车型各种模式车辆数!$BK$6*各种车型各种模式结算标准!BL60</f>
        <v>0</v>
      </c>
      <c r="BM60" s="30">
        <f>各种车型各种模式车辆数!$BL$6*各种车型各种模式结算标准!BM60</f>
        <v>0</v>
      </c>
      <c r="BN60" s="30">
        <f>各种车型各种模式车辆数!$BM$6*各种车型各种模式结算标准!BN60</f>
        <v>0</v>
      </c>
      <c r="BO60" s="30">
        <f>各种车型各种模式车辆数!$BN$6*各种车型各种模式结算标准!BO60</f>
        <v>0</v>
      </c>
      <c r="BP60" s="30">
        <f>各种车型各种模式车辆数!$BO$6*各种车型各种模式结算标准!BP60</f>
        <v>0</v>
      </c>
      <c r="BQ60" s="30">
        <f>各种车型各种模式车辆数!$BP$6*各种车型各种模式结算标准!BQ60</f>
        <v>0</v>
      </c>
      <c r="BR60" s="30">
        <f>各种车型各种模式车辆数!$BQ$6*各种车型各种模式结算标准!BR60</f>
        <v>17</v>
      </c>
      <c r="BS60" s="30">
        <f>各种车型各种模式车辆数!$BR$6*各种车型各种模式结算标准!BS60</f>
        <v>0</v>
      </c>
      <c r="BT60" s="30">
        <f>各种车型各种模式车辆数!$BS$6*各种车型各种模式结算标准!BT60</f>
        <v>0</v>
      </c>
      <c r="BU60" s="30">
        <f>各种车型各种模式车辆数!$BT$6*各种车型各种模式结算标准!BU60</f>
        <v>0</v>
      </c>
      <c r="BV60" s="30">
        <f>各种车型各种模式车辆数!$BU$6*各种车型各种模式结算标准!BV60</f>
        <v>0</v>
      </c>
      <c r="BW60" s="30">
        <f>各种车型各种模式车辆数!$BV$6*各种车型各种模式结算标准!BW60</f>
        <v>0</v>
      </c>
      <c r="BX60" s="30">
        <f>各种车型各种模式车辆数!$BW$6*各种车型各种模式结算标准!BX60</f>
        <v>0</v>
      </c>
      <c r="BY60" s="30">
        <f>各种车型各种模式车辆数!$BX$6*各种车型各种模式结算标准!BY60</f>
        <v>0</v>
      </c>
      <c r="BZ60" s="30">
        <f t="shared" si="2"/>
        <v>1941.3999999999999</v>
      </c>
    </row>
    <row r="61" spans="1:78" ht="15.75" customHeight="1">
      <c r="A61" s="65"/>
      <c r="B61" s="43" t="s">
        <v>104</v>
      </c>
      <c r="C61" s="33">
        <f>SUM(C54:C60)</f>
        <v>1845.6</v>
      </c>
      <c r="D61" s="33">
        <f t="shared" ref="D61:BO61" si="12">SUM(D54:D60)</f>
        <v>0</v>
      </c>
      <c r="E61" s="33">
        <f t="shared" si="12"/>
        <v>6459.6</v>
      </c>
      <c r="F61" s="33">
        <f t="shared" si="12"/>
        <v>0</v>
      </c>
      <c r="G61" s="33">
        <f t="shared" si="12"/>
        <v>0</v>
      </c>
      <c r="H61" s="33">
        <f t="shared" si="12"/>
        <v>1230.4000000000001</v>
      </c>
      <c r="I61" s="33">
        <f t="shared" si="12"/>
        <v>0</v>
      </c>
      <c r="J61" s="33">
        <f t="shared" si="12"/>
        <v>922.8</v>
      </c>
      <c r="K61" s="33">
        <f t="shared" si="12"/>
        <v>0</v>
      </c>
      <c r="L61" s="33">
        <f t="shared" si="12"/>
        <v>0</v>
      </c>
      <c r="M61" s="33">
        <f t="shared" si="12"/>
        <v>26761.199999999997</v>
      </c>
      <c r="N61" s="33">
        <f t="shared" si="12"/>
        <v>0</v>
      </c>
      <c r="O61" s="33">
        <f t="shared" si="12"/>
        <v>7997.6</v>
      </c>
      <c r="P61" s="33">
        <f t="shared" si="12"/>
        <v>0</v>
      </c>
      <c r="Q61" s="33">
        <f t="shared" si="12"/>
        <v>0</v>
      </c>
      <c r="R61" s="33">
        <f t="shared" si="12"/>
        <v>6459.6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7074.7999999999993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12611.599999999999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3691.2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10150.799999999999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307.60000000000002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1538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769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87819.799999999988</v>
      </c>
    </row>
    <row r="62" spans="1:78" ht="15.75" customHeight="1">
      <c r="A62" s="65" t="s">
        <v>119</v>
      </c>
      <c r="B62" s="29" t="s">
        <v>77</v>
      </c>
      <c r="C62" s="30">
        <f>各种车型各种模式车辆数!$B$6*各种车型各种模式结算标准!C62</f>
        <v>2955.6000000000004</v>
      </c>
      <c r="D62" s="30">
        <f>各种车型各种模式车辆数!$C$6*各种车型各种模式结算标准!D62</f>
        <v>0</v>
      </c>
      <c r="E62" s="30">
        <f>各种车型各种模式车辆数!$D$6*各种车型各种模式结算标准!E62</f>
        <v>10344.6</v>
      </c>
      <c r="F62" s="30">
        <f>各种车型各种模式车辆数!$E$6*各种车型各种模式结算标准!F62</f>
        <v>0</v>
      </c>
      <c r="G62" s="30">
        <f>各种车型各种模式车辆数!$F$6*各种车型各种模式结算标准!G62</f>
        <v>0</v>
      </c>
      <c r="H62" s="30">
        <f>各种车型各种模式车辆数!$G$6*各种车型各种模式结算标准!H62</f>
        <v>1970.4</v>
      </c>
      <c r="I62" s="30">
        <f>各种车型各种模式车辆数!$H$6*各种车型各种模式结算标准!I62</f>
        <v>0</v>
      </c>
      <c r="J62" s="30">
        <f>各种车型各种模式车辆数!$I$6*各种车型各种模式结算标准!J62</f>
        <v>1477.8000000000002</v>
      </c>
      <c r="K62" s="30">
        <f>各种车型各种模式车辆数!$J$6*各种车型各种模式结算标准!K62</f>
        <v>0</v>
      </c>
      <c r="L62" s="30">
        <f>各种车型各种模式车辆数!$K$6*各种车型各种模式结算标准!L62</f>
        <v>0</v>
      </c>
      <c r="M62" s="30">
        <f>各种车型各种模式车辆数!$L$6*各种车型各种模式结算标准!M62</f>
        <v>42856.200000000004</v>
      </c>
      <c r="N62" s="30">
        <f>各种车型各种模式车辆数!$M$6*各种车型各种模式结算标准!N62</f>
        <v>0</v>
      </c>
      <c r="O62" s="30">
        <f>各种车型各种模式车辆数!$N$6*各种车型各种模式结算标准!O62</f>
        <v>12807.6</v>
      </c>
      <c r="P62" s="30">
        <f>各种车型各种模式车辆数!$O$6*各种车型各种模式结算标准!P62</f>
        <v>0</v>
      </c>
      <c r="Q62" s="30">
        <f>各种车型各种模式车辆数!$P$6*各种车型各种模式结算标准!Q62</f>
        <v>0</v>
      </c>
      <c r="R62" s="30">
        <f>各种车型各种模式车辆数!$Q$6*各种车型各种模式结算标准!R62</f>
        <v>10344.6</v>
      </c>
      <c r="S62" s="30">
        <f>各种车型各种模式车辆数!$R$6*各种车型各种模式结算标准!S62</f>
        <v>0</v>
      </c>
      <c r="T62" s="30">
        <f>各种车型各种模式车辆数!$S$6*各种车型各种模式结算标准!T62</f>
        <v>0</v>
      </c>
      <c r="U62" s="30">
        <f>各种车型各种模式车辆数!$T$6*各种车型各种模式结算标准!U62</f>
        <v>0</v>
      </c>
      <c r="V62" s="30">
        <f>各种车型各种模式车辆数!$U$6*各种车型各种模式结算标准!V62</f>
        <v>0</v>
      </c>
      <c r="W62" s="30">
        <f>各种车型各种模式车辆数!$V$6*各种车型各种模式结算标准!W62</f>
        <v>11329.800000000001</v>
      </c>
      <c r="X62" s="30">
        <f>各种车型各种模式车辆数!$W$6*各种车型各种模式结算标准!X62</f>
        <v>0</v>
      </c>
      <c r="Y62" s="30">
        <f>各种车型各种模式车辆数!$X$6*各种车型各种模式结算标准!Y62</f>
        <v>0</v>
      </c>
      <c r="Z62" s="30">
        <f>各种车型各种模式车辆数!$Y$6*各种车型各种模式结算标准!Z62</f>
        <v>0</v>
      </c>
      <c r="AA62" s="30">
        <f>各种车型各种模式车辆数!$Z$6*各种车型各种模式结算标准!AA62</f>
        <v>0</v>
      </c>
      <c r="AB62" s="30">
        <f>各种车型各种模式车辆数!$AA$6*各种车型各种模式结算标准!AB62</f>
        <v>0</v>
      </c>
      <c r="AC62" s="30">
        <f>各种车型各种模式车辆数!$AB$6*各种车型各种模式结算标准!AC62</f>
        <v>0</v>
      </c>
      <c r="AD62" s="30">
        <f>各种车型各种模式车辆数!$AC$6*各种车型各种模式结算标准!AD62</f>
        <v>20196.600000000002</v>
      </c>
      <c r="AE62" s="30">
        <f>各种车型各种模式车辆数!$AD$6*各种车型各种模式结算标准!AE62</f>
        <v>0</v>
      </c>
      <c r="AF62" s="30">
        <f>各种车型各种模式车辆数!$AE$6*各种车型各种模式结算标准!AF62</f>
        <v>0</v>
      </c>
      <c r="AG62" s="30">
        <f>各种车型各种模式车辆数!$AF$6*各种车型各种模式结算标准!AG62</f>
        <v>0</v>
      </c>
      <c r="AH62" s="30">
        <f>各种车型各种模式车辆数!$AG$6*各种车型各种模式结算标准!AH62</f>
        <v>0</v>
      </c>
      <c r="AI62" s="30">
        <f>各种车型各种模式车辆数!$AH$6*各种车型各种模式结算标准!AI62</f>
        <v>5911.2000000000007</v>
      </c>
      <c r="AJ62" s="30">
        <f>各种车型各种模式车辆数!$AI$6*各种车型各种模式结算标准!AJ62</f>
        <v>0</v>
      </c>
      <c r="AK62" s="30">
        <f>各种车型各种模式车辆数!$AJ$6*各种车型各种模式结算标准!AK62</f>
        <v>0</v>
      </c>
      <c r="AL62" s="30">
        <f>各种车型各种模式车辆数!$AK$6*各种车型各种模式结算标准!AL62</f>
        <v>0</v>
      </c>
      <c r="AM62" s="30">
        <f>各种车型各种模式车辆数!$AL$6*各种车型各种模式结算标准!AM62</f>
        <v>0</v>
      </c>
      <c r="AN62" s="30">
        <f>各种车型各种模式车辆数!$AM$6*各种车型各种模式结算标准!AN62</f>
        <v>0</v>
      </c>
      <c r="AO62" s="30">
        <f>各种车型各种模式车辆数!$AN$6*各种车型各种模式结算标准!AO62</f>
        <v>0</v>
      </c>
      <c r="AP62" s="30">
        <f>各种车型各种模式车辆数!$AO$6*各种车型各种模式结算标准!AP62</f>
        <v>0</v>
      </c>
      <c r="AQ62" s="30">
        <f>各种车型各种模式车辆数!$AP$6*各种车型各种模式结算标准!AQ62</f>
        <v>0</v>
      </c>
      <c r="AR62" s="30">
        <f>各种车型各种模式车辆数!$AQ$6*各种车型各种模式结算标准!AR62</f>
        <v>0</v>
      </c>
      <c r="AS62" s="30">
        <f>各种车型各种模式车辆数!$AR$6*各种车型各种模式结算标准!AS62</f>
        <v>16255.800000000001</v>
      </c>
      <c r="AT62" s="30">
        <f>各种车型各种模式车辆数!$AS$6*各种车型各种模式结算标准!AT62</f>
        <v>0</v>
      </c>
      <c r="AU62" s="30">
        <f>各种车型各种模式车辆数!$AT$6*各种车型各种模式结算标准!AU62</f>
        <v>0</v>
      </c>
      <c r="AV62" s="30">
        <f>各种车型各种模式车辆数!$AU$6*各种车型各种模式结算标准!AV62</f>
        <v>0</v>
      </c>
      <c r="AW62" s="30">
        <f>各种车型各种模式车辆数!$AV$6*各种车型各种模式结算标准!AW62</f>
        <v>0</v>
      </c>
      <c r="AX62" s="30">
        <f>各种车型各种模式车辆数!$AW$6*各种车型各种模式结算标准!AX62</f>
        <v>0</v>
      </c>
      <c r="AY62" s="30">
        <f>各种车型各种模式车辆数!$AX$6*各种车型各种模式结算标准!AY62</f>
        <v>0</v>
      </c>
      <c r="AZ62" s="30">
        <f>各种车型各种模式车辆数!$AY$6*各种车型各种模式结算标准!AZ62</f>
        <v>0</v>
      </c>
      <c r="BA62" s="30">
        <f>各种车型各种模式车辆数!$AZ$6*各种车型各种模式结算标准!BA62</f>
        <v>0</v>
      </c>
      <c r="BB62" s="30">
        <f>各种车型各种模式车辆数!$BA$6*各种车型各种模式结算标准!BB62</f>
        <v>0</v>
      </c>
      <c r="BC62" s="30">
        <f>各种车型各种模式车辆数!$BB$6*各种车型各种模式结算标准!BC62</f>
        <v>492.6</v>
      </c>
      <c r="BD62" s="30">
        <f>各种车型各种模式车辆数!$BC$6*各种车型各种模式结算标准!BD62</f>
        <v>0</v>
      </c>
      <c r="BE62" s="30">
        <f>各种车型各种模式车辆数!$BD$6*各种车型各种模式结算标准!BE62</f>
        <v>0</v>
      </c>
      <c r="BF62" s="30">
        <f>各种车型各种模式车辆数!$BE$6*各种车型各种模式结算标准!BF62</f>
        <v>0</v>
      </c>
      <c r="BG62" s="30">
        <f>各种车型各种模式车辆数!$BF$6*各种车型各种模式结算标准!BG62</f>
        <v>0</v>
      </c>
      <c r="BH62" s="30">
        <f>各种车型各种模式车辆数!$BG$6*各种车型各种模式结算标准!BH62</f>
        <v>2463</v>
      </c>
      <c r="BI62" s="30">
        <f>各种车型各种模式车辆数!$BH$6*各种车型各种模式结算标准!BI62</f>
        <v>0</v>
      </c>
      <c r="BJ62" s="30">
        <f>各种车型各种模式车辆数!$BI$6*各种车型各种模式结算标准!BJ62</f>
        <v>0</v>
      </c>
      <c r="BK62" s="30">
        <f>各种车型各种模式车辆数!$BJ$6*各种车型各种模式结算标准!BK62</f>
        <v>0</v>
      </c>
      <c r="BL62" s="30">
        <f>各种车型各种模式车辆数!$BK$6*各种车型各种模式结算标准!BL62</f>
        <v>0</v>
      </c>
      <c r="BM62" s="30">
        <f>各种车型各种模式车辆数!$BL$6*各种车型各种模式结算标准!BM62</f>
        <v>0</v>
      </c>
      <c r="BN62" s="30">
        <f>各种车型各种模式车辆数!$BM$6*各种车型各种模式结算标准!BN62</f>
        <v>0</v>
      </c>
      <c r="BO62" s="30">
        <f>各种车型各种模式车辆数!$BN$6*各种车型各种模式结算标准!BO62</f>
        <v>0</v>
      </c>
      <c r="BP62" s="30">
        <f>各种车型各种模式车辆数!$BO$6*各种车型各种模式结算标准!BP62</f>
        <v>0</v>
      </c>
      <c r="BQ62" s="30">
        <f>各种车型各种模式车辆数!$BP$6*各种车型各种模式结算标准!BQ62</f>
        <v>0</v>
      </c>
      <c r="BR62" s="30">
        <f>各种车型各种模式车辆数!$BQ$6*各种车型各种模式结算标准!BR62</f>
        <v>1231.5</v>
      </c>
      <c r="BS62" s="30">
        <f>各种车型各种模式车辆数!$BR$6*各种车型各种模式结算标准!BS62</f>
        <v>0</v>
      </c>
      <c r="BT62" s="30">
        <f>各种车型各种模式车辆数!$BS$6*各种车型各种模式结算标准!BT62</f>
        <v>0</v>
      </c>
      <c r="BU62" s="30">
        <f>各种车型各种模式车辆数!$BT$6*各种车型各种模式结算标准!BU62</f>
        <v>0</v>
      </c>
      <c r="BV62" s="30">
        <f>各种车型各种模式车辆数!$BU$6*各种车型各种模式结算标准!BV62</f>
        <v>0</v>
      </c>
      <c r="BW62" s="30">
        <f>各种车型各种模式车辆数!$BV$6*各种车型各种模式结算标准!BW62</f>
        <v>0</v>
      </c>
      <c r="BX62" s="30">
        <f>各种车型各种模式车辆数!$BW$6*各种车型各种模式结算标准!BX62</f>
        <v>0</v>
      </c>
      <c r="BY62" s="30">
        <f>各种车型各种模式车辆数!$BX$6*各种车型各种模式结算标准!BY62</f>
        <v>0</v>
      </c>
      <c r="BZ62" s="30">
        <f t="shared" si="2"/>
        <v>140637.30000000002</v>
      </c>
    </row>
    <row r="63" spans="1:78" ht="15.75" customHeight="1">
      <c r="A63" s="65"/>
      <c r="B63" s="29" t="s">
        <v>78</v>
      </c>
      <c r="C63" s="30">
        <f>各种车型各种模式车辆数!$B$6*各种车型各种模式结算标准!C63</f>
        <v>0</v>
      </c>
      <c r="D63" s="30">
        <f>各种车型各种模式车辆数!$C$6*各种车型各种模式结算标准!D63</f>
        <v>0</v>
      </c>
      <c r="E63" s="30">
        <f>各种车型各种模式车辆数!$D$6*各种车型各种模式结算标准!E63</f>
        <v>0</v>
      </c>
      <c r="F63" s="30">
        <f>各种车型各种模式车辆数!$E$6*各种车型各种模式结算标准!F63</f>
        <v>0</v>
      </c>
      <c r="G63" s="30">
        <f>各种车型各种模式车辆数!$F$6*各种车型各种模式结算标准!G63</f>
        <v>0</v>
      </c>
      <c r="H63" s="30">
        <f>各种车型各种模式车辆数!$G$6*各种车型各种模式结算标准!H63</f>
        <v>0</v>
      </c>
      <c r="I63" s="30">
        <f>各种车型各种模式车辆数!$H$6*各种车型各种模式结算标准!I63</f>
        <v>0</v>
      </c>
      <c r="J63" s="30">
        <f>各种车型各种模式车辆数!$I$6*各种车型各种模式结算标准!J63</f>
        <v>0</v>
      </c>
      <c r="K63" s="30">
        <f>各种车型各种模式车辆数!$J$6*各种车型各种模式结算标准!K63</f>
        <v>0</v>
      </c>
      <c r="L63" s="30">
        <f>各种车型各种模式车辆数!$K$6*各种车型各种模式结算标准!L63</f>
        <v>0</v>
      </c>
      <c r="M63" s="30">
        <f>各种车型各种模式车辆数!$L$6*各种车型各种模式结算标准!M63</f>
        <v>0</v>
      </c>
      <c r="N63" s="30">
        <f>各种车型各种模式车辆数!$M$6*各种车型各种模式结算标准!N63</f>
        <v>0</v>
      </c>
      <c r="O63" s="30">
        <f>各种车型各种模式车辆数!$N$6*各种车型各种模式结算标准!O63</f>
        <v>0</v>
      </c>
      <c r="P63" s="30">
        <f>各种车型各种模式车辆数!$O$6*各种车型各种模式结算标准!P63</f>
        <v>0</v>
      </c>
      <c r="Q63" s="30">
        <f>各种车型各种模式车辆数!$P$6*各种车型各种模式结算标准!Q63</f>
        <v>0</v>
      </c>
      <c r="R63" s="30">
        <f>各种车型各种模式车辆数!$Q$6*各种车型各种模式结算标准!R63</f>
        <v>0</v>
      </c>
      <c r="S63" s="30">
        <f>各种车型各种模式车辆数!$R$6*各种车型各种模式结算标准!S63</f>
        <v>0</v>
      </c>
      <c r="T63" s="30">
        <f>各种车型各种模式车辆数!$S$6*各种车型各种模式结算标准!T63</f>
        <v>0</v>
      </c>
      <c r="U63" s="30">
        <f>各种车型各种模式车辆数!$T$6*各种车型各种模式结算标准!U63</f>
        <v>0</v>
      </c>
      <c r="V63" s="30">
        <f>各种车型各种模式车辆数!$U$6*各种车型各种模式结算标准!V63</f>
        <v>0</v>
      </c>
      <c r="W63" s="30">
        <f>各种车型各种模式车辆数!$V$6*各种车型各种模式结算标准!W63</f>
        <v>0</v>
      </c>
      <c r="X63" s="30">
        <f>各种车型各种模式车辆数!$W$6*各种车型各种模式结算标准!X63</f>
        <v>0</v>
      </c>
      <c r="Y63" s="30">
        <f>各种车型各种模式车辆数!$X$6*各种车型各种模式结算标准!Y63</f>
        <v>0</v>
      </c>
      <c r="Z63" s="30">
        <f>各种车型各种模式车辆数!$Y$6*各种车型各种模式结算标准!Z63</f>
        <v>0</v>
      </c>
      <c r="AA63" s="30">
        <f>各种车型各种模式车辆数!$Z$6*各种车型各种模式结算标准!AA63</f>
        <v>0</v>
      </c>
      <c r="AB63" s="30">
        <f>各种车型各种模式车辆数!$AA$6*各种车型各种模式结算标准!AB63</f>
        <v>0</v>
      </c>
      <c r="AC63" s="30">
        <f>各种车型各种模式车辆数!$AB$6*各种车型各种模式结算标准!AC63</f>
        <v>0</v>
      </c>
      <c r="AD63" s="30">
        <f>各种车型各种模式车辆数!$AC$6*各种车型各种模式结算标准!AD63</f>
        <v>0</v>
      </c>
      <c r="AE63" s="30">
        <f>各种车型各种模式车辆数!$AD$6*各种车型各种模式结算标准!AE63</f>
        <v>0</v>
      </c>
      <c r="AF63" s="30">
        <f>各种车型各种模式车辆数!$AE$6*各种车型各种模式结算标准!AF63</f>
        <v>0</v>
      </c>
      <c r="AG63" s="30">
        <f>各种车型各种模式车辆数!$AF$6*各种车型各种模式结算标准!AG63</f>
        <v>0</v>
      </c>
      <c r="AH63" s="30">
        <f>各种车型各种模式车辆数!$AG$6*各种车型各种模式结算标准!AH63</f>
        <v>0</v>
      </c>
      <c r="AI63" s="30">
        <f>各种车型各种模式车辆数!$AH$6*各种车型各种模式结算标准!AI63</f>
        <v>0</v>
      </c>
      <c r="AJ63" s="30">
        <f>各种车型各种模式车辆数!$AI$6*各种车型各种模式结算标准!AJ63</f>
        <v>0</v>
      </c>
      <c r="AK63" s="30">
        <f>各种车型各种模式车辆数!$AJ$6*各种车型各种模式结算标准!AK63</f>
        <v>0</v>
      </c>
      <c r="AL63" s="30">
        <f>各种车型各种模式车辆数!$AK$6*各种车型各种模式结算标准!AL63</f>
        <v>0</v>
      </c>
      <c r="AM63" s="30">
        <f>各种车型各种模式车辆数!$AL$6*各种车型各种模式结算标准!AM63</f>
        <v>0</v>
      </c>
      <c r="AN63" s="30">
        <f>各种车型各种模式车辆数!$AM$6*各种车型各种模式结算标准!AN63</f>
        <v>0</v>
      </c>
      <c r="AO63" s="30">
        <f>各种车型各种模式车辆数!$AN$6*各种车型各种模式结算标准!AO63</f>
        <v>0</v>
      </c>
      <c r="AP63" s="30">
        <f>各种车型各种模式车辆数!$AO$6*各种车型各种模式结算标准!AP63</f>
        <v>0</v>
      </c>
      <c r="AQ63" s="30">
        <f>各种车型各种模式车辆数!$AP$6*各种车型各种模式结算标准!AQ63</f>
        <v>0</v>
      </c>
      <c r="AR63" s="30">
        <f>各种车型各种模式车辆数!$AQ$6*各种车型各种模式结算标准!AR63</f>
        <v>0</v>
      </c>
      <c r="AS63" s="30">
        <f>各种车型各种模式车辆数!$AR$6*各种车型各种模式结算标准!AS63</f>
        <v>0</v>
      </c>
      <c r="AT63" s="30">
        <f>各种车型各种模式车辆数!$AS$6*各种车型各种模式结算标准!AT63</f>
        <v>0</v>
      </c>
      <c r="AU63" s="30">
        <f>各种车型各种模式车辆数!$AT$6*各种车型各种模式结算标准!AU63</f>
        <v>0</v>
      </c>
      <c r="AV63" s="30">
        <f>各种车型各种模式车辆数!$AU$6*各种车型各种模式结算标准!AV63</f>
        <v>0</v>
      </c>
      <c r="AW63" s="30">
        <f>各种车型各种模式车辆数!$AV$6*各种车型各种模式结算标准!AW63</f>
        <v>0</v>
      </c>
      <c r="AX63" s="30">
        <f>各种车型各种模式车辆数!$AW$6*各种车型各种模式结算标准!AX63</f>
        <v>0</v>
      </c>
      <c r="AY63" s="30">
        <f>各种车型各种模式车辆数!$AX$6*各种车型各种模式结算标准!AY63</f>
        <v>0</v>
      </c>
      <c r="AZ63" s="30">
        <f>各种车型各种模式车辆数!$AY$6*各种车型各种模式结算标准!AZ63</f>
        <v>0</v>
      </c>
      <c r="BA63" s="30">
        <f>各种车型各种模式车辆数!$AZ$6*各种车型各种模式结算标准!BA63</f>
        <v>0</v>
      </c>
      <c r="BB63" s="30">
        <f>各种车型各种模式车辆数!$BA$6*各种车型各种模式结算标准!BB63</f>
        <v>0</v>
      </c>
      <c r="BC63" s="30">
        <f>各种车型各种模式车辆数!$BB$6*各种车型各种模式结算标准!BC63</f>
        <v>0</v>
      </c>
      <c r="BD63" s="30">
        <f>各种车型各种模式车辆数!$BC$6*各种车型各种模式结算标准!BD63</f>
        <v>0</v>
      </c>
      <c r="BE63" s="30">
        <f>各种车型各种模式车辆数!$BD$6*各种车型各种模式结算标准!BE63</f>
        <v>0</v>
      </c>
      <c r="BF63" s="30">
        <f>各种车型各种模式车辆数!$BE$6*各种车型各种模式结算标准!BF63</f>
        <v>0</v>
      </c>
      <c r="BG63" s="30">
        <f>各种车型各种模式车辆数!$BF$6*各种车型各种模式结算标准!BG63</f>
        <v>0</v>
      </c>
      <c r="BH63" s="30">
        <f>各种车型各种模式车辆数!$BG$6*各种车型各种模式结算标准!BH63</f>
        <v>0</v>
      </c>
      <c r="BI63" s="30">
        <f>各种车型各种模式车辆数!$BH$6*各种车型各种模式结算标准!BI63</f>
        <v>0</v>
      </c>
      <c r="BJ63" s="30">
        <f>各种车型各种模式车辆数!$BI$6*各种车型各种模式结算标准!BJ63</f>
        <v>0</v>
      </c>
      <c r="BK63" s="30">
        <f>各种车型各种模式车辆数!$BJ$6*各种车型各种模式结算标准!BK63</f>
        <v>0</v>
      </c>
      <c r="BL63" s="30">
        <f>各种车型各种模式车辆数!$BK$6*各种车型各种模式结算标准!BL63</f>
        <v>0</v>
      </c>
      <c r="BM63" s="30">
        <f>各种车型各种模式车辆数!$BL$6*各种车型各种模式结算标准!BM63</f>
        <v>0</v>
      </c>
      <c r="BN63" s="30">
        <f>各种车型各种模式车辆数!$BM$6*各种车型各种模式结算标准!BN63</f>
        <v>0</v>
      </c>
      <c r="BO63" s="30">
        <f>各种车型各种模式车辆数!$BN$6*各种车型各种模式结算标准!BO63</f>
        <v>0</v>
      </c>
      <c r="BP63" s="30">
        <f>各种车型各种模式车辆数!$BO$6*各种车型各种模式结算标准!BP63</f>
        <v>0</v>
      </c>
      <c r="BQ63" s="30">
        <f>各种车型各种模式车辆数!$BP$6*各种车型各种模式结算标准!BQ63</f>
        <v>0</v>
      </c>
      <c r="BR63" s="30">
        <f>各种车型各种模式车辆数!$BQ$6*各种车型各种模式结算标准!BR63</f>
        <v>0</v>
      </c>
      <c r="BS63" s="30">
        <f>各种车型各种模式车辆数!$BR$6*各种车型各种模式结算标准!BS63</f>
        <v>0</v>
      </c>
      <c r="BT63" s="30">
        <f>各种车型各种模式车辆数!$BS$6*各种车型各种模式结算标准!BT63</f>
        <v>0</v>
      </c>
      <c r="BU63" s="30">
        <f>各种车型各种模式车辆数!$BT$6*各种车型各种模式结算标准!BU63</f>
        <v>0</v>
      </c>
      <c r="BV63" s="30">
        <f>各种车型各种模式车辆数!$BU$6*各种车型各种模式结算标准!BV63</f>
        <v>0</v>
      </c>
      <c r="BW63" s="30">
        <f>各种车型各种模式车辆数!$BV$6*各种车型各种模式结算标准!BW63</f>
        <v>0</v>
      </c>
      <c r="BX63" s="30">
        <f>各种车型各种模式车辆数!$BW$6*各种车型各种模式结算标准!BX63</f>
        <v>0</v>
      </c>
      <c r="BY63" s="30">
        <f>各种车型各种模式车辆数!$BX$6*各种车型各种模式结算标准!BY63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各种车型各种模式车辆数!$B$6*各种车型各种模式结算标准!C64</f>
        <v>37.200000000000003</v>
      </c>
      <c r="D64" s="30">
        <f>各种车型各种模式车辆数!$C$6*各种车型各种模式结算标准!D64</f>
        <v>0</v>
      </c>
      <c r="E64" s="30">
        <f>各种车型各种模式车辆数!$D$6*各种车型各种模式结算标准!E64</f>
        <v>130.20000000000002</v>
      </c>
      <c r="F64" s="30">
        <f>各种车型各种模式车辆数!$E$6*各种车型各种模式结算标准!F64</f>
        <v>0</v>
      </c>
      <c r="G64" s="30">
        <f>各种车型各种模式车辆数!$F$6*各种车型各种模式结算标准!G64</f>
        <v>0</v>
      </c>
      <c r="H64" s="30">
        <f>各种车型各种模式车辆数!$G$6*各种车型各种模式结算标准!H64</f>
        <v>24.8</v>
      </c>
      <c r="I64" s="30">
        <f>各种车型各种模式车辆数!$H$6*各种车型各种模式结算标准!I64</f>
        <v>0</v>
      </c>
      <c r="J64" s="30">
        <f>各种车型各种模式车辆数!$I$6*各种车型各种模式结算标准!J64</f>
        <v>18.600000000000001</v>
      </c>
      <c r="K64" s="30">
        <f>各种车型各种模式车辆数!$J$6*各种车型各种模式结算标准!K64</f>
        <v>0</v>
      </c>
      <c r="L64" s="30">
        <f>各种车型各种模式车辆数!$K$6*各种车型各种模式结算标准!L64</f>
        <v>0</v>
      </c>
      <c r="M64" s="30">
        <f>各种车型各种模式车辆数!$L$6*各种车型各种模式结算标准!M64</f>
        <v>539.4</v>
      </c>
      <c r="N64" s="30">
        <f>各种车型各种模式车辆数!$M$6*各种车型各种模式结算标准!N64</f>
        <v>0</v>
      </c>
      <c r="O64" s="30">
        <f>各种车型各种模式车辆数!$N$6*各种车型各种模式结算标准!O64</f>
        <v>161.20000000000002</v>
      </c>
      <c r="P64" s="30">
        <f>各种车型各种模式车辆数!$O$6*各种车型各种模式结算标准!P64</f>
        <v>0</v>
      </c>
      <c r="Q64" s="30">
        <f>各种车型各种模式车辆数!$P$6*各种车型各种模式结算标准!Q64</f>
        <v>0</v>
      </c>
      <c r="R64" s="30">
        <f>各种车型各种模式车辆数!$Q$6*各种车型各种模式结算标准!R64</f>
        <v>130.20000000000002</v>
      </c>
      <c r="S64" s="30">
        <f>各种车型各种模式车辆数!$R$6*各种车型各种模式结算标准!S64</f>
        <v>0</v>
      </c>
      <c r="T64" s="30">
        <f>各种车型各种模式车辆数!$S$6*各种车型各种模式结算标准!T64</f>
        <v>0</v>
      </c>
      <c r="U64" s="30">
        <f>各种车型各种模式车辆数!$T$6*各种车型各种模式结算标准!U64</f>
        <v>0</v>
      </c>
      <c r="V64" s="30">
        <f>各种车型各种模式车辆数!$U$6*各种车型各种模式结算标准!V64</f>
        <v>0</v>
      </c>
      <c r="W64" s="30">
        <f>各种车型各种模式车辆数!$V$6*各种车型各种模式结算标准!W64</f>
        <v>142.6</v>
      </c>
      <c r="X64" s="30">
        <f>各种车型各种模式车辆数!$W$6*各种车型各种模式结算标准!X64</f>
        <v>0</v>
      </c>
      <c r="Y64" s="30">
        <f>各种车型各种模式车辆数!$X$6*各种车型各种模式结算标准!Y64</f>
        <v>0</v>
      </c>
      <c r="Z64" s="30">
        <f>各种车型各种模式车辆数!$Y$6*各种车型各种模式结算标准!Z64</f>
        <v>0</v>
      </c>
      <c r="AA64" s="30">
        <f>各种车型各种模式车辆数!$Z$6*各种车型各种模式结算标准!AA64</f>
        <v>0</v>
      </c>
      <c r="AB64" s="30">
        <f>各种车型各种模式车辆数!$AA$6*各种车型各种模式结算标准!AB64</f>
        <v>0</v>
      </c>
      <c r="AC64" s="30">
        <f>各种车型各种模式车辆数!$AB$6*各种车型各种模式结算标准!AC64</f>
        <v>0</v>
      </c>
      <c r="AD64" s="30">
        <f>各种车型各种模式车辆数!$AC$6*各种车型各种模式结算标准!AD64</f>
        <v>254.20000000000002</v>
      </c>
      <c r="AE64" s="30">
        <f>各种车型各种模式车辆数!$AD$6*各种车型各种模式结算标准!AE64</f>
        <v>0</v>
      </c>
      <c r="AF64" s="30">
        <f>各种车型各种模式车辆数!$AE$6*各种车型各种模式结算标准!AF64</f>
        <v>0</v>
      </c>
      <c r="AG64" s="30">
        <f>各种车型各种模式车辆数!$AF$6*各种车型各种模式结算标准!AG64</f>
        <v>0</v>
      </c>
      <c r="AH64" s="30">
        <f>各种车型各种模式车辆数!$AG$6*各种车型各种模式结算标准!AH64</f>
        <v>0</v>
      </c>
      <c r="AI64" s="30">
        <f>各种车型各种模式车辆数!$AH$6*各种车型各种模式结算标准!AI64</f>
        <v>74.400000000000006</v>
      </c>
      <c r="AJ64" s="30">
        <f>各种车型各种模式车辆数!$AI$6*各种车型各种模式结算标准!AJ64</f>
        <v>0</v>
      </c>
      <c r="AK64" s="30">
        <f>各种车型各种模式车辆数!$AJ$6*各种车型各种模式结算标准!AK64</f>
        <v>0</v>
      </c>
      <c r="AL64" s="30">
        <f>各种车型各种模式车辆数!$AK$6*各种车型各种模式结算标准!AL64</f>
        <v>0</v>
      </c>
      <c r="AM64" s="30">
        <f>各种车型各种模式车辆数!$AL$6*各种车型各种模式结算标准!AM64</f>
        <v>0</v>
      </c>
      <c r="AN64" s="30">
        <f>各种车型各种模式车辆数!$AM$6*各种车型各种模式结算标准!AN64</f>
        <v>0</v>
      </c>
      <c r="AO64" s="30">
        <f>各种车型各种模式车辆数!$AN$6*各种车型各种模式结算标准!AO64</f>
        <v>0</v>
      </c>
      <c r="AP64" s="30">
        <f>各种车型各种模式车辆数!$AO$6*各种车型各种模式结算标准!AP64</f>
        <v>0</v>
      </c>
      <c r="AQ64" s="30">
        <f>各种车型各种模式车辆数!$AP$6*各种车型各种模式结算标准!AQ64</f>
        <v>0</v>
      </c>
      <c r="AR64" s="30">
        <f>各种车型各种模式车辆数!$AQ$6*各种车型各种模式结算标准!AR64</f>
        <v>0</v>
      </c>
      <c r="AS64" s="30">
        <f>各种车型各种模式车辆数!$AR$6*各种车型各种模式结算标准!AS64</f>
        <v>204.6</v>
      </c>
      <c r="AT64" s="30">
        <f>各种车型各种模式车辆数!$AS$6*各种车型各种模式结算标准!AT64</f>
        <v>0</v>
      </c>
      <c r="AU64" s="30">
        <f>各种车型各种模式车辆数!$AT$6*各种车型各种模式结算标准!AU64</f>
        <v>0</v>
      </c>
      <c r="AV64" s="30">
        <f>各种车型各种模式车辆数!$AU$6*各种车型各种模式结算标准!AV64</f>
        <v>0</v>
      </c>
      <c r="AW64" s="30">
        <f>各种车型各种模式车辆数!$AV$6*各种车型各种模式结算标准!AW64</f>
        <v>0</v>
      </c>
      <c r="AX64" s="30">
        <f>各种车型各种模式车辆数!$AW$6*各种车型各种模式结算标准!AX64</f>
        <v>0</v>
      </c>
      <c r="AY64" s="30">
        <f>各种车型各种模式车辆数!$AX$6*各种车型各种模式结算标准!AY64</f>
        <v>0</v>
      </c>
      <c r="AZ64" s="30">
        <f>各种车型各种模式车辆数!$AY$6*各种车型各种模式结算标准!AZ64</f>
        <v>0</v>
      </c>
      <c r="BA64" s="30">
        <f>各种车型各种模式车辆数!$AZ$6*各种车型各种模式结算标准!BA64</f>
        <v>0</v>
      </c>
      <c r="BB64" s="30">
        <f>各种车型各种模式车辆数!$BA$6*各种车型各种模式结算标准!BB64</f>
        <v>0</v>
      </c>
      <c r="BC64" s="30">
        <f>各种车型各种模式车辆数!$BB$6*各种车型各种模式结算标准!BC64</f>
        <v>6.2</v>
      </c>
      <c r="BD64" s="30">
        <f>各种车型各种模式车辆数!$BC$6*各种车型各种模式结算标准!BD64</f>
        <v>0</v>
      </c>
      <c r="BE64" s="30">
        <f>各种车型各种模式车辆数!$BD$6*各种车型各种模式结算标准!BE64</f>
        <v>0</v>
      </c>
      <c r="BF64" s="30">
        <f>各种车型各种模式车辆数!$BE$6*各种车型各种模式结算标准!BF64</f>
        <v>0</v>
      </c>
      <c r="BG64" s="30">
        <f>各种车型各种模式车辆数!$BF$6*各种车型各种模式结算标准!BG64</f>
        <v>0</v>
      </c>
      <c r="BH64" s="30">
        <f>各种车型各种模式车辆数!$BG$6*各种车型各种模式结算标准!BH64</f>
        <v>31</v>
      </c>
      <c r="BI64" s="30">
        <f>各种车型各种模式车辆数!$BH$6*各种车型各种模式结算标准!BI64</f>
        <v>0</v>
      </c>
      <c r="BJ64" s="30">
        <f>各种车型各种模式车辆数!$BI$6*各种车型各种模式结算标准!BJ64</f>
        <v>0</v>
      </c>
      <c r="BK64" s="30">
        <f>各种车型各种模式车辆数!$BJ$6*各种车型各种模式结算标准!BK64</f>
        <v>0</v>
      </c>
      <c r="BL64" s="30">
        <f>各种车型各种模式车辆数!$BK$6*各种车型各种模式结算标准!BL64</f>
        <v>0</v>
      </c>
      <c r="BM64" s="30">
        <f>各种车型各种模式车辆数!$BL$6*各种车型各种模式结算标准!BM64</f>
        <v>0</v>
      </c>
      <c r="BN64" s="30">
        <f>各种车型各种模式车辆数!$BM$6*各种车型各种模式结算标准!BN64</f>
        <v>0</v>
      </c>
      <c r="BO64" s="30">
        <f>各种车型各种模式车辆数!$BN$6*各种车型各种模式结算标准!BO64</f>
        <v>0</v>
      </c>
      <c r="BP64" s="30">
        <f>各种车型各种模式车辆数!$BO$6*各种车型各种模式结算标准!BP64</f>
        <v>0</v>
      </c>
      <c r="BQ64" s="30">
        <f>各种车型各种模式车辆数!$BP$6*各种车型各种模式结算标准!BQ64</f>
        <v>0</v>
      </c>
      <c r="BR64" s="30">
        <f>各种车型各种模式车辆数!$BQ$6*各种车型各种模式结算标准!BR64</f>
        <v>15.5</v>
      </c>
      <c r="BS64" s="30">
        <f>各种车型各种模式车辆数!$BR$6*各种车型各种模式结算标准!BS64</f>
        <v>0</v>
      </c>
      <c r="BT64" s="30">
        <f>各种车型各种模式车辆数!$BS$6*各种车型各种模式结算标准!BT64</f>
        <v>0</v>
      </c>
      <c r="BU64" s="30">
        <f>各种车型各种模式车辆数!$BT$6*各种车型各种模式结算标准!BU64</f>
        <v>0</v>
      </c>
      <c r="BV64" s="30">
        <f>各种车型各种模式车辆数!$BU$6*各种车型各种模式结算标准!BV64</f>
        <v>0</v>
      </c>
      <c r="BW64" s="30">
        <f>各种车型各种模式车辆数!$BV$6*各种车型各种模式结算标准!BW64</f>
        <v>0</v>
      </c>
      <c r="BX64" s="30">
        <f>各种车型各种模式车辆数!$BW$6*各种车型各种模式结算标准!BX64</f>
        <v>0</v>
      </c>
      <c r="BY64" s="30">
        <f>各种车型各种模式车辆数!$BX$6*各种车型各种模式结算标准!BY64</f>
        <v>0</v>
      </c>
      <c r="BZ64" s="30">
        <f t="shared" si="2"/>
        <v>1770.1000000000001</v>
      </c>
    </row>
    <row r="65" spans="1:78" ht="15.75" customHeight="1">
      <c r="A65" s="65"/>
      <c r="B65" s="29" t="s">
        <v>2</v>
      </c>
      <c r="C65" s="30">
        <f>各种车型各种模式车辆数!$B$6*各种车型各种模式结算标准!C65</f>
        <v>58.800000000000004</v>
      </c>
      <c r="D65" s="30">
        <f>各种车型各种模式车辆数!$C$6*各种车型各种模式结算标准!D65</f>
        <v>0</v>
      </c>
      <c r="E65" s="30">
        <f>各种车型各种模式车辆数!$D$6*各种车型各种模式结算标准!E65</f>
        <v>205.8</v>
      </c>
      <c r="F65" s="30">
        <f>各种车型各种模式车辆数!$E$6*各种车型各种模式结算标准!F65</f>
        <v>0</v>
      </c>
      <c r="G65" s="30">
        <f>各种车型各种模式车辆数!$F$6*各种车型各种模式结算标准!G65</f>
        <v>0</v>
      </c>
      <c r="H65" s="30">
        <f>各种车型各种模式车辆数!$G$6*各种车型各种模式结算标准!H65</f>
        <v>39.200000000000003</v>
      </c>
      <c r="I65" s="30">
        <f>各种车型各种模式车辆数!$H$6*各种车型各种模式结算标准!I65</f>
        <v>0</v>
      </c>
      <c r="J65" s="30">
        <f>各种车型各种模式车辆数!$I$6*各种车型各种模式结算标准!J65</f>
        <v>29.400000000000002</v>
      </c>
      <c r="K65" s="30">
        <f>各种车型各种模式车辆数!$J$6*各种车型各种模式结算标准!K65</f>
        <v>0</v>
      </c>
      <c r="L65" s="30">
        <f>各种车型各种模式车辆数!$K$6*各种车型各种模式结算标准!L65</f>
        <v>0</v>
      </c>
      <c r="M65" s="30">
        <f>各种车型各种模式车辆数!$L$6*各种车型各种模式结算标准!M65</f>
        <v>852.6</v>
      </c>
      <c r="N65" s="30">
        <f>各种车型各种模式车辆数!$M$6*各种车型各种模式结算标准!N65</f>
        <v>0</v>
      </c>
      <c r="O65" s="30">
        <f>各种车型各种模式车辆数!$N$6*各种车型各种模式结算标准!O65</f>
        <v>254.8</v>
      </c>
      <c r="P65" s="30">
        <f>各种车型各种模式车辆数!$O$6*各种车型各种模式结算标准!P65</f>
        <v>0</v>
      </c>
      <c r="Q65" s="30">
        <f>各种车型各种模式车辆数!$P$6*各种车型各种模式结算标准!Q65</f>
        <v>0</v>
      </c>
      <c r="R65" s="30">
        <f>各种车型各种模式车辆数!$Q$6*各种车型各种模式结算标准!R65</f>
        <v>205.8</v>
      </c>
      <c r="S65" s="30">
        <f>各种车型各种模式车辆数!$R$6*各种车型各种模式结算标准!S65</f>
        <v>0</v>
      </c>
      <c r="T65" s="30">
        <f>各种车型各种模式车辆数!$S$6*各种车型各种模式结算标准!T65</f>
        <v>0</v>
      </c>
      <c r="U65" s="30">
        <f>各种车型各种模式车辆数!$T$6*各种车型各种模式结算标准!U65</f>
        <v>0</v>
      </c>
      <c r="V65" s="30">
        <f>各种车型各种模式车辆数!$U$6*各种车型各种模式结算标准!V65</f>
        <v>0</v>
      </c>
      <c r="W65" s="30">
        <f>各种车型各种模式车辆数!$V$6*各种车型各种模式结算标准!W65</f>
        <v>225.4</v>
      </c>
      <c r="X65" s="30">
        <f>各种车型各种模式车辆数!$W$6*各种车型各种模式结算标准!X65</f>
        <v>0</v>
      </c>
      <c r="Y65" s="30">
        <f>各种车型各种模式车辆数!$X$6*各种车型各种模式结算标准!Y65</f>
        <v>0</v>
      </c>
      <c r="Z65" s="30">
        <f>各种车型各种模式车辆数!$Y$6*各种车型各种模式结算标准!Z65</f>
        <v>0</v>
      </c>
      <c r="AA65" s="30">
        <f>各种车型各种模式车辆数!$Z$6*各种车型各种模式结算标准!AA65</f>
        <v>0</v>
      </c>
      <c r="AB65" s="30">
        <f>各种车型各种模式车辆数!$AA$6*各种车型各种模式结算标准!AB65</f>
        <v>0</v>
      </c>
      <c r="AC65" s="30">
        <f>各种车型各种模式车辆数!$AB$6*各种车型各种模式结算标准!AC65</f>
        <v>0</v>
      </c>
      <c r="AD65" s="30">
        <f>各种车型各种模式车辆数!$AC$6*各种车型各种模式结算标准!AD65</f>
        <v>401.8</v>
      </c>
      <c r="AE65" s="30">
        <f>各种车型各种模式车辆数!$AD$6*各种车型各种模式结算标准!AE65</f>
        <v>0</v>
      </c>
      <c r="AF65" s="30">
        <f>各种车型各种模式车辆数!$AE$6*各种车型各种模式结算标准!AF65</f>
        <v>0</v>
      </c>
      <c r="AG65" s="30">
        <f>各种车型各种模式车辆数!$AF$6*各种车型各种模式结算标准!AG65</f>
        <v>0</v>
      </c>
      <c r="AH65" s="30">
        <f>各种车型各种模式车辆数!$AG$6*各种车型各种模式结算标准!AH65</f>
        <v>0</v>
      </c>
      <c r="AI65" s="30">
        <f>各种车型各种模式车辆数!$AH$6*各种车型各种模式结算标准!AI65</f>
        <v>117.60000000000001</v>
      </c>
      <c r="AJ65" s="30">
        <f>各种车型各种模式车辆数!$AI$6*各种车型各种模式结算标准!AJ65</f>
        <v>0</v>
      </c>
      <c r="AK65" s="30">
        <f>各种车型各种模式车辆数!$AJ$6*各种车型各种模式结算标准!AK65</f>
        <v>0</v>
      </c>
      <c r="AL65" s="30">
        <f>各种车型各种模式车辆数!$AK$6*各种车型各种模式结算标准!AL65</f>
        <v>0</v>
      </c>
      <c r="AM65" s="30">
        <f>各种车型各种模式车辆数!$AL$6*各种车型各种模式结算标准!AM65</f>
        <v>0</v>
      </c>
      <c r="AN65" s="30">
        <f>各种车型各种模式车辆数!$AM$6*各种车型各种模式结算标准!AN65</f>
        <v>0</v>
      </c>
      <c r="AO65" s="30">
        <f>各种车型各种模式车辆数!$AN$6*各种车型各种模式结算标准!AO65</f>
        <v>0</v>
      </c>
      <c r="AP65" s="30">
        <f>各种车型各种模式车辆数!$AO$6*各种车型各种模式结算标准!AP65</f>
        <v>0</v>
      </c>
      <c r="AQ65" s="30">
        <f>各种车型各种模式车辆数!$AP$6*各种车型各种模式结算标准!AQ65</f>
        <v>0</v>
      </c>
      <c r="AR65" s="30">
        <f>各种车型各种模式车辆数!$AQ$6*各种车型各种模式结算标准!AR65</f>
        <v>0</v>
      </c>
      <c r="AS65" s="30">
        <f>各种车型各种模式车辆数!$AR$6*各种车型各种模式结算标准!AS65</f>
        <v>323.40000000000003</v>
      </c>
      <c r="AT65" s="30">
        <f>各种车型各种模式车辆数!$AS$6*各种车型各种模式结算标准!AT65</f>
        <v>0</v>
      </c>
      <c r="AU65" s="30">
        <f>各种车型各种模式车辆数!$AT$6*各种车型各种模式结算标准!AU65</f>
        <v>0</v>
      </c>
      <c r="AV65" s="30">
        <f>各种车型各种模式车辆数!$AU$6*各种车型各种模式结算标准!AV65</f>
        <v>0</v>
      </c>
      <c r="AW65" s="30">
        <f>各种车型各种模式车辆数!$AV$6*各种车型各种模式结算标准!AW65</f>
        <v>0</v>
      </c>
      <c r="AX65" s="30">
        <f>各种车型各种模式车辆数!$AW$6*各种车型各种模式结算标准!AX65</f>
        <v>0</v>
      </c>
      <c r="AY65" s="30">
        <f>各种车型各种模式车辆数!$AX$6*各种车型各种模式结算标准!AY65</f>
        <v>0</v>
      </c>
      <c r="AZ65" s="30">
        <f>各种车型各种模式车辆数!$AY$6*各种车型各种模式结算标准!AZ65</f>
        <v>0</v>
      </c>
      <c r="BA65" s="30">
        <f>各种车型各种模式车辆数!$AZ$6*各种车型各种模式结算标准!BA65</f>
        <v>0</v>
      </c>
      <c r="BB65" s="30">
        <f>各种车型各种模式车辆数!$BA$6*各种车型各种模式结算标准!BB65</f>
        <v>0</v>
      </c>
      <c r="BC65" s="30">
        <f>各种车型各种模式车辆数!$BB$6*各种车型各种模式结算标准!BC65</f>
        <v>9.8000000000000007</v>
      </c>
      <c r="BD65" s="30">
        <f>各种车型各种模式车辆数!$BC$6*各种车型各种模式结算标准!BD65</f>
        <v>0</v>
      </c>
      <c r="BE65" s="30">
        <f>各种车型各种模式车辆数!$BD$6*各种车型各种模式结算标准!BE65</f>
        <v>0</v>
      </c>
      <c r="BF65" s="30">
        <f>各种车型各种模式车辆数!$BE$6*各种车型各种模式结算标准!BF65</f>
        <v>0</v>
      </c>
      <c r="BG65" s="30">
        <f>各种车型各种模式车辆数!$BF$6*各种车型各种模式结算标准!BG65</f>
        <v>0</v>
      </c>
      <c r="BH65" s="30">
        <f>各种车型各种模式车辆数!$BG$6*各种车型各种模式结算标准!BH65</f>
        <v>49</v>
      </c>
      <c r="BI65" s="30">
        <f>各种车型各种模式车辆数!$BH$6*各种车型各种模式结算标准!BI65</f>
        <v>0</v>
      </c>
      <c r="BJ65" s="30">
        <f>各种车型各种模式车辆数!$BI$6*各种车型各种模式结算标准!BJ65</f>
        <v>0</v>
      </c>
      <c r="BK65" s="30">
        <f>各种车型各种模式车辆数!$BJ$6*各种车型各种模式结算标准!BK65</f>
        <v>0</v>
      </c>
      <c r="BL65" s="30">
        <f>各种车型各种模式车辆数!$BK$6*各种车型各种模式结算标准!BL65</f>
        <v>0</v>
      </c>
      <c r="BM65" s="30">
        <f>各种车型各种模式车辆数!$BL$6*各种车型各种模式结算标准!BM65</f>
        <v>0</v>
      </c>
      <c r="BN65" s="30">
        <f>各种车型各种模式车辆数!$BM$6*各种车型各种模式结算标准!BN65</f>
        <v>0</v>
      </c>
      <c r="BO65" s="30">
        <f>各种车型各种模式车辆数!$BN$6*各种车型各种模式结算标准!BO65</f>
        <v>0</v>
      </c>
      <c r="BP65" s="30">
        <f>各种车型各种模式车辆数!$BO$6*各种车型各种模式结算标准!BP65</f>
        <v>0</v>
      </c>
      <c r="BQ65" s="30">
        <f>各种车型各种模式车辆数!$BP$6*各种车型各种模式结算标准!BQ65</f>
        <v>0</v>
      </c>
      <c r="BR65" s="30">
        <f>各种车型各种模式车辆数!$BQ$6*各种车型各种模式结算标准!BR65</f>
        <v>24.5</v>
      </c>
      <c r="BS65" s="30">
        <f>各种车型各种模式车辆数!$BR$6*各种车型各种模式结算标准!BS65</f>
        <v>0</v>
      </c>
      <c r="BT65" s="30">
        <f>各种车型各种模式车辆数!$BS$6*各种车型各种模式结算标准!BT65</f>
        <v>0</v>
      </c>
      <c r="BU65" s="30">
        <f>各种车型各种模式车辆数!$BT$6*各种车型各种模式结算标准!BU65</f>
        <v>0</v>
      </c>
      <c r="BV65" s="30">
        <f>各种车型各种模式车辆数!$BU$6*各种车型各种模式结算标准!BV65</f>
        <v>0</v>
      </c>
      <c r="BW65" s="30">
        <f>各种车型各种模式车辆数!$BV$6*各种车型各种模式结算标准!BW65</f>
        <v>0</v>
      </c>
      <c r="BX65" s="30">
        <f>各种车型各种模式车辆数!$BW$6*各种车型各种模式结算标准!BX65</f>
        <v>0</v>
      </c>
      <c r="BY65" s="30">
        <f>各种车型各种模式车辆数!$BX$6*各种车型各种模式结算标准!BY65</f>
        <v>0</v>
      </c>
      <c r="BZ65" s="30">
        <f t="shared" si="2"/>
        <v>2797.9</v>
      </c>
    </row>
    <row r="66" spans="1:78" ht="15.75" customHeight="1">
      <c r="A66" s="65"/>
      <c r="B66" s="29" t="s">
        <v>3</v>
      </c>
      <c r="C66" s="30">
        <f>各种车型各种模式车辆数!$B$6*各种车型各种模式结算标准!C66</f>
        <v>32.400000000000006</v>
      </c>
      <c r="D66" s="30">
        <f>各种车型各种模式车辆数!$C$6*各种车型各种模式结算标准!D66</f>
        <v>0</v>
      </c>
      <c r="E66" s="30">
        <f>各种车型各种模式车辆数!$D$6*各种车型各种模式结算标准!E66</f>
        <v>113.4</v>
      </c>
      <c r="F66" s="30">
        <f>各种车型各种模式车辆数!$E$6*各种车型各种模式结算标准!F66</f>
        <v>0</v>
      </c>
      <c r="G66" s="30">
        <f>各种车型各种模式车辆数!$F$6*各种车型各种模式结算标准!G66</f>
        <v>0</v>
      </c>
      <c r="H66" s="30">
        <f>各种车型各种模式车辆数!$G$6*各种车型各种模式结算标准!H66</f>
        <v>21.6</v>
      </c>
      <c r="I66" s="30">
        <f>各种车型各种模式车辆数!$H$6*各种车型各种模式结算标准!I66</f>
        <v>0</v>
      </c>
      <c r="J66" s="30">
        <f>各种车型各种模式车辆数!$I$6*各种车型各种模式结算标准!J66</f>
        <v>16.200000000000003</v>
      </c>
      <c r="K66" s="30">
        <f>各种车型各种模式车辆数!$J$6*各种车型各种模式结算标准!K66</f>
        <v>0</v>
      </c>
      <c r="L66" s="30">
        <f>各种车型各种模式车辆数!$K$6*各种车型各种模式结算标准!L66</f>
        <v>0</v>
      </c>
      <c r="M66" s="30">
        <f>各种车型各种模式车辆数!$L$6*各种车型各种模式结算标准!M66</f>
        <v>469.8</v>
      </c>
      <c r="N66" s="30">
        <f>各种车型各种模式车辆数!$M$6*各种车型各种模式结算标准!N66</f>
        <v>0</v>
      </c>
      <c r="O66" s="30">
        <f>各种车型各种模式车辆数!$N$6*各种车型各种模式结算标准!O66</f>
        <v>140.4</v>
      </c>
      <c r="P66" s="30">
        <f>各种车型各种模式车辆数!$O$6*各种车型各种模式结算标准!P66</f>
        <v>0</v>
      </c>
      <c r="Q66" s="30">
        <f>各种车型各种模式车辆数!$P$6*各种车型各种模式结算标准!Q66</f>
        <v>0</v>
      </c>
      <c r="R66" s="30">
        <f>各种车型各种模式车辆数!$Q$6*各种车型各种模式结算标准!R66</f>
        <v>113.4</v>
      </c>
      <c r="S66" s="30">
        <f>各种车型各种模式车辆数!$R$6*各种车型各种模式结算标准!S66</f>
        <v>0</v>
      </c>
      <c r="T66" s="30">
        <f>各种车型各种模式车辆数!$S$6*各种车型各种模式结算标准!T66</f>
        <v>0</v>
      </c>
      <c r="U66" s="30">
        <f>各种车型各种模式车辆数!$T$6*各种车型各种模式结算标准!U66</f>
        <v>0</v>
      </c>
      <c r="V66" s="30">
        <f>各种车型各种模式车辆数!$U$6*各种车型各种模式结算标准!V66</f>
        <v>0</v>
      </c>
      <c r="W66" s="30">
        <f>各种车型各种模式车辆数!$V$6*各种车型各种模式结算标准!W66</f>
        <v>124.2</v>
      </c>
      <c r="X66" s="30">
        <f>各种车型各种模式车辆数!$W$6*各种车型各种模式结算标准!X66</f>
        <v>0</v>
      </c>
      <c r="Y66" s="30">
        <f>各种车型各种模式车辆数!$X$6*各种车型各种模式结算标准!Y66</f>
        <v>0</v>
      </c>
      <c r="Z66" s="30">
        <f>各种车型各种模式车辆数!$Y$6*各种车型各种模式结算标准!Z66</f>
        <v>0</v>
      </c>
      <c r="AA66" s="30">
        <f>各种车型各种模式车辆数!$Z$6*各种车型各种模式结算标准!AA66</f>
        <v>0</v>
      </c>
      <c r="AB66" s="30">
        <f>各种车型各种模式车辆数!$AA$6*各种车型各种模式结算标准!AB66</f>
        <v>0</v>
      </c>
      <c r="AC66" s="30">
        <f>各种车型各种模式车辆数!$AB$6*各种车型各种模式结算标准!AC66</f>
        <v>0</v>
      </c>
      <c r="AD66" s="30">
        <f>各种车型各种模式车辆数!$AC$6*各种车型各种模式结算标准!AD66</f>
        <v>221.4</v>
      </c>
      <c r="AE66" s="30">
        <f>各种车型各种模式车辆数!$AD$6*各种车型各种模式结算标准!AE66</f>
        <v>0</v>
      </c>
      <c r="AF66" s="30">
        <f>各种车型各种模式车辆数!$AE$6*各种车型各种模式结算标准!AF66</f>
        <v>0</v>
      </c>
      <c r="AG66" s="30">
        <f>各种车型各种模式车辆数!$AF$6*各种车型各种模式结算标准!AG66</f>
        <v>0</v>
      </c>
      <c r="AH66" s="30">
        <f>各种车型各种模式车辆数!$AG$6*各种车型各种模式结算标准!AH66</f>
        <v>0</v>
      </c>
      <c r="AI66" s="30">
        <f>各种车型各种模式车辆数!$AH$6*各种车型各种模式结算标准!AI66</f>
        <v>64.800000000000011</v>
      </c>
      <c r="AJ66" s="30">
        <f>各种车型各种模式车辆数!$AI$6*各种车型各种模式结算标准!AJ66</f>
        <v>0</v>
      </c>
      <c r="AK66" s="30">
        <f>各种车型各种模式车辆数!$AJ$6*各种车型各种模式结算标准!AK66</f>
        <v>0</v>
      </c>
      <c r="AL66" s="30">
        <f>各种车型各种模式车辆数!$AK$6*各种车型各种模式结算标准!AL66</f>
        <v>0</v>
      </c>
      <c r="AM66" s="30">
        <f>各种车型各种模式车辆数!$AL$6*各种车型各种模式结算标准!AM66</f>
        <v>0</v>
      </c>
      <c r="AN66" s="30">
        <f>各种车型各种模式车辆数!$AM$6*各种车型各种模式结算标准!AN66</f>
        <v>0</v>
      </c>
      <c r="AO66" s="30">
        <f>各种车型各种模式车辆数!$AN$6*各种车型各种模式结算标准!AO66</f>
        <v>0</v>
      </c>
      <c r="AP66" s="30">
        <f>各种车型各种模式车辆数!$AO$6*各种车型各种模式结算标准!AP66</f>
        <v>0</v>
      </c>
      <c r="AQ66" s="30">
        <f>各种车型各种模式车辆数!$AP$6*各种车型各种模式结算标准!AQ66</f>
        <v>0</v>
      </c>
      <c r="AR66" s="30">
        <f>各种车型各种模式车辆数!$AQ$6*各种车型各种模式结算标准!AR66</f>
        <v>0</v>
      </c>
      <c r="AS66" s="30">
        <f>各种车型各种模式车辆数!$AR$6*各种车型各种模式结算标准!AS66</f>
        <v>178.20000000000002</v>
      </c>
      <c r="AT66" s="30">
        <f>各种车型各种模式车辆数!$AS$6*各种车型各种模式结算标准!AT66</f>
        <v>0</v>
      </c>
      <c r="AU66" s="30">
        <f>各种车型各种模式车辆数!$AT$6*各种车型各种模式结算标准!AU66</f>
        <v>0</v>
      </c>
      <c r="AV66" s="30">
        <f>各种车型各种模式车辆数!$AU$6*各种车型各种模式结算标准!AV66</f>
        <v>0</v>
      </c>
      <c r="AW66" s="30">
        <f>各种车型各种模式车辆数!$AV$6*各种车型各种模式结算标准!AW66</f>
        <v>0</v>
      </c>
      <c r="AX66" s="30">
        <f>各种车型各种模式车辆数!$AW$6*各种车型各种模式结算标准!AX66</f>
        <v>0</v>
      </c>
      <c r="AY66" s="30">
        <f>各种车型各种模式车辆数!$AX$6*各种车型各种模式结算标准!AY66</f>
        <v>0</v>
      </c>
      <c r="AZ66" s="30">
        <f>各种车型各种模式车辆数!$AY$6*各种车型各种模式结算标准!AZ66</f>
        <v>0</v>
      </c>
      <c r="BA66" s="30">
        <f>各种车型各种模式车辆数!$AZ$6*各种车型各种模式结算标准!BA66</f>
        <v>0</v>
      </c>
      <c r="BB66" s="30">
        <f>各种车型各种模式车辆数!$BA$6*各种车型各种模式结算标准!BB66</f>
        <v>0</v>
      </c>
      <c r="BC66" s="30">
        <f>各种车型各种模式车辆数!$BB$6*各种车型各种模式结算标准!BC66</f>
        <v>5.4</v>
      </c>
      <c r="BD66" s="30">
        <f>各种车型各种模式车辆数!$BC$6*各种车型各种模式结算标准!BD66</f>
        <v>0</v>
      </c>
      <c r="BE66" s="30">
        <f>各种车型各种模式车辆数!$BD$6*各种车型各种模式结算标准!BE66</f>
        <v>0</v>
      </c>
      <c r="BF66" s="30">
        <f>各种车型各种模式车辆数!$BE$6*各种车型各种模式结算标准!BF66</f>
        <v>0</v>
      </c>
      <c r="BG66" s="30">
        <f>各种车型各种模式车辆数!$BF$6*各种车型各种模式结算标准!BG66</f>
        <v>0</v>
      </c>
      <c r="BH66" s="30">
        <f>各种车型各种模式车辆数!$BG$6*各种车型各种模式结算标准!BH66</f>
        <v>27</v>
      </c>
      <c r="BI66" s="30">
        <f>各种车型各种模式车辆数!$BH$6*各种车型各种模式结算标准!BI66</f>
        <v>0</v>
      </c>
      <c r="BJ66" s="30">
        <f>各种车型各种模式车辆数!$BI$6*各种车型各种模式结算标准!BJ66</f>
        <v>0</v>
      </c>
      <c r="BK66" s="30">
        <f>各种车型各种模式车辆数!$BJ$6*各种车型各种模式结算标准!BK66</f>
        <v>0</v>
      </c>
      <c r="BL66" s="30">
        <f>各种车型各种模式车辆数!$BK$6*各种车型各种模式结算标准!BL66</f>
        <v>0</v>
      </c>
      <c r="BM66" s="30">
        <f>各种车型各种模式车辆数!$BL$6*各种车型各种模式结算标准!BM66</f>
        <v>0</v>
      </c>
      <c r="BN66" s="30">
        <f>各种车型各种模式车辆数!$BM$6*各种车型各种模式结算标准!BN66</f>
        <v>0</v>
      </c>
      <c r="BO66" s="30">
        <f>各种车型各种模式车辆数!$BN$6*各种车型各种模式结算标准!BO66</f>
        <v>0</v>
      </c>
      <c r="BP66" s="30">
        <f>各种车型各种模式车辆数!$BO$6*各种车型各种模式结算标准!BP66</f>
        <v>0</v>
      </c>
      <c r="BQ66" s="30">
        <f>各种车型各种模式车辆数!$BP$6*各种车型各种模式结算标准!BQ66</f>
        <v>0</v>
      </c>
      <c r="BR66" s="30">
        <f>各种车型各种模式车辆数!$BQ$6*各种车型各种模式结算标准!BR66</f>
        <v>13.5</v>
      </c>
      <c r="BS66" s="30">
        <f>各种车型各种模式车辆数!$BR$6*各种车型各种模式结算标准!BS66</f>
        <v>0</v>
      </c>
      <c r="BT66" s="30">
        <f>各种车型各种模式车辆数!$BS$6*各种车型各种模式结算标准!BT66</f>
        <v>0</v>
      </c>
      <c r="BU66" s="30">
        <f>各种车型各种模式车辆数!$BT$6*各种车型各种模式结算标准!BU66</f>
        <v>0</v>
      </c>
      <c r="BV66" s="30">
        <f>各种车型各种模式车辆数!$BU$6*各种车型各种模式结算标准!BV66</f>
        <v>0</v>
      </c>
      <c r="BW66" s="30">
        <f>各种车型各种模式车辆数!$BV$6*各种车型各种模式结算标准!BW66</f>
        <v>0</v>
      </c>
      <c r="BX66" s="30">
        <f>各种车型各种模式车辆数!$BW$6*各种车型各种模式结算标准!BX66</f>
        <v>0</v>
      </c>
      <c r="BY66" s="30">
        <f>各种车型各种模式车辆数!$BX$6*各种车型各种模式结算标准!BY66</f>
        <v>0</v>
      </c>
      <c r="BZ66" s="30">
        <f t="shared" si="2"/>
        <v>1541.7000000000003</v>
      </c>
    </row>
    <row r="67" spans="1:78" ht="15.75" customHeight="1">
      <c r="A67" s="65"/>
      <c r="B67" s="29" t="s">
        <v>4</v>
      </c>
      <c r="C67" s="30">
        <f>各种车型各种模式车辆数!$B$6*各种车型各种模式结算标准!C67</f>
        <v>180</v>
      </c>
      <c r="D67" s="30">
        <f>各种车型各种模式车辆数!$C$6*各种车型各种模式结算标准!D67</f>
        <v>0</v>
      </c>
      <c r="E67" s="30">
        <f>各种车型各种模式车辆数!$D$6*各种车型各种模式结算标准!E67</f>
        <v>630</v>
      </c>
      <c r="F67" s="30">
        <f>各种车型各种模式车辆数!$E$6*各种车型各种模式结算标准!F67</f>
        <v>0</v>
      </c>
      <c r="G67" s="30">
        <f>各种车型各种模式车辆数!$F$6*各种车型各种模式结算标准!G67</f>
        <v>0</v>
      </c>
      <c r="H67" s="30">
        <f>各种车型各种模式车辆数!$G$6*各种车型各种模式结算标准!H67</f>
        <v>120</v>
      </c>
      <c r="I67" s="30">
        <f>各种车型各种模式车辆数!$H$6*各种车型各种模式结算标准!I67</f>
        <v>0</v>
      </c>
      <c r="J67" s="30">
        <f>各种车型各种模式车辆数!$I$6*各种车型各种模式结算标准!J67</f>
        <v>90</v>
      </c>
      <c r="K67" s="30">
        <f>各种车型各种模式车辆数!$J$6*各种车型各种模式结算标准!K67</f>
        <v>0</v>
      </c>
      <c r="L67" s="30">
        <f>各种车型各种模式车辆数!$K$6*各种车型各种模式结算标准!L67</f>
        <v>0</v>
      </c>
      <c r="M67" s="30">
        <f>各种车型各种模式车辆数!$L$6*各种车型各种模式结算标准!M67</f>
        <v>2610</v>
      </c>
      <c r="N67" s="30">
        <f>各种车型各种模式车辆数!$M$6*各种车型各种模式结算标准!N67</f>
        <v>0</v>
      </c>
      <c r="O67" s="30">
        <f>各种车型各种模式车辆数!$N$6*各种车型各种模式结算标准!O67</f>
        <v>780</v>
      </c>
      <c r="P67" s="30">
        <f>各种车型各种模式车辆数!$O$6*各种车型各种模式结算标准!P67</f>
        <v>0</v>
      </c>
      <c r="Q67" s="30">
        <f>各种车型各种模式车辆数!$P$6*各种车型各种模式结算标准!Q67</f>
        <v>0</v>
      </c>
      <c r="R67" s="30">
        <f>各种车型各种模式车辆数!$Q$6*各种车型各种模式结算标准!R67</f>
        <v>630</v>
      </c>
      <c r="S67" s="30">
        <f>各种车型各种模式车辆数!$R$6*各种车型各种模式结算标准!S67</f>
        <v>0</v>
      </c>
      <c r="T67" s="30">
        <f>各种车型各种模式车辆数!$S$6*各种车型各种模式结算标准!T67</f>
        <v>0</v>
      </c>
      <c r="U67" s="30">
        <f>各种车型各种模式车辆数!$T$6*各种车型各种模式结算标准!U67</f>
        <v>0</v>
      </c>
      <c r="V67" s="30">
        <f>各种车型各种模式车辆数!$U$6*各种车型各种模式结算标准!V67</f>
        <v>0</v>
      </c>
      <c r="W67" s="30">
        <f>各种车型各种模式车辆数!$V$6*各种车型各种模式结算标准!W67</f>
        <v>690</v>
      </c>
      <c r="X67" s="30">
        <f>各种车型各种模式车辆数!$W$6*各种车型各种模式结算标准!X67</f>
        <v>0</v>
      </c>
      <c r="Y67" s="30">
        <f>各种车型各种模式车辆数!$X$6*各种车型各种模式结算标准!Y67</f>
        <v>0</v>
      </c>
      <c r="Z67" s="30">
        <f>各种车型各种模式车辆数!$Y$6*各种车型各种模式结算标准!Z67</f>
        <v>0</v>
      </c>
      <c r="AA67" s="30">
        <f>各种车型各种模式车辆数!$Z$6*各种车型各种模式结算标准!AA67</f>
        <v>0</v>
      </c>
      <c r="AB67" s="30">
        <f>各种车型各种模式车辆数!$AA$6*各种车型各种模式结算标准!AB67</f>
        <v>0</v>
      </c>
      <c r="AC67" s="30">
        <f>各种车型各种模式车辆数!$AB$6*各种车型各种模式结算标准!AC67</f>
        <v>0</v>
      </c>
      <c r="AD67" s="30">
        <f>各种车型各种模式车辆数!$AC$6*各种车型各种模式结算标准!AD67</f>
        <v>1230</v>
      </c>
      <c r="AE67" s="30">
        <f>各种车型各种模式车辆数!$AD$6*各种车型各种模式结算标准!AE67</f>
        <v>0</v>
      </c>
      <c r="AF67" s="30">
        <f>各种车型各种模式车辆数!$AE$6*各种车型各种模式结算标准!AF67</f>
        <v>0</v>
      </c>
      <c r="AG67" s="30">
        <f>各种车型各种模式车辆数!$AF$6*各种车型各种模式结算标准!AG67</f>
        <v>0</v>
      </c>
      <c r="AH67" s="30">
        <f>各种车型各种模式车辆数!$AG$6*各种车型各种模式结算标准!AH67</f>
        <v>0</v>
      </c>
      <c r="AI67" s="30">
        <f>各种车型各种模式车辆数!$AH$6*各种车型各种模式结算标准!AI67</f>
        <v>360</v>
      </c>
      <c r="AJ67" s="30">
        <f>各种车型各种模式车辆数!$AI$6*各种车型各种模式结算标准!AJ67</f>
        <v>0</v>
      </c>
      <c r="AK67" s="30">
        <f>各种车型各种模式车辆数!$AJ$6*各种车型各种模式结算标准!AK67</f>
        <v>0</v>
      </c>
      <c r="AL67" s="30">
        <f>各种车型各种模式车辆数!$AK$6*各种车型各种模式结算标准!AL67</f>
        <v>0</v>
      </c>
      <c r="AM67" s="30">
        <f>各种车型各种模式车辆数!$AL$6*各种车型各种模式结算标准!AM67</f>
        <v>0</v>
      </c>
      <c r="AN67" s="30">
        <f>各种车型各种模式车辆数!$AM$6*各种车型各种模式结算标准!AN67</f>
        <v>0</v>
      </c>
      <c r="AO67" s="30">
        <f>各种车型各种模式车辆数!$AN$6*各种车型各种模式结算标准!AO67</f>
        <v>0</v>
      </c>
      <c r="AP67" s="30">
        <f>各种车型各种模式车辆数!$AO$6*各种车型各种模式结算标准!AP67</f>
        <v>0</v>
      </c>
      <c r="AQ67" s="30">
        <f>各种车型各种模式车辆数!$AP$6*各种车型各种模式结算标准!AQ67</f>
        <v>0</v>
      </c>
      <c r="AR67" s="30">
        <f>各种车型各种模式车辆数!$AQ$6*各种车型各种模式结算标准!AR67</f>
        <v>0</v>
      </c>
      <c r="AS67" s="30">
        <f>各种车型各种模式车辆数!$AR$6*各种车型各种模式结算标准!AS67</f>
        <v>990</v>
      </c>
      <c r="AT67" s="30">
        <f>各种车型各种模式车辆数!$AS$6*各种车型各种模式结算标准!AT67</f>
        <v>0</v>
      </c>
      <c r="AU67" s="30">
        <f>各种车型各种模式车辆数!$AT$6*各种车型各种模式结算标准!AU67</f>
        <v>0</v>
      </c>
      <c r="AV67" s="30">
        <f>各种车型各种模式车辆数!$AU$6*各种车型各种模式结算标准!AV67</f>
        <v>0</v>
      </c>
      <c r="AW67" s="30">
        <f>各种车型各种模式车辆数!$AV$6*各种车型各种模式结算标准!AW67</f>
        <v>0</v>
      </c>
      <c r="AX67" s="30">
        <f>各种车型各种模式车辆数!$AW$6*各种车型各种模式结算标准!AX67</f>
        <v>0</v>
      </c>
      <c r="AY67" s="30">
        <f>各种车型各种模式车辆数!$AX$6*各种车型各种模式结算标准!AY67</f>
        <v>0</v>
      </c>
      <c r="AZ67" s="30">
        <f>各种车型各种模式车辆数!$AY$6*各种车型各种模式结算标准!AZ67</f>
        <v>0</v>
      </c>
      <c r="BA67" s="30">
        <f>各种车型各种模式车辆数!$AZ$6*各种车型各种模式结算标准!BA67</f>
        <v>0</v>
      </c>
      <c r="BB67" s="30">
        <f>各种车型各种模式车辆数!$BA$6*各种车型各种模式结算标准!BB67</f>
        <v>0</v>
      </c>
      <c r="BC67" s="30">
        <f>各种车型各种模式车辆数!$BB$6*各种车型各种模式结算标准!BC67</f>
        <v>30</v>
      </c>
      <c r="BD67" s="30">
        <f>各种车型各种模式车辆数!$BC$6*各种车型各种模式结算标准!BD67</f>
        <v>0</v>
      </c>
      <c r="BE67" s="30">
        <f>各种车型各种模式车辆数!$BD$6*各种车型各种模式结算标准!BE67</f>
        <v>0</v>
      </c>
      <c r="BF67" s="30">
        <f>各种车型各种模式车辆数!$BE$6*各种车型各种模式结算标准!BF67</f>
        <v>0</v>
      </c>
      <c r="BG67" s="30">
        <f>各种车型各种模式车辆数!$BF$6*各种车型各种模式结算标准!BG67</f>
        <v>0</v>
      </c>
      <c r="BH67" s="30">
        <f>各种车型各种模式车辆数!$BG$6*各种车型各种模式结算标准!BH67</f>
        <v>150</v>
      </c>
      <c r="BI67" s="30">
        <f>各种车型各种模式车辆数!$BH$6*各种车型各种模式结算标准!BI67</f>
        <v>0</v>
      </c>
      <c r="BJ67" s="30">
        <f>各种车型各种模式车辆数!$BI$6*各种车型各种模式结算标准!BJ67</f>
        <v>0</v>
      </c>
      <c r="BK67" s="30">
        <f>各种车型各种模式车辆数!$BJ$6*各种车型各种模式结算标准!BK67</f>
        <v>0</v>
      </c>
      <c r="BL67" s="30">
        <f>各种车型各种模式车辆数!$BK$6*各种车型各种模式结算标准!BL67</f>
        <v>0</v>
      </c>
      <c r="BM67" s="30">
        <f>各种车型各种模式车辆数!$BL$6*各种车型各种模式结算标准!BM67</f>
        <v>0</v>
      </c>
      <c r="BN67" s="30">
        <f>各种车型各种模式车辆数!$BM$6*各种车型各种模式结算标准!BN67</f>
        <v>0</v>
      </c>
      <c r="BO67" s="30">
        <f>各种车型各种模式车辆数!$BN$6*各种车型各种模式结算标准!BO67</f>
        <v>0</v>
      </c>
      <c r="BP67" s="30">
        <f>各种车型各种模式车辆数!$BO$6*各种车型各种模式结算标准!BP67</f>
        <v>0</v>
      </c>
      <c r="BQ67" s="30">
        <f>各种车型各种模式车辆数!$BP$6*各种车型各种模式结算标准!BQ67</f>
        <v>0</v>
      </c>
      <c r="BR67" s="30">
        <f>各种车型各种模式车辆数!$BQ$6*各种车型各种模式结算标准!BR67</f>
        <v>75</v>
      </c>
      <c r="BS67" s="30">
        <f>各种车型各种模式车辆数!$BR$6*各种车型各种模式结算标准!BS67</f>
        <v>0</v>
      </c>
      <c r="BT67" s="30">
        <f>各种车型各种模式车辆数!$BS$6*各种车型各种模式结算标准!BT67</f>
        <v>0</v>
      </c>
      <c r="BU67" s="30">
        <f>各种车型各种模式车辆数!$BT$6*各种车型各种模式结算标准!BU67</f>
        <v>0</v>
      </c>
      <c r="BV67" s="30">
        <f>各种车型各种模式车辆数!$BU$6*各种车型各种模式结算标准!BV67</f>
        <v>0</v>
      </c>
      <c r="BW67" s="30">
        <f>各种车型各种模式车辆数!$BV$6*各种车型各种模式结算标准!BW67</f>
        <v>0</v>
      </c>
      <c r="BX67" s="30">
        <f>各种车型各种模式车辆数!$BW$6*各种车型各种模式结算标准!BX67</f>
        <v>0</v>
      </c>
      <c r="BY67" s="30">
        <f>各种车型各种模式车辆数!$BX$6*各种车型各种模式结算标准!BY67</f>
        <v>0</v>
      </c>
      <c r="BZ67" s="30">
        <f t="shared" si="2"/>
        <v>8565</v>
      </c>
    </row>
    <row r="68" spans="1:78" ht="15.75" customHeight="1">
      <c r="A68" s="65"/>
      <c r="B68" s="29" t="s">
        <v>5</v>
      </c>
      <c r="C68" s="30">
        <f>各种车型各种模式车辆数!$B$6*各种车型各种模式结算标准!C68</f>
        <v>531.59999999999991</v>
      </c>
      <c r="D68" s="30">
        <f>各种车型各种模式车辆数!$C$6*各种车型各种模式结算标准!D68</f>
        <v>0</v>
      </c>
      <c r="E68" s="30">
        <f>各种车型各种模式车辆数!$D$6*各种车型各种模式结算标准!E68</f>
        <v>1860.6</v>
      </c>
      <c r="F68" s="30">
        <f>各种车型各种模式车辆数!$E$6*各种车型各种模式结算标准!F68</f>
        <v>0</v>
      </c>
      <c r="G68" s="30">
        <f>各种车型各种模式车辆数!$F$6*各种车型各种模式结算标准!G68</f>
        <v>0</v>
      </c>
      <c r="H68" s="30">
        <f>各种车型各种模式车辆数!$G$6*各种车型各种模式结算标准!H68</f>
        <v>354.4</v>
      </c>
      <c r="I68" s="30">
        <f>各种车型各种模式车辆数!$H$6*各种车型各种模式结算标准!I68</f>
        <v>0</v>
      </c>
      <c r="J68" s="30">
        <f>各种车型各种模式车辆数!$I$6*各种车型各种模式结算标准!J68</f>
        <v>265.79999999999995</v>
      </c>
      <c r="K68" s="30">
        <f>各种车型各种模式车辆数!$J$6*各种车型各种模式结算标准!K68</f>
        <v>0</v>
      </c>
      <c r="L68" s="30">
        <f>各种车型各种模式车辆数!$K$6*各种车型各种模式结算标准!L68</f>
        <v>0</v>
      </c>
      <c r="M68" s="30">
        <f>各种车型各种模式车辆数!$L$6*各种车型各种模式结算标准!M68</f>
        <v>7708.2</v>
      </c>
      <c r="N68" s="30">
        <f>各种车型各种模式车辆数!$M$6*各种车型各种模式结算标准!N68</f>
        <v>0</v>
      </c>
      <c r="O68" s="30">
        <f>各种车型各种模式车辆数!$N$6*各种车型各种模式结算标准!O68</f>
        <v>2303.6</v>
      </c>
      <c r="P68" s="30">
        <f>各种车型各种模式车辆数!$O$6*各种车型各种模式结算标准!P68</f>
        <v>0</v>
      </c>
      <c r="Q68" s="30">
        <f>各种车型各种模式车辆数!$P$6*各种车型各种模式结算标准!Q68</f>
        <v>0</v>
      </c>
      <c r="R68" s="30">
        <f>各种车型各种模式车辆数!$Q$6*各种车型各种模式结算标准!R68</f>
        <v>1860.6</v>
      </c>
      <c r="S68" s="30">
        <f>各种车型各种模式车辆数!$R$6*各种车型各种模式结算标准!S68</f>
        <v>0</v>
      </c>
      <c r="T68" s="30">
        <f>各种车型各种模式车辆数!$S$6*各种车型各种模式结算标准!T68</f>
        <v>0</v>
      </c>
      <c r="U68" s="30">
        <f>各种车型各种模式车辆数!$T$6*各种车型各种模式结算标准!U68</f>
        <v>0</v>
      </c>
      <c r="V68" s="30">
        <f>各种车型各种模式车辆数!$U$6*各种车型各种模式结算标准!V68</f>
        <v>0</v>
      </c>
      <c r="W68" s="30">
        <f>各种车型各种模式车辆数!$V$6*各种车型各种模式结算标准!W68</f>
        <v>2037.8</v>
      </c>
      <c r="X68" s="30">
        <f>各种车型各种模式车辆数!$W$6*各种车型各种模式结算标准!X68</f>
        <v>0</v>
      </c>
      <c r="Y68" s="30">
        <f>各种车型各种模式车辆数!$X$6*各种车型各种模式结算标准!Y68</f>
        <v>0</v>
      </c>
      <c r="Z68" s="30">
        <f>各种车型各种模式车辆数!$Y$6*各种车型各种模式结算标准!Z68</f>
        <v>0</v>
      </c>
      <c r="AA68" s="30">
        <f>各种车型各种模式车辆数!$Z$6*各种车型各种模式结算标准!AA68</f>
        <v>0</v>
      </c>
      <c r="AB68" s="30">
        <f>各种车型各种模式车辆数!$AA$6*各种车型各种模式结算标准!AB68</f>
        <v>0</v>
      </c>
      <c r="AC68" s="30">
        <f>各种车型各种模式车辆数!$AB$6*各种车型各种模式结算标准!AC68</f>
        <v>0</v>
      </c>
      <c r="AD68" s="30">
        <f>各种车型各种模式车辆数!$AC$6*各种车型各种模式结算标准!AD68</f>
        <v>3632.6</v>
      </c>
      <c r="AE68" s="30">
        <f>各种车型各种模式车辆数!$AD$6*各种车型各种模式结算标准!AE68</f>
        <v>0</v>
      </c>
      <c r="AF68" s="30">
        <f>各种车型各种模式车辆数!$AE$6*各种车型各种模式结算标准!AF68</f>
        <v>0</v>
      </c>
      <c r="AG68" s="30">
        <f>各种车型各种模式车辆数!$AF$6*各种车型各种模式结算标准!AG68</f>
        <v>0</v>
      </c>
      <c r="AH68" s="30">
        <f>各种车型各种模式车辆数!$AG$6*各种车型各种模式结算标准!AH68</f>
        <v>0</v>
      </c>
      <c r="AI68" s="30">
        <f>各种车型各种模式车辆数!$AH$6*各种车型各种模式结算标准!AI68</f>
        <v>1063.1999999999998</v>
      </c>
      <c r="AJ68" s="30">
        <f>各种车型各种模式车辆数!$AI$6*各种车型各种模式结算标准!AJ68</f>
        <v>0</v>
      </c>
      <c r="AK68" s="30">
        <f>各种车型各种模式车辆数!$AJ$6*各种车型各种模式结算标准!AK68</f>
        <v>0</v>
      </c>
      <c r="AL68" s="30">
        <f>各种车型各种模式车辆数!$AK$6*各种车型各种模式结算标准!AL68</f>
        <v>0</v>
      </c>
      <c r="AM68" s="30">
        <f>各种车型各种模式车辆数!$AL$6*各种车型各种模式结算标准!AM68</f>
        <v>0</v>
      </c>
      <c r="AN68" s="30">
        <f>各种车型各种模式车辆数!$AM$6*各种车型各种模式结算标准!AN68</f>
        <v>0</v>
      </c>
      <c r="AO68" s="30">
        <f>各种车型各种模式车辆数!$AN$6*各种车型各种模式结算标准!AO68</f>
        <v>0</v>
      </c>
      <c r="AP68" s="30">
        <f>各种车型各种模式车辆数!$AO$6*各种车型各种模式结算标准!AP68</f>
        <v>0</v>
      </c>
      <c r="AQ68" s="30">
        <f>各种车型各种模式车辆数!$AP$6*各种车型各种模式结算标准!AQ68</f>
        <v>0</v>
      </c>
      <c r="AR68" s="30">
        <f>各种车型各种模式车辆数!$AQ$6*各种车型各种模式结算标准!AR68</f>
        <v>0</v>
      </c>
      <c r="AS68" s="30">
        <f>各种车型各种模式车辆数!$AR$6*各种车型各种模式结算标准!AS68</f>
        <v>2923.7999999999997</v>
      </c>
      <c r="AT68" s="30">
        <f>各种车型各种模式车辆数!$AS$6*各种车型各种模式结算标准!AT68</f>
        <v>0</v>
      </c>
      <c r="AU68" s="30">
        <f>各种车型各种模式车辆数!$AT$6*各种车型各种模式结算标准!AU68</f>
        <v>0</v>
      </c>
      <c r="AV68" s="30">
        <f>各种车型各种模式车辆数!$AU$6*各种车型各种模式结算标准!AV68</f>
        <v>0</v>
      </c>
      <c r="AW68" s="30">
        <f>各种车型各种模式车辆数!$AV$6*各种车型各种模式结算标准!AW68</f>
        <v>0</v>
      </c>
      <c r="AX68" s="30">
        <f>各种车型各种模式车辆数!$AW$6*各种车型各种模式结算标准!AX68</f>
        <v>0</v>
      </c>
      <c r="AY68" s="30">
        <f>各种车型各种模式车辆数!$AX$6*各种车型各种模式结算标准!AY68</f>
        <v>0</v>
      </c>
      <c r="AZ68" s="30">
        <f>各种车型各种模式车辆数!$AY$6*各种车型各种模式结算标准!AZ68</f>
        <v>0</v>
      </c>
      <c r="BA68" s="30">
        <f>各种车型各种模式车辆数!$AZ$6*各种车型各种模式结算标准!BA68</f>
        <v>0</v>
      </c>
      <c r="BB68" s="30">
        <f>各种车型各种模式车辆数!$BA$6*各种车型各种模式结算标准!BB68</f>
        <v>0</v>
      </c>
      <c r="BC68" s="30">
        <f>各种车型各种模式车辆数!$BB$6*各种车型各种模式结算标准!BC68</f>
        <v>88.6</v>
      </c>
      <c r="BD68" s="30">
        <f>各种车型各种模式车辆数!$BC$6*各种车型各种模式结算标准!BD68</f>
        <v>0</v>
      </c>
      <c r="BE68" s="30">
        <f>各种车型各种模式车辆数!$BD$6*各种车型各种模式结算标准!BE68</f>
        <v>0</v>
      </c>
      <c r="BF68" s="30">
        <f>各种车型各种模式车辆数!$BE$6*各种车型各种模式结算标准!BF68</f>
        <v>0</v>
      </c>
      <c r="BG68" s="30">
        <f>各种车型各种模式车辆数!$BF$6*各种车型各种模式结算标准!BG68</f>
        <v>0</v>
      </c>
      <c r="BH68" s="30">
        <f>各种车型各种模式车辆数!$BG$6*各种车型各种模式结算标准!BH68</f>
        <v>443</v>
      </c>
      <c r="BI68" s="30">
        <f>各种车型各种模式车辆数!$BH$6*各种车型各种模式结算标准!BI68</f>
        <v>0</v>
      </c>
      <c r="BJ68" s="30">
        <f>各种车型各种模式车辆数!$BI$6*各种车型各种模式结算标准!BJ68</f>
        <v>0</v>
      </c>
      <c r="BK68" s="30">
        <f>各种车型各种模式车辆数!$BJ$6*各种车型各种模式结算标准!BK68</f>
        <v>0</v>
      </c>
      <c r="BL68" s="30">
        <f>各种车型各种模式车辆数!$BK$6*各种车型各种模式结算标准!BL68</f>
        <v>0</v>
      </c>
      <c r="BM68" s="30">
        <f>各种车型各种模式车辆数!$BL$6*各种车型各种模式结算标准!BM68</f>
        <v>0</v>
      </c>
      <c r="BN68" s="30">
        <f>各种车型各种模式车辆数!$BM$6*各种车型各种模式结算标准!BN68</f>
        <v>0</v>
      </c>
      <c r="BO68" s="30">
        <f>各种车型各种模式车辆数!$BN$6*各种车型各种模式结算标准!BO68</f>
        <v>0</v>
      </c>
      <c r="BP68" s="30">
        <f>各种车型各种模式车辆数!$BO$6*各种车型各种模式结算标准!BP68</f>
        <v>0</v>
      </c>
      <c r="BQ68" s="30">
        <f>各种车型各种模式车辆数!$BP$6*各种车型各种模式结算标准!BQ68</f>
        <v>0</v>
      </c>
      <c r="BR68" s="30">
        <f>各种车型各种模式车辆数!$BQ$6*各种车型各种模式结算标准!BR68</f>
        <v>221.5</v>
      </c>
      <c r="BS68" s="30">
        <f>各种车型各种模式车辆数!$BR$6*各种车型各种模式结算标准!BS68</f>
        <v>0</v>
      </c>
      <c r="BT68" s="30">
        <f>各种车型各种模式车辆数!$BS$6*各种车型各种模式结算标准!BT68</f>
        <v>0</v>
      </c>
      <c r="BU68" s="30">
        <f>各种车型各种模式车辆数!$BT$6*各种车型各种模式结算标准!BU68</f>
        <v>0</v>
      </c>
      <c r="BV68" s="30">
        <f>各种车型各种模式车辆数!$BU$6*各种车型各种模式结算标准!BV68</f>
        <v>0</v>
      </c>
      <c r="BW68" s="30">
        <f>各种车型各种模式车辆数!$BV$6*各种车型各种模式结算标准!BW68</f>
        <v>0</v>
      </c>
      <c r="BX68" s="30">
        <f>各种车型各种模式车辆数!$BW$6*各种车型各种模式结算标准!BX68</f>
        <v>0</v>
      </c>
      <c r="BY68" s="30">
        <f>各种车型各种模式车辆数!$BX$6*各种车型各种模式结算标准!BY68</f>
        <v>0</v>
      </c>
      <c r="BZ68" s="30">
        <f t="shared" si="2"/>
        <v>25295.299999999996</v>
      </c>
    </row>
    <row r="69" spans="1:78" ht="15.75" customHeight="1">
      <c r="A69" s="65"/>
      <c r="B69" s="29" t="s">
        <v>6</v>
      </c>
      <c r="C69" s="30">
        <f>各种车型各种模式车辆数!$B$6*各种车型各种模式结算标准!C69</f>
        <v>252</v>
      </c>
      <c r="D69" s="30">
        <f>各种车型各种模式车辆数!$C$6*各种车型各种模式结算标准!D69</f>
        <v>0</v>
      </c>
      <c r="E69" s="30">
        <f>各种车型各种模式车辆数!$D$6*各种车型各种模式结算标准!E69</f>
        <v>882</v>
      </c>
      <c r="F69" s="30">
        <f>各种车型各种模式车辆数!$E$6*各种车型各种模式结算标准!F69</f>
        <v>0</v>
      </c>
      <c r="G69" s="30">
        <f>各种车型各种模式车辆数!$F$6*各种车型各种模式结算标准!G69</f>
        <v>0</v>
      </c>
      <c r="H69" s="30">
        <f>各种车型各种模式车辆数!$G$6*各种车型各种模式结算标准!H69</f>
        <v>168</v>
      </c>
      <c r="I69" s="30">
        <f>各种车型各种模式车辆数!$H$6*各种车型各种模式结算标准!I69</f>
        <v>0</v>
      </c>
      <c r="J69" s="30">
        <f>各种车型各种模式车辆数!$I$6*各种车型各种模式结算标准!J69</f>
        <v>126</v>
      </c>
      <c r="K69" s="30">
        <f>各种车型各种模式车辆数!$J$6*各种车型各种模式结算标准!K69</f>
        <v>0</v>
      </c>
      <c r="L69" s="30">
        <f>各种车型各种模式车辆数!$K$6*各种车型各种模式结算标准!L69</f>
        <v>0</v>
      </c>
      <c r="M69" s="30">
        <f>各种车型各种模式车辆数!$L$6*各种车型各种模式结算标准!M69</f>
        <v>3654</v>
      </c>
      <c r="N69" s="30">
        <f>各种车型各种模式车辆数!$M$6*各种车型各种模式结算标准!N69</f>
        <v>0</v>
      </c>
      <c r="O69" s="30">
        <f>各种车型各种模式车辆数!$N$6*各种车型各种模式结算标准!O69</f>
        <v>1092</v>
      </c>
      <c r="P69" s="30">
        <f>各种车型各种模式车辆数!$O$6*各种车型各种模式结算标准!P69</f>
        <v>0</v>
      </c>
      <c r="Q69" s="30">
        <f>各种车型各种模式车辆数!$P$6*各种车型各种模式结算标准!Q69</f>
        <v>0</v>
      </c>
      <c r="R69" s="30">
        <f>各种车型各种模式车辆数!$Q$6*各种车型各种模式结算标准!R69</f>
        <v>882</v>
      </c>
      <c r="S69" s="30">
        <f>各种车型各种模式车辆数!$R$6*各种车型各种模式结算标准!S69</f>
        <v>0</v>
      </c>
      <c r="T69" s="30">
        <f>各种车型各种模式车辆数!$S$6*各种车型各种模式结算标准!T69</f>
        <v>0</v>
      </c>
      <c r="U69" s="30">
        <f>各种车型各种模式车辆数!$T$6*各种车型各种模式结算标准!U69</f>
        <v>0</v>
      </c>
      <c r="V69" s="30">
        <f>各种车型各种模式车辆数!$U$6*各种车型各种模式结算标准!V69</f>
        <v>0</v>
      </c>
      <c r="W69" s="30">
        <f>各种车型各种模式车辆数!$V$6*各种车型各种模式结算标准!W69</f>
        <v>966</v>
      </c>
      <c r="X69" s="30">
        <f>各种车型各种模式车辆数!$W$6*各种车型各种模式结算标准!X69</f>
        <v>0</v>
      </c>
      <c r="Y69" s="30">
        <f>各种车型各种模式车辆数!$X$6*各种车型各种模式结算标准!Y69</f>
        <v>0</v>
      </c>
      <c r="Z69" s="30">
        <f>各种车型各种模式车辆数!$Y$6*各种车型各种模式结算标准!Z69</f>
        <v>0</v>
      </c>
      <c r="AA69" s="30">
        <f>各种车型各种模式车辆数!$Z$6*各种车型各种模式结算标准!AA69</f>
        <v>0</v>
      </c>
      <c r="AB69" s="30">
        <f>各种车型各种模式车辆数!$AA$6*各种车型各种模式结算标准!AB69</f>
        <v>0</v>
      </c>
      <c r="AC69" s="30">
        <f>各种车型各种模式车辆数!$AB$6*各种车型各种模式结算标准!AC69</f>
        <v>0</v>
      </c>
      <c r="AD69" s="30">
        <f>各种车型各种模式车辆数!$AC$6*各种车型各种模式结算标准!AD69</f>
        <v>1722</v>
      </c>
      <c r="AE69" s="30">
        <f>各种车型各种模式车辆数!$AD$6*各种车型各种模式结算标准!AE69</f>
        <v>0</v>
      </c>
      <c r="AF69" s="30">
        <f>各种车型各种模式车辆数!$AE$6*各种车型各种模式结算标准!AF69</f>
        <v>0</v>
      </c>
      <c r="AG69" s="30">
        <f>各种车型各种模式车辆数!$AF$6*各种车型各种模式结算标准!AG69</f>
        <v>0</v>
      </c>
      <c r="AH69" s="30">
        <f>各种车型各种模式车辆数!$AG$6*各种车型各种模式结算标准!AH69</f>
        <v>0</v>
      </c>
      <c r="AI69" s="30">
        <f>各种车型各种模式车辆数!$AH$6*各种车型各种模式结算标准!AI69</f>
        <v>504</v>
      </c>
      <c r="AJ69" s="30">
        <f>各种车型各种模式车辆数!$AI$6*各种车型各种模式结算标准!AJ69</f>
        <v>0</v>
      </c>
      <c r="AK69" s="30">
        <f>各种车型各种模式车辆数!$AJ$6*各种车型各种模式结算标准!AK69</f>
        <v>0</v>
      </c>
      <c r="AL69" s="30">
        <f>各种车型各种模式车辆数!$AK$6*各种车型各种模式结算标准!AL69</f>
        <v>0</v>
      </c>
      <c r="AM69" s="30">
        <f>各种车型各种模式车辆数!$AL$6*各种车型各种模式结算标准!AM69</f>
        <v>0</v>
      </c>
      <c r="AN69" s="30">
        <f>各种车型各种模式车辆数!$AM$6*各种车型各种模式结算标准!AN69</f>
        <v>0</v>
      </c>
      <c r="AO69" s="30">
        <f>各种车型各种模式车辆数!$AN$6*各种车型各种模式结算标准!AO69</f>
        <v>0</v>
      </c>
      <c r="AP69" s="30">
        <f>各种车型各种模式车辆数!$AO$6*各种车型各种模式结算标准!AP69</f>
        <v>0</v>
      </c>
      <c r="AQ69" s="30">
        <f>各种车型各种模式车辆数!$AP$6*各种车型各种模式结算标准!AQ69</f>
        <v>0</v>
      </c>
      <c r="AR69" s="30">
        <f>各种车型各种模式车辆数!$AQ$6*各种车型各种模式结算标准!AR69</f>
        <v>0</v>
      </c>
      <c r="AS69" s="30">
        <f>各种车型各种模式车辆数!$AR$6*各种车型各种模式结算标准!AS69</f>
        <v>1386</v>
      </c>
      <c r="AT69" s="30">
        <f>各种车型各种模式车辆数!$AS$6*各种车型各种模式结算标准!AT69</f>
        <v>0</v>
      </c>
      <c r="AU69" s="30">
        <f>各种车型各种模式车辆数!$AT$6*各种车型各种模式结算标准!AU69</f>
        <v>0</v>
      </c>
      <c r="AV69" s="30">
        <f>各种车型各种模式车辆数!$AU$6*各种车型各种模式结算标准!AV69</f>
        <v>0</v>
      </c>
      <c r="AW69" s="30">
        <f>各种车型各种模式车辆数!$AV$6*各种车型各种模式结算标准!AW69</f>
        <v>0</v>
      </c>
      <c r="AX69" s="30">
        <f>各种车型各种模式车辆数!$AW$6*各种车型各种模式结算标准!AX69</f>
        <v>0</v>
      </c>
      <c r="AY69" s="30">
        <f>各种车型各种模式车辆数!$AX$6*各种车型各种模式结算标准!AY69</f>
        <v>0</v>
      </c>
      <c r="AZ69" s="30">
        <f>各种车型各种模式车辆数!$AY$6*各种车型各种模式结算标准!AZ69</f>
        <v>0</v>
      </c>
      <c r="BA69" s="30">
        <f>各种车型各种模式车辆数!$AZ$6*各种车型各种模式结算标准!BA69</f>
        <v>0</v>
      </c>
      <c r="BB69" s="30">
        <f>各种车型各种模式车辆数!$BA$6*各种车型各种模式结算标准!BB69</f>
        <v>0</v>
      </c>
      <c r="BC69" s="30">
        <f>各种车型各种模式车辆数!$BB$6*各种车型各种模式结算标准!BC69</f>
        <v>42</v>
      </c>
      <c r="BD69" s="30">
        <f>各种车型各种模式车辆数!$BC$6*各种车型各种模式结算标准!BD69</f>
        <v>0</v>
      </c>
      <c r="BE69" s="30">
        <f>各种车型各种模式车辆数!$BD$6*各种车型各种模式结算标准!BE69</f>
        <v>0</v>
      </c>
      <c r="BF69" s="30">
        <f>各种车型各种模式车辆数!$BE$6*各种车型各种模式结算标准!BF69</f>
        <v>0</v>
      </c>
      <c r="BG69" s="30">
        <f>各种车型各种模式车辆数!$BF$6*各种车型各种模式结算标准!BG69</f>
        <v>0</v>
      </c>
      <c r="BH69" s="30">
        <f>各种车型各种模式车辆数!$BG$6*各种车型各种模式结算标准!BH69</f>
        <v>210</v>
      </c>
      <c r="BI69" s="30">
        <f>各种车型各种模式车辆数!$BH$6*各种车型各种模式结算标准!BI69</f>
        <v>0</v>
      </c>
      <c r="BJ69" s="30">
        <f>各种车型各种模式车辆数!$BI$6*各种车型各种模式结算标准!BJ69</f>
        <v>0</v>
      </c>
      <c r="BK69" s="30">
        <f>各种车型各种模式车辆数!$BJ$6*各种车型各种模式结算标准!BK69</f>
        <v>0</v>
      </c>
      <c r="BL69" s="30">
        <f>各种车型各种模式车辆数!$BK$6*各种车型各种模式结算标准!BL69</f>
        <v>0</v>
      </c>
      <c r="BM69" s="30">
        <f>各种车型各种模式车辆数!$BL$6*各种车型各种模式结算标准!BM69</f>
        <v>0</v>
      </c>
      <c r="BN69" s="30">
        <f>各种车型各种模式车辆数!$BM$6*各种车型各种模式结算标准!BN69</f>
        <v>0</v>
      </c>
      <c r="BO69" s="30">
        <f>各种车型各种模式车辆数!$BN$6*各种车型各种模式结算标准!BO69</f>
        <v>0</v>
      </c>
      <c r="BP69" s="30">
        <f>各种车型各种模式车辆数!$BO$6*各种车型各种模式结算标准!BP69</f>
        <v>0</v>
      </c>
      <c r="BQ69" s="30">
        <f>各种车型各种模式车辆数!$BP$6*各种车型各种模式结算标准!BQ69</f>
        <v>0</v>
      </c>
      <c r="BR69" s="30">
        <f>各种车型各种模式车辆数!$BQ$6*各种车型各种模式结算标准!BR69</f>
        <v>105</v>
      </c>
      <c r="BS69" s="30">
        <f>各种车型各种模式车辆数!$BR$6*各种车型各种模式结算标准!BS69</f>
        <v>0</v>
      </c>
      <c r="BT69" s="30">
        <f>各种车型各种模式车辆数!$BS$6*各种车型各种模式结算标准!BT69</f>
        <v>0</v>
      </c>
      <c r="BU69" s="30">
        <f>各种车型各种模式车辆数!$BT$6*各种车型各种模式结算标准!BU69</f>
        <v>0</v>
      </c>
      <c r="BV69" s="30">
        <f>各种车型各种模式车辆数!$BU$6*各种车型各种模式结算标准!BV69</f>
        <v>0</v>
      </c>
      <c r="BW69" s="30">
        <f>各种车型各种模式车辆数!$BV$6*各种车型各种模式结算标准!BW69</f>
        <v>0</v>
      </c>
      <c r="BX69" s="30">
        <f>各种车型各种模式车辆数!$BW$6*各种车型各种模式结算标准!BX69</f>
        <v>0</v>
      </c>
      <c r="BY69" s="30">
        <f>各种车型各种模式车辆数!$BX$6*各种车型各种模式结算标准!BY69</f>
        <v>0</v>
      </c>
      <c r="BZ69" s="30">
        <f t="shared" ref="BZ69:BZ81" si="14">SUM(C69:BY69)</f>
        <v>11991</v>
      </c>
    </row>
    <row r="70" spans="1:78" ht="15.75" customHeight="1">
      <c r="A70" s="65"/>
      <c r="B70" s="29" t="s">
        <v>7</v>
      </c>
      <c r="C70" s="30">
        <f>各种车型各种模式车辆数!$B$6*各种车型各种模式结算标准!C70</f>
        <v>13.200000000000001</v>
      </c>
      <c r="D70" s="30">
        <f>各种车型各种模式车辆数!$C$6*各种车型各种模式结算标准!D70</f>
        <v>0</v>
      </c>
      <c r="E70" s="30">
        <f>各种车型各种模式车辆数!$D$6*各种车型各种模式结算标准!E70</f>
        <v>46.2</v>
      </c>
      <c r="F70" s="30">
        <f>各种车型各种模式车辆数!$E$6*各种车型各种模式结算标准!F70</f>
        <v>0</v>
      </c>
      <c r="G70" s="30">
        <f>各种车型各种模式车辆数!$F$6*各种车型各种模式结算标准!G70</f>
        <v>0</v>
      </c>
      <c r="H70" s="30">
        <f>各种车型各种模式车辆数!$G$6*各种车型各种模式结算标准!H70</f>
        <v>8.8000000000000007</v>
      </c>
      <c r="I70" s="30">
        <f>各种车型各种模式车辆数!$H$6*各种车型各种模式结算标准!I70</f>
        <v>0</v>
      </c>
      <c r="J70" s="30">
        <f>各种车型各种模式车辆数!$I$6*各种车型各种模式结算标准!J70</f>
        <v>6.6000000000000005</v>
      </c>
      <c r="K70" s="30">
        <f>各种车型各种模式车辆数!$J$6*各种车型各种模式结算标准!K70</f>
        <v>0</v>
      </c>
      <c r="L70" s="30">
        <f>各种车型各种模式车辆数!$K$6*各种车型各种模式结算标准!L70</f>
        <v>0</v>
      </c>
      <c r="M70" s="30">
        <f>各种车型各种模式车辆数!$L$6*各种车型各种模式结算标准!M70</f>
        <v>191.4</v>
      </c>
      <c r="N70" s="30">
        <f>各种车型各种模式车辆数!$M$6*各种车型各种模式结算标准!N70</f>
        <v>0</v>
      </c>
      <c r="O70" s="30">
        <f>各种车型各种模式车辆数!$N$6*各种车型各种模式结算标准!O70</f>
        <v>57.2</v>
      </c>
      <c r="P70" s="30">
        <f>各种车型各种模式车辆数!$O$6*各种车型各种模式结算标准!P70</f>
        <v>0</v>
      </c>
      <c r="Q70" s="30">
        <f>各种车型各种模式车辆数!$P$6*各种车型各种模式结算标准!Q70</f>
        <v>0</v>
      </c>
      <c r="R70" s="30">
        <f>各种车型各种模式车辆数!$Q$6*各种车型各种模式结算标准!R70</f>
        <v>46.2</v>
      </c>
      <c r="S70" s="30">
        <f>各种车型各种模式车辆数!$R$6*各种车型各种模式结算标准!S70</f>
        <v>0</v>
      </c>
      <c r="T70" s="30">
        <f>各种车型各种模式车辆数!$S$6*各种车型各种模式结算标准!T70</f>
        <v>0</v>
      </c>
      <c r="U70" s="30">
        <f>各种车型各种模式车辆数!$T$6*各种车型各种模式结算标准!U70</f>
        <v>0</v>
      </c>
      <c r="V70" s="30">
        <f>各种车型各种模式车辆数!$U$6*各种车型各种模式结算标准!V70</f>
        <v>0</v>
      </c>
      <c r="W70" s="30">
        <f>各种车型各种模式车辆数!$V$6*各种车型各种模式结算标准!W70</f>
        <v>50.6</v>
      </c>
      <c r="X70" s="30">
        <f>各种车型各种模式车辆数!$W$6*各种车型各种模式结算标准!X70</f>
        <v>0</v>
      </c>
      <c r="Y70" s="30">
        <f>各种车型各种模式车辆数!$X$6*各种车型各种模式结算标准!Y70</f>
        <v>0</v>
      </c>
      <c r="Z70" s="30">
        <f>各种车型各种模式车辆数!$Y$6*各种车型各种模式结算标准!Z70</f>
        <v>0</v>
      </c>
      <c r="AA70" s="30">
        <f>各种车型各种模式车辆数!$Z$6*各种车型各种模式结算标准!AA70</f>
        <v>0</v>
      </c>
      <c r="AB70" s="30">
        <f>各种车型各种模式车辆数!$AA$6*各种车型各种模式结算标准!AB70</f>
        <v>0</v>
      </c>
      <c r="AC70" s="30">
        <f>各种车型各种模式车辆数!$AB$6*各种车型各种模式结算标准!AC70</f>
        <v>0</v>
      </c>
      <c r="AD70" s="30">
        <f>各种车型各种模式车辆数!$AC$6*各种车型各种模式结算标准!AD70</f>
        <v>90.2</v>
      </c>
      <c r="AE70" s="30">
        <f>各种车型各种模式车辆数!$AD$6*各种车型各种模式结算标准!AE70</f>
        <v>0</v>
      </c>
      <c r="AF70" s="30">
        <f>各种车型各种模式车辆数!$AE$6*各种车型各种模式结算标准!AF70</f>
        <v>0</v>
      </c>
      <c r="AG70" s="30">
        <f>各种车型各种模式车辆数!$AF$6*各种车型各种模式结算标准!AG70</f>
        <v>0</v>
      </c>
      <c r="AH70" s="30">
        <f>各种车型各种模式车辆数!$AG$6*各种车型各种模式结算标准!AH70</f>
        <v>0</v>
      </c>
      <c r="AI70" s="30">
        <f>各种车型各种模式车辆数!$AH$6*各种车型各种模式结算标准!AI70</f>
        <v>26.400000000000002</v>
      </c>
      <c r="AJ70" s="30">
        <f>各种车型各种模式车辆数!$AI$6*各种车型各种模式结算标准!AJ70</f>
        <v>0</v>
      </c>
      <c r="AK70" s="30">
        <f>各种车型各种模式车辆数!$AJ$6*各种车型各种模式结算标准!AK70</f>
        <v>0</v>
      </c>
      <c r="AL70" s="30">
        <f>各种车型各种模式车辆数!$AK$6*各种车型各种模式结算标准!AL70</f>
        <v>0</v>
      </c>
      <c r="AM70" s="30">
        <f>各种车型各种模式车辆数!$AL$6*各种车型各种模式结算标准!AM70</f>
        <v>0</v>
      </c>
      <c r="AN70" s="30">
        <f>各种车型各种模式车辆数!$AM$6*各种车型各种模式结算标准!AN70</f>
        <v>0</v>
      </c>
      <c r="AO70" s="30">
        <f>各种车型各种模式车辆数!$AN$6*各种车型各种模式结算标准!AO70</f>
        <v>0</v>
      </c>
      <c r="AP70" s="30">
        <f>各种车型各种模式车辆数!$AO$6*各种车型各种模式结算标准!AP70</f>
        <v>0</v>
      </c>
      <c r="AQ70" s="30">
        <f>各种车型各种模式车辆数!$AP$6*各种车型各种模式结算标准!AQ70</f>
        <v>0</v>
      </c>
      <c r="AR70" s="30">
        <f>各种车型各种模式车辆数!$AQ$6*各种车型各种模式结算标准!AR70</f>
        <v>0</v>
      </c>
      <c r="AS70" s="30">
        <f>各种车型各种模式车辆数!$AR$6*各种车型各种模式结算标准!AS70</f>
        <v>72.600000000000009</v>
      </c>
      <c r="AT70" s="30">
        <f>各种车型各种模式车辆数!$AS$6*各种车型各种模式结算标准!AT70</f>
        <v>0</v>
      </c>
      <c r="AU70" s="30">
        <f>各种车型各种模式车辆数!$AT$6*各种车型各种模式结算标准!AU70</f>
        <v>0</v>
      </c>
      <c r="AV70" s="30">
        <f>各种车型各种模式车辆数!$AU$6*各种车型各种模式结算标准!AV70</f>
        <v>0</v>
      </c>
      <c r="AW70" s="30">
        <f>各种车型各种模式车辆数!$AV$6*各种车型各种模式结算标准!AW70</f>
        <v>0</v>
      </c>
      <c r="AX70" s="30">
        <f>各种车型各种模式车辆数!$AW$6*各种车型各种模式结算标准!AX70</f>
        <v>0</v>
      </c>
      <c r="AY70" s="30">
        <f>各种车型各种模式车辆数!$AX$6*各种车型各种模式结算标准!AY70</f>
        <v>0</v>
      </c>
      <c r="AZ70" s="30">
        <f>各种车型各种模式车辆数!$AY$6*各种车型各种模式结算标准!AZ70</f>
        <v>0</v>
      </c>
      <c r="BA70" s="30">
        <f>各种车型各种模式车辆数!$AZ$6*各种车型各种模式结算标准!BA70</f>
        <v>0</v>
      </c>
      <c r="BB70" s="30">
        <f>各种车型各种模式车辆数!$BA$6*各种车型各种模式结算标准!BB70</f>
        <v>0</v>
      </c>
      <c r="BC70" s="30">
        <f>各种车型各种模式车辆数!$BB$6*各种车型各种模式结算标准!BC70</f>
        <v>2.2000000000000002</v>
      </c>
      <c r="BD70" s="30">
        <f>各种车型各种模式车辆数!$BC$6*各种车型各种模式结算标准!BD70</f>
        <v>0</v>
      </c>
      <c r="BE70" s="30">
        <f>各种车型各种模式车辆数!$BD$6*各种车型各种模式结算标准!BE70</f>
        <v>0</v>
      </c>
      <c r="BF70" s="30">
        <f>各种车型各种模式车辆数!$BE$6*各种车型各种模式结算标准!BF70</f>
        <v>0</v>
      </c>
      <c r="BG70" s="30">
        <f>各种车型各种模式车辆数!$BF$6*各种车型各种模式结算标准!BG70</f>
        <v>0</v>
      </c>
      <c r="BH70" s="30">
        <f>各种车型各种模式车辆数!$BG$6*各种车型各种模式结算标准!BH70</f>
        <v>11</v>
      </c>
      <c r="BI70" s="30">
        <f>各种车型各种模式车辆数!$BH$6*各种车型各种模式结算标准!BI70</f>
        <v>0</v>
      </c>
      <c r="BJ70" s="30">
        <f>各种车型各种模式车辆数!$BI$6*各种车型各种模式结算标准!BJ70</f>
        <v>0</v>
      </c>
      <c r="BK70" s="30">
        <f>各种车型各种模式车辆数!$BJ$6*各种车型各种模式结算标准!BK70</f>
        <v>0</v>
      </c>
      <c r="BL70" s="30">
        <f>各种车型各种模式车辆数!$BK$6*各种车型各种模式结算标准!BL70</f>
        <v>0</v>
      </c>
      <c r="BM70" s="30">
        <f>各种车型各种模式车辆数!$BL$6*各种车型各种模式结算标准!BM70</f>
        <v>0</v>
      </c>
      <c r="BN70" s="30">
        <f>各种车型各种模式车辆数!$BM$6*各种车型各种模式结算标准!BN70</f>
        <v>0</v>
      </c>
      <c r="BO70" s="30">
        <f>各种车型各种模式车辆数!$BN$6*各种车型各种模式结算标准!BO70</f>
        <v>0</v>
      </c>
      <c r="BP70" s="30">
        <f>各种车型各种模式车辆数!$BO$6*各种车型各种模式结算标准!BP70</f>
        <v>0</v>
      </c>
      <c r="BQ70" s="30">
        <f>各种车型各种模式车辆数!$BP$6*各种车型各种模式结算标准!BQ70</f>
        <v>0</v>
      </c>
      <c r="BR70" s="30">
        <f>各种车型各种模式车辆数!$BQ$6*各种车型各种模式结算标准!BR70</f>
        <v>5.5</v>
      </c>
      <c r="BS70" s="30">
        <f>各种车型各种模式车辆数!$BR$6*各种车型各种模式结算标准!BS70</f>
        <v>0</v>
      </c>
      <c r="BT70" s="30">
        <f>各种车型各种模式车辆数!$BS$6*各种车型各种模式结算标准!BT70</f>
        <v>0</v>
      </c>
      <c r="BU70" s="30">
        <f>各种车型各种模式车辆数!$BT$6*各种车型各种模式结算标准!BU70</f>
        <v>0</v>
      </c>
      <c r="BV70" s="30">
        <f>各种车型各种模式车辆数!$BU$6*各种车型各种模式结算标准!BV70</f>
        <v>0</v>
      </c>
      <c r="BW70" s="30">
        <f>各种车型各种模式车辆数!$BV$6*各种车型各种模式结算标准!BW70</f>
        <v>0</v>
      </c>
      <c r="BX70" s="30">
        <f>各种车型各种模式车辆数!$BW$6*各种车型各种模式结算标准!BX70</f>
        <v>0</v>
      </c>
      <c r="BY70" s="30">
        <f>各种车型各种模式车辆数!$BX$6*各种车型各种模式结算标准!BY70</f>
        <v>0</v>
      </c>
      <c r="BZ70" s="30">
        <f t="shared" si="14"/>
        <v>628.1</v>
      </c>
    </row>
    <row r="71" spans="1:78" ht="15.75" customHeight="1">
      <c r="A71" s="65"/>
      <c r="B71" s="29" t="s">
        <v>8</v>
      </c>
      <c r="C71" s="30">
        <f>各种车型各种模式车辆数!$B$6*各种车型各种模式结算标准!C71</f>
        <v>25.200000000000003</v>
      </c>
      <c r="D71" s="30">
        <f>各种车型各种模式车辆数!$C$6*各种车型各种模式结算标准!D71</f>
        <v>0</v>
      </c>
      <c r="E71" s="30">
        <f>各种车型各种模式车辆数!$D$6*各种车型各种模式结算标准!E71</f>
        <v>88.2</v>
      </c>
      <c r="F71" s="30">
        <f>各种车型各种模式车辆数!$E$6*各种车型各种模式结算标准!F71</f>
        <v>0</v>
      </c>
      <c r="G71" s="30">
        <f>各种车型各种模式车辆数!$F$6*各种车型各种模式结算标准!G71</f>
        <v>0</v>
      </c>
      <c r="H71" s="30">
        <f>各种车型各种模式车辆数!$G$6*各种车型各种模式结算标准!H71</f>
        <v>16.8</v>
      </c>
      <c r="I71" s="30">
        <f>各种车型各种模式车辆数!$H$6*各种车型各种模式结算标准!I71</f>
        <v>0</v>
      </c>
      <c r="J71" s="30">
        <f>各种车型各种模式车辆数!$I$6*各种车型各种模式结算标准!J71</f>
        <v>12.600000000000001</v>
      </c>
      <c r="K71" s="30">
        <f>各种车型各种模式车辆数!$J$6*各种车型各种模式结算标准!K71</f>
        <v>0</v>
      </c>
      <c r="L71" s="30">
        <f>各种车型各种模式车辆数!$K$6*各种车型各种模式结算标准!L71</f>
        <v>0</v>
      </c>
      <c r="M71" s="30">
        <f>各种车型各种模式车辆数!$L$6*各种车型各种模式结算标准!M71</f>
        <v>365.40000000000003</v>
      </c>
      <c r="N71" s="30">
        <f>各种车型各种模式车辆数!$M$6*各种车型各种模式结算标准!N71</f>
        <v>0</v>
      </c>
      <c r="O71" s="30">
        <f>各种车型各种模式车辆数!$N$6*各种车型各种模式结算标准!O71</f>
        <v>109.2</v>
      </c>
      <c r="P71" s="30">
        <f>各种车型各种模式车辆数!$O$6*各种车型各种模式结算标准!P71</f>
        <v>0</v>
      </c>
      <c r="Q71" s="30">
        <f>各种车型各种模式车辆数!$P$6*各种车型各种模式结算标准!Q71</f>
        <v>0</v>
      </c>
      <c r="R71" s="30">
        <f>各种车型各种模式车辆数!$Q$6*各种车型各种模式结算标准!R71</f>
        <v>88.2</v>
      </c>
      <c r="S71" s="30">
        <f>各种车型各种模式车辆数!$R$6*各种车型各种模式结算标准!S71</f>
        <v>0</v>
      </c>
      <c r="T71" s="30">
        <f>各种车型各种模式车辆数!$S$6*各种车型各种模式结算标准!T71</f>
        <v>0</v>
      </c>
      <c r="U71" s="30">
        <f>各种车型各种模式车辆数!$T$6*各种车型各种模式结算标准!U71</f>
        <v>0</v>
      </c>
      <c r="V71" s="30">
        <f>各种车型各种模式车辆数!$U$6*各种车型各种模式结算标准!V71</f>
        <v>0</v>
      </c>
      <c r="W71" s="30">
        <f>各种车型各种模式车辆数!$V$6*各种车型各种模式结算标准!W71</f>
        <v>96.600000000000009</v>
      </c>
      <c r="X71" s="30">
        <f>各种车型各种模式车辆数!$W$6*各种车型各种模式结算标准!X71</f>
        <v>0</v>
      </c>
      <c r="Y71" s="30">
        <f>各种车型各种模式车辆数!$X$6*各种车型各种模式结算标准!Y71</f>
        <v>0</v>
      </c>
      <c r="Z71" s="30">
        <f>各种车型各种模式车辆数!$Y$6*各种车型各种模式结算标准!Z71</f>
        <v>0</v>
      </c>
      <c r="AA71" s="30">
        <f>各种车型各种模式车辆数!$Z$6*各种车型各种模式结算标准!AA71</f>
        <v>0</v>
      </c>
      <c r="AB71" s="30">
        <f>各种车型各种模式车辆数!$AA$6*各种车型各种模式结算标准!AB71</f>
        <v>0</v>
      </c>
      <c r="AC71" s="30">
        <f>各种车型各种模式车辆数!$AB$6*各种车型各种模式结算标准!AC71</f>
        <v>0</v>
      </c>
      <c r="AD71" s="30">
        <f>各种车型各种模式车辆数!$AC$6*各种车型各种模式结算标准!AD71</f>
        <v>172.20000000000002</v>
      </c>
      <c r="AE71" s="30">
        <f>各种车型各种模式车辆数!$AD$6*各种车型各种模式结算标准!AE71</f>
        <v>0</v>
      </c>
      <c r="AF71" s="30">
        <f>各种车型各种模式车辆数!$AE$6*各种车型各种模式结算标准!AF71</f>
        <v>0</v>
      </c>
      <c r="AG71" s="30">
        <f>各种车型各种模式车辆数!$AF$6*各种车型各种模式结算标准!AG71</f>
        <v>0</v>
      </c>
      <c r="AH71" s="30">
        <f>各种车型各种模式车辆数!$AG$6*各种车型各种模式结算标准!AH71</f>
        <v>0</v>
      </c>
      <c r="AI71" s="30">
        <f>各种车型各种模式车辆数!$AH$6*各种车型各种模式结算标准!AI71</f>
        <v>50.400000000000006</v>
      </c>
      <c r="AJ71" s="30">
        <f>各种车型各种模式车辆数!$AI$6*各种车型各种模式结算标准!AJ71</f>
        <v>0</v>
      </c>
      <c r="AK71" s="30">
        <f>各种车型各种模式车辆数!$AJ$6*各种车型各种模式结算标准!AK71</f>
        <v>0</v>
      </c>
      <c r="AL71" s="30">
        <f>各种车型各种模式车辆数!$AK$6*各种车型各种模式结算标准!AL71</f>
        <v>0</v>
      </c>
      <c r="AM71" s="30">
        <f>各种车型各种模式车辆数!$AL$6*各种车型各种模式结算标准!AM71</f>
        <v>0</v>
      </c>
      <c r="AN71" s="30">
        <f>各种车型各种模式车辆数!$AM$6*各种车型各种模式结算标准!AN71</f>
        <v>0</v>
      </c>
      <c r="AO71" s="30">
        <f>各种车型各种模式车辆数!$AN$6*各种车型各种模式结算标准!AO71</f>
        <v>0</v>
      </c>
      <c r="AP71" s="30">
        <f>各种车型各种模式车辆数!$AO$6*各种车型各种模式结算标准!AP71</f>
        <v>0</v>
      </c>
      <c r="AQ71" s="30">
        <f>各种车型各种模式车辆数!$AP$6*各种车型各种模式结算标准!AQ71</f>
        <v>0</v>
      </c>
      <c r="AR71" s="30">
        <f>各种车型各种模式车辆数!$AQ$6*各种车型各种模式结算标准!AR71</f>
        <v>0</v>
      </c>
      <c r="AS71" s="30">
        <f>各种车型各种模式车辆数!$AR$6*各种车型各种模式结算标准!AS71</f>
        <v>138.6</v>
      </c>
      <c r="AT71" s="30">
        <f>各种车型各种模式车辆数!$AS$6*各种车型各种模式结算标准!AT71</f>
        <v>0</v>
      </c>
      <c r="AU71" s="30">
        <f>各种车型各种模式车辆数!$AT$6*各种车型各种模式结算标准!AU71</f>
        <v>0</v>
      </c>
      <c r="AV71" s="30">
        <f>各种车型各种模式车辆数!$AU$6*各种车型各种模式结算标准!AV71</f>
        <v>0</v>
      </c>
      <c r="AW71" s="30">
        <f>各种车型各种模式车辆数!$AV$6*各种车型各种模式结算标准!AW71</f>
        <v>0</v>
      </c>
      <c r="AX71" s="30">
        <f>各种车型各种模式车辆数!$AW$6*各种车型各种模式结算标准!AX71</f>
        <v>0</v>
      </c>
      <c r="AY71" s="30">
        <f>各种车型各种模式车辆数!$AX$6*各种车型各种模式结算标准!AY71</f>
        <v>0</v>
      </c>
      <c r="AZ71" s="30">
        <f>各种车型各种模式车辆数!$AY$6*各种车型各种模式结算标准!AZ71</f>
        <v>0</v>
      </c>
      <c r="BA71" s="30">
        <f>各种车型各种模式车辆数!$AZ$6*各种车型各种模式结算标准!BA71</f>
        <v>0</v>
      </c>
      <c r="BB71" s="30">
        <f>各种车型各种模式车辆数!$BA$6*各种车型各种模式结算标准!BB71</f>
        <v>0</v>
      </c>
      <c r="BC71" s="30">
        <f>各种车型各种模式车辆数!$BB$6*各种车型各种模式结算标准!BC71</f>
        <v>4.2</v>
      </c>
      <c r="BD71" s="30">
        <f>各种车型各种模式车辆数!$BC$6*各种车型各种模式结算标准!BD71</f>
        <v>0</v>
      </c>
      <c r="BE71" s="30">
        <f>各种车型各种模式车辆数!$BD$6*各种车型各种模式结算标准!BE71</f>
        <v>0</v>
      </c>
      <c r="BF71" s="30">
        <f>各种车型各种模式车辆数!$BE$6*各种车型各种模式结算标准!BF71</f>
        <v>0</v>
      </c>
      <c r="BG71" s="30">
        <f>各种车型各种模式车辆数!$BF$6*各种车型各种模式结算标准!BG71</f>
        <v>0</v>
      </c>
      <c r="BH71" s="30">
        <f>各种车型各种模式车辆数!$BG$6*各种车型各种模式结算标准!BH71</f>
        <v>21</v>
      </c>
      <c r="BI71" s="30">
        <f>各种车型各种模式车辆数!$BH$6*各种车型各种模式结算标准!BI71</f>
        <v>0</v>
      </c>
      <c r="BJ71" s="30">
        <f>各种车型各种模式车辆数!$BI$6*各种车型各种模式结算标准!BJ71</f>
        <v>0</v>
      </c>
      <c r="BK71" s="30">
        <f>各种车型各种模式车辆数!$BJ$6*各种车型各种模式结算标准!BK71</f>
        <v>0</v>
      </c>
      <c r="BL71" s="30">
        <f>各种车型各种模式车辆数!$BK$6*各种车型各种模式结算标准!BL71</f>
        <v>0</v>
      </c>
      <c r="BM71" s="30">
        <f>各种车型各种模式车辆数!$BL$6*各种车型各种模式结算标准!BM71</f>
        <v>0</v>
      </c>
      <c r="BN71" s="30">
        <f>各种车型各种模式车辆数!$BM$6*各种车型各种模式结算标准!BN71</f>
        <v>0</v>
      </c>
      <c r="BO71" s="30">
        <f>各种车型各种模式车辆数!$BN$6*各种车型各种模式结算标准!BO71</f>
        <v>0</v>
      </c>
      <c r="BP71" s="30">
        <f>各种车型各种模式车辆数!$BO$6*各种车型各种模式结算标准!BP71</f>
        <v>0</v>
      </c>
      <c r="BQ71" s="30">
        <f>各种车型各种模式车辆数!$BP$6*各种车型各种模式结算标准!BQ71</f>
        <v>0</v>
      </c>
      <c r="BR71" s="30">
        <f>各种车型各种模式车辆数!$BQ$6*各种车型各种模式结算标准!BR71</f>
        <v>10.5</v>
      </c>
      <c r="BS71" s="30">
        <f>各种车型各种模式车辆数!$BR$6*各种车型各种模式结算标准!BS71</f>
        <v>0</v>
      </c>
      <c r="BT71" s="30">
        <f>各种车型各种模式车辆数!$BS$6*各种车型各种模式结算标准!BT71</f>
        <v>0</v>
      </c>
      <c r="BU71" s="30">
        <f>各种车型各种模式车辆数!$BT$6*各种车型各种模式结算标准!BU71</f>
        <v>0</v>
      </c>
      <c r="BV71" s="30">
        <f>各种车型各种模式车辆数!$BU$6*各种车型各种模式结算标准!BV71</f>
        <v>0</v>
      </c>
      <c r="BW71" s="30">
        <f>各种车型各种模式车辆数!$BV$6*各种车型各种模式结算标准!BW71</f>
        <v>0</v>
      </c>
      <c r="BX71" s="30">
        <f>各种车型各种模式车辆数!$BW$6*各种车型各种模式结算标准!BX71</f>
        <v>0</v>
      </c>
      <c r="BY71" s="30">
        <f>各种车型各种模式车辆数!$BX$6*各种车型各种模式结算标准!BY71</f>
        <v>0</v>
      </c>
      <c r="BZ71" s="30">
        <f t="shared" si="14"/>
        <v>1199.1000000000001</v>
      </c>
    </row>
    <row r="72" spans="1:78" ht="15.75" customHeight="1">
      <c r="A72" s="65"/>
      <c r="B72" s="29" t="s">
        <v>9</v>
      </c>
      <c r="C72" s="30">
        <f>各种车型各种模式车辆数!$B$6*各种车型各种模式结算标准!C72</f>
        <v>10.8</v>
      </c>
      <c r="D72" s="30">
        <f>各种车型各种模式车辆数!$C$6*各种车型各种模式结算标准!D72</f>
        <v>0</v>
      </c>
      <c r="E72" s="30">
        <f>各种车型各种模式车辆数!$D$6*各种车型各种模式结算标准!E72</f>
        <v>37.800000000000004</v>
      </c>
      <c r="F72" s="30">
        <f>各种车型各种模式车辆数!$E$6*各种车型各种模式结算标准!F72</f>
        <v>0</v>
      </c>
      <c r="G72" s="30">
        <f>各种车型各种模式车辆数!$F$6*各种车型各种模式结算标准!G72</f>
        <v>0</v>
      </c>
      <c r="H72" s="30">
        <f>各种车型各种模式车辆数!$G$6*各种车型各种模式结算标准!H72</f>
        <v>7.2</v>
      </c>
      <c r="I72" s="30">
        <f>各种车型各种模式车辆数!$H$6*各种车型各种模式结算标准!I72</f>
        <v>0</v>
      </c>
      <c r="J72" s="30">
        <f>各种车型各种模式车辆数!$I$6*各种车型各种模式结算标准!J72</f>
        <v>5.4</v>
      </c>
      <c r="K72" s="30">
        <f>各种车型各种模式车辆数!$J$6*各种车型各种模式结算标准!K72</f>
        <v>0</v>
      </c>
      <c r="L72" s="30">
        <f>各种车型各种模式车辆数!$K$6*各种车型各种模式结算标准!L72</f>
        <v>0</v>
      </c>
      <c r="M72" s="30">
        <f>各种车型各种模式车辆数!$L$6*各种车型各种模式结算标准!M72</f>
        <v>156.6</v>
      </c>
      <c r="N72" s="30">
        <f>各种车型各种模式车辆数!$M$6*各种车型各种模式结算标准!N72</f>
        <v>0</v>
      </c>
      <c r="O72" s="30">
        <f>各种车型各种模式车辆数!$N$6*各种车型各种模式结算标准!O72</f>
        <v>46.800000000000004</v>
      </c>
      <c r="P72" s="30">
        <f>各种车型各种模式车辆数!$O$6*各种车型各种模式结算标准!P72</f>
        <v>0</v>
      </c>
      <c r="Q72" s="30">
        <f>各种车型各种模式车辆数!$P$6*各种车型各种模式结算标准!Q72</f>
        <v>0</v>
      </c>
      <c r="R72" s="30">
        <f>各种车型各种模式车辆数!$Q$6*各种车型各种模式结算标准!R72</f>
        <v>37.800000000000004</v>
      </c>
      <c r="S72" s="30">
        <f>各种车型各种模式车辆数!$R$6*各种车型各种模式结算标准!S72</f>
        <v>0</v>
      </c>
      <c r="T72" s="30">
        <f>各种车型各种模式车辆数!$S$6*各种车型各种模式结算标准!T72</f>
        <v>0</v>
      </c>
      <c r="U72" s="30">
        <f>各种车型各种模式车辆数!$T$6*各种车型各种模式结算标准!U72</f>
        <v>0</v>
      </c>
      <c r="V72" s="30">
        <f>各种车型各种模式车辆数!$U$6*各种车型各种模式结算标准!V72</f>
        <v>0</v>
      </c>
      <c r="W72" s="30">
        <f>各种车型各种模式车辆数!$V$6*各种车型各种模式结算标准!W72</f>
        <v>41.4</v>
      </c>
      <c r="X72" s="30">
        <f>各种车型各种模式车辆数!$W$6*各种车型各种模式结算标准!X72</f>
        <v>0</v>
      </c>
      <c r="Y72" s="30">
        <f>各种车型各种模式车辆数!$X$6*各种车型各种模式结算标准!Y72</f>
        <v>0</v>
      </c>
      <c r="Z72" s="30">
        <f>各种车型各种模式车辆数!$Y$6*各种车型各种模式结算标准!Z72</f>
        <v>0</v>
      </c>
      <c r="AA72" s="30">
        <f>各种车型各种模式车辆数!$Z$6*各种车型各种模式结算标准!AA72</f>
        <v>0</v>
      </c>
      <c r="AB72" s="30">
        <f>各种车型各种模式车辆数!$AA$6*各种车型各种模式结算标准!AB72</f>
        <v>0</v>
      </c>
      <c r="AC72" s="30">
        <f>各种车型各种模式车辆数!$AB$6*各种车型各种模式结算标准!AC72</f>
        <v>0</v>
      </c>
      <c r="AD72" s="30">
        <f>各种车型各种模式车辆数!$AC$6*各种车型各种模式结算标准!AD72</f>
        <v>73.8</v>
      </c>
      <c r="AE72" s="30">
        <f>各种车型各种模式车辆数!$AD$6*各种车型各种模式结算标准!AE72</f>
        <v>0</v>
      </c>
      <c r="AF72" s="30">
        <f>各种车型各种模式车辆数!$AE$6*各种车型各种模式结算标准!AF72</f>
        <v>0</v>
      </c>
      <c r="AG72" s="30">
        <f>各种车型各种模式车辆数!$AF$6*各种车型各种模式结算标准!AG72</f>
        <v>0</v>
      </c>
      <c r="AH72" s="30">
        <f>各种车型各种模式车辆数!$AG$6*各种车型各种模式结算标准!AH72</f>
        <v>0</v>
      </c>
      <c r="AI72" s="30">
        <f>各种车型各种模式车辆数!$AH$6*各种车型各种模式结算标准!AI72</f>
        <v>21.6</v>
      </c>
      <c r="AJ72" s="30">
        <f>各种车型各种模式车辆数!$AI$6*各种车型各种模式结算标准!AJ72</f>
        <v>0</v>
      </c>
      <c r="AK72" s="30">
        <f>各种车型各种模式车辆数!$AJ$6*各种车型各种模式结算标准!AK72</f>
        <v>0</v>
      </c>
      <c r="AL72" s="30">
        <f>各种车型各种模式车辆数!$AK$6*各种车型各种模式结算标准!AL72</f>
        <v>0</v>
      </c>
      <c r="AM72" s="30">
        <f>各种车型各种模式车辆数!$AL$6*各种车型各种模式结算标准!AM72</f>
        <v>0</v>
      </c>
      <c r="AN72" s="30">
        <f>各种车型各种模式车辆数!$AM$6*各种车型各种模式结算标准!AN72</f>
        <v>0</v>
      </c>
      <c r="AO72" s="30">
        <f>各种车型各种模式车辆数!$AN$6*各种车型各种模式结算标准!AO72</f>
        <v>0</v>
      </c>
      <c r="AP72" s="30">
        <f>各种车型各种模式车辆数!$AO$6*各种车型各种模式结算标准!AP72</f>
        <v>0</v>
      </c>
      <c r="AQ72" s="30">
        <f>各种车型各种模式车辆数!$AP$6*各种车型各种模式结算标准!AQ72</f>
        <v>0</v>
      </c>
      <c r="AR72" s="30">
        <f>各种车型各种模式车辆数!$AQ$6*各种车型各种模式结算标准!AR72</f>
        <v>0</v>
      </c>
      <c r="AS72" s="30">
        <f>各种车型各种模式车辆数!$AR$6*各种车型各种模式结算标准!AS72</f>
        <v>59.4</v>
      </c>
      <c r="AT72" s="30">
        <f>各种车型各种模式车辆数!$AS$6*各种车型各种模式结算标准!AT72</f>
        <v>0</v>
      </c>
      <c r="AU72" s="30">
        <f>各种车型各种模式车辆数!$AT$6*各种车型各种模式结算标准!AU72</f>
        <v>0</v>
      </c>
      <c r="AV72" s="30">
        <f>各种车型各种模式车辆数!$AU$6*各种车型各种模式结算标准!AV72</f>
        <v>0</v>
      </c>
      <c r="AW72" s="30">
        <f>各种车型各种模式车辆数!$AV$6*各种车型各种模式结算标准!AW72</f>
        <v>0</v>
      </c>
      <c r="AX72" s="30">
        <f>各种车型各种模式车辆数!$AW$6*各种车型各种模式结算标准!AX72</f>
        <v>0</v>
      </c>
      <c r="AY72" s="30">
        <f>各种车型各种模式车辆数!$AX$6*各种车型各种模式结算标准!AY72</f>
        <v>0</v>
      </c>
      <c r="AZ72" s="30">
        <f>各种车型各种模式车辆数!$AY$6*各种车型各种模式结算标准!AZ72</f>
        <v>0</v>
      </c>
      <c r="BA72" s="30">
        <f>各种车型各种模式车辆数!$AZ$6*各种车型各种模式结算标准!BA72</f>
        <v>0</v>
      </c>
      <c r="BB72" s="30">
        <f>各种车型各种模式车辆数!$BA$6*各种车型各种模式结算标准!BB72</f>
        <v>0</v>
      </c>
      <c r="BC72" s="30">
        <f>各种车型各种模式车辆数!$BB$6*各种车型各种模式结算标准!BC72</f>
        <v>1.8</v>
      </c>
      <c r="BD72" s="30">
        <f>各种车型各种模式车辆数!$BC$6*各种车型各种模式结算标准!BD72</f>
        <v>0</v>
      </c>
      <c r="BE72" s="30">
        <f>各种车型各种模式车辆数!$BD$6*各种车型各种模式结算标准!BE72</f>
        <v>0</v>
      </c>
      <c r="BF72" s="30">
        <f>各种车型各种模式车辆数!$BE$6*各种车型各种模式结算标准!BF72</f>
        <v>0</v>
      </c>
      <c r="BG72" s="30">
        <f>各种车型各种模式车辆数!$BF$6*各种车型各种模式结算标准!BG72</f>
        <v>0</v>
      </c>
      <c r="BH72" s="30">
        <f>各种车型各种模式车辆数!$BG$6*各种车型各种模式结算标准!BH72</f>
        <v>9</v>
      </c>
      <c r="BI72" s="30">
        <f>各种车型各种模式车辆数!$BH$6*各种车型各种模式结算标准!BI72</f>
        <v>0</v>
      </c>
      <c r="BJ72" s="30">
        <f>各种车型各种模式车辆数!$BI$6*各种车型各种模式结算标准!BJ72</f>
        <v>0</v>
      </c>
      <c r="BK72" s="30">
        <f>各种车型各种模式车辆数!$BJ$6*各种车型各种模式结算标准!BK72</f>
        <v>0</v>
      </c>
      <c r="BL72" s="30">
        <f>各种车型各种模式车辆数!$BK$6*各种车型各种模式结算标准!BL72</f>
        <v>0</v>
      </c>
      <c r="BM72" s="30">
        <f>各种车型各种模式车辆数!$BL$6*各种车型各种模式结算标准!BM72</f>
        <v>0</v>
      </c>
      <c r="BN72" s="30">
        <f>各种车型各种模式车辆数!$BM$6*各种车型各种模式结算标准!BN72</f>
        <v>0</v>
      </c>
      <c r="BO72" s="30">
        <f>各种车型各种模式车辆数!$BN$6*各种车型各种模式结算标准!BO72</f>
        <v>0</v>
      </c>
      <c r="BP72" s="30">
        <f>各种车型各种模式车辆数!$BO$6*各种车型各种模式结算标准!BP72</f>
        <v>0</v>
      </c>
      <c r="BQ72" s="30">
        <f>各种车型各种模式车辆数!$BP$6*各种车型各种模式结算标准!BQ72</f>
        <v>0</v>
      </c>
      <c r="BR72" s="30">
        <f>各种车型各种模式车辆数!$BQ$6*各种车型各种模式结算标准!BR72</f>
        <v>4.5</v>
      </c>
      <c r="BS72" s="30">
        <f>各种车型各种模式车辆数!$BR$6*各种车型各种模式结算标准!BS72</f>
        <v>0</v>
      </c>
      <c r="BT72" s="30">
        <f>各种车型各种模式车辆数!$BS$6*各种车型各种模式结算标准!BT72</f>
        <v>0</v>
      </c>
      <c r="BU72" s="30">
        <f>各种车型各种模式车辆数!$BT$6*各种车型各种模式结算标准!BU72</f>
        <v>0</v>
      </c>
      <c r="BV72" s="30">
        <f>各种车型各种模式车辆数!$BU$6*各种车型各种模式结算标准!BV72</f>
        <v>0</v>
      </c>
      <c r="BW72" s="30">
        <f>各种车型各种模式车辆数!$BV$6*各种车型各种模式结算标准!BW72</f>
        <v>0</v>
      </c>
      <c r="BX72" s="30">
        <f>各种车型各种模式车辆数!$BW$6*各种车型各种模式结算标准!BX72</f>
        <v>0</v>
      </c>
      <c r="BY72" s="30">
        <f>各种车型各种模式车辆数!$BX$6*各种车型各种模式结算标准!BY72</f>
        <v>0</v>
      </c>
      <c r="BZ72" s="30">
        <f t="shared" si="14"/>
        <v>513.90000000000009</v>
      </c>
    </row>
    <row r="73" spans="1:78" ht="15.75" customHeight="1">
      <c r="A73" s="65"/>
      <c r="B73" s="29" t="s">
        <v>10</v>
      </c>
      <c r="C73" s="30">
        <f>各种车型各种模式车辆数!$B$6*各种车型各种模式结算标准!C73</f>
        <v>40.799999999999997</v>
      </c>
      <c r="D73" s="30">
        <f>各种车型各种模式车辆数!$C$6*各种车型各种模式结算标准!D73</f>
        <v>0</v>
      </c>
      <c r="E73" s="30">
        <f>各种车型各种模式车辆数!$D$6*各种车型各种模式结算标准!E73</f>
        <v>142.79999999999998</v>
      </c>
      <c r="F73" s="30">
        <f>各种车型各种模式车辆数!$E$6*各种车型各种模式结算标准!F73</f>
        <v>0</v>
      </c>
      <c r="G73" s="30">
        <f>各种车型各种模式车辆数!$F$6*各种车型各种模式结算标准!G73</f>
        <v>0</v>
      </c>
      <c r="H73" s="30">
        <f>各种车型各种模式车辆数!$G$6*各种车型各种模式结算标准!H73</f>
        <v>27.2</v>
      </c>
      <c r="I73" s="30">
        <f>各种车型各种模式车辆数!$H$6*各种车型各种模式结算标准!I73</f>
        <v>0</v>
      </c>
      <c r="J73" s="30">
        <f>各种车型各种模式车辆数!$I$6*各种车型各种模式结算标准!J73</f>
        <v>20.399999999999999</v>
      </c>
      <c r="K73" s="30">
        <f>各种车型各种模式车辆数!$J$6*各种车型各种模式结算标准!K73</f>
        <v>0</v>
      </c>
      <c r="L73" s="30">
        <f>各种车型各种模式车辆数!$K$6*各种车型各种模式结算标准!L73</f>
        <v>0</v>
      </c>
      <c r="M73" s="30">
        <f>各种车型各种模式车辆数!$L$6*各种车型各种模式结算标准!M73</f>
        <v>591.6</v>
      </c>
      <c r="N73" s="30">
        <f>各种车型各种模式车辆数!$M$6*各种车型各种模式结算标准!N73</f>
        <v>0</v>
      </c>
      <c r="O73" s="30">
        <f>各种车型各种模式车辆数!$N$6*各种车型各种模式结算标准!O73</f>
        <v>176.79999999999998</v>
      </c>
      <c r="P73" s="30">
        <f>各种车型各种模式车辆数!$O$6*各种车型各种模式结算标准!P73</f>
        <v>0</v>
      </c>
      <c r="Q73" s="30">
        <f>各种车型各种模式车辆数!$P$6*各种车型各种模式结算标准!Q73</f>
        <v>0</v>
      </c>
      <c r="R73" s="30">
        <f>各种车型各种模式车辆数!$Q$6*各种车型各种模式结算标准!R73</f>
        <v>142.79999999999998</v>
      </c>
      <c r="S73" s="30">
        <f>各种车型各种模式车辆数!$R$6*各种车型各种模式结算标准!S73</f>
        <v>0</v>
      </c>
      <c r="T73" s="30">
        <f>各种车型各种模式车辆数!$S$6*各种车型各种模式结算标准!T73</f>
        <v>0</v>
      </c>
      <c r="U73" s="30">
        <f>各种车型各种模式车辆数!$T$6*各种车型各种模式结算标准!U73</f>
        <v>0</v>
      </c>
      <c r="V73" s="30">
        <f>各种车型各种模式车辆数!$U$6*各种车型各种模式结算标准!V73</f>
        <v>0</v>
      </c>
      <c r="W73" s="30">
        <f>各种车型各种模式车辆数!$V$6*各种车型各种模式结算标准!W73</f>
        <v>156.4</v>
      </c>
      <c r="X73" s="30">
        <f>各种车型各种模式车辆数!$W$6*各种车型各种模式结算标准!X73</f>
        <v>0</v>
      </c>
      <c r="Y73" s="30">
        <f>各种车型各种模式车辆数!$X$6*各种车型各种模式结算标准!Y73</f>
        <v>0</v>
      </c>
      <c r="Z73" s="30">
        <f>各种车型各种模式车辆数!$Y$6*各种车型各种模式结算标准!Z73</f>
        <v>0</v>
      </c>
      <c r="AA73" s="30">
        <f>各种车型各种模式车辆数!$Z$6*各种车型各种模式结算标准!AA73</f>
        <v>0</v>
      </c>
      <c r="AB73" s="30">
        <f>各种车型各种模式车辆数!$AA$6*各种车型各种模式结算标准!AB73</f>
        <v>0</v>
      </c>
      <c r="AC73" s="30">
        <f>各种车型各种模式车辆数!$AB$6*各种车型各种模式结算标准!AC73</f>
        <v>0</v>
      </c>
      <c r="AD73" s="30">
        <f>各种车型各种模式车辆数!$AC$6*各种车型各种模式结算标准!AD73</f>
        <v>278.8</v>
      </c>
      <c r="AE73" s="30">
        <f>各种车型各种模式车辆数!$AD$6*各种车型各种模式结算标准!AE73</f>
        <v>0</v>
      </c>
      <c r="AF73" s="30">
        <f>各种车型各种模式车辆数!$AE$6*各种车型各种模式结算标准!AF73</f>
        <v>0</v>
      </c>
      <c r="AG73" s="30">
        <f>各种车型各种模式车辆数!$AF$6*各种车型各种模式结算标准!AG73</f>
        <v>0</v>
      </c>
      <c r="AH73" s="30">
        <f>各种车型各种模式车辆数!$AG$6*各种车型各种模式结算标准!AH73</f>
        <v>0</v>
      </c>
      <c r="AI73" s="30">
        <f>各种车型各种模式车辆数!$AH$6*各种车型各种模式结算标准!AI73</f>
        <v>81.599999999999994</v>
      </c>
      <c r="AJ73" s="30">
        <f>各种车型各种模式车辆数!$AI$6*各种车型各种模式结算标准!AJ73</f>
        <v>0</v>
      </c>
      <c r="AK73" s="30">
        <f>各种车型各种模式车辆数!$AJ$6*各种车型各种模式结算标准!AK73</f>
        <v>0</v>
      </c>
      <c r="AL73" s="30">
        <f>各种车型各种模式车辆数!$AK$6*各种车型各种模式结算标准!AL73</f>
        <v>0</v>
      </c>
      <c r="AM73" s="30">
        <f>各种车型各种模式车辆数!$AL$6*各种车型各种模式结算标准!AM73</f>
        <v>0</v>
      </c>
      <c r="AN73" s="30">
        <f>各种车型各种模式车辆数!$AM$6*各种车型各种模式结算标准!AN73</f>
        <v>0</v>
      </c>
      <c r="AO73" s="30">
        <f>各种车型各种模式车辆数!$AN$6*各种车型各种模式结算标准!AO73</f>
        <v>0</v>
      </c>
      <c r="AP73" s="30">
        <f>各种车型各种模式车辆数!$AO$6*各种车型各种模式结算标准!AP73</f>
        <v>0</v>
      </c>
      <c r="AQ73" s="30">
        <f>各种车型各种模式车辆数!$AP$6*各种车型各种模式结算标准!AQ73</f>
        <v>0</v>
      </c>
      <c r="AR73" s="30">
        <f>各种车型各种模式车辆数!$AQ$6*各种车型各种模式结算标准!AR73</f>
        <v>0</v>
      </c>
      <c r="AS73" s="30">
        <f>各种车型各种模式车辆数!$AR$6*各种车型各种模式结算标准!AS73</f>
        <v>224.4</v>
      </c>
      <c r="AT73" s="30">
        <f>各种车型各种模式车辆数!$AS$6*各种车型各种模式结算标准!AT73</f>
        <v>0</v>
      </c>
      <c r="AU73" s="30">
        <f>各种车型各种模式车辆数!$AT$6*各种车型各种模式结算标准!AU73</f>
        <v>0</v>
      </c>
      <c r="AV73" s="30">
        <f>各种车型各种模式车辆数!$AU$6*各种车型各种模式结算标准!AV73</f>
        <v>0</v>
      </c>
      <c r="AW73" s="30">
        <f>各种车型各种模式车辆数!$AV$6*各种车型各种模式结算标准!AW73</f>
        <v>0</v>
      </c>
      <c r="AX73" s="30">
        <f>各种车型各种模式车辆数!$AW$6*各种车型各种模式结算标准!AX73</f>
        <v>0</v>
      </c>
      <c r="AY73" s="30">
        <f>各种车型各种模式车辆数!$AX$6*各种车型各种模式结算标准!AY73</f>
        <v>0</v>
      </c>
      <c r="AZ73" s="30">
        <f>各种车型各种模式车辆数!$AY$6*各种车型各种模式结算标准!AZ73</f>
        <v>0</v>
      </c>
      <c r="BA73" s="30">
        <f>各种车型各种模式车辆数!$AZ$6*各种车型各种模式结算标准!BA73</f>
        <v>0</v>
      </c>
      <c r="BB73" s="30">
        <f>各种车型各种模式车辆数!$BA$6*各种车型各种模式结算标准!BB73</f>
        <v>0</v>
      </c>
      <c r="BC73" s="30">
        <f>各种车型各种模式车辆数!$BB$6*各种车型各种模式结算标准!BC73</f>
        <v>6.8</v>
      </c>
      <c r="BD73" s="30">
        <f>各种车型各种模式车辆数!$BC$6*各种车型各种模式结算标准!BD73</f>
        <v>0</v>
      </c>
      <c r="BE73" s="30">
        <f>各种车型各种模式车辆数!$BD$6*各种车型各种模式结算标准!BE73</f>
        <v>0</v>
      </c>
      <c r="BF73" s="30">
        <f>各种车型各种模式车辆数!$BE$6*各种车型各种模式结算标准!BF73</f>
        <v>0</v>
      </c>
      <c r="BG73" s="30">
        <f>各种车型各种模式车辆数!$BF$6*各种车型各种模式结算标准!BG73</f>
        <v>0</v>
      </c>
      <c r="BH73" s="30">
        <f>各种车型各种模式车辆数!$BG$6*各种车型各种模式结算标准!BH73</f>
        <v>34</v>
      </c>
      <c r="BI73" s="30">
        <f>各种车型各种模式车辆数!$BH$6*各种车型各种模式结算标准!BI73</f>
        <v>0</v>
      </c>
      <c r="BJ73" s="30">
        <f>各种车型各种模式车辆数!$BI$6*各种车型各种模式结算标准!BJ73</f>
        <v>0</v>
      </c>
      <c r="BK73" s="30">
        <f>各种车型各种模式车辆数!$BJ$6*各种车型各种模式结算标准!BK73</f>
        <v>0</v>
      </c>
      <c r="BL73" s="30">
        <f>各种车型各种模式车辆数!$BK$6*各种车型各种模式结算标准!BL73</f>
        <v>0</v>
      </c>
      <c r="BM73" s="30">
        <f>各种车型各种模式车辆数!$BL$6*各种车型各种模式结算标准!BM73</f>
        <v>0</v>
      </c>
      <c r="BN73" s="30">
        <f>各种车型各种模式车辆数!$BM$6*各种车型各种模式结算标准!BN73</f>
        <v>0</v>
      </c>
      <c r="BO73" s="30">
        <f>各种车型各种模式车辆数!$BN$6*各种车型各种模式结算标准!BO73</f>
        <v>0</v>
      </c>
      <c r="BP73" s="30">
        <f>各种车型各种模式车辆数!$BO$6*各种车型各种模式结算标准!BP73</f>
        <v>0</v>
      </c>
      <c r="BQ73" s="30">
        <f>各种车型各种模式车辆数!$BP$6*各种车型各种模式结算标准!BQ73</f>
        <v>0</v>
      </c>
      <c r="BR73" s="30">
        <f>各种车型各种模式车辆数!$BQ$6*各种车型各种模式结算标准!BR73</f>
        <v>17</v>
      </c>
      <c r="BS73" s="30">
        <f>各种车型各种模式车辆数!$BR$6*各种车型各种模式结算标准!BS73</f>
        <v>0</v>
      </c>
      <c r="BT73" s="30">
        <f>各种车型各种模式车辆数!$BS$6*各种车型各种模式结算标准!BT73</f>
        <v>0</v>
      </c>
      <c r="BU73" s="30">
        <f>各种车型各种模式车辆数!$BT$6*各种车型各种模式结算标准!BU73</f>
        <v>0</v>
      </c>
      <c r="BV73" s="30">
        <f>各种车型各种模式车辆数!$BU$6*各种车型各种模式结算标准!BV73</f>
        <v>0</v>
      </c>
      <c r="BW73" s="30">
        <f>各种车型各种模式车辆数!$BV$6*各种车型各种模式结算标准!BW73</f>
        <v>0</v>
      </c>
      <c r="BX73" s="30">
        <f>各种车型各种模式车辆数!$BW$6*各种车型各种模式结算标准!BX73</f>
        <v>0</v>
      </c>
      <c r="BY73" s="30">
        <f>各种车型各种模式车辆数!$BX$6*各种车型各种模式结算标准!BY73</f>
        <v>0</v>
      </c>
      <c r="BZ73" s="30">
        <f t="shared" si="14"/>
        <v>1941.3999999999999</v>
      </c>
    </row>
    <row r="74" spans="1:78" ht="15.75" customHeight="1">
      <c r="A74" s="65"/>
      <c r="B74" s="29" t="s">
        <v>11</v>
      </c>
      <c r="C74" s="30">
        <f>各种车型各种模式车辆数!$B$6*各种车型各种模式结算标准!C74</f>
        <v>3.5999999999999996</v>
      </c>
      <c r="D74" s="30">
        <f>各种车型各种模式车辆数!$C$6*各种车型各种模式结算标准!D74</f>
        <v>0</v>
      </c>
      <c r="E74" s="30">
        <f>各种车型各种模式车辆数!$D$6*各种车型各种模式结算标准!E74</f>
        <v>12.6</v>
      </c>
      <c r="F74" s="30">
        <f>各种车型各种模式车辆数!$E$6*各种车型各种模式结算标准!F74</f>
        <v>0</v>
      </c>
      <c r="G74" s="30">
        <f>各种车型各种模式车辆数!$F$6*各种车型各种模式结算标准!G74</f>
        <v>0</v>
      </c>
      <c r="H74" s="30">
        <f>各种车型各种模式车辆数!$G$6*各种车型各种模式结算标准!H74</f>
        <v>2.4</v>
      </c>
      <c r="I74" s="30">
        <f>各种车型各种模式车辆数!$H$6*各种车型各种模式结算标准!I74</f>
        <v>0</v>
      </c>
      <c r="J74" s="30">
        <f>各种车型各种模式车辆数!$I$6*各种车型各种模式结算标准!J74</f>
        <v>1.7999999999999998</v>
      </c>
      <c r="K74" s="30">
        <f>各种车型各种模式车辆数!$J$6*各种车型各种模式结算标准!K74</f>
        <v>0</v>
      </c>
      <c r="L74" s="30">
        <f>各种车型各种模式车辆数!$K$6*各种车型各种模式结算标准!L74</f>
        <v>0</v>
      </c>
      <c r="M74" s="30">
        <f>各种车型各种模式车辆数!$L$6*各种车型各种模式结算标准!M74</f>
        <v>52.199999999999996</v>
      </c>
      <c r="N74" s="30">
        <f>各种车型各种模式车辆数!$M$6*各种车型各种模式结算标准!N74</f>
        <v>0</v>
      </c>
      <c r="O74" s="30">
        <f>各种车型各种模式车辆数!$N$6*各种车型各种模式结算标准!O74</f>
        <v>15.6</v>
      </c>
      <c r="P74" s="30">
        <f>各种车型各种模式车辆数!$O$6*各种车型各种模式结算标准!P74</f>
        <v>0</v>
      </c>
      <c r="Q74" s="30">
        <f>各种车型各种模式车辆数!$P$6*各种车型各种模式结算标准!Q74</f>
        <v>0</v>
      </c>
      <c r="R74" s="30">
        <f>各种车型各种模式车辆数!$Q$6*各种车型各种模式结算标准!R74</f>
        <v>12.6</v>
      </c>
      <c r="S74" s="30">
        <f>各种车型各种模式车辆数!$R$6*各种车型各种模式结算标准!S74</f>
        <v>0</v>
      </c>
      <c r="T74" s="30">
        <f>各种车型各种模式车辆数!$S$6*各种车型各种模式结算标准!T74</f>
        <v>0</v>
      </c>
      <c r="U74" s="30">
        <f>各种车型各种模式车辆数!$T$6*各种车型各种模式结算标准!U74</f>
        <v>0</v>
      </c>
      <c r="V74" s="30">
        <f>各种车型各种模式车辆数!$U$6*各种车型各种模式结算标准!V74</f>
        <v>0</v>
      </c>
      <c r="W74" s="30">
        <f>各种车型各种模式车辆数!$V$6*各种车型各种模式结算标准!W74</f>
        <v>13.799999999999999</v>
      </c>
      <c r="X74" s="30">
        <f>各种车型各种模式车辆数!$W$6*各种车型各种模式结算标准!X74</f>
        <v>0</v>
      </c>
      <c r="Y74" s="30">
        <f>各种车型各种模式车辆数!$X$6*各种车型各种模式结算标准!Y74</f>
        <v>0</v>
      </c>
      <c r="Z74" s="30">
        <f>各种车型各种模式车辆数!$Y$6*各种车型各种模式结算标准!Z74</f>
        <v>0</v>
      </c>
      <c r="AA74" s="30">
        <f>各种车型各种模式车辆数!$Z$6*各种车型各种模式结算标准!AA74</f>
        <v>0</v>
      </c>
      <c r="AB74" s="30">
        <f>各种车型各种模式车辆数!$AA$6*各种车型各种模式结算标准!AB74</f>
        <v>0</v>
      </c>
      <c r="AC74" s="30">
        <f>各种车型各种模式车辆数!$AB$6*各种车型各种模式结算标准!AC74</f>
        <v>0</v>
      </c>
      <c r="AD74" s="30">
        <f>各种车型各种模式车辆数!$AC$6*各种车型各种模式结算标准!AD74</f>
        <v>24.599999999999998</v>
      </c>
      <c r="AE74" s="30">
        <f>各种车型各种模式车辆数!$AD$6*各种车型各种模式结算标准!AE74</f>
        <v>0</v>
      </c>
      <c r="AF74" s="30">
        <f>各种车型各种模式车辆数!$AE$6*各种车型各种模式结算标准!AF74</f>
        <v>0</v>
      </c>
      <c r="AG74" s="30">
        <f>各种车型各种模式车辆数!$AF$6*各种车型各种模式结算标准!AG74</f>
        <v>0</v>
      </c>
      <c r="AH74" s="30">
        <f>各种车型各种模式车辆数!$AG$6*各种车型各种模式结算标准!AH74</f>
        <v>0</v>
      </c>
      <c r="AI74" s="30">
        <f>各种车型各种模式车辆数!$AH$6*各种车型各种模式结算标准!AI74</f>
        <v>7.1999999999999993</v>
      </c>
      <c r="AJ74" s="30">
        <f>各种车型各种模式车辆数!$AI$6*各种车型各种模式结算标准!AJ74</f>
        <v>0</v>
      </c>
      <c r="AK74" s="30">
        <f>各种车型各种模式车辆数!$AJ$6*各种车型各种模式结算标准!AK74</f>
        <v>0</v>
      </c>
      <c r="AL74" s="30">
        <f>各种车型各种模式车辆数!$AK$6*各种车型各种模式结算标准!AL74</f>
        <v>0</v>
      </c>
      <c r="AM74" s="30">
        <f>各种车型各种模式车辆数!$AL$6*各种车型各种模式结算标准!AM74</f>
        <v>0</v>
      </c>
      <c r="AN74" s="30">
        <f>各种车型各种模式车辆数!$AM$6*各种车型各种模式结算标准!AN74</f>
        <v>0</v>
      </c>
      <c r="AO74" s="30">
        <f>各种车型各种模式车辆数!$AN$6*各种车型各种模式结算标准!AO74</f>
        <v>0</v>
      </c>
      <c r="AP74" s="30">
        <f>各种车型各种模式车辆数!$AO$6*各种车型各种模式结算标准!AP74</f>
        <v>0</v>
      </c>
      <c r="AQ74" s="30">
        <f>各种车型各种模式车辆数!$AP$6*各种车型各种模式结算标准!AQ74</f>
        <v>0</v>
      </c>
      <c r="AR74" s="30">
        <f>各种车型各种模式车辆数!$AQ$6*各种车型各种模式结算标准!AR74</f>
        <v>0</v>
      </c>
      <c r="AS74" s="30">
        <f>各种车型各种模式车辆数!$AR$6*各种车型各种模式结算标准!AS74</f>
        <v>19.8</v>
      </c>
      <c r="AT74" s="30">
        <f>各种车型各种模式车辆数!$AS$6*各种车型各种模式结算标准!AT74</f>
        <v>0</v>
      </c>
      <c r="AU74" s="30">
        <f>各种车型各种模式车辆数!$AT$6*各种车型各种模式结算标准!AU74</f>
        <v>0</v>
      </c>
      <c r="AV74" s="30">
        <f>各种车型各种模式车辆数!$AU$6*各种车型各种模式结算标准!AV74</f>
        <v>0</v>
      </c>
      <c r="AW74" s="30">
        <f>各种车型各种模式车辆数!$AV$6*各种车型各种模式结算标准!AW74</f>
        <v>0</v>
      </c>
      <c r="AX74" s="30">
        <f>各种车型各种模式车辆数!$AW$6*各种车型各种模式结算标准!AX74</f>
        <v>0</v>
      </c>
      <c r="AY74" s="30">
        <f>各种车型各种模式车辆数!$AX$6*各种车型各种模式结算标准!AY74</f>
        <v>0</v>
      </c>
      <c r="AZ74" s="30">
        <f>各种车型各种模式车辆数!$AY$6*各种车型各种模式结算标准!AZ74</f>
        <v>0</v>
      </c>
      <c r="BA74" s="30">
        <f>各种车型各种模式车辆数!$AZ$6*各种车型各种模式结算标准!BA74</f>
        <v>0</v>
      </c>
      <c r="BB74" s="30">
        <f>各种车型各种模式车辆数!$BA$6*各种车型各种模式结算标准!BB74</f>
        <v>0</v>
      </c>
      <c r="BC74" s="30">
        <f>各种车型各种模式车辆数!$BB$6*各种车型各种模式结算标准!BC74</f>
        <v>0.6</v>
      </c>
      <c r="BD74" s="30">
        <f>各种车型各种模式车辆数!$BC$6*各种车型各种模式结算标准!BD74</f>
        <v>0</v>
      </c>
      <c r="BE74" s="30">
        <f>各种车型各种模式车辆数!$BD$6*各种车型各种模式结算标准!BE74</f>
        <v>0</v>
      </c>
      <c r="BF74" s="30">
        <f>各种车型各种模式车辆数!$BE$6*各种车型各种模式结算标准!BF74</f>
        <v>0</v>
      </c>
      <c r="BG74" s="30">
        <f>各种车型各种模式车辆数!$BF$6*各种车型各种模式结算标准!BG74</f>
        <v>0</v>
      </c>
      <c r="BH74" s="30">
        <f>各种车型各种模式车辆数!$BG$6*各种车型各种模式结算标准!BH74</f>
        <v>3</v>
      </c>
      <c r="BI74" s="30">
        <f>各种车型各种模式车辆数!$BH$6*各种车型各种模式结算标准!BI74</f>
        <v>0</v>
      </c>
      <c r="BJ74" s="30">
        <f>各种车型各种模式车辆数!$BI$6*各种车型各种模式结算标准!BJ74</f>
        <v>0</v>
      </c>
      <c r="BK74" s="30">
        <f>各种车型各种模式车辆数!$BJ$6*各种车型各种模式结算标准!BK74</f>
        <v>0</v>
      </c>
      <c r="BL74" s="30">
        <f>各种车型各种模式车辆数!$BK$6*各种车型各种模式结算标准!BL74</f>
        <v>0</v>
      </c>
      <c r="BM74" s="30">
        <f>各种车型各种模式车辆数!$BL$6*各种车型各种模式结算标准!BM74</f>
        <v>0</v>
      </c>
      <c r="BN74" s="30">
        <f>各种车型各种模式车辆数!$BM$6*各种车型各种模式结算标准!BN74</f>
        <v>0</v>
      </c>
      <c r="BO74" s="30">
        <f>各种车型各种模式车辆数!$BN$6*各种车型各种模式结算标准!BO74</f>
        <v>0</v>
      </c>
      <c r="BP74" s="30">
        <f>各种车型各种模式车辆数!$BO$6*各种车型各种模式结算标准!BP74</f>
        <v>0</v>
      </c>
      <c r="BQ74" s="30">
        <f>各种车型各种模式车辆数!$BP$6*各种车型各种模式结算标准!BQ74</f>
        <v>0</v>
      </c>
      <c r="BR74" s="30">
        <f>各种车型各种模式车辆数!$BQ$6*各种车型各种模式结算标准!BR74</f>
        <v>1.5</v>
      </c>
      <c r="BS74" s="30">
        <f>各种车型各种模式车辆数!$BR$6*各种车型各种模式结算标准!BS74</f>
        <v>0</v>
      </c>
      <c r="BT74" s="30">
        <f>各种车型各种模式车辆数!$BS$6*各种车型各种模式结算标准!BT74</f>
        <v>0</v>
      </c>
      <c r="BU74" s="30">
        <f>各种车型各种模式车辆数!$BT$6*各种车型各种模式结算标准!BU74</f>
        <v>0</v>
      </c>
      <c r="BV74" s="30">
        <f>各种车型各种模式车辆数!$BU$6*各种车型各种模式结算标准!BV74</f>
        <v>0</v>
      </c>
      <c r="BW74" s="30">
        <f>各种车型各种模式车辆数!$BV$6*各种车型各种模式结算标准!BW74</f>
        <v>0</v>
      </c>
      <c r="BX74" s="30">
        <f>各种车型各种模式车辆数!$BW$6*各种车型各种模式结算标准!BX74</f>
        <v>0</v>
      </c>
      <c r="BY74" s="30">
        <f>各种车型各种模式车辆数!$BX$6*各种车型各种模式结算标准!BY74</f>
        <v>0</v>
      </c>
      <c r="BZ74" s="30">
        <f t="shared" si="14"/>
        <v>171.29999999999998</v>
      </c>
    </row>
    <row r="75" spans="1:78" ht="15.75" customHeight="1">
      <c r="A75" s="65"/>
      <c r="B75" s="29" t="s">
        <v>12</v>
      </c>
      <c r="C75" s="30">
        <f>各种车型各种模式车辆数!$B$6*各种车型各种模式结算标准!C75</f>
        <v>0</v>
      </c>
      <c r="D75" s="30">
        <f>各种车型各种模式车辆数!$C$6*各种车型各种模式结算标准!D75</f>
        <v>0</v>
      </c>
      <c r="E75" s="30">
        <f>各种车型各种模式车辆数!$D$6*各种车型各种模式结算标准!E75</f>
        <v>0</v>
      </c>
      <c r="F75" s="30">
        <f>各种车型各种模式车辆数!$E$6*各种车型各种模式结算标准!F75</f>
        <v>0</v>
      </c>
      <c r="G75" s="30">
        <f>各种车型各种模式车辆数!$F$6*各种车型各种模式结算标准!G75</f>
        <v>0</v>
      </c>
      <c r="H75" s="30">
        <f>各种车型各种模式车辆数!$G$6*各种车型各种模式结算标准!H75</f>
        <v>0</v>
      </c>
      <c r="I75" s="30">
        <f>各种车型各种模式车辆数!$H$6*各种车型各种模式结算标准!I75</f>
        <v>0</v>
      </c>
      <c r="J75" s="30">
        <f>各种车型各种模式车辆数!$I$6*各种车型各种模式结算标准!J75</f>
        <v>0</v>
      </c>
      <c r="K75" s="30">
        <f>各种车型各种模式车辆数!$J$6*各种车型各种模式结算标准!K75</f>
        <v>0</v>
      </c>
      <c r="L75" s="30">
        <f>各种车型各种模式车辆数!$K$6*各种车型各种模式结算标准!L75</f>
        <v>0</v>
      </c>
      <c r="M75" s="30">
        <f>各种车型各种模式车辆数!$L$6*各种车型各种模式结算标准!M75</f>
        <v>0</v>
      </c>
      <c r="N75" s="30">
        <f>各种车型各种模式车辆数!$M$6*各种车型各种模式结算标准!N75</f>
        <v>0</v>
      </c>
      <c r="O75" s="30">
        <f>各种车型各种模式车辆数!$N$6*各种车型各种模式结算标准!O75</f>
        <v>0</v>
      </c>
      <c r="P75" s="30">
        <f>各种车型各种模式车辆数!$O$6*各种车型各种模式结算标准!P75</f>
        <v>0</v>
      </c>
      <c r="Q75" s="30">
        <f>各种车型各种模式车辆数!$P$6*各种车型各种模式结算标准!Q75</f>
        <v>0</v>
      </c>
      <c r="R75" s="30">
        <f>各种车型各种模式车辆数!$Q$6*各种车型各种模式结算标准!R75</f>
        <v>0</v>
      </c>
      <c r="S75" s="30">
        <f>各种车型各种模式车辆数!$R$6*各种车型各种模式结算标准!S75</f>
        <v>0</v>
      </c>
      <c r="T75" s="30">
        <f>各种车型各种模式车辆数!$S$6*各种车型各种模式结算标准!T75</f>
        <v>0</v>
      </c>
      <c r="U75" s="30">
        <f>各种车型各种模式车辆数!$T$6*各种车型各种模式结算标准!U75</f>
        <v>0</v>
      </c>
      <c r="V75" s="30">
        <f>各种车型各种模式车辆数!$U$6*各种车型各种模式结算标准!V75</f>
        <v>0</v>
      </c>
      <c r="W75" s="30">
        <f>各种车型各种模式车辆数!$V$6*各种车型各种模式结算标准!W75</f>
        <v>0</v>
      </c>
      <c r="X75" s="30">
        <f>各种车型各种模式车辆数!$W$6*各种车型各种模式结算标准!X75</f>
        <v>0</v>
      </c>
      <c r="Y75" s="30">
        <f>各种车型各种模式车辆数!$X$6*各种车型各种模式结算标准!Y75</f>
        <v>0</v>
      </c>
      <c r="Z75" s="30">
        <f>各种车型各种模式车辆数!$Y$6*各种车型各种模式结算标准!Z75</f>
        <v>0</v>
      </c>
      <c r="AA75" s="30">
        <f>各种车型各种模式车辆数!$Z$6*各种车型各种模式结算标准!AA75</f>
        <v>0</v>
      </c>
      <c r="AB75" s="30">
        <f>各种车型各种模式车辆数!$AA$6*各种车型各种模式结算标准!AB75</f>
        <v>0</v>
      </c>
      <c r="AC75" s="30">
        <f>各种车型各种模式车辆数!$AB$6*各种车型各种模式结算标准!AC75</f>
        <v>0</v>
      </c>
      <c r="AD75" s="30">
        <f>各种车型各种模式车辆数!$AC$6*各种车型各种模式结算标准!AD75</f>
        <v>0</v>
      </c>
      <c r="AE75" s="30">
        <f>各种车型各种模式车辆数!$AD$6*各种车型各种模式结算标准!AE75</f>
        <v>0</v>
      </c>
      <c r="AF75" s="30">
        <f>各种车型各种模式车辆数!$AE$6*各种车型各种模式结算标准!AF75</f>
        <v>0</v>
      </c>
      <c r="AG75" s="30">
        <f>各种车型各种模式车辆数!$AF$6*各种车型各种模式结算标准!AG75</f>
        <v>0</v>
      </c>
      <c r="AH75" s="30">
        <f>各种车型各种模式车辆数!$AG$6*各种车型各种模式结算标准!AH75</f>
        <v>0</v>
      </c>
      <c r="AI75" s="30">
        <f>各种车型各种模式车辆数!$AH$6*各种车型各种模式结算标准!AI75</f>
        <v>0</v>
      </c>
      <c r="AJ75" s="30">
        <f>各种车型各种模式车辆数!$AI$6*各种车型各种模式结算标准!AJ75</f>
        <v>0</v>
      </c>
      <c r="AK75" s="30">
        <f>各种车型各种模式车辆数!$AJ$6*各种车型各种模式结算标准!AK75</f>
        <v>0</v>
      </c>
      <c r="AL75" s="30">
        <f>各种车型各种模式车辆数!$AK$6*各种车型各种模式结算标准!AL75</f>
        <v>0</v>
      </c>
      <c r="AM75" s="30">
        <f>各种车型各种模式车辆数!$AL$6*各种车型各种模式结算标准!AM75</f>
        <v>0</v>
      </c>
      <c r="AN75" s="30">
        <f>各种车型各种模式车辆数!$AM$6*各种车型各种模式结算标准!AN75</f>
        <v>0</v>
      </c>
      <c r="AO75" s="30">
        <f>各种车型各种模式车辆数!$AN$6*各种车型各种模式结算标准!AO75</f>
        <v>0</v>
      </c>
      <c r="AP75" s="30">
        <f>各种车型各种模式车辆数!$AO$6*各种车型各种模式结算标准!AP75</f>
        <v>0</v>
      </c>
      <c r="AQ75" s="30">
        <f>各种车型各种模式车辆数!$AP$6*各种车型各种模式结算标准!AQ75</f>
        <v>0</v>
      </c>
      <c r="AR75" s="30">
        <f>各种车型各种模式车辆数!$AQ$6*各种车型各种模式结算标准!AR75</f>
        <v>0</v>
      </c>
      <c r="AS75" s="30">
        <f>各种车型各种模式车辆数!$AR$6*各种车型各种模式结算标准!AS75</f>
        <v>0</v>
      </c>
      <c r="AT75" s="30">
        <f>各种车型各种模式车辆数!$AS$6*各种车型各种模式结算标准!AT75</f>
        <v>0</v>
      </c>
      <c r="AU75" s="30">
        <f>各种车型各种模式车辆数!$AT$6*各种车型各种模式结算标准!AU75</f>
        <v>0</v>
      </c>
      <c r="AV75" s="30">
        <f>各种车型各种模式车辆数!$AU$6*各种车型各种模式结算标准!AV75</f>
        <v>0</v>
      </c>
      <c r="AW75" s="30">
        <f>各种车型各种模式车辆数!$AV$6*各种车型各种模式结算标准!AW75</f>
        <v>0</v>
      </c>
      <c r="AX75" s="30">
        <f>各种车型各种模式车辆数!$AW$6*各种车型各种模式结算标准!AX75</f>
        <v>0</v>
      </c>
      <c r="AY75" s="30">
        <f>各种车型各种模式车辆数!$AX$6*各种车型各种模式结算标准!AY75</f>
        <v>0</v>
      </c>
      <c r="AZ75" s="30">
        <f>各种车型各种模式车辆数!$AY$6*各种车型各种模式结算标准!AZ75</f>
        <v>0</v>
      </c>
      <c r="BA75" s="30">
        <f>各种车型各种模式车辆数!$AZ$6*各种车型各种模式结算标准!BA75</f>
        <v>0</v>
      </c>
      <c r="BB75" s="30">
        <f>各种车型各种模式车辆数!$BA$6*各种车型各种模式结算标准!BB75</f>
        <v>0</v>
      </c>
      <c r="BC75" s="30">
        <f>各种车型各种模式车辆数!$BB$6*各种车型各种模式结算标准!BC75</f>
        <v>0</v>
      </c>
      <c r="BD75" s="30">
        <f>各种车型各种模式车辆数!$BC$6*各种车型各种模式结算标准!BD75</f>
        <v>0</v>
      </c>
      <c r="BE75" s="30">
        <f>各种车型各种模式车辆数!$BD$6*各种车型各种模式结算标准!BE75</f>
        <v>0</v>
      </c>
      <c r="BF75" s="30">
        <f>各种车型各种模式车辆数!$BE$6*各种车型各种模式结算标准!BF75</f>
        <v>0</v>
      </c>
      <c r="BG75" s="30">
        <f>各种车型各种模式车辆数!$BF$6*各种车型各种模式结算标准!BG75</f>
        <v>0</v>
      </c>
      <c r="BH75" s="30">
        <f>各种车型各种模式车辆数!$BG$6*各种车型各种模式结算标准!BH75</f>
        <v>0</v>
      </c>
      <c r="BI75" s="30">
        <f>各种车型各种模式车辆数!$BH$6*各种车型各种模式结算标准!BI75</f>
        <v>0</v>
      </c>
      <c r="BJ75" s="30">
        <f>各种车型各种模式车辆数!$BI$6*各种车型各种模式结算标准!BJ75</f>
        <v>0</v>
      </c>
      <c r="BK75" s="30">
        <f>各种车型各种模式车辆数!$BJ$6*各种车型各种模式结算标准!BK75</f>
        <v>0</v>
      </c>
      <c r="BL75" s="30">
        <f>各种车型各种模式车辆数!$BK$6*各种车型各种模式结算标准!BL75</f>
        <v>0</v>
      </c>
      <c r="BM75" s="30">
        <f>各种车型各种模式车辆数!$BL$6*各种车型各种模式结算标准!BM75</f>
        <v>0</v>
      </c>
      <c r="BN75" s="30">
        <f>各种车型各种模式车辆数!$BM$6*各种车型各种模式结算标准!BN75</f>
        <v>0</v>
      </c>
      <c r="BO75" s="30">
        <f>各种车型各种模式车辆数!$BN$6*各种车型各种模式结算标准!BO75</f>
        <v>0</v>
      </c>
      <c r="BP75" s="30">
        <f>各种车型各种模式车辆数!$BO$6*各种车型各种模式结算标准!BP75</f>
        <v>0</v>
      </c>
      <c r="BQ75" s="30">
        <f>各种车型各种模式车辆数!$BP$6*各种车型各种模式结算标准!BQ75</f>
        <v>0</v>
      </c>
      <c r="BR75" s="30">
        <f>各种车型各种模式车辆数!$BQ$6*各种车型各种模式结算标准!BR75</f>
        <v>0</v>
      </c>
      <c r="BS75" s="30">
        <f>各种车型各种模式车辆数!$BR$6*各种车型各种模式结算标准!BS75</f>
        <v>0</v>
      </c>
      <c r="BT75" s="30">
        <f>各种车型各种模式车辆数!$BS$6*各种车型各种模式结算标准!BT75</f>
        <v>0</v>
      </c>
      <c r="BU75" s="30">
        <f>各种车型各种模式车辆数!$BT$6*各种车型各种模式结算标准!BU75</f>
        <v>0</v>
      </c>
      <c r="BV75" s="30">
        <f>各种车型各种模式车辆数!$BU$6*各种车型各种模式结算标准!BV75</f>
        <v>0</v>
      </c>
      <c r="BW75" s="30">
        <f>各种车型各种模式车辆数!$BV$6*各种车型各种模式结算标准!BW75</f>
        <v>0</v>
      </c>
      <c r="BX75" s="30">
        <f>各种车型各种模式车辆数!$BW$6*各种车型各种模式结算标准!BX75</f>
        <v>0</v>
      </c>
      <c r="BY75" s="30">
        <f>各种车型各种模式车辆数!$BX$6*各种车型各种模式结算标准!BY75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各种车型各种模式车辆数!$B$6*各种车型各种模式结算标准!C76</f>
        <v>0</v>
      </c>
      <c r="D76" s="30">
        <f>各种车型各种模式车辆数!$C$6*各种车型各种模式结算标准!D76</f>
        <v>0</v>
      </c>
      <c r="E76" s="30">
        <f>各种车型各种模式车辆数!$D$6*各种车型各种模式结算标准!E76</f>
        <v>0</v>
      </c>
      <c r="F76" s="30">
        <f>各种车型各种模式车辆数!$E$6*各种车型各种模式结算标准!F76</f>
        <v>0</v>
      </c>
      <c r="G76" s="30">
        <f>各种车型各种模式车辆数!$F$6*各种车型各种模式结算标准!G76</f>
        <v>0</v>
      </c>
      <c r="H76" s="30">
        <f>各种车型各种模式车辆数!$G$6*各种车型各种模式结算标准!H76</f>
        <v>0</v>
      </c>
      <c r="I76" s="30">
        <f>各种车型各种模式车辆数!$H$6*各种车型各种模式结算标准!I76</f>
        <v>0</v>
      </c>
      <c r="J76" s="30">
        <f>各种车型各种模式车辆数!$I$6*各种车型各种模式结算标准!J76</f>
        <v>0</v>
      </c>
      <c r="K76" s="30">
        <f>各种车型各种模式车辆数!$J$6*各种车型各种模式结算标准!K76</f>
        <v>0</v>
      </c>
      <c r="L76" s="30">
        <f>各种车型各种模式车辆数!$K$6*各种车型各种模式结算标准!L76</f>
        <v>0</v>
      </c>
      <c r="M76" s="30">
        <f>各种车型各种模式车辆数!$L$6*各种车型各种模式结算标准!M76</f>
        <v>0</v>
      </c>
      <c r="N76" s="30">
        <f>各种车型各种模式车辆数!$M$6*各种车型各种模式结算标准!N76</f>
        <v>0</v>
      </c>
      <c r="O76" s="30">
        <f>各种车型各种模式车辆数!$N$6*各种车型各种模式结算标准!O76</f>
        <v>0</v>
      </c>
      <c r="P76" s="30">
        <f>各种车型各种模式车辆数!$O$6*各种车型各种模式结算标准!P76</f>
        <v>0</v>
      </c>
      <c r="Q76" s="30">
        <f>各种车型各种模式车辆数!$P$6*各种车型各种模式结算标准!Q76</f>
        <v>0</v>
      </c>
      <c r="R76" s="30">
        <f>各种车型各种模式车辆数!$Q$6*各种车型各种模式结算标准!R76</f>
        <v>0</v>
      </c>
      <c r="S76" s="30">
        <f>各种车型各种模式车辆数!$R$6*各种车型各种模式结算标准!S76</f>
        <v>0</v>
      </c>
      <c r="T76" s="30">
        <f>各种车型各种模式车辆数!$S$6*各种车型各种模式结算标准!T76</f>
        <v>0</v>
      </c>
      <c r="U76" s="30">
        <f>各种车型各种模式车辆数!$T$6*各种车型各种模式结算标准!U76</f>
        <v>0</v>
      </c>
      <c r="V76" s="30">
        <f>各种车型各种模式车辆数!$U$6*各种车型各种模式结算标准!V76</f>
        <v>0</v>
      </c>
      <c r="W76" s="30">
        <f>各种车型各种模式车辆数!$V$6*各种车型各种模式结算标准!W76</f>
        <v>0</v>
      </c>
      <c r="X76" s="30">
        <f>各种车型各种模式车辆数!$W$6*各种车型各种模式结算标准!X76</f>
        <v>0</v>
      </c>
      <c r="Y76" s="30">
        <f>各种车型各种模式车辆数!$X$6*各种车型各种模式结算标准!Y76</f>
        <v>0</v>
      </c>
      <c r="Z76" s="30">
        <f>各种车型各种模式车辆数!$Y$6*各种车型各种模式结算标准!Z76</f>
        <v>0</v>
      </c>
      <c r="AA76" s="30">
        <f>各种车型各种模式车辆数!$Z$6*各种车型各种模式结算标准!AA76</f>
        <v>0</v>
      </c>
      <c r="AB76" s="30">
        <f>各种车型各种模式车辆数!$AA$6*各种车型各种模式结算标准!AB76</f>
        <v>0</v>
      </c>
      <c r="AC76" s="30">
        <f>各种车型各种模式车辆数!$AB$6*各种车型各种模式结算标准!AC76</f>
        <v>0</v>
      </c>
      <c r="AD76" s="30">
        <f>各种车型各种模式车辆数!$AC$6*各种车型各种模式结算标准!AD76</f>
        <v>0</v>
      </c>
      <c r="AE76" s="30">
        <f>各种车型各种模式车辆数!$AD$6*各种车型各种模式结算标准!AE76</f>
        <v>0</v>
      </c>
      <c r="AF76" s="30">
        <f>各种车型各种模式车辆数!$AE$6*各种车型各种模式结算标准!AF76</f>
        <v>0</v>
      </c>
      <c r="AG76" s="30">
        <f>各种车型各种模式车辆数!$AF$6*各种车型各种模式结算标准!AG76</f>
        <v>0</v>
      </c>
      <c r="AH76" s="30">
        <f>各种车型各种模式车辆数!$AG$6*各种车型各种模式结算标准!AH76</f>
        <v>0</v>
      </c>
      <c r="AI76" s="30">
        <f>各种车型各种模式车辆数!$AH$6*各种车型各种模式结算标准!AI76</f>
        <v>0</v>
      </c>
      <c r="AJ76" s="30">
        <f>各种车型各种模式车辆数!$AI$6*各种车型各种模式结算标准!AJ76</f>
        <v>0</v>
      </c>
      <c r="AK76" s="30">
        <f>各种车型各种模式车辆数!$AJ$6*各种车型各种模式结算标准!AK76</f>
        <v>0</v>
      </c>
      <c r="AL76" s="30">
        <f>各种车型各种模式车辆数!$AK$6*各种车型各种模式结算标准!AL76</f>
        <v>0</v>
      </c>
      <c r="AM76" s="30">
        <f>各种车型各种模式车辆数!$AL$6*各种车型各种模式结算标准!AM76</f>
        <v>0</v>
      </c>
      <c r="AN76" s="30">
        <f>各种车型各种模式车辆数!$AM$6*各种车型各种模式结算标准!AN76</f>
        <v>0</v>
      </c>
      <c r="AO76" s="30">
        <f>各种车型各种模式车辆数!$AN$6*各种车型各种模式结算标准!AO76</f>
        <v>0</v>
      </c>
      <c r="AP76" s="30">
        <f>各种车型各种模式车辆数!$AO$6*各种车型各种模式结算标准!AP76</f>
        <v>0</v>
      </c>
      <c r="AQ76" s="30">
        <f>各种车型各种模式车辆数!$AP$6*各种车型各种模式结算标准!AQ76</f>
        <v>0</v>
      </c>
      <c r="AR76" s="30">
        <f>各种车型各种模式车辆数!$AQ$6*各种车型各种模式结算标准!AR76</f>
        <v>0</v>
      </c>
      <c r="AS76" s="30">
        <f>各种车型各种模式车辆数!$AR$6*各种车型各种模式结算标准!AS76</f>
        <v>0</v>
      </c>
      <c r="AT76" s="30">
        <f>各种车型各种模式车辆数!$AS$6*各种车型各种模式结算标准!AT76</f>
        <v>0</v>
      </c>
      <c r="AU76" s="30">
        <f>各种车型各种模式车辆数!$AT$6*各种车型各种模式结算标准!AU76</f>
        <v>0</v>
      </c>
      <c r="AV76" s="30">
        <f>各种车型各种模式车辆数!$AU$6*各种车型各种模式结算标准!AV76</f>
        <v>0</v>
      </c>
      <c r="AW76" s="30">
        <f>各种车型各种模式车辆数!$AV$6*各种车型各种模式结算标准!AW76</f>
        <v>0</v>
      </c>
      <c r="AX76" s="30">
        <f>各种车型各种模式车辆数!$AW$6*各种车型各种模式结算标准!AX76</f>
        <v>0</v>
      </c>
      <c r="AY76" s="30">
        <f>各种车型各种模式车辆数!$AX$6*各种车型各种模式结算标准!AY76</f>
        <v>0</v>
      </c>
      <c r="AZ76" s="30">
        <f>各种车型各种模式车辆数!$AY$6*各种车型各种模式结算标准!AZ76</f>
        <v>0</v>
      </c>
      <c r="BA76" s="30">
        <f>各种车型各种模式车辆数!$AZ$6*各种车型各种模式结算标准!BA76</f>
        <v>0</v>
      </c>
      <c r="BB76" s="30">
        <f>各种车型各种模式车辆数!$BA$6*各种车型各种模式结算标准!BB76</f>
        <v>0</v>
      </c>
      <c r="BC76" s="30">
        <f>各种车型各种模式车辆数!$BB$6*各种车型各种模式结算标准!BC76</f>
        <v>0</v>
      </c>
      <c r="BD76" s="30">
        <f>各种车型各种模式车辆数!$BC$6*各种车型各种模式结算标准!BD76</f>
        <v>0</v>
      </c>
      <c r="BE76" s="30">
        <f>各种车型各种模式车辆数!$BD$6*各种车型各种模式结算标准!BE76</f>
        <v>0</v>
      </c>
      <c r="BF76" s="30">
        <f>各种车型各种模式车辆数!$BE$6*各种车型各种模式结算标准!BF76</f>
        <v>0</v>
      </c>
      <c r="BG76" s="30">
        <f>各种车型各种模式车辆数!$BF$6*各种车型各种模式结算标准!BG76</f>
        <v>0</v>
      </c>
      <c r="BH76" s="30">
        <f>各种车型各种模式车辆数!$BG$6*各种车型各种模式结算标准!BH76</f>
        <v>0</v>
      </c>
      <c r="BI76" s="30">
        <f>各种车型各种模式车辆数!$BH$6*各种车型各种模式结算标准!BI76</f>
        <v>0</v>
      </c>
      <c r="BJ76" s="30">
        <f>各种车型各种模式车辆数!$BI$6*各种车型各种模式结算标准!BJ76</f>
        <v>0</v>
      </c>
      <c r="BK76" s="30">
        <f>各种车型各种模式车辆数!$BJ$6*各种车型各种模式结算标准!BK76</f>
        <v>0</v>
      </c>
      <c r="BL76" s="30">
        <f>各种车型各种模式车辆数!$BK$6*各种车型各种模式结算标准!BL76</f>
        <v>0</v>
      </c>
      <c r="BM76" s="30">
        <f>各种车型各种模式车辆数!$BL$6*各种车型各种模式结算标准!BM76</f>
        <v>0</v>
      </c>
      <c r="BN76" s="30">
        <f>各种车型各种模式车辆数!$BM$6*各种车型各种模式结算标准!BN76</f>
        <v>0</v>
      </c>
      <c r="BO76" s="30">
        <f>各种车型各种模式车辆数!$BN$6*各种车型各种模式结算标准!BO76</f>
        <v>0</v>
      </c>
      <c r="BP76" s="30">
        <f>各种车型各种模式车辆数!$BO$6*各种车型各种模式结算标准!BP76</f>
        <v>0</v>
      </c>
      <c r="BQ76" s="30">
        <f>各种车型各种模式车辆数!$BP$6*各种车型各种模式结算标准!BQ76</f>
        <v>0</v>
      </c>
      <c r="BR76" s="30">
        <f>各种车型各种模式车辆数!$BQ$6*各种车型各种模式结算标准!BR76</f>
        <v>0</v>
      </c>
      <c r="BS76" s="30">
        <f>各种车型各种模式车辆数!$BR$6*各种车型各种模式结算标准!BS76</f>
        <v>0</v>
      </c>
      <c r="BT76" s="30">
        <f>各种车型各种模式车辆数!$BS$6*各种车型各种模式结算标准!BT76</f>
        <v>0</v>
      </c>
      <c r="BU76" s="30">
        <f>各种车型各种模式车辆数!$BT$6*各种车型各种模式结算标准!BU76</f>
        <v>0</v>
      </c>
      <c r="BV76" s="30">
        <f>各种车型各种模式车辆数!$BU$6*各种车型各种模式结算标准!BV76</f>
        <v>0</v>
      </c>
      <c r="BW76" s="30">
        <f>各种车型各种模式车辆数!$BV$6*各种车型各种模式结算标准!BW76</f>
        <v>0</v>
      </c>
      <c r="BX76" s="30">
        <f>各种车型各种模式车辆数!$BW$6*各种车型各种模式结算标准!BX76</f>
        <v>0</v>
      </c>
      <c r="BY76" s="30">
        <f>各种车型各种模式车辆数!$BX$6*各种车型各种模式结算标准!BY76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各种车型各种模式车辆数!$B$6*各种车型各种模式结算标准!C77</f>
        <v>399.59999999999997</v>
      </c>
      <c r="D77" s="30">
        <f>各种车型各种模式车辆数!$C$6*各种车型各种模式结算标准!D77</f>
        <v>0</v>
      </c>
      <c r="E77" s="30">
        <f>各种车型各种模式车辆数!$D$6*各种车型各种模式结算标准!E77</f>
        <v>1398.6</v>
      </c>
      <c r="F77" s="30">
        <f>各种车型各种模式车辆数!$E$6*各种车型各种模式结算标准!F77</f>
        <v>0</v>
      </c>
      <c r="G77" s="30">
        <f>各种车型各种模式车辆数!$F$6*各种车型各种模式结算标准!G77</f>
        <v>0</v>
      </c>
      <c r="H77" s="30">
        <f>各种车型各种模式车辆数!$G$6*各种车型各种模式结算标准!H77</f>
        <v>266.39999999999998</v>
      </c>
      <c r="I77" s="30">
        <f>各种车型各种模式车辆数!$H$6*各种车型各种模式结算标准!I77</f>
        <v>0</v>
      </c>
      <c r="J77" s="30">
        <f>各种车型各种模式车辆数!$I$6*各种车型各种模式结算标准!J77</f>
        <v>199.79999999999998</v>
      </c>
      <c r="K77" s="30">
        <f>各种车型各种模式车辆数!$J$6*各种车型各种模式结算标准!K77</f>
        <v>0</v>
      </c>
      <c r="L77" s="30">
        <f>各种车型各种模式车辆数!$K$6*各种车型各种模式结算标准!L77</f>
        <v>0</v>
      </c>
      <c r="M77" s="30">
        <f>各种车型各种模式车辆数!$L$6*各种车型各种模式结算标准!M77</f>
        <v>5794.2</v>
      </c>
      <c r="N77" s="30">
        <f>各种车型各种模式车辆数!$M$6*各种车型各种模式结算标准!N77</f>
        <v>0</v>
      </c>
      <c r="O77" s="30">
        <f>各种车型各种模式车辆数!$N$6*各种车型各种模式结算标准!O77</f>
        <v>1731.6</v>
      </c>
      <c r="P77" s="30">
        <f>各种车型各种模式车辆数!$O$6*各种车型各种模式结算标准!P77</f>
        <v>0</v>
      </c>
      <c r="Q77" s="30">
        <f>各种车型各种模式车辆数!$P$6*各种车型各种模式结算标准!Q77</f>
        <v>0</v>
      </c>
      <c r="R77" s="30">
        <f>各种车型各种模式车辆数!$Q$6*各种车型各种模式结算标准!R77</f>
        <v>1398.6</v>
      </c>
      <c r="S77" s="30">
        <f>各种车型各种模式车辆数!$R$6*各种车型各种模式结算标准!S77</f>
        <v>0</v>
      </c>
      <c r="T77" s="30">
        <f>各种车型各种模式车辆数!$S$6*各种车型各种模式结算标准!T77</f>
        <v>0</v>
      </c>
      <c r="U77" s="30">
        <f>各种车型各种模式车辆数!$T$6*各种车型各种模式结算标准!U77</f>
        <v>0</v>
      </c>
      <c r="V77" s="30">
        <f>各种车型各种模式车辆数!$U$6*各种车型各种模式结算标准!V77</f>
        <v>0</v>
      </c>
      <c r="W77" s="30">
        <f>各种车型各种模式车辆数!$V$6*各种车型各种模式结算标准!W77</f>
        <v>1531.8</v>
      </c>
      <c r="X77" s="30">
        <f>各种车型各种模式车辆数!$W$6*各种车型各种模式结算标准!X77</f>
        <v>0</v>
      </c>
      <c r="Y77" s="30">
        <f>各种车型各种模式车辆数!$X$6*各种车型各种模式结算标准!Y77</f>
        <v>0</v>
      </c>
      <c r="Z77" s="30">
        <f>各种车型各种模式车辆数!$Y$6*各种车型各种模式结算标准!Z77</f>
        <v>0</v>
      </c>
      <c r="AA77" s="30">
        <f>各种车型各种模式车辆数!$Z$6*各种车型各种模式结算标准!AA77</f>
        <v>0</v>
      </c>
      <c r="AB77" s="30">
        <f>各种车型各种模式车辆数!$AA$6*各种车型各种模式结算标准!AB77</f>
        <v>0</v>
      </c>
      <c r="AC77" s="30">
        <f>各种车型各种模式车辆数!$AB$6*各种车型各种模式结算标准!AC77</f>
        <v>0</v>
      </c>
      <c r="AD77" s="30">
        <f>各种车型各种模式车辆数!$AC$6*各种车型各种模式结算标准!AD77</f>
        <v>2730.6</v>
      </c>
      <c r="AE77" s="30">
        <f>各种车型各种模式车辆数!$AD$6*各种车型各种模式结算标准!AE77</f>
        <v>0</v>
      </c>
      <c r="AF77" s="30">
        <f>各种车型各种模式车辆数!$AE$6*各种车型各种模式结算标准!AF77</f>
        <v>0</v>
      </c>
      <c r="AG77" s="30">
        <f>各种车型各种模式车辆数!$AF$6*各种车型各种模式结算标准!AG77</f>
        <v>0</v>
      </c>
      <c r="AH77" s="30">
        <f>各种车型各种模式车辆数!$AG$6*各种车型各种模式结算标准!AH77</f>
        <v>0</v>
      </c>
      <c r="AI77" s="30">
        <f>各种车型各种模式车辆数!$AH$6*各种车型各种模式结算标准!AI77</f>
        <v>799.19999999999993</v>
      </c>
      <c r="AJ77" s="30">
        <f>各种车型各种模式车辆数!$AI$6*各种车型各种模式结算标准!AJ77</f>
        <v>0</v>
      </c>
      <c r="AK77" s="30">
        <f>各种车型各种模式车辆数!$AJ$6*各种车型各种模式结算标准!AK77</f>
        <v>0</v>
      </c>
      <c r="AL77" s="30">
        <f>各种车型各种模式车辆数!$AK$6*各种车型各种模式结算标准!AL77</f>
        <v>0</v>
      </c>
      <c r="AM77" s="30">
        <f>各种车型各种模式车辆数!$AL$6*各种车型各种模式结算标准!AM77</f>
        <v>0</v>
      </c>
      <c r="AN77" s="30">
        <f>各种车型各种模式车辆数!$AM$6*各种车型各种模式结算标准!AN77</f>
        <v>0</v>
      </c>
      <c r="AO77" s="30">
        <f>各种车型各种模式车辆数!$AN$6*各种车型各种模式结算标准!AO77</f>
        <v>0</v>
      </c>
      <c r="AP77" s="30">
        <f>各种车型各种模式车辆数!$AO$6*各种车型各种模式结算标准!AP77</f>
        <v>0</v>
      </c>
      <c r="AQ77" s="30">
        <f>各种车型各种模式车辆数!$AP$6*各种车型各种模式结算标准!AQ77</f>
        <v>0</v>
      </c>
      <c r="AR77" s="30">
        <f>各种车型各种模式车辆数!$AQ$6*各种车型各种模式结算标准!AR77</f>
        <v>0</v>
      </c>
      <c r="AS77" s="30">
        <f>各种车型各种模式车辆数!$AR$6*各种车型各种模式结算标准!AS77</f>
        <v>2197.7999999999997</v>
      </c>
      <c r="AT77" s="30">
        <f>各种车型各种模式车辆数!$AS$6*各种车型各种模式结算标准!AT77</f>
        <v>0</v>
      </c>
      <c r="AU77" s="30">
        <f>各种车型各种模式车辆数!$AT$6*各种车型各种模式结算标准!AU77</f>
        <v>0</v>
      </c>
      <c r="AV77" s="30">
        <f>各种车型各种模式车辆数!$AU$6*各种车型各种模式结算标准!AV77</f>
        <v>0</v>
      </c>
      <c r="AW77" s="30">
        <f>各种车型各种模式车辆数!$AV$6*各种车型各种模式结算标准!AW77</f>
        <v>0</v>
      </c>
      <c r="AX77" s="30">
        <f>各种车型各种模式车辆数!$AW$6*各种车型各种模式结算标准!AX77</f>
        <v>0</v>
      </c>
      <c r="AY77" s="30">
        <f>各种车型各种模式车辆数!$AX$6*各种车型各种模式结算标准!AY77</f>
        <v>0</v>
      </c>
      <c r="AZ77" s="30">
        <f>各种车型各种模式车辆数!$AY$6*各种车型各种模式结算标准!AZ77</f>
        <v>0</v>
      </c>
      <c r="BA77" s="30">
        <f>各种车型各种模式车辆数!$AZ$6*各种车型各种模式结算标准!BA77</f>
        <v>0</v>
      </c>
      <c r="BB77" s="30">
        <f>各种车型各种模式车辆数!$BA$6*各种车型各种模式结算标准!BB77</f>
        <v>0</v>
      </c>
      <c r="BC77" s="30">
        <f>各种车型各种模式车辆数!$BB$6*各种车型各种模式结算标准!BC77</f>
        <v>66.599999999999994</v>
      </c>
      <c r="BD77" s="30">
        <f>各种车型各种模式车辆数!$BC$6*各种车型各种模式结算标准!BD77</f>
        <v>0</v>
      </c>
      <c r="BE77" s="30">
        <f>各种车型各种模式车辆数!$BD$6*各种车型各种模式结算标准!BE77</f>
        <v>0</v>
      </c>
      <c r="BF77" s="30">
        <f>各种车型各种模式车辆数!$BE$6*各种车型各种模式结算标准!BF77</f>
        <v>0</v>
      </c>
      <c r="BG77" s="30">
        <f>各种车型各种模式车辆数!$BF$6*各种车型各种模式结算标准!BG77</f>
        <v>0</v>
      </c>
      <c r="BH77" s="30">
        <f>各种车型各种模式车辆数!$BG$6*各种车型各种模式结算标准!BH77</f>
        <v>333</v>
      </c>
      <c r="BI77" s="30">
        <f>各种车型各种模式车辆数!$BH$6*各种车型各种模式结算标准!BI77</f>
        <v>0</v>
      </c>
      <c r="BJ77" s="30">
        <f>各种车型各种模式车辆数!$BI$6*各种车型各种模式结算标准!BJ77</f>
        <v>0</v>
      </c>
      <c r="BK77" s="30">
        <f>各种车型各种模式车辆数!$BJ$6*各种车型各种模式结算标准!BK77</f>
        <v>0</v>
      </c>
      <c r="BL77" s="30">
        <f>各种车型各种模式车辆数!$BK$6*各种车型各种模式结算标准!BL77</f>
        <v>0</v>
      </c>
      <c r="BM77" s="30">
        <f>各种车型各种模式车辆数!$BL$6*各种车型各种模式结算标准!BM77</f>
        <v>0</v>
      </c>
      <c r="BN77" s="30">
        <f>各种车型各种模式车辆数!$BM$6*各种车型各种模式结算标准!BN77</f>
        <v>0</v>
      </c>
      <c r="BO77" s="30">
        <f>各种车型各种模式车辆数!$BN$6*各种车型各种模式结算标准!BO77</f>
        <v>0</v>
      </c>
      <c r="BP77" s="30">
        <f>各种车型各种模式车辆数!$BO$6*各种车型各种模式结算标准!BP77</f>
        <v>0</v>
      </c>
      <c r="BQ77" s="30">
        <f>各种车型各种模式车辆数!$BP$6*各种车型各种模式结算标准!BQ77</f>
        <v>0</v>
      </c>
      <c r="BR77" s="30">
        <f>各种车型各种模式车辆数!$BQ$6*各种车型各种模式结算标准!BR77</f>
        <v>166.5</v>
      </c>
      <c r="BS77" s="30">
        <f>各种车型各种模式车辆数!$BR$6*各种车型各种模式结算标准!BS77</f>
        <v>0</v>
      </c>
      <c r="BT77" s="30">
        <f>各种车型各种模式车辆数!$BS$6*各种车型各种模式结算标准!BT77</f>
        <v>0</v>
      </c>
      <c r="BU77" s="30">
        <f>各种车型各种模式车辆数!$BT$6*各种车型各种模式结算标准!BU77</f>
        <v>0</v>
      </c>
      <c r="BV77" s="30">
        <f>各种车型各种模式车辆数!$BU$6*各种车型各种模式结算标准!BV77</f>
        <v>0</v>
      </c>
      <c r="BW77" s="30">
        <f>各种车型各种模式车辆数!$BV$6*各种车型各种模式结算标准!BW77</f>
        <v>0</v>
      </c>
      <c r="BX77" s="30">
        <f>各种车型各种模式车辆数!$BW$6*各种车型各种模式结算标准!BX77</f>
        <v>0</v>
      </c>
      <c r="BY77" s="30">
        <f>各种车型各种模式车辆数!$BX$6*各种车型各种模式结算标准!BY77</f>
        <v>0</v>
      </c>
      <c r="BZ77" s="30">
        <f t="shared" si="14"/>
        <v>19014.3</v>
      </c>
    </row>
    <row r="78" spans="1:78" ht="15.75" customHeight="1">
      <c r="A78" s="65"/>
      <c r="B78" s="29" t="s">
        <v>121</v>
      </c>
      <c r="C78" s="30">
        <f>各种车型各种模式车辆数!$B$6*各种车型各种模式结算标准!C78</f>
        <v>960</v>
      </c>
      <c r="D78" s="30">
        <f>各种车型各种模式车辆数!$C$6*各种车型各种模式结算标准!D78</f>
        <v>0</v>
      </c>
      <c r="E78" s="30">
        <f>各种车型各种模式车辆数!$D$6*各种车型各种模式结算标准!E78</f>
        <v>3360</v>
      </c>
      <c r="F78" s="30">
        <f>各种车型各种模式车辆数!$E$6*各种车型各种模式结算标准!F78</f>
        <v>0</v>
      </c>
      <c r="G78" s="30">
        <f>各种车型各种模式车辆数!$F$6*各种车型各种模式结算标准!G78</f>
        <v>0</v>
      </c>
      <c r="H78" s="30">
        <f>各种车型各种模式车辆数!$G$6*各种车型各种模式结算标准!H78</f>
        <v>640</v>
      </c>
      <c r="I78" s="30">
        <f>各种车型各种模式车辆数!$H$6*各种车型各种模式结算标准!I78</f>
        <v>0</v>
      </c>
      <c r="J78" s="30">
        <f>各种车型各种模式车辆数!$I$6*各种车型各种模式结算标准!J78</f>
        <v>480</v>
      </c>
      <c r="K78" s="30">
        <f>各种车型各种模式车辆数!$J$6*各种车型各种模式结算标准!K78</f>
        <v>0</v>
      </c>
      <c r="L78" s="30">
        <f>各种车型各种模式车辆数!$K$6*各种车型各种模式结算标准!L78</f>
        <v>0</v>
      </c>
      <c r="M78" s="30">
        <f>各种车型各种模式车辆数!$L$6*各种车型各种模式结算标准!M78</f>
        <v>13920</v>
      </c>
      <c r="N78" s="30">
        <f>各种车型各种模式车辆数!$M$6*各种车型各种模式结算标准!N78</f>
        <v>0</v>
      </c>
      <c r="O78" s="30">
        <f>各种车型各种模式车辆数!$N$6*各种车型各种模式结算标准!O78</f>
        <v>4160</v>
      </c>
      <c r="P78" s="30">
        <f>各种车型各种模式车辆数!$O$6*各种车型各种模式结算标准!P78</f>
        <v>0</v>
      </c>
      <c r="Q78" s="30">
        <f>各种车型各种模式车辆数!$P$6*各种车型各种模式结算标准!Q78</f>
        <v>0</v>
      </c>
      <c r="R78" s="30">
        <f>各种车型各种模式车辆数!$Q$6*各种车型各种模式结算标准!R78</f>
        <v>3360</v>
      </c>
      <c r="S78" s="30">
        <f>各种车型各种模式车辆数!$R$6*各种车型各种模式结算标准!S78</f>
        <v>0</v>
      </c>
      <c r="T78" s="30">
        <f>各种车型各种模式车辆数!$S$6*各种车型各种模式结算标准!T78</f>
        <v>0</v>
      </c>
      <c r="U78" s="30">
        <f>各种车型各种模式车辆数!$T$6*各种车型各种模式结算标准!U78</f>
        <v>0</v>
      </c>
      <c r="V78" s="30">
        <f>各种车型各种模式车辆数!$U$6*各种车型各种模式结算标准!V78</f>
        <v>0</v>
      </c>
      <c r="W78" s="30">
        <f>各种车型各种模式车辆数!$V$6*各种车型各种模式结算标准!W78</f>
        <v>3680</v>
      </c>
      <c r="X78" s="30">
        <f>各种车型各种模式车辆数!$W$6*各种车型各种模式结算标准!X78</f>
        <v>0</v>
      </c>
      <c r="Y78" s="30">
        <f>各种车型各种模式车辆数!$X$6*各种车型各种模式结算标准!Y78</f>
        <v>0</v>
      </c>
      <c r="Z78" s="30">
        <f>各种车型各种模式车辆数!$Y$6*各种车型各种模式结算标准!Z78</f>
        <v>0</v>
      </c>
      <c r="AA78" s="30">
        <f>各种车型各种模式车辆数!$Z$6*各种车型各种模式结算标准!AA78</f>
        <v>0</v>
      </c>
      <c r="AB78" s="30">
        <f>各种车型各种模式车辆数!$AA$6*各种车型各种模式结算标准!AB78</f>
        <v>0</v>
      </c>
      <c r="AC78" s="30">
        <f>各种车型各种模式车辆数!$AB$6*各种车型各种模式结算标准!AC78</f>
        <v>0</v>
      </c>
      <c r="AD78" s="30">
        <f>各种车型各种模式车辆数!$AC$6*各种车型各种模式结算标准!AD78</f>
        <v>6560</v>
      </c>
      <c r="AE78" s="30">
        <f>各种车型各种模式车辆数!$AD$6*各种车型各种模式结算标准!AE78</f>
        <v>0</v>
      </c>
      <c r="AF78" s="30">
        <f>各种车型各种模式车辆数!$AE$6*各种车型各种模式结算标准!AF78</f>
        <v>0</v>
      </c>
      <c r="AG78" s="30">
        <f>各种车型各种模式车辆数!$AF$6*各种车型各种模式结算标准!AG78</f>
        <v>0</v>
      </c>
      <c r="AH78" s="30">
        <f>各种车型各种模式车辆数!$AG$6*各种车型各种模式结算标准!AH78</f>
        <v>0</v>
      </c>
      <c r="AI78" s="30">
        <f>各种车型各种模式车辆数!$AH$6*各种车型各种模式结算标准!AI78</f>
        <v>1920</v>
      </c>
      <c r="AJ78" s="30">
        <f>各种车型各种模式车辆数!$AI$6*各种车型各种模式结算标准!AJ78</f>
        <v>0</v>
      </c>
      <c r="AK78" s="30">
        <f>各种车型各种模式车辆数!$AJ$6*各种车型各种模式结算标准!AK78</f>
        <v>0</v>
      </c>
      <c r="AL78" s="30">
        <f>各种车型各种模式车辆数!$AK$6*各种车型各种模式结算标准!AL78</f>
        <v>0</v>
      </c>
      <c r="AM78" s="30">
        <f>各种车型各种模式车辆数!$AL$6*各种车型各种模式结算标准!AM78</f>
        <v>0</v>
      </c>
      <c r="AN78" s="30">
        <f>各种车型各种模式车辆数!$AM$6*各种车型各种模式结算标准!AN78</f>
        <v>0</v>
      </c>
      <c r="AO78" s="30">
        <f>各种车型各种模式车辆数!$AN$6*各种车型各种模式结算标准!AO78</f>
        <v>0</v>
      </c>
      <c r="AP78" s="30">
        <f>各种车型各种模式车辆数!$AO$6*各种车型各种模式结算标准!AP78</f>
        <v>0</v>
      </c>
      <c r="AQ78" s="30">
        <f>各种车型各种模式车辆数!$AP$6*各种车型各种模式结算标准!AQ78</f>
        <v>0</v>
      </c>
      <c r="AR78" s="30">
        <f>各种车型各种模式车辆数!$AQ$6*各种车型各种模式结算标准!AR78</f>
        <v>0</v>
      </c>
      <c r="AS78" s="30">
        <f>各种车型各种模式车辆数!$AR$6*各种车型各种模式结算标准!AS78</f>
        <v>5280</v>
      </c>
      <c r="AT78" s="30">
        <f>各种车型各种模式车辆数!$AS$6*各种车型各种模式结算标准!AT78</f>
        <v>0</v>
      </c>
      <c r="AU78" s="30">
        <f>各种车型各种模式车辆数!$AT$6*各种车型各种模式结算标准!AU78</f>
        <v>0</v>
      </c>
      <c r="AV78" s="30">
        <f>各种车型各种模式车辆数!$AU$6*各种车型各种模式结算标准!AV78</f>
        <v>0</v>
      </c>
      <c r="AW78" s="30">
        <f>各种车型各种模式车辆数!$AV$6*各种车型各种模式结算标准!AW78</f>
        <v>0</v>
      </c>
      <c r="AX78" s="30">
        <f>各种车型各种模式车辆数!$AW$6*各种车型各种模式结算标准!AX78</f>
        <v>0</v>
      </c>
      <c r="AY78" s="30">
        <f>各种车型各种模式车辆数!$AX$6*各种车型各种模式结算标准!AY78</f>
        <v>0</v>
      </c>
      <c r="AZ78" s="30">
        <f>各种车型各种模式车辆数!$AY$6*各种车型各种模式结算标准!AZ78</f>
        <v>0</v>
      </c>
      <c r="BA78" s="30">
        <f>各种车型各种模式车辆数!$AZ$6*各种车型各种模式结算标准!BA78</f>
        <v>0</v>
      </c>
      <c r="BB78" s="30">
        <f>各种车型各种模式车辆数!$BA$6*各种车型各种模式结算标准!BB78</f>
        <v>0</v>
      </c>
      <c r="BC78" s="30">
        <f>各种车型各种模式车辆数!$BB$6*各种车型各种模式结算标准!BC78</f>
        <v>160</v>
      </c>
      <c r="BD78" s="30">
        <f>各种车型各种模式车辆数!$BC$6*各种车型各种模式结算标准!BD78</f>
        <v>0</v>
      </c>
      <c r="BE78" s="30">
        <f>各种车型各种模式车辆数!$BD$6*各种车型各种模式结算标准!BE78</f>
        <v>0</v>
      </c>
      <c r="BF78" s="30">
        <f>各种车型各种模式车辆数!$BE$6*各种车型各种模式结算标准!BF78</f>
        <v>0</v>
      </c>
      <c r="BG78" s="30">
        <f>各种车型各种模式车辆数!$BF$6*各种车型各种模式结算标准!BG78</f>
        <v>0</v>
      </c>
      <c r="BH78" s="30">
        <f>各种车型各种模式车辆数!$BG$6*各种车型各种模式结算标准!BH78</f>
        <v>800</v>
      </c>
      <c r="BI78" s="30">
        <f>各种车型各种模式车辆数!$BH$6*各种车型各种模式结算标准!BI78</f>
        <v>0</v>
      </c>
      <c r="BJ78" s="30">
        <f>各种车型各种模式车辆数!$BI$6*各种车型各种模式结算标准!BJ78</f>
        <v>0</v>
      </c>
      <c r="BK78" s="30">
        <f>各种车型各种模式车辆数!$BJ$6*各种车型各种模式结算标准!BK78</f>
        <v>0</v>
      </c>
      <c r="BL78" s="30">
        <f>各种车型各种模式车辆数!$BK$6*各种车型各种模式结算标准!BL78</f>
        <v>0</v>
      </c>
      <c r="BM78" s="30">
        <f>各种车型各种模式车辆数!$BL$6*各种车型各种模式结算标准!BM78</f>
        <v>0</v>
      </c>
      <c r="BN78" s="30">
        <f>各种车型各种模式车辆数!$BM$6*各种车型各种模式结算标准!BN78</f>
        <v>0</v>
      </c>
      <c r="BO78" s="30">
        <f>各种车型各种模式车辆数!$BN$6*各种车型各种模式结算标准!BO78</f>
        <v>0</v>
      </c>
      <c r="BP78" s="30">
        <f>各种车型各种模式车辆数!$BO$6*各种车型各种模式结算标准!BP78</f>
        <v>0</v>
      </c>
      <c r="BQ78" s="30">
        <f>各种车型各种模式车辆数!$BP$6*各种车型各种模式结算标准!BQ78</f>
        <v>0</v>
      </c>
      <c r="BR78" s="30">
        <f>各种车型各种模式车辆数!$BQ$6*各种车型各种模式结算标准!BR78</f>
        <v>400</v>
      </c>
      <c r="BS78" s="30">
        <f>各种车型各种模式车辆数!$BR$6*各种车型各种模式结算标准!BS78</f>
        <v>0</v>
      </c>
      <c r="BT78" s="30">
        <f>各种车型各种模式车辆数!$BS$6*各种车型各种模式结算标准!BT78</f>
        <v>0</v>
      </c>
      <c r="BU78" s="30">
        <f>各种车型各种模式车辆数!$BT$6*各种车型各种模式结算标准!BU78</f>
        <v>0</v>
      </c>
      <c r="BV78" s="30">
        <f>各种车型各种模式车辆数!$BU$6*各种车型各种模式结算标准!BV78</f>
        <v>0</v>
      </c>
      <c r="BW78" s="30">
        <f>各种车型各种模式车辆数!$BV$6*各种车型各种模式结算标准!BW78</f>
        <v>0</v>
      </c>
      <c r="BX78" s="30">
        <f>各种车型各种模式车辆数!$BW$6*各种车型各种模式结算标准!BX78</f>
        <v>0</v>
      </c>
      <c r="BY78" s="30">
        <f>各种车型各种模式车辆数!$BX$6*各种车型各种模式结算标准!BY78</f>
        <v>0</v>
      </c>
      <c r="BZ78" s="30">
        <f t="shared" si="14"/>
        <v>45680</v>
      </c>
    </row>
    <row r="79" spans="1:78" ht="15.75" customHeight="1">
      <c r="A79" s="65"/>
      <c r="B79" s="43" t="s">
        <v>36</v>
      </c>
      <c r="C79" s="33">
        <f>SUM(C62:C78)</f>
        <v>5500.8000000000011</v>
      </c>
      <c r="D79" s="33">
        <f t="shared" ref="D79:BO79" si="15">SUM(D62:D78)</f>
        <v>0</v>
      </c>
      <c r="E79" s="33">
        <f t="shared" si="15"/>
        <v>19252.800000000003</v>
      </c>
      <c r="F79" s="33">
        <f t="shared" si="15"/>
        <v>0</v>
      </c>
      <c r="G79" s="33">
        <f t="shared" si="15"/>
        <v>0</v>
      </c>
      <c r="H79" s="33">
        <f t="shared" si="15"/>
        <v>3667.2000000000003</v>
      </c>
      <c r="I79" s="33">
        <f t="shared" si="15"/>
        <v>0</v>
      </c>
      <c r="J79" s="33">
        <f t="shared" si="15"/>
        <v>2750.4000000000005</v>
      </c>
      <c r="K79" s="33">
        <f t="shared" si="15"/>
        <v>0</v>
      </c>
      <c r="L79" s="33">
        <f t="shared" si="15"/>
        <v>0</v>
      </c>
      <c r="M79" s="33">
        <f t="shared" si="15"/>
        <v>79761.600000000006</v>
      </c>
      <c r="N79" s="33">
        <f t="shared" si="15"/>
        <v>0</v>
      </c>
      <c r="O79" s="33">
        <f t="shared" si="15"/>
        <v>23836.799999999996</v>
      </c>
      <c r="P79" s="33">
        <f t="shared" si="15"/>
        <v>0</v>
      </c>
      <c r="Q79" s="33">
        <f t="shared" si="15"/>
        <v>0</v>
      </c>
      <c r="R79" s="33">
        <f t="shared" si="15"/>
        <v>19252.800000000003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21086.400000000001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37588.800000000003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11001.600000000002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30254.400000000001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916.80000000000007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4584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2292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261746.40000000002</v>
      </c>
    </row>
    <row r="80" spans="1:78" ht="15.75" customHeight="1">
      <c r="A80" s="55" t="s">
        <v>106</v>
      </c>
      <c r="B80" s="55"/>
      <c r="C80" s="28">
        <f>各种车型各种模式车辆数!$B$6*各种车型各种模式结算标准!C80</f>
        <v>0</v>
      </c>
      <c r="D80" s="28">
        <f>各种车型各种模式车辆数!$C$6*各种车型各种模式结算标准!D80</f>
        <v>0</v>
      </c>
      <c r="E80" s="28">
        <f>各种车型各种模式车辆数!$D$6*各种车型各种模式结算标准!E80</f>
        <v>0</v>
      </c>
      <c r="F80" s="28">
        <f>各种车型各种模式车辆数!$E$6*各种车型各种模式结算标准!F80</f>
        <v>0</v>
      </c>
      <c r="G80" s="28">
        <f>各种车型各种模式车辆数!$F$6*各种车型各种模式结算标准!G80</f>
        <v>0</v>
      </c>
      <c r="H80" s="28">
        <f>各种车型各种模式车辆数!$G$6*各种车型各种模式结算标准!H80</f>
        <v>0</v>
      </c>
      <c r="I80" s="28">
        <f>各种车型各种模式车辆数!$H$6*各种车型各种模式结算标准!I80</f>
        <v>0</v>
      </c>
      <c r="J80" s="28">
        <f>各种车型各种模式车辆数!$I$6*各种车型各种模式结算标准!J80</f>
        <v>0</v>
      </c>
      <c r="K80" s="28">
        <f>各种车型各种模式车辆数!$J$6*各种车型各种模式结算标准!K80</f>
        <v>0</v>
      </c>
      <c r="L80" s="28">
        <f>各种车型各种模式车辆数!$K$6*各种车型各种模式结算标准!L80</f>
        <v>0</v>
      </c>
      <c r="M80" s="28">
        <f>各种车型各种模式车辆数!$L$6*各种车型各种模式结算标准!M80</f>
        <v>0</v>
      </c>
      <c r="N80" s="28">
        <f>各种车型各种模式车辆数!$M$6*各种车型各种模式结算标准!N80</f>
        <v>0</v>
      </c>
      <c r="O80" s="28">
        <f>各种车型各种模式车辆数!$N$6*各种车型各种模式结算标准!O80</f>
        <v>0</v>
      </c>
      <c r="P80" s="28">
        <f>各种车型各种模式车辆数!$O$6*各种车型各种模式结算标准!P80</f>
        <v>0</v>
      </c>
      <c r="Q80" s="28">
        <f>各种车型各种模式车辆数!$P$6*各种车型各种模式结算标准!Q80</f>
        <v>0</v>
      </c>
      <c r="R80" s="28">
        <f>各种车型各种模式车辆数!$Q$6*各种车型各种模式结算标准!R80</f>
        <v>0</v>
      </c>
      <c r="S80" s="28">
        <f>各种车型各种模式车辆数!$R$6*各种车型各种模式结算标准!S80</f>
        <v>0</v>
      </c>
      <c r="T80" s="28">
        <f>各种车型各种模式车辆数!$S$6*各种车型各种模式结算标准!T80</f>
        <v>0</v>
      </c>
      <c r="U80" s="28">
        <f>各种车型各种模式车辆数!$T$6*各种车型各种模式结算标准!U80</f>
        <v>0</v>
      </c>
      <c r="V80" s="28">
        <f>各种车型各种模式车辆数!$U$6*各种车型各种模式结算标准!V80</f>
        <v>0</v>
      </c>
      <c r="W80" s="28">
        <f>各种车型各种模式车辆数!$V$6*各种车型各种模式结算标准!W80</f>
        <v>0</v>
      </c>
      <c r="X80" s="28">
        <f>各种车型各种模式车辆数!$W$6*各种车型各种模式结算标准!X80</f>
        <v>0</v>
      </c>
      <c r="Y80" s="28">
        <f>各种车型各种模式车辆数!$X$6*各种车型各种模式结算标准!Y80</f>
        <v>0</v>
      </c>
      <c r="Z80" s="28">
        <f>各种车型各种模式车辆数!$Y$6*各种车型各种模式结算标准!Z80</f>
        <v>0</v>
      </c>
      <c r="AA80" s="28">
        <f>各种车型各种模式车辆数!$Z$6*各种车型各种模式结算标准!AA80</f>
        <v>0</v>
      </c>
      <c r="AB80" s="28">
        <f>各种车型各种模式车辆数!$AA$6*各种车型各种模式结算标准!AB80</f>
        <v>0</v>
      </c>
      <c r="AC80" s="28">
        <f>各种车型各种模式车辆数!$AB$6*各种车型各种模式结算标准!AC80</f>
        <v>0</v>
      </c>
      <c r="AD80" s="28">
        <f>各种车型各种模式车辆数!$AC$6*各种车型各种模式结算标准!AD80</f>
        <v>0</v>
      </c>
      <c r="AE80" s="28">
        <f>各种车型各种模式车辆数!$AD$6*各种车型各种模式结算标准!AE80</f>
        <v>0</v>
      </c>
      <c r="AF80" s="28">
        <f>各种车型各种模式车辆数!$AE$6*各种车型各种模式结算标准!AF80</f>
        <v>0</v>
      </c>
      <c r="AG80" s="28">
        <f>各种车型各种模式车辆数!$AF$6*各种车型各种模式结算标准!AG80</f>
        <v>0</v>
      </c>
      <c r="AH80" s="28">
        <f>各种车型各种模式车辆数!$AG$6*各种车型各种模式结算标准!AH80</f>
        <v>0</v>
      </c>
      <c r="AI80" s="28">
        <f>各种车型各种模式车辆数!$AH$6*各种车型各种模式结算标准!AI80</f>
        <v>0</v>
      </c>
      <c r="AJ80" s="28">
        <f>各种车型各种模式车辆数!$AI$6*各种车型各种模式结算标准!AJ80</f>
        <v>0</v>
      </c>
      <c r="AK80" s="28">
        <f>各种车型各种模式车辆数!$AJ$6*各种车型各种模式结算标准!AK80</f>
        <v>0</v>
      </c>
      <c r="AL80" s="28">
        <f>各种车型各种模式车辆数!$AK$6*各种车型各种模式结算标准!AL80</f>
        <v>0</v>
      </c>
      <c r="AM80" s="28">
        <f>各种车型各种模式车辆数!$AL$6*各种车型各种模式结算标准!AM80</f>
        <v>0</v>
      </c>
      <c r="AN80" s="28">
        <f>各种车型各种模式车辆数!$AM$6*各种车型各种模式结算标准!AN80</f>
        <v>0</v>
      </c>
      <c r="AO80" s="28">
        <f>各种车型各种模式车辆数!$AN$6*各种车型各种模式结算标准!AO80</f>
        <v>0</v>
      </c>
      <c r="AP80" s="28">
        <f>各种车型各种模式车辆数!$AO$6*各种车型各种模式结算标准!AP80</f>
        <v>0</v>
      </c>
      <c r="AQ80" s="28">
        <f>各种车型各种模式车辆数!$AP$6*各种车型各种模式结算标准!AQ80</f>
        <v>0</v>
      </c>
      <c r="AR80" s="28">
        <f>各种车型各种模式车辆数!$AQ$6*各种车型各种模式结算标准!AR80</f>
        <v>0</v>
      </c>
      <c r="AS80" s="28">
        <f>各种车型各种模式车辆数!$AR$6*各种车型各种模式结算标准!AS80</f>
        <v>0</v>
      </c>
      <c r="AT80" s="28">
        <f>各种车型各种模式车辆数!$AS$6*各种车型各种模式结算标准!AT80</f>
        <v>0</v>
      </c>
      <c r="AU80" s="28">
        <f>各种车型各种模式车辆数!$AT$6*各种车型各种模式结算标准!AU80</f>
        <v>0</v>
      </c>
      <c r="AV80" s="28">
        <f>各种车型各种模式车辆数!$AU$6*各种车型各种模式结算标准!AV80</f>
        <v>0</v>
      </c>
      <c r="AW80" s="28">
        <f>各种车型各种模式车辆数!$AV$6*各种车型各种模式结算标准!AW80</f>
        <v>0</v>
      </c>
      <c r="AX80" s="28">
        <f>各种车型各种模式车辆数!$AW$6*各种车型各种模式结算标准!AX80</f>
        <v>0</v>
      </c>
      <c r="AY80" s="28">
        <f>各种车型各种模式车辆数!$AX$6*各种车型各种模式结算标准!AY80</f>
        <v>0</v>
      </c>
      <c r="AZ80" s="28">
        <f>各种车型各种模式车辆数!$AY$6*各种车型各种模式结算标准!AZ80</f>
        <v>0</v>
      </c>
      <c r="BA80" s="28">
        <f>各种车型各种模式车辆数!$AZ$6*各种车型各种模式结算标准!BA80</f>
        <v>0</v>
      </c>
      <c r="BB80" s="28">
        <f>各种车型各种模式车辆数!$BA$6*各种车型各种模式结算标准!BB80</f>
        <v>0</v>
      </c>
      <c r="BC80" s="28">
        <f>各种车型各种模式车辆数!$BB$6*各种车型各种模式结算标准!BC80</f>
        <v>0</v>
      </c>
      <c r="BD80" s="28">
        <f>各种车型各种模式车辆数!$BC$6*各种车型各种模式结算标准!BD80</f>
        <v>0</v>
      </c>
      <c r="BE80" s="28">
        <f>各种车型各种模式车辆数!$BD$6*各种车型各种模式结算标准!BE80</f>
        <v>0</v>
      </c>
      <c r="BF80" s="28">
        <f>各种车型各种模式车辆数!$BE$6*各种车型各种模式结算标准!BF80</f>
        <v>0</v>
      </c>
      <c r="BG80" s="28">
        <f>各种车型各种模式车辆数!$BF$6*各种车型各种模式结算标准!BG80</f>
        <v>0</v>
      </c>
      <c r="BH80" s="28">
        <f>各种车型各种模式车辆数!$BG$6*各种车型各种模式结算标准!BH80</f>
        <v>0</v>
      </c>
      <c r="BI80" s="28">
        <f>各种车型各种模式车辆数!$BH$6*各种车型各种模式结算标准!BI80</f>
        <v>0</v>
      </c>
      <c r="BJ80" s="28">
        <f>各种车型各种模式车辆数!$BI$6*各种车型各种模式结算标准!BJ80</f>
        <v>0</v>
      </c>
      <c r="BK80" s="28">
        <f>各种车型各种模式车辆数!$BJ$6*各种车型各种模式结算标准!BK80</f>
        <v>0</v>
      </c>
      <c r="BL80" s="28">
        <f>各种车型各种模式车辆数!$BK$6*各种车型各种模式结算标准!BL80</f>
        <v>0</v>
      </c>
      <c r="BM80" s="28">
        <f>各种车型各种模式车辆数!$BL$6*各种车型各种模式结算标准!BM80</f>
        <v>0</v>
      </c>
      <c r="BN80" s="28">
        <f>各种车型各种模式车辆数!$BM$6*各种车型各种模式结算标准!BN80</f>
        <v>0</v>
      </c>
      <c r="BO80" s="28">
        <f>各种车型各种模式车辆数!$BN$6*各种车型各种模式结算标准!BO80</f>
        <v>0</v>
      </c>
      <c r="BP80" s="28">
        <f>各种车型各种模式车辆数!$BO$6*各种车型各种模式结算标准!BP80</f>
        <v>0</v>
      </c>
      <c r="BQ80" s="28">
        <f>各种车型各种模式车辆数!$BP$6*各种车型各种模式结算标准!BQ80</f>
        <v>0</v>
      </c>
      <c r="BR80" s="28">
        <f>各种车型各种模式车辆数!$BQ$6*各种车型各种模式结算标准!BR80</f>
        <v>0</v>
      </c>
      <c r="BS80" s="28">
        <f>各种车型各种模式车辆数!$BR$6*各种车型各种模式结算标准!BS80</f>
        <v>0</v>
      </c>
      <c r="BT80" s="28">
        <f>各种车型各种模式车辆数!$BS$6*各种车型各种模式结算标准!BT80</f>
        <v>0</v>
      </c>
      <c r="BU80" s="28">
        <f>各种车型各种模式车辆数!$BT$6*各种车型各种模式结算标准!BU80</f>
        <v>0</v>
      </c>
      <c r="BV80" s="28">
        <f>各种车型各种模式车辆数!$BU$6*各种车型各种模式结算标准!BV80</f>
        <v>0</v>
      </c>
      <c r="BW80" s="28">
        <f>各种车型各种模式车辆数!$BV$6*各种车型各种模式结算标准!BW80</f>
        <v>0</v>
      </c>
      <c r="BX80" s="28">
        <f>各种车型各种模式车辆数!$BW$6*各种车型各种模式结算标准!BX80</f>
        <v>0</v>
      </c>
      <c r="BY80" s="28">
        <f>各种车型各种模式车辆数!$BX$6*各种车型各种模式结算标准!BY80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11428.799999999959</v>
      </c>
      <c r="D81" s="28">
        <f t="shared" si="17"/>
        <v>0</v>
      </c>
      <c r="E81" s="28">
        <f t="shared" si="17"/>
        <v>70333.200000000012</v>
      </c>
      <c r="F81" s="28">
        <f t="shared" si="17"/>
        <v>0</v>
      </c>
      <c r="G81" s="28">
        <f t="shared" si="17"/>
        <v>0</v>
      </c>
      <c r="H81" s="28">
        <f t="shared" si="17"/>
        <v>20750.400000000001</v>
      </c>
      <c r="I81" s="28">
        <f t="shared" si="17"/>
        <v>0</v>
      </c>
      <c r="J81" s="28">
        <f t="shared" si="17"/>
        <v>19176.000000000007</v>
      </c>
      <c r="K81" s="28">
        <f t="shared" si="17"/>
        <v>0</v>
      </c>
      <c r="L81" s="28">
        <f t="shared" si="17"/>
        <v>0</v>
      </c>
      <c r="M81" s="28">
        <f t="shared" si="17"/>
        <v>716688.6</v>
      </c>
      <c r="N81" s="28">
        <f t="shared" si="17"/>
        <v>0</v>
      </c>
      <c r="O81" s="28">
        <f t="shared" si="17"/>
        <v>210984.79999999993</v>
      </c>
      <c r="P81" s="28">
        <f t="shared" si="17"/>
        <v>0</v>
      </c>
      <c r="Q81" s="28">
        <f t="shared" si="17"/>
        <v>0</v>
      </c>
      <c r="R81" s="28">
        <f t="shared" si="17"/>
        <v>86095.799999999988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116025.80000000002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383391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105012.00000000003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321783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6351.9999999999982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30260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16379.999999999993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2114661.4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G21" sqref="BG21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91783.999999999985</v>
      </c>
      <c r="D4" s="28">
        <f t="shared" ref="D4:BO4" si="0">SUM(D5:D9)</f>
        <v>0</v>
      </c>
      <c r="E4" s="28">
        <f t="shared" si="0"/>
        <v>374904</v>
      </c>
      <c r="F4" s="28">
        <f t="shared" si="0"/>
        <v>0</v>
      </c>
      <c r="G4" s="28">
        <f t="shared" si="0"/>
        <v>0</v>
      </c>
      <c r="H4" s="28">
        <f t="shared" si="0"/>
        <v>42744</v>
      </c>
      <c r="I4" s="28">
        <f t="shared" si="0"/>
        <v>0</v>
      </c>
      <c r="J4" s="28">
        <f t="shared" si="0"/>
        <v>31216</v>
      </c>
      <c r="K4" s="28">
        <f t="shared" si="0"/>
        <v>0</v>
      </c>
      <c r="L4" s="28">
        <f t="shared" si="0"/>
        <v>0</v>
      </c>
      <c r="M4" s="28">
        <f t="shared" si="0"/>
        <v>758178</v>
      </c>
      <c r="N4" s="28">
        <f t="shared" si="0"/>
        <v>0</v>
      </c>
      <c r="O4" s="28">
        <f t="shared" si="0"/>
        <v>256199.99999999994</v>
      </c>
      <c r="P4" s="28">
        <f t="shared" si="0"/>
        <v>0</v>
      </c>
      <c r="Q4" s="28">
        <f t="shared" si="0"/>
        <v>0</v>
      </c>
      <c r="R4" s="28">
        <f t="shared" si="0"/>
        <v>146828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117404.00000000001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513920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189844.00000000003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450432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31135.999999999996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53438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3089564</v>
      </c>
    </row>
    <row r="5" spans="1:78" ht="15.75" customHeight="1">
      <c r="A5" s="58" t="s">
        <v>57</v>
      </c>
      <c r="B5" s="29" t="s">
        <v>62</v>
      </c>
      <c r="C5" s="30">
        <f>各种车型各种模式车辆数!$B$7*各种车型各种模式结算标准!C5</f>
        <v>90419.999999999985</v>
      </c>
      <c r="D5" s="30">
        <f>各种车型各种模式车辆数!$C$7*各种车型各种模式结算标准!D5</f>
        <v>0</v>
      </c>
      <c r="E5" s="30">
        <f>各种车型各种模式车辆数!$D$7*各种车型各种模式结算标准!E5</f>
        <v>369820</v>
      </c>
      <c r="F5" s="30">
        <f>各种车型各种模式车辆数!$E$7*各种车型各种模式结算标准!F5</f>
        <v>0</v>
      </c>
      <c r="G5" s="30">
        <f>各种车型各种模式车辆数!$F$7*各种车型各种模式结算标准!G5</f>
        <v>0</v>
      </c>
      <c r="H5" s="30">
        <f>各种车型各种模式车辆数!$G$7*各种车型各种模式结算标准!H5</f>
        <v>42000</v>
      </c>
      <c r="I5" s="30">
        <f>各种车型各种模式车辆数!$H$7*各种车型各种模式结算标准!I5</f>
        <v>0</v>
      </c>
      <c r="J5" s="30">
        <f>各种车型各种模式车辆数!$I$7*各种车型各种模式结算标准!J5</f>
        <v>30720</v>
      </c>
      <c r="K5" s="30">
        <f>各种车型各种模式车辆数!$J$7*各种车型各种模式结算标准!K5</f>
        <v>0</v>
      </c>
      <c r="L5" s="30">
        <f>各种车型各种模式车辆数!$K$7*各种车型各种模式结算标准!L5</f>
        <v>0</v>
      </c>
      <c r="M5" s="30">
        <f>各种车型各种模式车辆数!$L$7*各种车型各种模式结算标准!M5</f>
        <v>438000</v>
      </c>
      <c r="N5" s="30">
        <f>各种车型各种模式车辆数!$M$7*各种车型各种模式结算标准!N5</f>
        <v>0</v>
      </c>
      <c r="O5" s="30">
        <f>各种车型各种模式车辆数!$N$7*各种车型各种模式结算标准!O5</f>
        <v>149999.99999999997</v>
      </c>
      <c r="P5" s="30">
        <f>各种车型各种模式车辆数!$O$7*各种车型各种模式结算标准!P5</f>
        <v>0</v>
      </c>
      <c r="Q5" s="30">
        <f>各种车型各种模式车辆数!$P$7*各种车型各种模式结算标准!Q5</f>
        <v>0</v>
      </c>
      <c r="R5" s="30">
        <f>各种车型各种模式车辆数!$Q$7*各种车型各种模式结算标准!R5</f>
        <v>141000</v>
      </c>
      <c r="S5" s="30">
        <f>各种车型各种模式车辆数!$R$7*各种车型各种模式结算标准!S5</f>
        <v>0</v>
      </c>
      <c r="T5" s="30">
        <f>各种车型各种模式车辆数!$S$7*各种车型各种模式结算标准!T5</f>
        <v>0</v>
      </c>
      <c r="U5" s="30">
        <f>各种车型各种模式车辆数!$T$7*各种车型各种模式结算标准!U5</f>
        <v>0</v>
      </c>
      <c r="V5" s="30">
        <f>各种车型各种模式车辆数!$U$7*各种车型各种模式结算标准!V5</f>
        <v>0</v>
      </c>
      <c r="W5" s="30">
        <f>各种车型各种模式车辆数!$V$7*各种车型各种模式结算标准!W5</f>
        <v>113932.00000000001</v>
      </c>
      <c r="X5" s="30">
        <f>各种车型各种模式车辆数!$W$7*各种车型各种模式结算标准!X5</f>
        <v>0</v>
      </c>
      <c r="Y5" s="30">
        <f>各种车型各种模式车辆数!$X$7*各种车型各种模式结算标准!Y5</f>
        <v>0</v>
      </c>
      <c r="Z5" s="30">
        <f>各种车型各种模式车辆数!$Y$7*各种车型各种模式结算标准!Z5</f>
        <v>0</v>
      </c>
      <c r="AA5" s="30">
        <f>各种车型各种模式车辆数!$Z$7*各种车型各种模式结算标准!AA5</f>
        <v>0</v>
      </c>
      <c r="AB5" s="30">
        <f>各种车型各种模式车辆数!$AA$7*各种车型各种模式结算标准!AB5</f>
        <v>0</v>
      </c>
      <c r="AC5" s="30">
        <f>各种车型各种模式车辆数!$AB$7*各种车型各种模式结算标准!AC5</f>
        <v>0</v>
      </c>
      <c r="AD5" s="30">
        <f>各种车型各种模式车辆数!$AC$7*各种车型各种模式结算标准!AD5</f>
        <v>504000</v>
      </c>
      <c r="AE5" s="30">
        <f>各种车型各种模式车辆数!$AD$7*各种车型各种模式结算标准!AE5</f>
        <v>0</v>
      </c>
      <c r="AF5" s="30">
        <f>各种车型各种模式车辆数!$AE$7*各种车型各种模式结算标准!AF5</f>
        <v>0</v>
      </c>
      <c r="AG5" s="30">
        <f>各种车型各种模式车辆数!$AF$7*各种车型各种模式结算标准!AG5</f>
        <v>0</v>
      </c>
      <c r="AH5" s="30">
        <f>各种车型各种模式车辆数!$AG$7*各种车型各种模式结算标准!AH5</f>
        <v>0</v>
      </c>
      <c r="AI5" s="30">
        <f>各种车型各种模式车辆数!$AH$7*各种车型各种模式结算标准!AI5</f>
        <v>186000.00000000003</v>
      </c>
      <c r="AJ5" s="30">
        <f>各种车型各种模式车辆数!$AI$7*各种车型各种模式结算标准!AJ5</f>
        <v>0</v>
      </c>
      <c r="AK5" s="30">
        <f>各种车型各种模式车辆数!$AJ$7*各种车型各种模式结算标准!AK5</f>
        <v>0</v>
      </c>
      <c r="AL5" s="30">
        <f>各种车型各种模式车辆数!$AK$7*各种车型各种模式结算标准!AL5</f>
        <v>0</v>
      </c>
      <c r="AM5" s="30">
        <f>各种车型各种模式车辆数!$AL$7*各种车型各种模式结算标准!AM5</f>
        <v>0</v>
      </c>
      <c r="AN5" s="30">
        <f>各种车型各种模式车辆数!$AM$7*各种车型各种模式结算标准!AN5</f>
        <v>0</v>
      </c>
      <c r="AO5" s="30">
        <f>各种车型各种模式车辆数!$AN$7*各种车型各种模式结算标准!AO5</f>
        <v>0</v>
      </c>
      <c r="AP5" s="30">
        <f>各种车型各种模式车辆数!$AO$7*各种车型各种模式结算标准!AP5</f>
        <v>0</v>
      </c>
      <c r="AQ5" s="30">
        <f>各种车型各种模式车辆数!$AP$7*各种车型各种模式结算标准!AQ5</f>
        <v>0</v>
      </c>
      <c r="AR5" s="30">
        <f>各种车型各种模式车辆数!$AQ$7*各种车型各种模式结算标准!AR5</f>
        <v>0</v>
      </c>
      <c r="AS5" s="30">
        <f>各种车型各种模式车辆数!$AR$7*各种车型各种模式结算标准!AS5</f>
        <v>442000</v>
      </c>
      <c r="AT5" s="30">
        <f>各种车型各种模式车辆数!$AS$7*各种车型各种模式结算标准!AT5</f>
        <v>0</v>
      </c>
      <c r="AU5" s="30">
        <f>各种车型各种模式车辆数!$AT$7*各种车型各种模式结算标准!AU5</f>
        <v>0</v>
      </c>
      <c r="AV5" s="30">
        <f>各种车型各种模式车辆数!$AU$7*各种车型各种模式结算标准!AV5</f>
        <v>0</v>
      </c>
      <c r="AW5" s="30">
        <f>各种车型各种模式车辆数!$AV$7*各种车型各种模式结算标准!AW5</f>
        <v>0</v>
      </c>
      <c r="AX5" s="30">
        <f>各种车型各种模式车辆数!$AW$7*各种车型各种模式结算标准!AX5</f>
        <v>0</v>
      </c>
      <c r="AY5" s="30">
        <f>各种车型各种模式车辆数!$AX$7*各种车型各种模式结算标准!AY5</f>
        <v>0</v>
      </c>
      <c r="AZ5" s="30">
        <f>各种车型各种模式车辆数!$AY$7*各种车型各种模式结算标准!AZ5</f>
        <v>0</v>
      </c>
      <c r="BA5" s="30">
        <f>各种车型各种模式车辆数!$AZ$7*各种车型各种模式结算标准!BA5</f>
        <v>0</v>
      </c>
      <c r="BB5" s="30">
        <f>各种车型各种模式车辆数!$BA$7*各种车型各种模式结算标准!BB5</f>
        <v>0</v>
      </c>
      <c r="BC5" s="30">
        <f>各种车型各种模式车辆数!$BB$7*各种车型各种模式结算标准!BC5</f>
        <v>30639.999999999996</v>
      </c>
      <c r="BD5" s="30">
        <f>各种车型各种模式车辆数!$BC$7*各种车型各种模式结算标准!BD5</f>
        <v>0</v>
      </c>
      <c r="BE5" s="30">
        <f>各种车型各种模式车辆数!$BD$7*各种车型各种模式结算标准!BE5</f>
        <v>0</v>
      </c>
      <c r="BF5" s="30">
        <f>各种车型各种模式车辆数!$BE$7*各种车型各种模式结算标准!BF5</f>
        <v>0</v>
      </c>
      <c r="BG5" s="30">
        <f>各种车型各种模式车辆数!$BF$7*各种车型各种模式结算标准!BG5</f>
        <v>0</v>
      </c>
      <c r="BH5" s="30">
        <f>各种车型各种模式车辆数!$BG$7*各种车型各种模式结算标准!BH5</f>
        <v>52570</v>
      </c>
      <c r="BI5" s="30">
        <f>各种车型各种模式车辆数!$BH$7*各种车型各种模式结算标准!BI5</f>
        <v>0</v>
      </c>
      <c r="BJ5" s="30">
        <f>各种车型各种模式车辆数!$BI$7*各种车型各种模式结算标准!BJ5</f>
        <v>0</v>
      </c>
      <c r="BK5" s="30">
        <f>各种车型各种模式车辆数!$BJ$7*各种车型各种模式结算标准!BK5</f>
        <v>0</v>
      </c>
      <c r="BL5" s="30">
        <f>各种车型各种模式车辆数!$BK$7*各种车型各种模式结算标准!BL5</f>
        <v>0</v>
      </c>
      <c r="BM5" s="30">
        <f>各种车型各种模式车辆数!$BL$7*各种车型各种模式结算标准!BM5</f>
        <v>0</v>
      </c>
      <c r="BN5" s="30">
        <f>各种车型各种模式车辆数!$BM$7*各种车型各种模式结算标准!BN5</f>
        <v>0</v>
      </c>
      <c r="BO5" s="30">
        <f>各种车型各种模式车辆数!$BN$7*各种车型各种模式结算标准!BO5</f>
        <v>0</v>
      </c>
      <c r="BP5" s="30">
        <f>各种车型各种模式车辆数!$BO$7*各种车型各种模式结算标准!BP5</f>
        <v>0</v>
      </c>
      <c r="BQ5" s="30">
        <f>各种车型各种模式车辆数!$BP$7*各种车型各种模式结算标准!BQ5</f>
        <v>0</v>
      </c>
      <c r="BR5" s="30">
        <f>各种车型各种模式车辆数!$BQ$7*各种车型各种模式结算标准!BR5</f>
        <v>31039.999999999996</v>
      </c>
      <c r="BS5" s="30">
        <f>各种车型各种模式车辆数!$BR$7*各种车型各种模式结算标准!BS5</f>
        <v>0</v>
      </c>
      <c r="BT5" s="30">
        <f>各种车型各种模式车辆数!$BS$7*各种车型各种模式结算标准!BT5</f>
        <v>0</v>
      </c>
      <c r="BU5" s="30">
        <f>各种车型各种模式车辆数!$BT$7*各种车型各种模式结算标准!BU5</f>
        <v>0</v>
      </c>
      <c r="BV5" s="30">
        <f>各种车型各种模式车辆数!$BU$7*各种车型各种模式结算标准!BV5</f>
        <v>0</v>
      </c>
      <c r="BW5" s="30">
        <f>各种车型各种模式车辆数!$BV$7*各种车型各种模式结算标准!BW5</f>
        <v>0</v>
      </c>
      <c r="BX5" s="30">
        <f>各种车型各种模式车辆数!$BW$7*各种车型各种模式结算标准!BX5</f>
        <v>0</v>
      </c>
      <c r="BY5" s="30">
        <f>各种车型各种模式车辆数!$BX$7*各种车型各种模式结算标准!BY5</f>
        <v>0</v>
      </c>
      <c r="BZ5" s="30">
        <f t="shared" ref="BZ5:BZ68" si="2">SUM(C5:BY5)</f>
        <v>2622142</v>
      </c>
    </row>
    <row r="6" spans="1:78" ht="15.75" customHeight="1">
      <c r="A6" s="58"/>
      <c r="B6" s="29" t="s">
        <v>63</v>
      </c>
      <c r="C6" s="30">
        <f>各种车型各种模式车辆数!$B$7*各种车型各种模式结算标准!C6</f>
        <v>1363.9999999999998</v>
      </c>
      <c r="D6" s="30">
        <f>各种车型各种模式车辆数!$C$7*各种车型各种模式结算标准!D6</f>
        <v>0</v>
      </c>
      <c r="E6" s="30">
        <f>各种车型各种模式车辆数!$D$7*各种车型各种模式结算标准!E6</f>
        <v>5084</v>
      </c>
      <c r="F6" s="30">
        <f>各种车型各种模式车辆数!$E$7*各种车型各种模式结算标准!F6</f>
        <v>0</v>
      </c>
      <c r="G6" s="30">
        <f>各种车型各种模式车辆数!$F$7*各种车型各种模式结算标准!G6</f>
        <v>0</v>
      </c>
      <c r="H6" s="30">
        <f>各种车型各种模式车辆数!$G$7*各种车型各种模式结算标准!H6</f>
        <v>744.00000000000011</v>
      </c>
      <c r="I6" s="30">
        <f>各种车型各种模式车辆数!$H$7*各种车型各种模式结算标准!I6</f>
        <v>0</v>
      </c>
      <c r="J6" s="30">
        <f>各种车型各种模式车辆数!$I$7*各种车型各种模式结算标准!J6</f>
        <v>496</v>
      </c>
      <c r="K6" s="30">
        <f>各种车型各种模式车辆数!$J$7*各种车型各种模式结算标准!K6</f>
        <v>0</v>
      </c>
      <c r="L6" s="30">
        <f>各种车型各种模式车辆数!$K$7*各种车型各种模式结算标准!L6</f>
        <v>0</v>
      </c>
      <c r="M6" s="30">
        <f>各种车型各种模式车辆数!$L$7*各种车型各种模式结算标准!M6</f>
        <v>18103.999999999996</v>
      </c>
      <c r="N6" s="30">
        <f>各种车型各种模式车辆数!$M$7*各种车型各种模式结算标准!N6</f>
        <v>0</v>
      </c>
      <c r="O6" s="30">
        <f>各种车型各种模式车辆数!$N$7*各种车型各种模式结算标准!O6</f>
        <v>6200</v>
      </c>
      <c r="P6" s="30">
        <f>各种车型各种模式车辆数!$O$7*各种车型各种模式结算标准!P6</f>
        <v>0</v>
      </c>
      <c r="Q6" s="30">
        <f>各种车型各种模式车辆数!$P$7*各种车型各种模式结算标准!Q6</f>
        <v>0</v>
      </c>
      <c r="R6" s="30">
        <f>各种车型各种模式车辆数!$Q$7*各种车型各种模式结算标准!R6</f>
        <v>5828</v>
      </c>
      <c r="S6" s="30">
        <f>各种车型各种模式车辆数!$R$7*各种车型各种模式结算标准!S6</f>
        <v>0</v>
      </c>
      <c r="T6" s="30">
        <f>各种车型各种模式车辆数!$S$7*各种车型各种模式结算标准!T6</f>
        <v>0</v>
      </c>
      <c r="U6" s="30">
        <f>各种车型各种模式车辆数!$T$7*各种车型各种模式结算标准!U6</f>
        <v>0</v>
      </c>
      <c r="V6" s="30">
        <f>各种车型各种模式车辆数!$U$7*各种车型各种模式结算标准!V6</f>
        <v>0</v>
      </c>
      <c r="W6" s="30">
        <f>各种车型各种模式车辆数!$V$7*各种车型各种模式结算标准!W6</f>
        <v>3472.0000000000005</v>
      </c>
      <c r="X6" s="30">
        <f>各种车型各种模式车辆数!$W$7*各种车型各种模式结算标准!X6</f>
        <v>0</v>
      </c>
      <c r="Y6" s="30">
        <f>各种车型各种模式车辆数!$X$7*各种车型各种模式结算标准!Y6</f>
        <v>0</v>
      </c>
      <c r="Z6" s="30">
        <f>各种车型各种模式车辆数!$Y$7*各种车型各种模式结算标准!Z6</f>
        <v>0</v>
      </c>
      <c r="AA6" s="30">
        <f>各种车型各种模式车辆数!$Z$7*各种车型各种模式结算标准!AA6</f>
        <v>0</v>
      </c>
      <c r="AB6" s="30">
        <f>各种车型各种模式车辆数!$AA$7*各种车型各种模式结算标准!AB6</f>
        <v>0</v>
      </c>
      <c r="AC6" s="30">
        <f>各种车型各种模式车辆数!$AB$7*各种车型各种模式结算标准!AC6</f>
        <v>0</v>
      </c>
      <c r="AD6" s="30">
        <f>各种车型各种模式车辆数!$AC$7*各种车型各种模式结算标准!AD6</f>
        <v>9920</v>
      </c>
      <c r="AE6" s="30">
        <f>各种车型各种模式车辆数!$AD$7*各种车型各种模式结算标准!AE6</f>
        <v>0</v>
      </c>
      <c r="AF6" s="30">
        <f>各种车型各种模式车辆数!$AE$7*各种车型各种模式结算标准!AF6</f>
        <v>0</v>
      </c>
      <c r="AG6" s="30">
        <f>各种车型各种模式车辆数!$AF$7*各种车型各种模式结算标准!AG6</f>
        <v>0</v>
      </c>
      <c r="AH6" s="30">
        <f>各种车型各种模式车辆数!$AG$7*各种车型各种模式结算标准!AH6</f>
        <v>0</v>
      </c>
      <c r="AI6" s="30">
        <f>各种车型各种模式车辆数!$AH$7*各种车型各种模式结算标准!AI6</f>
        <v>3844.0000000000005</v>
      </c>
      <c r="AJ6" s="30">
        <f>各种车型各种模式车辆数!$AI$7*各种车型各种模式结算标准!AJ6</f>
        <v>0</v>
      </c>
      <c r="AK6" s="30">
        <f>各种车型各种模式车辆数!$AJ$7*各种车型各种模式结算标准!AK6</f>
        <v>0</v>
      </c>
      <c r="AL6" s="30">
        <f>各种车型各种模式车辆数!$AK$7*各种车型各种模式结算标准!AL6</f>
        <v>0</v>
      </c>
      <c r="AM6" s="30">
        <f>各种车型各种模式车辆数!$AL$7*各种车型各种模式结算标准!AM6</f>
        <v>0</v>
      </c>
      <c r="AN6" s="30">
        <f>各种车型各种模式车辆数!$AM$7*各种车型各种模式结算标准!AN6</f>
        <v>0</v>
      </c>
      <c r="AO6" s="30">
        <f>各种车型各种模式车辆数!$AN$7*各种车型各种模式结算标准!AO6</f>
        <v>0</v>
      </c>
      <c r="AP6" s="30">
        <f>各种车型各种模式车辆数!$AO$7*各种车型各种模式结算标准!AP6</f>
        <v>0</v>
      </c>
      <c r="AQ6" s="30">
        <f>各种车型各种模式车辆数!$AP$7*各种车型各种模式结算标准!AQ6</f>
        <v>0</v>
      </c>
      <c r="AR6" s="30">
        <f>各种车型各种模式车辆数!$AQ$7*各种车型各种模式结算标准!AR6</f>
        <v>0</v>
      </c>
      <c r="AS6" s="30">
        <f>各种车型各种模式车辆数!$AR$7*各种车型各种模式结算标准!AS6</f>
        <v>8431.9999999999982</v>
      </c>
      <c r="AT6" s="30">
        <f>各种车型各种模式车辆数!$AS$7*各种车型各种模式结算标准!AT6</f>
        <v>0</v>
      </c>
      <c r="AU6" s="30">
        <f>各种车型各种模式车辆数!$AT$7*各种车型各种模式结算标准!AU6</f>
        <v>0</v>
      </c>
      <c r="AV6" s="30">
        <f>各种车型各种模式车辆数!$AU$7*各种车型各种模式结算标准!AV6</f>
        <v>0</v>
      </c>
      <c r="AW6" s="30">
        <f>各种车型各种模式车辆数!$AV$7*各种车型各种模式结算标准!AW6</f>
        <v>0</v>
      </c>
      <c r="AX6" s="30">
        <f>各种车型各种模式车辆数!$AW$7*各种车型各种模式结算标准!AX6</f>
        <v>0</v>
      </c>
      <c r="AY6" s="30">
        <f>各种车型各种模式车辆数!$AX$7*各种车型各种模式结算标准!AY6</f>
        <v>0</v>
      </c>
      <c r="AZ6" s="30">
        <f>各种车型各种模式车辆数!$AY$7*各种车型各种模式结算标准!AZ6</f>
        <v>0</v>
      </c>
      <c r="BA6" s="30">
        <f>各种车型各种模式车辆数!$AZ$7*各种车型各种模式结算标准!BA6</f>
        <v>0</v>
      </c>
      <c r="BB6" s="30">
        <f>各种车型各种模式车辆数!$BA$7*各种车型各种模式结算标准!BB6</f>
        <v>0</v>
      </c>
      <c r="BC6" s="30">
        <f>各种车型各种模式车辆数!$BB$7*各种车型各种模式结算标准!BC6</f>
        <v>496</v>
      </c>
      <c r="BD6" s="30">
        <f>各种车型各种模式车辆数!$BC$7*各种车型各种模式结算标准!BD6</f>
        <v>0</v>
      </c>
      <c r="BE6" s="30">
        <f>各种车型各种模式车辆数!$BD$7*各种车型各种模式结算标准!BE6</f>
        <v>0</v>
      </c>
      <c r="BF6" s="30">
        <f>各种车型各种模式车辆数!$BE$7*各种车型各种模式结算标准!BF6</f>
        <v>0</v>
      </c>
      <c r="BG6" s="30">
        <f>各种车型各种模式车辆数!$BF$7*各种车型各种模式结算标准!BG6</f>
        <v>0</v>
      </c>
      <c r="BH6" s="30">
        <f>各种车型各种模式车辆数!$BG$7*各种车型各种模式结算标准!BH6</f>
        <v>868.00000000000011</v>
      </c>
      <c r="BI6" s="30">
        <f>各种车型各种模式车辆数!$BH$7*各种车型各种模式结算标准!BI6</f>
        <v>0</v>
      </c>
      <c r="BJ6" s="30">
        <f>各种车型各种模式车辆数!$BI$7*各种车型各种模式结算标准!BJ6</f>
        <v>0</v>
      </c>
      <c r="BK6" s="30">
        <f>各种车型各种模式车辆数!$BJ$7*各种车型各种模式结算标准!BK6</f>
        <v>0</v>
      </c>
      <c r="BL6" s="30">
        <f>各种车型各种模式车辆数!$BK$7*各种车型各种模式结算标准!BL6</f>
        <v>0</v>
      </c>
      <c r="BM6" s="30">
        <f>各种车型各种模式车辆数!$BL$7*各种车型各种模式结算标准!BM6</f>
        <v>0</v>
      </c>
      <c r="BN6" s="30">
        <f>各种车型各种模式车辆数!$BM$7*各种车型各种模式结算标准!BN6</f>
        <v>0</v>
      </c>
      <c r="BO6" s="30">
        <f>各种车型各种模式车辆数!$BN$7*各种车型各种模式结算标准!BO6</f>
        <v>0</v>
      </c>
      <c r="BP6" s="30">
        <f>各种车型各种模式车辆数!$BO$7*各种车型各种模式结算标准!BP6</f>
        <v>0</v>
      </c>
      <c r="BQ6" s="30">
        <f>各种车型各种模式车辆数!$BP$7*各种车型各种模式结算标准!BQ6</f>
        <v>0</v>
      </c>
      <c r="BR6" s="30">
        <f>各种车型各种模式车辆数!$BQ$7*各种车型各种模式结算标准!BR6</f>
        <v>495.99999999999983</v>
      </c>
      <c r="BS6" s="30">
        <f>各种车型各种模式车辆数!$BR$7*各种车型各种模式结算标准!BS6</f>
        <v>0</v>
      </c>
      <c r="BT6" s="30">
        <f>各种车型各种模式车辆数!$BS$7*各种车型各种模式结算标准!BT6</f>
        <v>0</v>
      </c>
      <c r="BU6" s="30">
        <f>各种车型各种模式车辆数!$BT$7*各种车型各种模式结算标准!BU6</f>
        <v>0</v>
      </c>
      <c r="BV6" s="30">
        <f>各种车型各种模式车辆数!$BU$7*各种车型各种模式结算标准!BV6</f>
        <v>0</v>
      </c>
      <c r="BW6" s="30">
        <f>各种车型各种模式车辆数!$BV$7*各种车型各种模式结算标准!BW6</f>
        <v>0</v>
      </c>
      <c r="BX6" s="30">
        <f>各种车型各种模式车辆数!$BW$7*各种车型各种模式结算标准!BX6</f>
        <v>0</v>
      </c>
      <c r="BY6" s="30">
        <f>各种车型各种模式车辆数!$BX$7*各种车型各种模式结算标准!BY6</f>
        <v>0</v>
      </c>
      <c r="BZ6" s="30">
        <f t="shared" si="2"/>
        <v>65348</v>
      </c>
    </row>
    <row r="7" spans="1:78" ht="15.75" customHeight="1">
      <c r="A7" s="58"/>
      <c r="B7" s="29" t="s">
        <v>76</v>
      </c>
      <c r="C7" s="30">
        <f>各种车型各种模式车辆数!$B$7*各种车型各种模式结算标准!C7</f>
        <v>0</v>
      </c>
      <c r="D7" s="30">
        <f>各种车型各种模式车辆数!$C$7*各种车型各种模式结算标准!D7</f>
        <v>0</v>
      </c>
      <c r="E7" s="30">
        <f>各种车型各种模式车辆数!$D$7*各种车型各种模式结算标准!E7</f>
        <v>0</v>
      </c>
      <c r="F7" s="30">
        <f>各种车型各种模式车辆数!$E$7*各种车型各种模式结算标准!F7</f>
        <v>0</v>
      </c>
      <c r="G7" s="30">
        <f>各种车型各种模式车辆数!$F$7*各种车型各种模式结算标准!G7</f>
        <v>0</v>
      </c>
      <c r="H7" s="30">
        <f>各种车型各种模式车辆数!$G$7*各种车型各种模式结算标准!H7</f>
        <v>0</v>
      </c>
      <c r="I7" s="30">
        <f>各种车型各种模式车辆数!$H$7*各种车型各种模式结算标准!I7</f>
        <v>0</v>
      </c>
      <c r="J7" s="30">
        <f>各种车型各种模式车辆数!$I$7*各种车型各种模式结算标准!J7</f>
        <v>0</v>
      </c>
      <c r="K7" s="30">
        <f>各种车型各种模式车辆数!$J$7*各种车型各种模式结算标准!K7</f>
        <v>0</v>
      </c>
      <c r="L7" s="30">
        <f>各种车型各种模式车辆数!$K$7*各种车型各种模式结算标准!L7</f>
        <v>0</v>
      </c>
      <c r="M7" s="30">
        <f>各种车型各种模式车辆数!$L$7*各种车型各种模式结算标准!M7</f>
        <v>302074</v>
      </c>
      <c r="N7" s="30">
        <f>各种车型各种模式车辆数!$M$7*各种车型各种模式结算标准!N7</f>
        <v>0</v>
      </c>
      <c r="O7" s="30">
        <f>各种车型各种模式车辆数!$N$7*各种车型各种模式结算标准!O7</f>
        <v>99999.999999999985</v>
      </c>
      <c r="P7" s="30">
        <f>各种车型各种模式车辆数!$O$7*各种车型各种模式结算标准!P7</f>
        <v>0</v>
      </c>
      <c r="Q7" s="30">
        <f>各种车型各种模式车辆数!$P$7*各种车型各种模式结算标准!Q7</f>
        <v>0</v>
      </c>
      <c r="R7" s="30">
        <f>各种车型各种模式车辆数!$Q$7*各种车型各种模式结算标准!R7</f>
        <v>0</v>
      </c>
      <c r="S7" s="30">
        <f>各种车型各种模式车辆数!$R$7*各种车型各种模式结算标准!S7</f>
        <v>0</v>
      </c>
      <c r="T7" s="30">
        <f>各种车型各种模式车辆数!$S$7*各种车型各种模式结算标准!T7</f>
        <v>0</v>
      </c>
      <c r="U7" s="30">
        <f>各种车型各种模式车辆数!$T$7*各种车型各种模式结算标准!U7</f>
        <v>0</v>
      </c>
      <c r="V7" s="30">
        <f>各种车型各种模式车辆数!$U$7*各种车型各种模式结算标准!V7</f>
        <v>0</v>
      </c>
      <c r="W7" s="30">
        <f>各种车型各种模式车辆数!$V$7*各种车型各种模式结算标准!W7</f>
        <v>0</v>
      </c>
      <c r="X7" s="30">
        <f>各种车型各种模式车辆数!$W$7*各种车型各种模式结算标准!X7</f>
        <v>0</v>
      </c>
      <c r="Y7" s="30">
        <f>各种车型各种模式车辆数!$X$7*各种车型各种模式结算标准!Y7</f>
        <v>0</v>
      </c>
      <c r="Z7" s="30">
        <f>各种车型各种模式车辆数!$Y$7*各种车型各种模式结算标准!Z7</f>
        <v>0</v>
      </c>
      <c r="AA7" s="30">
        <f>各种车型各种模式车辆数!$Z$7*各种车型各种模式结算标准!AA7</f>
        <v>0</v>
      </c>
      <c r="AB7" s="30">
        <f>各种车型各种模式车辆数!$AA$7*各种车型各种模式结算标准!AB7</f>
        <v>0</v>
      </c>
      <c r="AC7" s="30">
        <f>各种车型各种模式车辆数!$AB$7*各种车型各种模式结算标准!AC7</f>
        <v>0</v>
      </c>
      <c r="AD7" s="30">
        <f>各种车型各种模式车辆数!$AC$7*各种车型各种模式结算标准!AD7</f>
        <v>0</v>
      </c>
      <c r="AE7" s="30">
        <f>各种车型各种模式车辆数!$AD$7*各种车型各种模式结算标准!AE7</f>
        <v>0</v>
      </c>
      <c r="AF7" s="30">
        <f>各种车型各种模式车辆数!$AE$7*各种车型各种模式结算标准!AF7</f>
        <v>0</v>
      </c>
      <c r="AG7" s="30">
        <f>各种车型各种模式车辆数!$AF$7*各种车型各种模式结算标准!AG7</f>
        <v>0</v>
      </c>
      <c r="AH7" s="30">
        <f>各种车型各种模式车辆数!$AG$7*各种车型各种模式结算标准!AH7</f>
        <v>0</v>
      </c>
      <c r="AI7" s="30">
        <f>各种车型各种模式车辆数!$AH$7*各种车型各种模式结算标准!AI7</f>
        <v>0</v>
      </c>
      <c r="AJ7" s="30">
        <f>各种车型各种模式车辆数!$AI$7*各种车型各种模式结算标准!AJ7</f>
        <v>0</v>
      </c>
      <c r="AK7" s="30">
        <f>各种车型各种模式车辆数!$AJ$7*各种车型各种模式结算标准!AK7</f>
        <v>0</v>
      </c>
      <c r="AL7" s="30">
        <f>各种车型各种模式车辆数!$AK$7*各种车型各种模式结算标准!AL7</f>
        <v>0</v>
      </c>
      <c r="AM7" s="30">
        <f>各种车型各种模式车辆数!$AL$7*各种车型各种模式结算标准!AM7</f>
        <v>0</v>
      </c>
      <c r="AN7" s="30">
        <f>各种车型各种模式车辆数!$AM$7*各种车型各种模式结算标准!AN7</f>
        <v>0</v>
      </c>
      <c r="AO7" s="30">
        <f>各种车型各种模式车辆数!$AN$7*各种车型各种模式结算标准!AO7</f>
        <v>0</v>
      </c>
      <c r="AP7" s="30">
        <f>各种车型各种模式车辆数!$AO$7*各种车型各种模式结算标准!AP7</f>
        <v>0</v>
      </c>
      <c r="AQ7" s="30">
        <f>各种车型各种模式车辆数!$AP$7*各种车型各种模式结算标准!AQ7</f>
        <v>0</v>
      </c>
      <c r="AR7" s="30">
        <f>各种车型各种模式车辆数!$AQ$7*各种车型各种模式结算标准!AR7</f>
        <v>0</v>
      </c>
      <c r="AS7" s="30">
        <f>各种车型各种模式车辆数!$AR$7*各种车型各种模式结算标准!AS7</f>
        <v>0</v>
      </c>
      <c r="AT7" s="30">
        <f>各种车型各种模式车辆数!$AS$7*各种车型各种模式结算标准!AT7</f>
        <v>0</v>
      </c>
      <c r="AU7" s="30">
        <f>各种车型各种模式车辆数!$AT$7*各种车型各种模式结算标准!AU7</f>
        <v>0</v>
      </c>
      <c r="AV7" s="30">
        <f>各种车型各种模式车辆数!$AU$7*各种车型各种模式结算标准!AV7</f>
        <v>0</v>
      </c>
      <c r="AW7" s="30">
        <f>各种车型各种模式车辆数!$AV$7*各种车型各种模式结算标准!AW7</f>
        <v>0</v>
      </c>
      <c r="AX7" s="30">
        <f>各种车型各种模式车辆数!$AW$7*各种车型各种模式结算标准!AX7</f>
        <v>0</v>
      </c>
      <c r="AY7" s="30">
        <f>各种车型各种模式车辆数!$AX$7*各种车型各种模式结算标准!AY7</f>
        <v>0</v>
      </c>
      <c r="AZ7" s="30">
        <f>各种车型各种模式车辆数!$AY$7*各种车型各种模式结算标准!AZ7</f>
        <v>0</v>
      </c>
      <c r="BA7" s="30">
        <f>各种车型各种模式车辆数!$AZ$7*各种车型各种模式结算标准!BA7</f>
        <v>0</v>
      </c>
      <c r="BB7" s="30">
        <f>各种车型各种模式车辆数!$BA$7*各种车型各种模式结算标准!BB7</f>
        <v>0</v>
      </c>
      <c r="BC7" s="30">
        <f>各种车型各种模式车辆数!$BB$7*各种车型各种模式结算标准!BC7</f>
        <v>0</v>
      </c>
      <c r="BD7" s="30">
        <f>各种车型各种模式车辆数!$BC$7*各种车型各种模式结算标准!BD7</f>
        <v>0</v>
      </c>
      <c r="BE7" s="30">
        <f>各种车型各种模式车辆数!$BD$7*各种车型各种模式结算标准!BE7</f>
        <v>0</v>
      </c>
      <c r="BF7" s="30">
        <f>各种车型各种模式车辆数!$BE$7*各种车型各种模式结算标准!BF7</f>
        <v>0</v>
      </c>
      <c r="BG7" s="30">
        <f>各种车型各种模式车辆数!$BF$7*各种车型各种模式结算标准!BG7</f>
        <v>0</v>
      </c>
      <c r="BH7" s="30">
        <f>各种车型各种模式车辆数!$BG$7*各种车型各种模式结算标准!BH7</f>
        <v>0</v>
      </c>
      <c r="BI7" s="30">
        <f>各种车型各种模式车辆数!$BH$7*各种车型各种模式结算标准!BI7</f>
        <v>0</v>
      </c>
      <c r="BJ7" s="30">
        <f>各种车型各种模式车辆数!$BI$7*各种车型各种模式结算标准!BJ7</f>
        <v>0</v>
      </c>
      <c r="BK7" s="30">
        <f>各种车型各种模式车辆数!$BJ$7*各种车型各种模式结算标准!BK7</f>
        <v>0</v>
      </c>
      <c r="BL7" s="30">
        <f>各种车型各种模式车辆数!$BK$7*各种车型各种模式结算标准!BL7</f>
        <v>0</v>
      </c>
      <c r="BM7" s="30">
        <f>各种车型各种模式车辆数!$BL$7*各种车型各种模式结算标准!BM7</f>
        <v>0</v>
      </c>
      <c r="BN7" s="30">
        <f>各种车型各种模式车辆数!$BM$7*各种车型各种模式结算标准!BN7</f>
        <v>0</v>
      </c>
      <c r="BO7" s="30">
        <f>各种车型各种模式车辆数!$BN$7*各种车型各种模式结算标准!BO7</f>
        <v>0</v>
      </c>
      <c r="BP7" s="30">
        <f>各种车型各种模式车辆数!$BO$7*各种车型各种模式结算标准!BP7</f>
        <v>0</v>
      </c>
      <c r="BQ7" s="30">
        <f>各种车型各种模式车辆数!$BP$7*各种车型各种模式结算标准!BQ7</f>
        <v>0</v>
      </c>
      <c r="BR7" s="30">
        <f>各种车型各种模式车辆数!$BQ$7*各种车型各种模式结算标准!BR7</f>
        <v>0</v>
      </c>
      <c r="BS7" s="30">
        <f>各种车型各种模式车辆数!$BR$7*各种车型各种模式结算标准!BS7</f>
        <v>0</v>
      </c>
      <c r="BT7" s="30">
        <f>各种车型各种模式车辆数!$BS$7*各种车型各种模式结算标准!BT7</f>
        <v>0</v>
      </c>
      <c r="BU7" s="30">
        <f>各种车型各种模式车辆数!$BT$7*各种车型各种模式结算标准!BU7</f>
        <v>0</v>
      </c>
      <c r="BV7" s="30">
        <f>各种车型各种模式车辆数!$BU$7*各种车型各种模式结算标准!BV7</f>
        <v>0</v>
      </c>
      <c r="BW7" s="30">
        <f>各种车型各种模式车辆数!$BV$7*各种车型各种模式结算标准!BW7</f>
        <v>0</v>
      </c>
      <c r="BX7" s="30">
        <f>各种车型各种模式车辆数!$BW$7*各种车型各种模式结算标准!BX7</f>
        <v>0</v>
      </c>
      <c r="BY7" s="30">
        <f>各种车型各种模式车辆数!$BX$7*各种车型各种模式结算标准!BY7</f>
        <v>0</v>
      </c>
      <c r="BZ7" s="30">
        <f t="shared" si="2"/>
        <v>402074</v>
      </c>
    </row>
    <row r="8" spans="1:78" ht="15.75" customHeight="1">
      <c r="A8" s="58"/>
      <c r="B8" s="29" t="s">
        <v>108</v>
      </c>
      <c r="C8" s="30">
        <f>各种车型各种模式车辆数!$B$7*各种车型各种模式结算标准!C8</f>
        <v>0</v>
      </c>
      <c r="D8" s="30">
        <f>各种车型各种模式车辆数!$C$7*各种车型各种模式结算标准!D8</f>
        <v>0</v>
      </c>
      <c r="E8" s="30">
        <f>各种车型各种模式车辆数!$D$7*各种车型各种模式结算标准!E8</f>
        <v>0</v>
      </c>
      <c r="F8" s="30">
        <f>各种车型各种模式车辆数!$E$7*各种车型各种模式结算标准!F8</f>
        <v>0</v>
      </c>
      <c r="G8" s="30">
        <f>各种车型各种模式车辆数!$F$7*各种车型各种模式结算标准!G8</f>
        <v>0</v>
      </c>
      <c r="H8" s="30">
        <f>各种车型各种模式车辆数!$G$7*各种车型各种模式结算标准!H8</f>
        <v>0</v>
      </c>
      <c r="I8" s="30">
        <f>各种车型各种模式车辆数!$H$7*各种车型各种模式结算标准!I8</f>
        <v>0</v>
      </c>
      <c r="J8" s="30">
        <f>各种车型各种模式车辆数!$I$7*各种车型各种模式结算标准!J8</f>
        <v>0</v>
      </c>
      <c r="K8" s="30">
        <f>各种车型各种模式车辆数!$J$7*各种车型各种模式结算标准!K8</f>
        <v>0</v>
      </c>
      <c r="L8" s="30">
        <f>各种车型各种模式车辆数!$K$7*各种车型各种模式结算标准!L8</f>
        <v>0</v>
      </c>
      <c r="M8" s="30">
        <f>各种车型各种模式车辆数!$L$7*各种车型各种模式结算标准!M8</f>
        <v>0</v>
      </c>
      <c r="N8" s="30">
        <f>各种车型各种模式车辆数!$M$7*各种车型各种模式结算标准!N8</f>
        <v>0</v>
      </c>
      <c r="O8" s="30">
        <f>各种车型各种模式车辆数!$N$7*各种车型各种模式结算标准!O8</f>
        <v>0</v>
      </c>
      <c r="P8" s="30">
        <f>各种车型各种模式车辆数!$O$7*各种车型各种模式结算标准!P8</f>
        <v>0</v>
      </c>
      <c r="Q8" s="30">
        <f>各种车型各种模式车辆数!$P$7*各种车型各种模式结算标准!Q8</f>
        <v>0</v>
      </c>
      <c r="R8" s="30">
        <f>各种车型各种模式车辆数!$Q$7*各种车型各种模式结算标准!R8</f>
        <v>0</v>
      </c>
      <c r="S8" s="30">
        <f>各种车型各种模式车辆数!$R$7*各种车型各种模式结算标准!S8</f>
        <v>0</v>
      </c>
      <c r="T8" s="30">
        <f>各种车型各种模式车辆数!$S$7*各种车型各种模式结算标准!T8</f>
        <v>0</v>
      </c>
      <c r="U8" s="30">
        <f>各种车型各种模式车辆数!$T$7*各种车型各种模式结算标准!U8</f>
        <v>0</v>
      </c>
      <c r="V8" s="30">
        <f>各种车型各种模式车辆数!$U$7*各种车型各种模式结算标准!V8</f>
        <v>0</v>
      </c>
      <c r="W8" s="30">
        <f>各种车型各种模式车辆数!$V$7*各种车型各种模式结算标准!W8</f>
        <v>0</v>
      </c>
      <c r="X8" s="30">
        <f>各种车型各种模式车辆数!$W$7*各种车型各种模式结算标准!X8</f>
        <v>0</v>
      </c>
      <c r="Y8" s="30">
        <f>各种车型各种模式车辆数!$X$7*各种车型各种模式结算标准!Y8</f>
        <v>0</v>
      </c>
      <c r="Z8" s="30">
        <f>各种车型各种模式车辆数!$Y$7*各种车型各种模式结算标准!Z8</f>
        <v>0</v>
      </c>
      <c r="AA8" s="30">
        <f>各种车型各种模式车辆数!$Z$7*各种车型各种模式结算标准!AA8</f>
        <v>0</v>
      </c>
      <c r="AB8" s="30">
        <f>各种车型各种模式车辆数!$AA$7*各种车型各种模式结算标准!AB8</f>
        <v>0</v>
      </c>
      <c r="AC8" s="30">
        <f>各种车型各种模式车辆数!$AB$7*各种车型各种模式结算标准!AC8</f>
        <v>0</v>
      </c>
      <c r="AD8" s="30">
        <f>各种车型各种模式车辆数!$AC$7*各种车型各种模式结算标准!AD8</f>
        <v>0</v>
      </c>
      <c r="AE8" s="30">
        <f>各种车型各种模式车辆数!$AD$7*各种车型各种模式结算标准!AE8</f>
        <v>0</v>
      </c>
      <c r="AF8" s="30">
        <f>各种车型各种模式车辆数!$AE$7*各种车型各种模式结算标准!AF8</f>
        <v>0</v>
      </c>
      <c r="AG8" s="30">
        <f>各种车型各种模式车辆数!$AF$7*各种车型各种模式结算标准!AG8</f>
        <v>0</v>
      </c>
      <c r="AH8" s="30">
        <f>各种车型各种模式车辆数!$AG$7*各种车型各种模式结算标准!AH8</f>
        <v>0</v>
      </c>
      <c r="AI8" s="30">
        <f>各种车型各种模式车辆数!$AH$7*各种车型各种模式结算标准!AI8</f>
        <v>0</v>
      </c>
      <c r="AJ8" s="30">
        <f>各种车型各种模式车辆数!$AI$7*各种车型各种模式结算标准!AJ8</f>
        <v>0</v>
      </c>
      <c r="AK8" s="30">
        <f>各种车型各种模式车辆数!$AJ$7*各种车型各种模式结算标准!AK8</f>
        <v>0</v>
      </c>
      <c r="AL8" s="30">
        <f>各种车型各种模式车辆数!$AK$7*各种车型各种模式结算标准!AL8</f>
        <v>0</v>
      </c>
      <c r="AM8" s="30">
        <f>各种车型各种模式车辆数!$AL$7*各种车型各种模式结算标准!AM8</f>
        <v>0</v>
      </c>
      <c r="AN8" s="30">
        <f>各种车型各种模式车辆数!$AM$7*各种车型各种模式结算标准!AN8</f>
        <v>0</v>
      </c>
      <c r="AO8" s="30">
        <f>各种车型各种模式车辆数!$AN$7*各种车型各种模式结算标准!AO8</f>
        <v>0</v>
      </c>
      <c r="AP8" s="30">
        <f>各种车型各种模式车辆数!$AO$7*各种车型各种模式结算标准!AP8</f>
        <v>0</v>
      </c>
      <c r="AQ8" s="30">
        <f>各种车型各种模式车辆数!$AP$7*各种车型各种模式结算标准!AQ8</f>
        <v>0</v>
      </c>
      <c r="AR8" s="30">
        <f>各种车型各种模式车辆数!$AQ$7*各种车型各种模式结算标准!AR8</f>
        <v>0</v>
      </c>
      <c r="AS8" s="30">
        <f>各种车型各种模式车辆数!$AR$7*各种车型各种模式结算标准!AS8</f>
        <v>0</v>
      </c>
      <c r="AT8" s="30">
        <f>各种车型各种模式车辆数!$AS$7*各种车型各种模式结算标准!AT8</f>
        <v>0</v>
      </c>
      <c r="AU8" s="30">
        <f>各种车型各种模式车辆数!$AT$7*各种车型各种模式结算标准!AU8</f>
        <v>0</v>
      </c>
      <c r="AV8" s="30">
        <f>各种车型各种模式车辆数!$AU$7*各种车型各种模式结算标准!AV8</f>
        <v>0</v>
      </c>
      <c r="AW8" s="30">
        <f>各种车型各种模式车辆数!$AV$7*各种车型各种模式结算标准!AW8</f>
        <v>0</v>
      </c>
      <c r="AX8" s="30">
        <f>各种车型各种模式车辆数!$AW$7*各种车型各种模式结算标准!AX8</f>
        <v>0</v>
      </c>
      <c r="AY8" s="30">
        <f>各种车型各种模式车辆数!$AX$7*各种车型各种模式结算标准!AY8</f>
        <v>0</v>
      </c>
      <c r="AZ8" s="30">
        <f>各种车型各种模式车辆数!$AY$7*各种车型各种模式结算标准!AZ8</f>
        <v>0</v>
      </c>
      <c r="BA8" s="30">
        <f>各种车型各种模式车辆数!$AZ$7*各种车型各种模式结算标准!BA8</f>
        <v>0</v>
      </c>
      <c r="BB8" s="30">
        <f>各种车型各种模式车辆数!$BA$7*各种车型各种模式结算标准!BB8</f>
        <v>0</v>
      </c>
      <c r="BC8" s="30">
        <f>各种车型各种模式车辆数!$BB$7*各种车型各种模式结算标准!BC8</f>
        <v>0</v>
      </c>
      <c r="BD8" s="30">
        <f>各种车型各种模式车辆数!$BC$7*各种车型各种模式结算标准!BD8</f>
        <v>0</v>
      </c>
      <c r="BE8" s="30">
        <f>各种车型各种模式车辆数!$BD$7*各种车型各种模式结算标准!BE8</f>
        <v>0</v>
      </c>
      <c r="BF8" s="30">
        <f>各种车型各种模式车辆数!$BE$7*各种车型各种模式结算标准!BF8</f>
        <v>0</v>
      </c>
      <c r="BG8" s="30">
        <f>各种车型各种模式车辆数!$BF$7*各种车型各种模式结算标准!BG8</f>
        <v>0</v>
      </c>
      <c r="BH8" s="30">
        <f>各种车型各种模式车辆数!$BG$7*各种车型各种模式结算标准!BH8</f>
        <v>0</v>
      </c>
      <c r="BI8" s="30">
        <f>各种车型各种模式车辆数!$BH$7*各种车型各种模式结算标准!BI8</f>
        <v>0</v>
      </c>
      <c r="BJ8" s="30">
        <f>各种车型各种模式车辆数!$BI$7*各种车型各种模式结算标准!BJ8</f>
        <v>0</v>
      </c>
      <c r="BK8" s="30">
        <f>各种车型各种模式车辆数!$BJ$7*各种车型各种模式结算标准!BK8</f>
        <v>0</v>
      </c>
      <c r="BL8" s="30">
        <f>各种车型各种模式车辆数!$BK$7*各种车型各种模式结算标准!BL8</f>
        <v>0</v>
      </c>
      <c r="BM8" s="30">
        <f>各种车型各种模式车辆数!$BL$7*各种车型各种模式结算标准!BM8</f>
        <v>0</v>
      </c>
      <c r="BN8" s="30">
        <f>各种车型各种模式车辆数!$BM$7*各种车型各种模式结算标准!BN8</f>
        <v>0</v>
      </c>
      <c r="BO8" s="30">
        <f>各种车型各种模式车辆数!$BN$7*各种车型各种模式结算标准!BO8</f>
        <v>0</v>
      </c>
      <c r="BP8" s="30">
        <f>各种车型各种模式车辆数!$BO$7*各种车型各种模式结算标准!BP8</f>
        <v>0</v>
      </c>
      <c r="BQ8" s="30">
        <f>各种车型各种模式车辆数!$BP$7*各种车型各种模式结算标准!BQ8</f>
        <v>0</v>
      </c>
      <c r="BR8" s="30">
        <f>各种车型各种模式车辆数!$BQ$7*各种车型各种模式结算标准!BR8</f>
        <v>0</v>
      </c>
      <c r="BS8" s="30">
        <f>各种车型各种模式车辆数!$BR$7*各种车型各种模式结算标准!BS8</f>
        <v>0</v>
      </c>
      <c r="BT8" s="30">
        <f>各种车型各种模式车辆数!$BS$7*各种车型各种模式结算标准!BT8</f>
        <v>0</v>
      </c>
      <c r="BU8" s="30">
        <f>各种车型各种模式车辆数!$BT$7*各种车型各种模式结算标准!BU8</f>
        <v>0</v>
      </c>
      <c r="BV8" s="30">
        <f>各种车型各种模式车辆数!$BU$7*各种车型各种模式结算标准!BV8</f>
        <v>0</v>
      </c>
      <c r="BW8" s="30">
        <f>各种车型各种模式车辆数!$BV$7*各种车型各种模式结算标准!BW8</f>
        <v>0</v>
      </c>
      <c r="BX8" s="30">
        <f>各种车型各种模式车辆数!$BW$7*各种车型各种模式结算标准!BX8</f>
        <v>0</v>
      </c>
      <c r="BY8" s="30">
        <f>各种车型各种模式车辆数!$BX$7*各种车型各种模式结算标准!BY8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各种车型各种模式车辆数!$B$7*各种车型各种模式结算标准!C9</f>
        <v>0</v>
      </c>
      <c r="D9" s="30">
        <f>各种车型各种模式车辆数!$C$7*各种车型各种模式结算标准!D9</f>
        <v>0</v>
      </c>
      <c r="E9" s="30">
        <f>各种车型各种模式车辆数!$D$7*各种车型各种模式结算标准!E9</f>
        <v>0</v>
      </c>
      <c r="F9" s="30">
        <f>各种车型各种模式车辆数!$E$7*各种车型各种模式结算标准!F9</f>
        <v>0</v>
      </c>
      <c r="G9" s="30">
        <f>各种车型各种模式车辆数!$F$7*各种车型各种模式结算标准!G9</f>
        <v>0</v>
      </c>
      <c r="H9" s="30">
        <f>各种车型各种模式车辆数!$G$7*各种车型各种模式结算标准!H9</f>
        <v>0</v>
      </c>
      <c r="I9" s="30">
        <f>各种车型各种模式车辆数!$H$7*各种车型各种模式结算标准!I9</f>
        <v>0</v>
      </c>
      <c r="J9" s="30">
        <f>各种车型各种模式车辆数!$I$7*各种车型各种模式结算标准!J9</f>
        <v>0</v>
      </c>
      <c r="K9" s="30">
        <f>各种车型各种模式车辆数!$J$7*各种车型各种模式结算标准!K9</f>
        <v>0</v>
      </c>
      <c r="L9" s="30">
        <f>各种车型各种模式车辆数!$K$7*各种车型各种模式结算标准!L9</f>
        <v>0</v>
      </c>
      <c r="M9" s="30">
        <f>各种车型各种模式车辆数!$L$7*各种车型各种模式结算标准!M9</f>
        <v>0</v>
      </c>
      <c r="N9" s="30">
        <f>各种车型各种模式车辆数!$M$7*各种车型各种模式结算标准!N9</f>
        <v>0</v>
      </c>
      <c r="O9" s="30">
        <f>各种车型各种模式车辆数!$N$7*各种车型各种模式结算标准!O9</f>
        <v>0</v>
      </c>
      <c r="P9" s="30">
        <f>各种车型各种模式车辆数!$O$7*各种车型各种模式结算标准!P9</f>
        <v>0</v>
      </c>
      <c r="Q9" s="30">
        <f>各种车型各种模式车辆数!$P$7*各种车型各种模式结算标准!Q9</f>
        <v>0</v>
      </c>
      <c r="R9" s="30">
        <f>各种车型各种模式车辆数!$Q$7*各种车型各种模式结算标准!R9</f>
        <v>0</v>
      </c>
      <c r="S9" s="30">
        <f>各种车型各种模式车辆数!$R$7*各种车型各种模式结算标准!S9</f>
        <v>0</v>
      </c>
      <c r="T9" s="30">
        <f>各种车型各种模式车辆数!$S$7*各种车型各种模式结算标准!T9</f>
        <v>0</v>
      </c>
      <c r="U9" s="30">
        <f>各种车型各种模式车辆数!$T$7*各种车型各种模式结算标准!U9</f>
        <v>0</v>
      </c>
      <c r="V9" s="30">
        <f>各种车型各种模式车辆数!$U$7*各种车型各种模式结算标准!V9</f>
        <v>0</v>
      </c>
      <c r="W9" s="30">
        <f>各种车型各种模式车辆数!$V$7*各种车型各种模式结算标准!W9</f>
        <v>0</v>
      </c>
      <c r="X9" s="30">
        <f>各种车型各种模式车辆数!$W$7*各种车型各种模式结算标准!X9</f>
        <v>0</v>
      </c>
      <c r="Y9" s="30">
        <f>各种车型各种模式车辆数!$X$7*各种车型各种模式结算标准!Y9</f>
        <v>0</v>
      </c>
      <c r="Z9" s="30">
        <f>各种车型各种模式车辆数!$Y$7*各种车型各种模式结算标准!Z9</f>
        <v>0</v>
      </c>
      <c r="AA9" s="30">
        <f>各种车型各种模式车辆数!$Z$7*各种车型各种模式结算标准!AA9</f>
        <v>0</v>
      </c>
      <c r="AB9" s="30">
        <f>各种车型各种模式车辆数!$AA$7*各种车型各种模式结算标准!AB9</f>
        <v>0</v>
      </c>
      <c r="AC9" s="30">
        <f>各种车型各种模式车辆数!$AB$7*各种车型各种模式结算标准!AC9</f>
        <v>0</v>
      </c>
      <c r="AD9" s="30">
        <f>各种车型各种模式车辆数!$AC$7*各种车型各种模式结算标准!AD9</f>
        <v>0</v>
      </c>
      <c r="AE9" s="30">
        <f>各种车型各种模式车辆数!$AD$7*各种车型各种模式结算标准!AE9</f>
        <v>0</v>
      </c>
      <c r="AF9" s="30">
        <f>各种车型各种模式车辆数!$AE$7*各种车型各种模式结算标准!AF9</f>
        <v>0</v>
      </c>
      <c r="AG9" s="30">
        <f>各种车型各种模式车辆数!$AF$7*各种车型各种模式结算标准!AG9</f>
        <v>0</v>
      </c>
      <c r="AH9" s="30">
        <f>各种车型各种模式车辆数!$AG$7*各种车型各种模式结算标准!AH9</f>
        <v>0</v>
      </c>
      <c r="AI9" s="30">
        <f>各种车型各种模式车辆数!$AH$7*各种车型各种模式结算标准!AI9</f>
        <v>0</v>
      </c>
      <c r="AJ9" s="30">
        <f>各种车型各种模式车辆数!$AI$7*各种车型各种模式结算标准!AJ9</f>
        <v>0</v>
      </c>
      <c r="AK9" s="30">
        <f>各种车型各种模式车辆数!$AJ$7*各种车型各种模式结算标准!AK9</f>
        <v>0</v>
      </c>
      <c r="AL9" s="30">
        <f>各种车型各种模式车辆数!$AK$7*各种车型各种模式结算标准!AL9</f>
        <v>0</v>
      </c>
      <c r="AM9" s="30">
        <f>各种车型各种模式车辆数!$AL$7*各种车型各种模式结算标准!AM9</f>
        <v>0</v>
      </c>
      <c r="AN9" s="30">
        <f>各种车型各种模式车辆数!$AM$7*各种车型各种模式结算标准!AN9</f>
        <v>0</v>
      </c>
      <c r="AO9" s="30">
        <f>各种车型各种模式车辆数!$AN$7*各种车型各种模式结算标准!AO9</f>
        <v>0</v>
      </c>
      <c r="AP9" s="30">
        <f>各种车型各种模式车辆数!$AO$7*各种车型各种模式结算标准!AP9</f>
        <v>0</v>
      </c>
      <c r="AQ9" s="30">
        <f>各种车型各种模式车辆数!$AP$7*各种车型各种模式结算标准!AQ9</f>
        <v>0</v>
      </c>
      <c r="AR9" s="30">
        <f>各种车型各种模式车辆数!$AQ$7*各种车型各种模式结算标准!AR9</f>
        <v>0</v>
      </c>
      <c r="AS9" s="30">
        <f>各种车型各种模式车辆数!$AR$7*各种车型各种模式结算标准!AS9</f>
        <v>0</v>
      </c>
      <c r="AT9" s="30">
        <f>各种车型各种模式车辆数!$AS$7*各种车型各种模式结算标准!AT9</f>
        <v>0</v>
      </c>
      <c r="AU9" s="30">
        <f>各种车型各种模式车辆数!$AT$7*各种车型各种模式结算标准!AU9</f>
        <v>0</v>
      </c>
      <c r="AV9" s="30">
        <f>各种车型各种模式车辆数!$AU$7*各种车型各种模式结算标准!AV9</f>
        <v>0</v>
      </c>
      <c r="AW9" s="30">
        <f>各种车型各种模式车辆数!$AV$7*各种车型各种模式结算标准!AW9</f>
        <v>0</v>
      </c>
      <c r="AX9" s="30">
        <f>各种车型各种模式车辆数!$AW$7*各种车型各种模式结算标准!AX9</f>
        <v>0</v>
      </c>
      <c r="AY9" s="30">
        <f>各种车型各种模式车辆数!$AX$7*各种车型各种模式结算标准!AY9</f>
        <v>0</v>
      </c>
      <c r="AZ9" s="30">
        <f>各种车型各种模式车辆数!$AY$7*各种车型各种模式结算标准!AZ9</f>
        <v>0</v>
      </c>
      <c r="BA9" s="30">
        <f>各种车型各种模式车辆数!$AZ$7*各种车型各种模式结算标准!BA9</f>
        <v>0</v>
      </c>
      <c r="BB9" s="30">
        <f>各种车型各种模式车辆数!$BA$7*各种车型各种模式结算标准!BB9</f>
        <v>0</v>
      </c>
      <c r="BC9" s="30">
        <f>各种车型各种模式车辆数!$BB$7*各种车型各种模式结算标准!BC9</f>
        <v>0</v>
      </c>
      <c r="BD9" s="30">
        <f>各种车型各种模式车辆数!$BC$7*各种车型各种模式结算标准!BD9</f>
        <v>0</v>
      </c>
      <c r="BE9" s="30">
        <f>各种车型各种模式车辆数!$BD$7*各种车型各种模式结算标准!BE9</f>
        <v>0</v>
      </c>
      <c r="BF9" s="30">
        <f>各种车型各种模式车辆数!$BE$7*各种车型各种模式结算标准!BF9</f>
        <v>0</v>
      </c>
      <c r="BG9" s="30">
        <f>各种车型各种模式车辆数!$BF$7*各种车型各种模式结算标准!BG9</f>
        <v>0</v>
      </c>
      <c r="BH9" s="30">
        <f>各种车型各种模式车辆数!$BG$7*各种车型各种模式结算标准!BH9</f>
        <v>0</v>
      </c>
      <c r="BI9" s="30">
        <f>各种车型各种模式车辆数!$BH$7*各种车型各种模式结算标准!BI9</f>
        <v>0</v>
      </c>
      <c r="BJ9" s="30">
        <f>各种车型各种模式车辆数!$BI$7*各种车型各种模式结算标准!BJ9</f>
        <v>0</v>
      </c>
      <c r="BK9" s="30">
        <f>各种车型各种模式车辆数!$BJ$7*各种车型各种模式结算标准!BK9</f>
        <v>0</v>
      </c>
      <c r="BL9" s="30">
        <f>各种车型各种模式车辆数!$BK$7*各种车型各种模式结算标准!BL9</f>
        <v>0</v>
      </c>
      <c r="BM9" s="30">
        <f>各种车型各种模式车辆数!$BL$7*各种车型各种模式结算标准!BM9</f>
        <v>0</v>
      </c>
      <c r="BN9" s="30">
        <f>各种车型各种模式车辆数!$BM$7*各种车型各种模式结算标准!BN9</f>
        <v>0</v>
      </c>
      <c r="BO9" s="30">
        <f>各种车型各种模式车辆数!$BN$7*各种车型各种模式结算标准!BO9</f>
        <v>0</v>
      </c>
      <c r="BP9" s="30">
        <f>各种车型各种模式车辆数!$BO$7*各种车型各种模式结算标准!BP9</f>
        <v>0</v>
      </c>
      <c r="BQ9" s="30">
        <f>各种车型各种模式车辆数!$BP$7*各种车型各种模式结算标准!BQ9</f>
        <v>0</v>
      </c>
      <c r="BR9" s="30">
        <f>各种车型各种模式车辆数!$BQ$7*各种车型各种模式结算标准!BR9</f>
        <v>0</v>
      </c>
      <c r="BS9" s="30">
        <f>各种车型各种模式车辆数!$BR$7*各种车型各种模式结算标准!BS9</f>
        <v>0</v>
      </c>
      <c r="BT9" s="30">
        <f>各种车型各种模式车辆数!$BS$7*各种车型各种模式结算标准!BT9</f>
        <v>0</v>
      </c>
      <c r="BU9" s="30">
        <f>各种车型各种模式车辆数!$BT$7*各种车型各种模式结算标准!BU9</f>
        <v>0</v>
      </c>
      <c r="BV9" s="30">
        <f>各种车型各种模式车辆数!$BU$7*各种车型各种模式结算标准!BV9</f>
        <v>0</v>
      </c>
      <c r="BW9" s="30">
        <f>各种车型各种模式车辆数!$BV$7*各种车型各种模式结算标准!BW9</f>
        <v>0</v>
      </c>
      <c r="BX9" s="30">
        <f>各种车型各种模式车辆数!$BW$7*各种车型各种模式结算标准!BX9</f>
        <v>0</v>
      </c>
      <c r="BY9" s="30">
        <f>各种车型各种模式车辆数!$BX$7*各种车型各种模式结算标准!BY9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81307.600000000006</v>
      </c>
      <c r="D10" s="28">
        <f t="shared" ref="D10:BO10" si="3">D26+D42+D52+D53+D61+D79</f>
        <v>0</v>
      </c>
      <c r="E10" s="28">
        <f t="shared" si="3"/>
        <v>306245.40000000002</v>
      </c>
      <c r="F10" s="28">
        <f t="shared" si="3"/>
        <v>0</v>
      </c>
      <c r="G10" s="28">
        <f t="shared" si="3"/>
        <v>0</v>
      </c>
      <c r="H10" s="28">
        <f t="shared" si="3"/>
        <v>27181.199999999997</v>
      </c>
      <c r="I10" s="28">
        <f t="shared" si="3"/>
        <v>0</v>
      </c>
      <c r="J10" s="28">
        <f t="shared" si="3"/>
        <v>18432</v>
      </c>
      <c r="K10" s="28">
        <f t="shared" si="3"/>
        <v>0</v>
      </c>
      <c r="L10" s="28">
        <f t="shared" si="3"/>
        <v>0</v>
      </c>
      <c r="M10" s="28">
        <f t="shared" si="3"/>
        <v>156818.60000000003</v>
      </c>
      <c r="N10" s="28">
        <f t="shared" si="3"/>
        <v>0</v>
      </c>
      <c r="O10" s="28">
        <f t="shared" si="3"/>
        <v>53330</v>
      </c>
      <c r="P10" s="28">
        <f t="shared" si="3"/>
        <v>0</v>
      </c>
      <c r="Q10" s="28">
        <f t="shared" si="3"/>
        <v>0</v>
      </c>
      <c r="R10" s="28">
        <f t="shared" si="3"/>
        <v>50482.7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46779.600000000006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139880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54203.5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118898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18432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32255.999999999996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1122678.6000000001</v>
      </c>
    </row>
    <row r="11" spans="1:78" ht="15.75" customHeight="1">
      <c r="A11" s="59" t="s">
        <v>110</v>
      </c>
      <c r="B11" s="29" t="s">
        <v>77</v>
      </c>
      <c r="C11" s="30">
        <f>各种车型各种模式车辆数!$B$7*各种车型各种模式结算标准!C11</f>
        <v>7725.2999999999993</v>
      </c>
      <c r="D11" s="30">
        <f>各种车型各种模式车辆数!$C$7*各种车型各种模式结算标准!D11</f>
        <v>0</v>
      </c>
      <c r="E11" s="30">
        <f>各种车型各种模式车辆数!$D$7*各种车型各种模式结算标准!E11</f>
        <v>28794.3</v>
      </c>
      <c r="F11" s="30">
        <f>各种车型各种模式车辆数!$E$7*各种车型各种模式结算标准!F11</f>
        <v>0</v>
      </c>
      <c r="G11" s="30">
        <f>各种车型各种模式车辆数!$F$7*各种车型各种模式结算标准!G11</f>
        <v>0</v>
      </c>
      <c r="H11" s="30">
        <f>各种车型各种模式车辆数!$G$7*各种车型各种模式结算标准!H11</f>
        <v>2106.6000000000004</v>
      </c>
      <c r="I11" s="30">
        <f>各种车型各种模式车辆数!$H$7*各种车型各种模式结算标准!I11</f>
        <v>0</v>
      </c>
      <c r="J11" s="30">
        <f>各种车型各种模式车辆数!$I$7*各种车型各种模式结算标准!J11</f>
        <v>1404.4</v>
      </c>
      <c r="K11" s="30">
        <f>各种车型各种模式车辆数!$J$7*各种车型各种模式结算标准!K11</f>
        <v>0</v>
      </c>
      <c r="L11" s="30">
        <f>各种车型各种模式车辆数!$K$7*各种车型各种模式结算标准!L11</f>
        <v>0</v>
      </c>
      <c r="M11" s="30">
        <f>各种车型各种模式车辆数!$L$7*各种车型各种模式结算标准!M11</f>
        <v>0</v>
      </c>
      <c r="N11" s="30">
        <f>各种车型各种模式车辆数!$M$7*各种车型各种模式结算标准!N11</f>
        <v>0</v>
      </c>
      <c r="O11" s="30">
        <f>各种车型各种模式车辆数!$N$7*各种车型各种模式结算标准!O11</f>
        <v>0</v>
      </c>
      <c r="P11" s="30">
        <f>各种车型各种模式车辆数!$O$7*各种车型各种模式结算标准!P11</f>
        <v>0</v>
      </c>
      <c r="Q11" s="30">
        <f>各种车型各种模式车辆数!$P$7*各种车型各种模式结算标准!Q11</f>
        <v>0</v>
      </c>
      <c r="R11" s="30">
        <f>各种车型各种模式车辆数!$Q$7*各种车型各种模式结算标准!R11</f>
        <v>0</v>
      </c>
      <c r="S11" s="30">
        <f>各种车型各种模式车辆数!$R$7*各种车型各种模式结算标准!S11</f>
        <v>0</v>
      </c>
      <c r="T11" s="30">
        <f>各种车型各种模式车辆数!$S$7*各种车型各种模式结算标准!T11</f>
        <v>0</v>
      </c>
      <c r="U11" s="30">
        <f>各种车型各种模式车辆数!$T$7*各种车型各种模式结算标准!U11</f>
        <v>0</v>
      </c>
      <c r="V11" s="30">
        <f>各种车型各种模式车辆数!$U$7*各种车型各种模式结算标准!V11</f>
        <v>0</v>
      </c>
      <c r="W11" s="30">
        <f>各种车型各种模式车辆数!$V$7*各种车型各种模式结算标准!W11</f>
        <v>0</v>
      </c>
      <c r="X11" s="30">
        <f>各种车型各种模式车辆数!$W$7*各种车型各种模式结算标准!X11</f>
        <v>0</v>
      </c>
      <c r="Y11" s="30">
        <f>各种车型各种模式车辆数!$X$7*各种车型各种模式结算标准!Y11</f>
        <v>0</v>
      </c>
      <c r="Z11" s="30">
        <f>各种车型各种模式车辆数!$Y$7*各种车型各种模式结算标准!Z11</f>
        <v>0</v>
      </c>
      <c r="AA11" s="30">
        <f>各种车型各种模式车辆数!$Z$7*各种车型各种模式结算标准!AA11</f>
        <v>0</v>
      </c>
      <c r="AB11" s="30">
        <f>各种车型各种模式车辆数!$AA$7*各种车型各种模式结算标准!AB11</f>
        <v>0</v>
      </c>
      <c r="AC11" s="30">
        <f>各种车型各种模式车辆数!$AB$7*各种车型各种模式结算标准!AC11</f>
        <v>0</v>
      </c>
      <c r="AD11" s="30">
        <f>各种车型各种模式车辆数!$AC$7*各种车型各种模式结算标准!AD11</f>
        <v>0</v>
      </c>
      <c r="AE11" s="30">
        <f>各种车型各种模式车辆数!$AD$7*各种车型各种模式结算标准!AE11</f>
        <v>0</v>
      </c>
      <c r="AF11" s="30">
        <f>各种车型各种模式车辆数!$AE$7*各种车型各种模式结算标准!AF11</f>
        <v>0</v>
      </c>
      <c r="AG11" s="30">
        <f>各种车型各种模式车辆数!$AF$7*各种车型各种模式结算标准!AG11</f>
        <v>0</v>
      </c>
      <c r="AH11" s="30">
        <f>各种车型各种模式车辆数!$AG$7*各种车型各种模式结算标准!AH11</f>
        <v>0</v>
      </c>
      <c r="AI11" s="30">
        <f>各种车型各种模式车辆数!$AH$7*各种车型各种模式结算标准!AI11</f>
        <v>0</v>
      </c>
      <c r="AJ11" s="30">
        <f>各种车型各种模式车辆数!$AI$7*各种车型各种模式结算标准!AJ11</f>
        <v>0</v>
      </c>
      <c r="AK11" s="30">
        <f>各种车型各种模式车辆数!$AJ$7*各种车型各种模式结算标准!AK11</f>
        <v>0</v>
      </c>
      <c r="AL11" s="30">
        <f>各种车型各种模式车辆数!$AK$7*各种车型各种模式结算标准!AL11</f>
        <v>0</v>
      </c>
      <c r="AM11" s="30">
        <f>各种车型各种模式车辆数!$AL$7*各种车型各种模式结算标准!AM11</f>
        <v>0</v>
      </c>
      <c r="AN11" s="30">
        <f>各种车型各种模式车辆数!$AM$7*各种车型各种模式结算标准!AN11</f>
        <v>0</v>
      </c>
      <c r="AO11" s="30">
        <f>各种车型各种模式车辆数!$AN$7*各种车型各种模式结算标准!AO11</f>
        <v>0</v>
      </c>
      <c r="AP11" s="30">
        <f>各种车型各种模式车辆数!$AO$7*各种车型各种模式结算标准!AP11</f>
        <v>0</v>
      </c>
      <c r="AQ11" s="30">
        <f>各种车型各种模式车辆数!$AP$7*各种车型各种模式结算标准!AQ11</f>
        <v>0</v>
      </c>
      <c r="AR11" s="30">
        <f>各种车型各种模式车辆数!$AQ$7*各种车型各种模式结算标准!AR11</f>
        <v>0</v>
      </c>
      <c r="AS11" s="30">
        <f>各种车型各种模式车辆数!$AR$7*各种车型各种模式结算标准!AS11</f>
        <v>0</v>
      </c>
      <c r="AT11" s="30">
        <f>各种车型各种模式车辆数!$AS$7*各种车型各种模式结算标准!AT11</f>
        <v>0</v>
      </c>
      <c r="AU11" s="30">
        <f>各种车型各种模式车辆数!$AT$7*各种车型各种模式结算标准!AU11</f>
        <v>0</v>
      </c>
      <c r="AV11" s="30">
        <f>各种车型各种模式车辆数!$AU$7*各种车型各种模式结算标准!AV11</f>
        <v>0</v>
      </c>
      <c r="AW11" s="30">
        <f>各种车型各种模式车辆数!$AV$7*各种车型各种模式结算标准!AW11</f>
        <v>0</v>
      </c>
      <c r="AX11" s="30">
        <f>各种车型各种模式车辆数!$AW$7*各种车型各种模式结算标准!AX11</f>
        <v>0</v>
      </c>
      <c r="AY11" s="30">
        <f>各种车型各种模式车辆数!$AX$7*各种车型各种模式结算标准!AY11</f>
        <v>0</v>
      </c>
      <c r="AZ11" s="30">
        <f>各种车型各种模式车辆数!$AY$7*各种车型各种模式结算标准!AZ11</f>
        <v>0</v>
      </c>
      <c r="BA11" s="30">
        <f>各种车型各种模式车辆数!$AZ$7*各种车型各种模式结算标准!BA11</f>
        <v>0</v>
      </c>
      <c r="BB11" s="30">
        <f>各种车型各种模式车辆数!$BA$7*各种车型各种模式结算标准!BB11</f>
        <v>0</v>
      </c>
      <c r="BC11" s="30">
        <f>各种车型各种模式车辆数!$BB$7*各种车型各种模式结算标准!BC11</f>
        <v>1404.4</v>
      </c>
      <c r="BD11" s="30">
        <f>各种车型各种模式车辆数!$BC$7*各种车型各种模式结算标准!BD11</f>
        <v>0</v>
      </c>
      <c r="BE11" s="30">
        <f>各种车型各种模式车辆数!$BD$7*各种车型各种模式结算标准!BE11</f>
        <v>0</v>
      </c>
      <c r="BF11" s="30">
        <f>各种车型各种模式车辆数!$BE$7*各种车型各种模式结算标准!BF11</f>
        <v>0</v>
      </c>
      <c r="BG11" s="30">
        <f>各种车型各种模式车辆数!$BF$7*各种车型各种模式结算标准!BG11</f>
        <v>0</v>
      </c>
      <c r="BH11" s="30">
        <f>各种车型各种模式车辆数!$BG$7*各种车型各种模式结算标准!BH11</f>
        <v>2457.7000000000003</v>
      </c>
      <c r="BI11" s="30">
        <f>各种车型各种模式车辆数!$BH$7*各种车型各种模式结算标准!BI11</f>
        <v>0</v>
      </c>
      <c r="BJ11" s="30">
        <f>各种车型各种模式车辆数!$BI$7*各种车型各种模式结算标准!BJ11</f>
        <v>0</v>
      </c>
      <c r="BK11" s="30">
        <f>各种车型各种模式车辆数!$BJ$7*各种车型各种模式结算标准!BK11</f>
        <v>0</v>
      </c>
      <c r="BL11" s="30">
        <f>各种车型各种模式车辆数!$BK$7*各种车型各种模式结算标准!BL11</f>
        <v>0</v>
      </c>
      <c r="BM11" s="30">
        <f>各种车型各种模式车辆数!$BL$7*各种车型各种模式结算标准!BM11</f>
        <v>0</v>
      </c>
      <c r="BN11" s="30">
        <f>各种车型各种模式车辆数!$BM$7*各种车型各种模式结算标准!BN11</f>
        <v>0</v>
      </c>
      <c r="BO11" s="30">
        <f>各种车型各种模式车辆数!$BN$7*各种车型各种模式结算标准!BO11</f>
        <v>0</v>
      </c>
      <c r="BP11" s="30">
        <f>各种车型各种模式车辆数!$BO$7*各种车型各种模式结算标准!BP11</f>
        <v>0</v>
      </c>
      <c r="BQ11" s="30">
        <f>各种车型各种模式车辆数!$BP$7*各种车型各种模式结算标准!BQ11</f>
        <v>0</v>
      </c>
      <c r="BR11" s="30">
        <f>各种车型各种模式车辆数!$BQ$7*各种车型各种模式结算标准!BR11</f>
        <v>1404.4</v>
      </c>
      <c r="BS11" s="30">
        <f>各种车型各种模式车辆数!$BR$7*各种车型各种模式结算标准!BS11</f>
        <v>0</v>
      </c>
      <c r="BT11" s="30">
        <f>各种车型各种模式车辆数!$BS$7*各种车型各种模式结算标准!BT11</f>
        <v>0</v>
      </c>
      <c r="BU11" s="30">
        <f>各种车型各种模式车辆数!$BT$7*各种车型各种模式结算标准!BU11</f>
        <v>0</v>
      </c>
      <c r="BV11" s="30">
        <f>各种车型各种模式车辆数!$BU$7*各种车型各种模式结算标准!BV11</f>
        <v>0</v>
      </c>
      <c r="BW11" s="30">
        <f>各种车型各种模式车辆数!$BV$7*各种车型各种模式结算标准!BW11</f>
        <v>0</v>
      </c>
      <c r="BX11" s="30">
        <f>各种车型各种模式车辆数!$BW$7*各种车型各种模式结算标准!BX11</f>
        <v>0</v>
      </c>
      <c r="BY11" s="30">
        <f>各种车型各种模式车辆数!$BX$7*各种车型各种模式结算标准!BY11</f>
        <v>0</v>
      </c>
      <c r="BZ11" s="30">
        <f t="shared" si="2"/>
        <v>45297.1</v>
      </c>
    </row>
    <row r="12" spans="1:78" ht="15.75" customHeight="1">
      <c r="A12" s="60"/>
      <c r="B12" s="29" t="s">
        <v>78</v>
      </c>
      <c r="C12" s="30">
        <f>各种车型各种模式车辆数!$B$7*各种车型各种模式结算标准!C12</f>
        <v>2279.1999999999998</v>
      </c>
      <c r="D12" s="30">
        <f>各种车型各种模式车辆数!$C$7*各种车型各种模式结算标准!D12</f>
        <v>0</v>
      </c>
      <c r="E12" s="30">
        <f>各种车型各种模式车辆数!$D$7*各种车型各种模式结算标准!E12</f>
        <v>8495.1999999999989</v>
      </c>
      <c r="F12" s="30">
        <f>各种车型各种模式车辆数!$E$7*各种车型各种模式结算标准!F12</f>
        <v>0</v>
      </c>
      <c r="G12" s="30">
        <f>各种车型各种模式车辆数!$F$7*各种车型各种模式结算标准!G12</f>
        <v>0</v>
      </c>
      <c r="H12" s="30">
        <f>各种车型各种模式车辆数!$G$7*各种车型各种模式结算标准!H12</f>
        <v>621.59999999999991</v>
      </c>
      <c r="I12" s="30">
        <f>各种车型各种模式车辆数!$H$7*各种车型各种模式结算标准!I12</f>
        <v>0</v>
      </c>
      <c r="J12" s="30">
        <f>各种车型各种模式车辆数!$I$7*各种车型各种模式结算标准!J12</f>
        <v>414.4</v>
      </c>
      <c r="K12" s="30">
        <f>各种车型各种模式车辆数!$J$7*各种车型各种模式结算标准!K12</f>
        <v>0</v>
      </c>
      <c r="L12" s="30">
        <f>各种车型各种模式车辆数!$K$7*各种车型各种模式结算标准!L12</f>
        <v>0</v>
      </c>
      <c r="M12" s="30">
        <f>各种车型各种模式车辆数!$L$7*各种车型各种模式结算标准!M12</f>
        <v>0</v>
      </c>
      <c r="N12" s="30">
        <f>各种车型各种模式车辆数!$M$7*各种车型各种模式结算标准!N12</f>
        <v>0</v>
      </c>
      <c r="O12" s="30">
        <f>各种车型各种模式车辆数!$N$7*各种车型各种模式结算标准!O12</f>
        <v>0</v>
      </c>
      <c r="P12" s="30">
        <f>各种车型各种模式车辆数!$O$7*各种车型各种模式结算标准!P12</f>
        <v>0</v>
      </c>
      <c r="Q12" s="30">
        <f>各种车型各种模式车辆数!$P$7*各种车型各种模式结算标准!Q12</f>
        <v>0</v>
      </c>
      <c r="R12" s="30">
        <f>各种车型各种模式车辆数!$Q$7*各种车型各种模式结算标准!R12</f>
        <v>0</v>
      </c>
      <c r="S12" s="30">
        <f>各种车型各种模式车辆数!$R$7*各种车型各种模式结算标准!S12</f>
        <v>0</v>
      </c>
      <c r="T12" s="30">
        <f>各种车型各种模式车辆数!$S$7*各种车型各种模式结算标准!T12</f>
        <v>0</v>
      </c>
      <c r="U12" s="30">
        <f>各种车型各种模式车辆数!$T$7*各种车型各种模式结算标准!U12</f>
        <v>0</v>
      </c>
      <c r="V12" s="30">
        <f>各种车型各种模式车辆数!$U$7*各种车型各种模式结算标准!V12</f>
        <v>0</v>
      </c>
      <c r="W12" s="30">
        <f>各种车型各种模式车辆数!$V$7*各种车型各种模式结算标准!W12</f>
        <v>0</v>
      </c>
      <c r="X12" s="30">
        <f>各种车型各种模式车辆数!$W$7*各种车型各种模式结算标准!X12</f>
        <v>0</v>
      </c>
      <c r="Y12" s="30">
        <f>各种车型各种模式车辆数!$X$7*各种车型各种模式结算标准!Y12</f>
        <v>0</v>
      </c>
      <c r="Z12" s="30">
        <f>各种车型各种模式车辆数!$Y$7*各种车型各种模式结算标准!Z12</f>
        <v>0</v>
      </c>
      <c r="AA12" s="30">
        <f>各种车型各种模式车辆数!$Z$7*各种车型各种模式结算标准!AA12</f>
        <v>0</v>
      </c>
      <c r="AB12" s="30">
        <f>各种车型各种模式车辆数!$AA$7*各种车型各种模式结算标准!AB12</f>
        <v>0</v>
      </c>
      <c r="AC12" s="30">
        <f>各种车型各种模式车辆数!$AB$7*各种车型各种模式结算标准!AC12</f>
        <v>0</v>
      </c>
      <c r="AD12" s="30">
        <f>各种车型各种模式车辆数!$AC$7*各种车型各种模式结算标准!AD12</f>
        <v>0</v>
      </c>
      <c r="AE12" s="30">
        <f>各种车型各种模式车辆数!$AD$7*各种车型各种模式结算标准!AE12</f>
        <v>0</v>
      </c>
      <c r="AF12" s="30">
        <f>各种车型各种模式车辆数!$AE$7*各种车型各种模式结算标准!AF12</f>
        <v>0</v>
      </c>
      <c r="AG12" s="30">
        <f>各种车型各种模式车辆数!$AF$7*各种车型各种模式结算标准!AG12</f>
        <v>0</v>
      </c>
      <c r="AH12" s="30">
        <f>各种车型各种模式车辆数!$AG$7*各种车型各种模式结算标准!AH12</f>
        <v>0</v>
      </c>
      <c r="AI12" s="30">
        <f>各种车型各种模式车辆数!$AH$7*各种车型各种模式结算标准!AI12</f>
        <v>0</v>
      </c>
      <c r="AJ12" s="30">
        <f>各种车型各种模式车辆数!$AI$7*各种车型各种模式结算标准!AJ12</f>
        <v>0</v>
      </c>
      <c r="AK12" s="30">
        <f>各种车型各种模式车辆数!$AJ$7*各种车型各种模式结算标准!AK12</f>
        <v>0</v>
      </c>
      <c r="AL12" s="30">
        <f>各种车型各种模式车辆数!$AK$7*各种车型各种模式结算标准!AL12</f>
        <v>0</v>
      </c>
      <c r="AM12" s="30">
        <f>各种车型各种模式车辆数!$AL$7*各种车型各种模式结算标准!AM12</f>
        <v>0</v>
      </c>
      <c r="AN12" s="30">
        <f>各种车型各种模式车辆数!$AM$7*各种车型各种模式结算标准!AN12</f>
        <v>0</v>
      </c>
      <c r="AO12" s="30">
        <f>各种车型各种模式车辆数!$AN$7*各种车型各种模式结算标准!AO12</f>
        <v>0</v>
      </c>
      <c r="AP12" s="30">
        <f>各种车型各种模式车辆数!$AO$7*各种车型各种模式结算标准!AP12</f>
        <v>0</v>
      </c>
      <c r="AQ12" s="30">
        <f>各种车型各种模式车辆数!$AP$7*各种车型各种模式结算标准!AQ12</f>
        <v>0</v>
      </c>
      <c r="AR12" s="30">
        <f>各种车型各种模式车辆数!$AQ$7*各种车型各种模式结算标准!AR12</f>
        <v>0</v>
      </c>
      <c r="AS12" s="30">
        <f>各种车型各种模式车辆数!$AR$7*各种车型各种模式结算标准!AS12</f>
        <v>0</v>
      </c>
      <c r="AT12" s="30">
        <f>各种车型各种模式车辆数!$AS$7*各种车型各种模式结算标准!AT12</f>
        <v>0</v>
      </c>
      <c r="AU12" s="30">
        <f>各种车型各种模式车辆数!$AT$7*各种车型各种模式结算标准!AU12</f>
        <v>0</v>
      </c>
      <c r="AV12" s="30">
        <f>各种车型各种模式车辆数!$AU$7*各种车型各种模式结算标准!AV12</f>
        <v>0</v>
      </c>
      <c r="AW12" s="30">
        <f>各种车型各种模式车辆数!$AV$7*各种车型各种模式结算标准!AW12</f>
        <v>0</v>
      </c>
      <c r="AX12" s="30">
        <f>各种车型各种模式车辆数!$AW$7*各种车型各种模式结算标准!AX12</f>
        <v>0</v>
      </c>
      <c r="AY12" s="30">
        <f>各种车型各种模式车辆数!$AX$7*各种车型各种模式结算标准!AY12</f>
        <v>0</v>
      </c>
      <c r="AZ12" s="30">
        <f>各种车型各种模式车辆数!$AY$7*各种车型各种模式结算标准!AZ12</f>
        <v>0</v>
      </c>
      <c r="BA12" s="30">
        <f>各种车型各种模式车辆数!$AZ$7*各种车型各种模式结算标准!BA12</f>
        <v>0</v>
      </c>
      <c r="BB12" s="30">
        <f>各种车型各种模式车辆数!$BA$7*各种车型各种模式结算标准!BB12</f>
        <v>0</v>
      </c>
      <c r="BC12" s="30">
        <f>各种车型各种模式车辆数!$BB$7*各种车型各种模式结算标准!BC12</f>
        <v>414.4</v>
      </c>
      <c r="BD12" s="30">
        <f>各种车型各种模式车辆数!$BC$7*各种车型各种模式结算标准!BD12</f>
        <v>0</v>
      </c>
      <c r="BE12" s="30">
        <f>各种车型各种模式车辆数!$BD$7*各种车型各种模式结算标准!BE12</f>
        <v>0</v>
      </c>
      <c r="BF12" s="30">
        <f>各种车型各种模式车辆数!$BE$7*各种车型各种模式结算标准!BF12</f>
        <v>0</v>
      </c>
      <c r="BG12" s="30">
        <f>各种车型各种模式车辆数!$BF$7*各种车型各种模式结算标准!BG12</f>
        <v>0</v>
      </c>
      <c r="BH12" s="30">
        <f>各种车型各种模式车辆数!$BG$7*各种车型各种模式结算标准!BH12</f>
        <v>725.19999999999993</v>
      </c>
      <c r="BI12" s="30">
        <f>各种车型各种模式车辆数!$BH$7*各种车型各种模式结算标准!BI12</f>
        <v>0</v>
      </c>
      <c r="BJ12" s="30">
        <f>各种车型各种模式车辆数!$BI$7*各种车型各种模式结算标准!BJ12</f>
        <v>0</v>
      </c>
      <c r="BK12" s="30">
        <f>各种车型各种模式车辆数!$BJ$7*各种车型各种模式结算标准!BK12</f>
        <v>0</v>
      </c>
      <c r="BL12" s="30">
        <f>各种车型各种模式车辆数!$BK$7*各种车型各种模式结算标准!BL12</f>
        <v>0</v>
      </c>
      <c r="BM12" s="30">
        <f>各种车型各种模式车辆数!$BL$7*各种车型各种模式结算标准!BM12</f>
        <v>0</v>
      </c>
      <c r="BN12" s="30">
        <f>各种车型各种模式车辆数!$BM$7*各种车型各种模式结算标准!BN12</f>
        <v>0</v>
      </c>
      <c r="BO12" s="30">
        <f>各种车型各种模式车辆数!$BN$7*各种车型各种模式结算标准!BO12</f>
        <v>0</v>
      </c>
      <c r="BP12" s="30">
        <f>各种车型各种模式车辆数!$BO$7*各种车型各种模式结算标准!BP12</f>
        <v>0</v>
      </c>
      <c r="BQ12" s="30">
        <f>各种车型各种模式车辆数!$BP$7*各种车型各种模式结算标准!BQ12</f>
        <v>0</v>
      </c>
      <c r="BR12" s="30">
        <f>各种车型各种模式车辆数!$BQ$7*各种车型各种模式结算标准!BR12</f>
        <v>414.4</v>
      </c>
      <c r="BS12" s="30">
        <f>各种车型各种模式车辆数!$BR$7*各种车型各种模式结算标准!BS12</f>
        <v>0</v>
      </c>
      <c r="BT12" s="30">
        <f>各种车型各种模式车辆数!$BS$7*各种车型各种模式结算标准!BT12</f>
        <v>0</v>
      </c>
      <c r="BU12" s="30">
        <f>各种车型各种模式车辆数!$BT$7*各种车型各种模式结算标准!BU12</f>
        <v>0</v>
      </c>
      <c r="BV12" s="30">
        <f>各种车型各种模式车辆数!$BU$7*各种车型各种模式结算标准!BV12</f>
        <v>0</v>
      </c>
      <c r="BW12" s="30">
        <f>各种车型各种模式车辆数!$BV$7*各种车型各种模式结算标准!BW12</f>
        <v>0</v>
      </c>
      <c r="BX12" s="30">
        <f>各种车型各种模式车辆数!$BW$7*各种车型各种模式结算标准!BX12</f>
        <v>0</v>
      </c>
      <c r="BY12" s="30">
        <f>各种车型各种模式车辆数!$BX$7*各种车型各种模式结算标准!BY12</f>
        <v>0</v>
      </c>
      <c r="BZ12" s="30">
        <f t="shared" si="2"/>
        <v>13364.399999999998</v>
      </c>
    </row>
    <row r="13" spans="1:78" ht="15.75" customHeight="1">
      <c r="A13" s="60"/>
      <c r="B13" s="29" t="s">
        <v>1</v>
      </c>
      <c r="C13" s="30">
        <f>各种车型各种模式车辆数!$B$7*各种车型各种模式结算标准!C13</f>
        <v>2641.1</v>
      </c>
      <c r="D13" s="30">
        <f>各种车型各种模式车辆数!$C$7*各种车型各种模式结算标准!D13</f>
        <v>0</v>
      </c>
      <c r="E13" s="30">
        <f>各种车型各种模式车辆数!$D$7*各种车型各种模式结算标准!E13</f>
        <v>9844.1</v>
      </c>
      <c r="F13" s="30">
        <f>各种车型各种模式车辆数!$E$7*各种车型各种模式结算标准!F13</f>
        <v>0</v>
      </c>
      <c r="G13" s="30">
        <f>各种车型各种模式车辆数!$F$7*各种车型各种模式结算标准!G13</f>
        <v>0</v>
      </c>
      <c r="H13" s="30">
        <f>各种车型各种模式车辆数!$G$7*各种车型各种模式结算标准!H13</f>
        <v>720</v>
      </c>
      <c r="I13" s="30">
        <f>各种车型各种模式车辆数!$H$7*各种车型各种模式结算标准!I13</f>
        <v>0</v>
      </c>
      <c r="J13" s="30">
        <f>各种车型各种模式车辆数!$I$7*各种车型各种模式结算标准!J13</f>
        <v>480</v>
      </c>
      <c r="K13" s="30">
        <f>各种车型各种模式车辆数!$J$7*各种车型各种模式结算标准!K13</f>
        <v>0</v>
      </c>
      <c r="L13" s="30">
        <f>各种车型各种模式车辆数!$K$7*各种车型各种模式结算标准!L13</f>
        <v>0</v>
      </c>
      <c r="M13" s="30">
        <f>各种车型各种模式车辆数!$L$7*各种车型各种模式结算标准!M13</f>
        <v>0</v>
      </c>
      <c r="N13" s="30">
        <f>各种车型各种模式车辆数!$M$7*各种车型各种模式结算标准!N13</f>
        <v>0</v>
      </c>
      <c r="O13" s="30">
        <f>各种车型各种模式车辆数!$N$7*各种车型各种模式结算标准!O13</f>
        <v>0</v>
      </c>
      <c r="P13" s="30">
        <f>各种车型各种模式车辆数!$O$7*各种车型各种模式结算标准!P13</f>
        <v>0</v>
      </c>
      <c r="Q13" s="30">
        <f>各种车型各种模式车辆数!$P$7*各种车型各种模式结算标准!Q13</f>
        <v>0</v>
      </c>
      <c r="R13" s="30">
        <f>各种车型各种模式车辆数!$Q$7*各种车型各种模式结算标准!R13</f>
        <v>0</v>
      </c>
      <c r="S13" s="30">
        <f>各种车型各种模式车辆数!$R$7*各种车型各种模式结算标准!S13</f>
        <v>0</v>
      </c>
      <c r="T13" s="30">
        <f>各种车型各种模式车辆数!$S$7*各种车型各种模式结算标准!T13</f>
        <v>0</v>
      </c>
      <c r="U13" s="30">
        <f>各种车型各种模式车辆数!$T$7*各种车型各种模式结算标准!U13</f>
        <v>0</v>
      </c>
      <c r="V13" s="30">
        <f>各种车型各种模式车辆数!$U$7*各种车型各种模式结算标准!V13</f>
        <v>0</v>
      </c>
      <c r="W13" s="30">
        <f>各种车型各种模式车辆数!$V$7*各种车型各种模式结算标准!W13</f>
        <v>0</v>
      </c>
      <c r="X13" s="30">
        <f>各种车型各种模式车辆数!$W$7*各种车型各种模式结算标准!X13</f>
        <v>0</v>
      </c>
      <c r="Y13" s="30">
        <f>各种车型各种模式车辆数!$X$7*各种车型各种模式结算标准!Y13</f>
        <v>0</v>
      </c>
      <c r="Z13" s="30">
        <f>各种车型各种模式车辆数!$Y$7*各种车型各种模式结算标准!Z13</f>
        <v>0</v>
      </c>
      <c r="AA13" s="30">
        <f>各种车型各种模式车辆数!$Z$7*各种车型各种模式结算标准!AA13</f>
        <v>0</v>
      </c>
      <c r="AB13" s="30">
        <f>各种车型各种模式车辆数!$AA$7*各种车型各种模式结算标准!AB13</f>
        <v>0</v>
      </c>
      <c r="AC13" s="30">
        <f>各种车型各种模式车辆数!$AB$7*各种车型各种模式结算标准!AC13</f>
        <v>0</v>
      </c>
      <c r="AD13" s="30">
        <f>各种车型各种模式车辆数!$AC$7*各种车型各种模式结算标准!AD13</f>
        <v>0</v>
      </c>
      <c r="AE13" s="30">
        <f>各种车型各种模式车辆数!$AD$7*各种车型各种模式结算标准!AE13</f>
        <v>0</v>
      </c>
      <c r="AF13" s="30">
        <f>各种车型各种模式车辆数!$AE$7*各种车型各种模式结算标准!AF13</f>
        <v>0</v>
      </c>
      <c r="AG13" s="30">
        <f>各种车型各种模式车辆数!$AF$7*各种车型各种模式结算标准!AG13</f>
        <v>0</v>
      </c>
      <c r="AH13" s="30">
        <f>各种车型各种模式车辆数!$AG$7*各种车型各种模式结算标准!AH13</f>
        <v>0</v>
      </c>
      <c r="AI13" s="30">
        <f>各种车型各种模式车辆数!$AH$7*各种车型各种模式结算标准!AI13</f>
        <v>0</v>
      </c>
      <c r="AJ13" s="30">
        <f>各种车型各种模式车辆数!$AI$7*各种车型各种模式结算标准!AJ13</f>
        <v>0</v>
      </c>
      <c r="AK13" s="30">
        <f>各种车型各种模式车辆数!$AJ$7*各种车型各种模式结算标准!AK13</f>
        <v>0</v>
      </c>
      <c r="AL13" s="30">
        <f>各种车型各种模式车辆数!$AK$7*各种车型各种模式结算标准!AL13</f>
        <v>0</v>
      </c>
      <c r="AM13" s="30">
        <f>各种车型各种模式车辆数!$AL$7*各种车型各种模式结算标准!AM13</f>
        <v>0</v>
      </c>
      <c r="AN13" s="30">
        <f>各种车型各种模式车辆数!$AM$7*各种车型各种模式结算标准!AN13</f>
        <v>0</v>
      </c>
      <c r="AO13" s="30">
        <f>各种车型各种模式车辆数!$AN$7*各种车型各种模式结算标准!AO13</f>
        <v>0</v>
      </c>
      <c r="AP13" s="30">
        <f>各种车型各种模式车辆数!$AO$7*各种车型各种模式结算标准!AP13</f>
        <v>0</v>
      </c>
      <c r="AQ13" s="30">
        <f>各种车型各种模式车辆数!$AP$7*各种车型各种模式结算标准!AQ13</f>
        <v>0</v>
      </c>
      <c r="AR13" s="30">
        <f>各种车型各种模式车辆数!$AQ$7*各种车型各种模式结算标准!AR13</f>
        <v>0</v>
      </c>
      <c r="AS13" s="30">
        <f>各种车型各种模式车辆数!$AR$7*各种车型各种模式结算标准!AS13</f>
        <v>0</v>
      </c>
      <c r="AT13" s="30">
        <f>各种车型各种模式车辆数!$AS$7*各种车型各种模式结算标准!AT13</f>
        <v>0</v>
      </c>
      <c r="AU13" s="30">
        <f>各种车型各种模式车辆数!$AT$7*各种车型各种模式结算标准!AU13</f>
        <v>0</v>
      </c>
      <c r="AV13" s="30">
        <f>各种车型各种模式车辆数!$AU$7*各种车型各种模式结算标准!AV13</f>
        <v>0</v>
      </c>
      <c r="AW13" s="30">
        <f>各种车型各种模式车辆数!$AV$7*各种车型各种模式结算标准!AW13</f>
        <v>0</v>
      </c>
      <c r="AX13" s="30">
        <f>各种车型各种模式车辆数!$AW$7*各种车型各种模式结算标准!AX13</f>
        <v>0</v>
      </c>
      <c r="AY13" s="30">
        <f>各种车型各种模式车辆数!$AX$7*各种车型各种模式结算标准!AY13</f>
        <v>0</v>
      </c>
      <c r="AZ13" s="30">
        <f>各种车型各种模式车辆数!$AY$7*各种车型各种模式结算标准!AZ13</f>
        <v>0</v>
      </c>
      <c r="BA13" s="30">
        <f>各种车型各种模式车辆数!$AZ$7*各种车型各种模式结算标准!BA13</f>
        <v>0</v>
      </c>
      <c r="BB13" s="30">
        <f>各种车型各种模式车辆数!$BA$7*各种车型各种模式结算标准!BB13</f>
        <v>0</v>
      </c>
      <c r="BC13" s="30">
        <f>各种车型各种模式车辆数!$BB$7*各种车型各种模式结算标准!BC13</f>
        <v>480</v>
      </c>
      <c r="BD13" s="30">
        <f>各种车型各种模式车辆数!$BC$7*各种车型各种模式结算标准!BD13</f>
        <v>0</v>
      </c>
      <c r="BE13" s="30">
        <f>各种车型各种模式车辆数!$BD$7*各种车型各种模式结算标准!BE13</f>
        <v>0</v>
      </c>
      <c r="BF13" s="30">
        <f>各种车型各种模式车辆数!$BE$7*各种车型各种模式结算标准!BF13</f>
        <v>0</v>
      </c>
      <c r="BG13" s="30">
        <f>各种车型各种模式车辆数!$BF$7*各种车型各种模式结算标准!BG13</f>
        <v>0</v>
      </c>
      <c r="BH13" s="30">
        <f>各种车型各种模式车辆数!$BG$7*各种车型各种模式结算标准!BH13</f>
        <v>840</v>
      </c>
      <c r="BI13" s="30">
        <f>各种车型各种模式车辆数!$BH$7*各种车型各种模式结算标准!BI13</f>
        <v>0</v>
      </c>
      <c r="BJ13" s="30">
        <f>各种车型各种模式车辆数!$BI$7*各种车型各种模式结算标准!BJ13</f>
        <v>0</v>
      </c>
      <c r="BK13" s="30">
        <f>各种车型各种模式车辆数!$BJ$7*各种车型各种模式结算标准!BK13</f>
        <v>0</v>
      </c>
      <c r="BL13" s="30">
        <f>各种车型各种模式车辆数!$BK$7*各种车型各种模式结算标准!BL13</f>
        <v>0</v>
      </c>
      <c r="BM13" s="30">
        <f>各种车型各种模式车辆数!$BL$7*各种车型各种模式结算标准!BM13</f>
        <v>0</v>
      </c>
      <c r="BN13" s="30">
        <f>各种车型各种模式车辆数!$BM$7*各种车型各种模式结算标准!BN13</f>
        <v>0</v>
      </c>
      <c r="BO13" s="30">
        <f>各种车型各种模式车辆数!$BN$7*各种车型各种模式结算标准!BO13</f>
        <v>0</v>
      </c>
      <c r="BP13" s="30">
        <f>各种车型各种模式车辆数!$BO$7*各种车型各种模式结算标准!BP13</f>
        <v>0</v>
      </c>
      <c r="BQ13" s="30">
        <f>各种车型各种模式车辆数!$BP$7*各种车型各种模式结算标准!BQ13</f>
        <v>0</v>
      </c>
      <c r="BR13" s="30">
        <f>各种车型各种模式车辆数!$BQ$7*各种车型各种模式结算标准!BR13</f>
        <v>480</v>
      </c>
      <c r="BS13" s="30">
        <f>各种车型各种模式车辆数!$BR$7*各种车型各种模式结算标准!BS13</f>
        <v>0</v>
      </c>
      <c r="BT13" s="30">
        <f>各种车型各种模式车辆数!$BS$7*各种车型各种模式结算标准!BT13</f>
        <v>0</v>
      </c>
      <c r="BU13" s="30">
        <f>各种车型各种模式车辆数!$BT$7*各种车型各种模式结算标准!BU13</f>
        <v>0</v>
      </c>
      <c r="BV13" s="30">
        <f>各种车型各种模式车辆数!$BU$7*各种车型各种模式结算标准!BV13</f>
        <v>0</v>
      </c>
      <c r="BW13" s="30">
        <f>各种车型各种模式车辆数!$BV$7*各种车型各种模式结算标准!BW13</f>
        <v>0</v>
      </c>
      <c r="BX13" s="30">
        <f>各种车型各种模式车辆数!$BW$7*各种车型各种模式结算标准!BX13</f>
        <v>0</v>
      </c>
      <c r="BY13" s="30">
        <f>各种车型各种模式车辆数!$BX$7*各种车型各种模式结算标准!BY13</f>
        <v>0</v>
      </c>
      <c r="BZ13" s="30">
        <f t="shared" si="2"/>
        <v>15485.2</v>
      </c>
    </row>
    <row r="14" spans="1:78" ht="15.75" customHeight="1">
      <c r="A14" s="60"/>
      <c r="B14" s="29" t="s">
        <v>2</v>
      </c>
      <c r="C14" s="30">
        <f>各种车型各种模式车辆数!$B$7*各种车型各种模式结算标准!C14</f>
        <v>1955.8000000000002</v>
      </c>
      <c r="D14" s="30">
        <f>各种车型各种模式车辆数!$C$7*各种车型各种模式结算标准!D14</f>
        <v>0</v>
      </c>
      <c r="E14" s="30">
        <f>各种车型各种模式车辆数!$D$7*各种车型各种模式结算标准!E14</f>
        <v>7289.8</v>
      </c>
      <c r="F14" s="30">
        <f>各种车型各种模式车辆数!$E$7*各种车型各种模式结算标准!F14</f>
        <v>0</v>
      </c>
      <c r="G14" s="30">
        <f>各种车型各种模式车辆数!$F$7*各种车型各种模式结算标准!G14</f>
        <v>0</v>
      </c>
      <c r="H14" s="30">
        <f>各种车型各种模式车辆数!$G$7*各种车型各种模式结算标准!H14</f>
        <v>533.40000000000009</v>
      </c>
      <c r="I14" s="30">
        <f>各种车型各种模式车辆数!$H$7*各种车型各种模式结算标准!I14</f>
        <v>0</v>
      </c>
      <c r="J14" s="30">
        <f>各种车型各种模式车辆数!$I$7*各种车型各种模式结算标准!J14</f>
        <v>355.6</v>
      </c>
      <c r="K14" s="30">
        <f>各种车型各种模式车辆数!$J$7*各种车型各种模式结算标准!K14</f>
        <v>0</v>
      </c>
      <c r="L14" s="30">
        <f>各种车型各种模式车辆数!$K$7*各种车型各种模式结算标准!L14</f>
        <v>0</v>
      </c>
      <c r="M14" s="30">
        <f>各种车型各种模式车辆数!$L$7*各种车型各种模式结算标准!M14</f>
        <v>0</v>
      </c>
      <c r="N14" s="30">
        <f>各种车型各种模式车辆数!$M$7*各种车型各种模式结算标准!N14</f>
        <v>0</v>
      </c>
      <c r="O14" s="30">
        <f>各种车型各种模式车辆数!$N$7*各种车型各种模式结算标准!O14</f>
        <v>0</v>
      </c>
      <c r="P14" s="30">
        <f>各种车型各种模式车辆数!$O$7*各种车型各种模式结算标准!P14</f>
        <v>0</v>
      </c>
      <c r="Q14" s="30">
        <f>各种车型各种模式车辆数!$P$7*各种车型各种模式结算标准!Q14</f>
        <v>0</v>
      </c>
      <c r="R14" s="30">
        <f>各种车型各种模式车辆数!$Q$7*各种车型各种模式结算标准!R14</f>
        <v>0</v>
      </c>
      <c r="S14" s="30">
        <f>各种车型各种模式车辆数!$R$7*各种车型各种模式结算标准!S14</f>
        <v>0</v>
      </c>
      <c r="T14" s="30">
        <f>各种车型各种模式车辆数!$S$7*各种车型各种模式结算标准!T14</f>
        <v>0</v>
      </c>
      <c r="U14" s="30">
        <f>各种车型各种模式车辆数!$T$7*各种车型各种模式结算标准!U14</f>
        <v>0</v>
      </c>
      <c r="V14" s="30">
        <f>各种车型各种模式车辆数!$U$7*各种车型各种模式结算标准!V14</f>
        <v>0</v>
      </c>
      <c r="W14" s="30">
        <f>各种车型各种模式车辆数!$V$7*各种车型各种模式结算标准!W14</f>
        <v>0</v>
      </c>
      <c r="X14" s="30">
        <f>各种车型各种模式车辆数!$W$7*各种车型各种模式结算标准!X14</f>
        <v>0</v>
      </c>
      <c r="Y14" s="30">
        <f>各种车型各种模式车辆数!$X$7*各种车型各种模式结算标准!Y14</f>
        <v>0</v>
      </c>
      <c r="Z14" s="30">
        <f>各种车型各种模式车辆数!$Y$7*各种车型各种模式结算标准!Z14</f>
        <v>0</v>
      </c>
      <c r="AA14" s="30">
        <f>各种车型各种模式车辆数!$Z$7*各种车型各种模式结算标准!AA14</f>
        <v>0</v>
      </c>
      <c r="AB14" s="30">
        <f>各种车型各种模式车辆数!$AA$7*各种车型各种模式结算标准!AB14</f>
        <v>0</v>
      </c>
      <c r="AC14" s="30">
        <f>各种车型各种模式车辆数!$AB$7*各种车型各种模式结算标准!AC14</f>
        <v>0</v>
      </c>
      <c r="AD14" s="30">
        <f>各种车型各种模式车辆数!$AC$7*各种车型各种模式结算标准!AD14</f>
        <v>0</v>
      </c>
      <c r="AE14" s="30">
        <f>各种车型各种模式车辆数!$AD$7*各种车型各种模式结算标准!AE14</f>
        <v>0</v>
      </c>
      <c r="AF14" s="30">
        <f>各种车型各种模式车辆数!$AE$7*各种车型各种模式结算标准!AF14</f>
        <v>0</v>
      </c>
      <c r="AG14" s="30">
        <f>各种车型各种模式车辆数!$AF$7*各种车型各种模式结算标准!AG14</f>
        <v>0</v>
      </c>
      <c r="AH14" s="30">
        <f>各种车型各种模式车辆数!$AG$7*各种车型各种模式结算标准!AH14</f>
        <v>0</v>
      </c>
      <c r="AI14" s="30">
        <f>各种车型各种模式车辆数!$AH$7*各种车型各种模式结算标准!AI14</f>
        <v>0</v>
      </c>
      <c r="AJ14" s="30">
        <f>各种车型各种模式车辆数!$AI$7*各种车型各种模式结算标准!AJ14</f>
        <v>0</v>
      </c>
      <c r="AK14" s="30">
        <f>各种车型各种模式车辆数!$AJ$7*各种车型各种模式结算标准!AK14</f>
        <v>0</v>
      </c>
      <c r="AL14" s="30">
        <f>各种车型各种模式车辆数!$AK$7*各种车型各种模式结算标准!AL14</f>
        <v>0</v>
      </c>
      <c r="AM14" s="30">
        <f>各种车型各种模式车辆数!$AL$7*各种车型各种模式结算标准!AM14</f>
        <v>0</v>
      </c>
      <c r="AN14" s="30">
        <f>各种车型各种模式车辆数!$AM$7*各种车型各种模式结算标准!AN14</f>
        <v>0</v>
      </c>
      <c r="AO14" s="30">
        <f>各种车型各种模式车辆数!$AN$7*各种车型各种模式结算标准!AO14</f>
        <v>0</v>
      </c>
      <c r="AP14" s="30">
        <f>各种车型各种模式车辆数!$AO$7*各种车型各种模式结算标准!AP14</f>
        <v>0</v>
      </c>
      <c r="AQ14" s="30">
        <f>各种车型各种模式车辆数!$AP$7*各种车型各种模式结算标准!AQ14</f>
        <v>0</v>
      </c>
      <c r="AR14" s="30">
        <f>各种车型各种模式车辆数!$AQ$7*各种车型各种模式结算标准!AR14</f>
        <v>0</v>
      </c>
      <c r="AS14" s="30">
        <f>各种车型各种模式车辆数!$AR$7*各种车型各种模式结算标准!AS14</f>
        <v>0</v>
      </c>
      <c r="AT14" s="30">
        <f>各种车型各种模式车辆数!$AS$7*各种车型各种模式结算标准!AT14</f>
        <v>0</v>
      </c>
      <c r="AU14" s="30">
        <f>各种车型各种模式车辆数!$AT$7*各种车型各种模式结算标准!AU14</f>
        <v>0</v>
      </c>
      <c r="AV14" s="30">
        <f>各种车型各种模式车辆数!$AU$7*各种车型各种模式结算标准!AV14</f>
        <v>0</v>
      </c>
      <c r="AW14" s="30">
        <f>各种车型各种模式车辆数!$AV$7*各种车型各种模式结算标准!AW14</f>
        <v>0</v>
      </c>
      <c r="AX14" s="30">
        <f>各种车型各种模式车辆数!$AW$7*各种车型各种模式结算标准!AX14</f>
        <v>0</v>
      </c>
      <c r="AY14" s="30">
        <f>各种车型各种模式车辆数!$AX$7*各种车型各种模式结算标准!AY14</f>
        <v>0</v>
      </c>
      <c r="AZ14" s="30">
        <f>各种车型各种模式车辆数!$AY$7*各种车型各种模式结算标准!AZ14</f>
        <v>0</v>
      </c>
      <c r="BA14" s="30">
        <f>各种车型各种模式车辆数!$AZ$7*各种车型各种模式结算标准!BA14</f>
        <v>0</v>
      </c>
      <c r="BB14" s="30">
        <f>各种车型各种模式车辆数!$BA$7*各种车型各种模式结算标准!BB14</f>
        <v>0</v>
      </c>
      <c r="BC14" s="30">
        <f>各种车型各种模式车辆数!$BB$7*各种车型各种模式结算标准!BC14</f>
        <v>355.6</v>
      </c>
      <c r="BD14" s="30">
        <f>各种车型各种模式车辆数!$BC$7*各种车型各种模式结算标准!BD14</f>
        <v>0</v>
      </c>
      <c r="BE14" s="30">
        <f>各种车型各种模式车辆数!$BD$7*各种车型各种模式结算标准!BE14</f>
        <v>0</v>
      </c>
      <c r="BF14" s="30">
        <f>各种车型各种模式车辆数!$BE$7*各种车型各种模式结算标准!BF14</f>
        <v>0</v>
      </c>
      <c r="BG14" s="30">
        <f>各种车型各种模式车辆数!$BF$7*各种车型各种模式结算标准!BG14</f>
        <v>0</v>
      </c>
      <c r="BH14" s="30">
        <f>各种车型各种模式车辆数!$BG$7*各种车型各种模式结算标准!BH14</f>
        <v>622.30000000000007</v>
      </c>
      <c r="BI14" s="30">
        <f>各种车型各种模式车辆数!$BH$7*各种车型各种模式结算标准!BI14</f>
        <v>0</v>
      </c>
      <c r="BJ14" s="30">
        <f>各种车型各种模式车辆数!$BI$7*各种车型各种模式结算标准!BJ14</f>
        <v>0</v>
      </c>
      <c r="BK14" s="30">
        <f>各种车型各种模式车辆数!$BJ$7*各种车型各种模式结算标准!BK14</f>
        <v>0</v>
      </c>
      <c r="BL14" s="30">
        <f>各种车型各种模式车辆数!$BK$7*各种车型各种模式结算标准!BL14</f>
        <v>0</v>
      </c>
      <c r="BM14" s="30">
        <f>各种车型各种模式车辆数!$BL$7*各种车型各种模式结算标准!BM14</f>
        <v>0</v>
      </c>
      <c r="BN14" s="30">
        <f>各种车型各种模式车辆数!$BM$7*各种车型各种模式结算标准!BN14</f>
        <v>0</v>
      </c>
      <c r="BO14" s="30">
        <f>各种车型各种模式车辆数!$BN$7*各种车型各种模式结算标准!BO14</f>
        <v>0</v>
      </c>
      <c r="BP14" s="30">
        <f>各种车型各种模式车辆数!$BO$7*各种车型各种模式结算标准!BP14</f>
        <v>0</v>
      </c>
      <c r="BQ14" s="30">
        <f>各种车型各种模式车辆数!$BP$7*各种车型各种模式结算标准!BQ14</f>
        <v>0</v>
      </c>
      <c r="BR14" s="30">
        <f>各种车型各种模式车辆数!$BQ$7*各种车型各种模式结算标准!BR14</f>
        <v>355.6</v>
      </c>
      <c r="BS14" s="30">
        <f>各种车型各种模式车辆数!$BR$7*各种车型各种模式结算标准!BS14</f>
        <v>0</v>
      </c>
      <c r="BT14" s="30">
        <f>各种车型各种模式车辆数!$BS$7*各种车型各种模式结算标准!BT14</f>
        <v>0</v>
      </c>
      <c r="BU14" s="30">
        <f>各种车型各种模式车辆数!$BT$7*各种车型各种模式结算标准!BU14</f>
        <v>0</v>
      </c>
      <c r="BV14" s="30">
        <f>各种车型各种模式车辆数!$BU$7*各种车型各种模式结算标准!BV14</f>
        <v>0</v>
      </c>
      <c r="BW14" s="30">
        <f>各种车型各种模式车辆数!$BV$7*各种车型各种模式结算标准!BW14</f>
        <v>0</v>
      </c>
      <c r="BX14" s="30">
        <f>各种车型各种模式车辆数!$BW$7*各种车型各种模式结算标准!BX14</f>
        <v>0</v>
      </c>
      <c r="BY14" s="30">
        <f>各种车型各种模式车辆数!$BX$7*各种车型各种模式结算标准!BY14</f>
        <v>0</v>
      </c>
      <c r="BZ14" s="30">
        <f t="shared" si="2"/>
        <v>11468.1</v>
      </c>
    </row>
    <row r="15" spans="1:78" ht="15.75" customHeight="1">
      <c r="A15" s="60"/>
      <c r="B15" s="29" t="s">
        <v>3</v>
      </c>
      <c r="C15" s="30">
        <f>各种车型各种模式车辆数!$B$7*各种车型各种模式结算标准!C15</f>
        <v>0</v>
      </c>
      <c r="D15" s="30">
        <f>各种车型各种模式车辆数!$C$7*各种车型各种模式结算标准!D15</f>
        <v>0</v>
      </c>
      <c r="E15" s="30">
        <f>各种车型各种模式车辆数!$D$7*各种车型各种模式结算标准!E15</f>
        <v>0</v>
      </c>
      <c r="F15" s="30">
        <f>各种车型各种模式车辆数!$E$7*各种车型各种模式结算标准!F15</f>
        <v>0</v>
      </c>
      <c r="G15" s="30">
        <f>各种车型各种模式车辆数!$F$7*各种车型各种模式结算标准!G15</f>
        <v>0</v>
      </c>
      <c r="H15" s="30">
        <f>各种车型各种模式车辆数!$G$7*各种车型各种模式结算标准!H15</f>
        <v>0</v>
      </c>
      <c r="I15" s="30">
        <f>各种车型各种模式车辆数!$H$7*各种车型各种模式结算标准!I15</f>
        <v>0</v>
      </c>
      <c r="J15" s="30">
        <f>各种车型各种模式车辆数!$I$7*各种车型各种模式结算标准!J15</f>
        <v>0</v>
      </c>
      <c r="K15" s="30">
        <f>各种车型各种模式车辆数!$J$7*各种车型各种模式结算标准!K15</f>
        <v>0</v>
      </c>
      <c r="L15" s="30">
        <f>各种车型各种模式车辆数!$K$7*各种车型各种模式结算标准!L15</f>
        <v>0</v>
      </c>
      <c r="M15" s="30">
        <f>各种车型各种模式车辆数!$L$7*各种车型各种模式结算标准!M15</f>
        <v>0</v>
      </c>
      <c r="N15" s="30">
        <f>各种车型各种模式车辆数!$M$7*各种车型各种模式结算标准!N15</f>
        <v>0</v>
      </c>
      <c r="O15" s="30">
        <f>各种车型各种模式车辆数!$N$7*各种车型各种模式结算标准!O15</f>
        <v>0</v>
      </c>
      <c r="P15" s="30">
        <f>各种车型各种模式车辆数!$O$7*各种车型各种模式结算标准!P15</f>
        <v>0</v>
      </c>
      <c r="Q15" s="30">
        <f>各种车型各种模式车辆数!$P$7*各种车型各种模式结算标准!Q15</f>
        <v>0</v>
      </c>
      <c r="R15" s="30">
        <f>各种车型各种模式车辆数!$Q$7*各种车型各种模式结算标准!R15</f>
        <v>0</v>
      </c>
      <c r="S15" s="30">
        <f>各种车型各种模式车辆数!$R$7*各种车型各种模式结算标准!S15</f>
        <v>0</v>
      </c>
      <c r="T15" s="30">
        <f>各种车型各种模式车辆数!$S$7*各种车型各种模式结算标准!T15</f>
        <v>0</v>
      </c>
      <c r="U15" s="30">
        <f>各种车型各种模式车辆数!$T$7*各种车型各种模式结算标准!U15</f>
        <v>0</v>
      </c>
      <c r="V15" s="30">
        <f>各种车型各种模式车辆数!$U$7*各种车型各种模式结算标准!V15</f>
        <v>0</v>
      </c>
      <c r="W15" s="30">
        <f>各种车型各种模式车辆数!$V$7*各种车型各种模式结算标准!W15</f>
        <v>0</v>
      </c>
      <c r="X15" s="30">
        <f>各种车型各种模式车辆数!$W$7*各种车型各种模式结算标准!X15</f>
        <v>0</v>
      </c>
      <c r="Y15" s="30">
        <f>各种车型各种模式车辆数!$X$7*各种车型各种模式结算标准!Y15</f>
        <v>0</v>
      </c>
      <c r="Z15" s="30">
        <f>各种车型各种模式车辆数!$Y$7*各种车型各种模式结算标准!Z15</f>
        <v>0</v>
      </c>
      <c r="AA15" s="30">
        <f>各种车型各种模式车辆数!$Z$7*各种车型各种模式结算标准!AA15</f>
        <v>0</v>
      </c>
      <c r="AB15" s="30">
        <f>各种车型各种模式车辆数!$AA$7*各种车型各种模式结算标准!AB15</f>
        <v>0</v>
      </c>
      <c r="AC15" s="30">
        <f>各种车型各种模式车辆数!$AB$7*各种车型各种模式结算标准!AC15</f>
        <v>0</v>
      </c>
      <c r="AD15" s="30">
        <f>各种车型各种模式车辆数!$AC$7*各种车型各种模式结算标准!AD15</f>
        <v>0</v>
      </c>
      <c r="AE15" s="30">
        <f>各种车型各种模式车辆数!$AD$7*各种车型各种模式结算标准!AE15</f>
        <v>0</v>
      </c>
      <c r="AF15" s="30">
        <f>各种车型各种模式车辆数!$AE$7*各种车型各种模式结算标准!AF15</f>
        <v>0</v>
      </c>
      <c r="AG15" s="30">
        <f>各种车型各种模式车辆数!$AF$7*各种车型各种模式结算标准!AG15</f>
        <v>0</v>
      </c>
      <c r="AH15" s="30">
        <f>各种车型各种模式车辆数!$AG$7*各种车型各种模式结算标准!AH15</f>
        <v>0</v>
      </c>
      <c r="AI15" s="30">
        <f>各种车型各种模式车辆数!$AH$7*各种车型各种模式结算标准!AI15</f>
        <v>0</v>
      </c>
      <c r="AJ15" s="30">
        <f>各种车型各种模式车辆数!$AI$7*各种车型各种模式结算标准!AJ15</f>
        <v>0</v>
      </c>
      <c r="AK15" s="30">
        <f>各种车型各种模式车辆数!$AJ$7*各种车型各种模式结算标准!AK15</f>
        <v>0</v>
      </c>
      <c r="AL15" s="30">
        <f>各种车型各种模式车辆数!$AK$7*各种车型各种模式结算标准!AL15</f>
        <v>0</v>
      </c>
      <c r="AM15" s="30">
        <f>各种车型各种模式车辆数!$AL$7*各种车型各种模式结算标准!AM15</f>
        <v>0</v>
      </c>
      <c r="AN15" s="30">
        <f>各种车型各种模式车辆数!$AM$7*各种车型各种模式结算标准!AN15</f>
        <v>0</v>
      </c>
      <c r="AO15" s="30">
        <f>各种车型各种模式车辆数!$AN$7*各种车型各种模式结算标准!AO15</f>
        <v>0</v>
      </c>
      <c r="AP15" s="30">
        <f>各种车型各种模式车辆数!$AO$7*各种车型各种模式结算标准!AP15</f>
        <v>0</v>
      </c>
      <c r="AQ15" s="30">
        <f>各种车型各种模式车辆数!$AP$7*各种车型各种模式结算标准!AQ15</f>
        <v>0</v>
      </c>
      <c r="AR15" s="30">
        <f>各种车型各种模式车辆数!$AQ$7*各种车型各种模式结算标准!AR15</f>
        <v>0</v>
      </c>
      <c r="AS15" s="30">
        <f>各种车型各种模式车辆数!$AR$7*各种车型各种模式结算标准!AS15</f>
        <v>0</v>
      </c>
      <c r="AT15" s="30">
        <f>各种车型各种模式车辆数!$AS$7*各种车型各种模式结算标准!AT15</f>
        <v>0</v>
      </c>
      <c r="AU15" s="30">
        <f>各种车型各种模式车辆数!$AT$7*各种车型各种模式结算标准!AU15</f>
        <v>0</v>
      </c>
      <c r="AV15" s="30">
        <f>各种车型各种模式车辆数!$AU$7*各种车型各种模式结算标准!AV15</f>
        <v>0</v>
      </c>
      <c r="AW15" s="30">
        <f>各种车型各种模式车辆数!$AV$7*各种车型各种模式结算标准!AW15</f>
        <v>0</v>
      </c>
      <c r="AX15" s="30">
        <f>各种车型各种模式车辆数!$AW$7*各种车型各种模式结算标准!AX15</f>
        <v>0</v>
      </c>
      <c r="AY15" s="30">
        <f>各种车型各种模式车辆数!$AX$7*各种车型各种模式结算标准!AY15</f>
        <v>0</v>
      </c>
      <c r="AZ15" s="30">
        <f>各种车型各种模式车辆数!$AY$7*各种车型各种模式结算标准!AZ15</f>
        <v>0</v>
      </c>
      <c r="BA15" s="30">
        <f>各种车型各种模式车辆数!$AZ$7*各种车型各种模式结算标准!BA15</f>
        <v>0</v>
      </c>
      <c r="BB15" s="30">
        <f>各种车型各种模式车辆数!$BA$7*各种车型各种模式结算标准!BB15</f>
        <v>0</v>
      </c>
      <c r="BC15" s="30">
        <f>各种车型各种模式车辆数!$BB$7*各种车型各种模式结算标准!BC15</f>
        <v>0</v>
      </c>
      <c r="BD15" s="30">
        <f>各种车型各种模式车辆数!$BC$7*各种车型各种模式结算标准!BD15</f>
        <v>0</v>
      </c>
      <c r="BE15" s="30">
        <f>各种车型各种模式车辆数!$BD$7*各种车型各种模式结算标准!BE15</f>
        <v>0</v>
      </c>
      <c r="BF15" s="30">
        <f>各种车型各种模式车辆数!$BE$7*各种车型各种模式结算标准!BF15</f>
        <v>0</v>
      </c>
      <c r="BG15" s="30">
        <f>各种车型各种模式车辆数!$BF$7*各种车型各种模式结算标准!BG15</f>
        <v>0</v>
      </c>
      <c r="BH15" s="30">
        <f>各种车型各种模式车辆数!$BG$7*各种车型各种模式结算标准!BH15</f>
        <v>0</v>
      </c>
      <c r="BI15" s="30">
        <f>各种车型各种模式车辆数!$BH$7*各种车型各种模式结算标准!BI15</f>
        <v>0</v>
      </c>
      <c r="BJ15" s="30">
        <f>各种车型各种模式车辆数!$BI$7*各种车型各种模式结算标准!BJ15</f>
        <v>0</v>
      </c>
      <c r="BK15" s="30">
        <f>各种车型各种模式车辆数!$BJ$7*各种车型各种模式结算标准!BK15</f>
        <v>0</v>
      </c>
      <c r="BL15" s="30">
        <f>各种车型各种模式车辆数!$BK$7*各种车型各种模式结算标准!BL15</f>
        <v>0</v>
      </c>
      <c r="BM15" s="30">
        <f>各种车型各种模式车辆数!$BL$7*各种车型各种模式结算标准!BM15</f>
        <v>0</v>
      </c>
      <c r="BN15" s="30">
        <f>各种车型各种模式车辆数!$BM$7*各种车型各种模式结算标准!BN15</f>
        <v>0</v>
      </c>
      <c r="BO15" s="30">
        <f>各种车型各种模式车辆数!$BN$7*各种车型各种模式结算标准!BO15</f>
        <v>0</v>
      </c>
      <c r="BP15" s="30">
        <f>各种车型各种模式车辆数!$BO$7*各种车型各种模式结算标准!BP15</f>
        <v>0</v>
      </c>
      <c r="BQ15" s="30">
        <f>各种车型各种模式车辆数!$BP$7*各种车型各种模式结算标准!BQ15</f>
        <v>0</v>
      </c>
      <c r="BR15" s="30">
        <f>各种车型各种模式车辆数!$BQ$7*各种车型各种模式结算标准!BR15</f>
        <v>0</v>
      </c>
      <c r="BS15" s="30">
        <f>各种车型各种模式车辆数!$BR$7*各种车型各种模式结算标准!BS15</f>
        <v>0</v>
      </c>
      <c r="BT15" s="30">
        <f>各种车型各种模式车辆数!$BS$7*各种车型各种模式结算标准!BT15</f>
        <v>0</v>
      </c>
      <c r="BU15" s="30">
        <f>各种车型各种模式车辆数!$BT$7*各种车型各种模式结算标准!BU15</f>
        <v>0</v>
      </c>
      <c r="BV15" s="30">
        <f>各种车型各种模式车辆数!$BU$7*各种车型各种模式结算标准!BV15</f>
        <v>0</v>
      </c>
      <c r="BW15" s="30">
        <f>各种车型各种模式车辆数!$BV$7*各种车型各种模式结算标准!BW15</f>
        <v>0</v>
      </c>
      <c r="BX15" s="30">
        <f>各种车型各种模式车辆数!$BW$7*各种车型各种模式结算标准!BX15</f>
        <v>0</v>
      </c>
      <c r="BY15" s="30">
        <f>各种车型各种模式车辆数!$BX$7*各种车型各种模式结算标准!BY15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各种车型各种模式车辆数!$B$7*各种车型各种模式结算标准!C16</f>
        <v>8001.4</v>
      </c>
      <c r="D16" s="30">
        <f>各种车型各种模式车辆数!$C$7*各种车型各种模式结算标准!D16</f>
        <v>0</v>
      </c>
      <c r="E16" s="30">
        <f>各种车型各种模式车辆数!$D$7*各种车型各种模式结算标准!E16</f>
        <v>29823.399999999998</v>
      </c>
      <c r="F16" s="30">
        <f>各种车型各种模式车辆数!$E$7*各种车型各种模式结算标准!F16</f>
        <v>0</v>
      </c>
      <c r="G16" s="30">
        <f>各种车型各种模式车辆数!$F$7*各种车型各种模式结算标准!G16</f>
        <v>0</v>
      </c>
      <c r="H16" s="30">
        <f>各种车型各种模式车辆数!$G$7*各种车型各种模式结算标准!H16</f>
        <v>2182.1999999999998</v>
      </c>
      <c r="I16" s="30">
        <f>各种车型各种模式车辆数!$H$7*各种车型各种模式结算标准!I16</f>
        <v>0</v>
      </c>
      <c r="J16" s="30">
        <f>各种车型各种模式车辆数!$I$7*各种车型各种模式结算标准!J16</f>
        <v>1454.8</v>
      </c>
      <c r="K16" s="30">
        <f>各种车型各种模式车辆数!$J$7*各种车型各种模式结算标准!K16</f>
        <v>0</v>
      </c>
      <c r="L16" s="30">
        <f>各种车型各种模式车辆数!$K$7*各种车型各种模式结算标准!L16</f>
        <v>0</v>
      </c>
      <c r="M16" s="30">
        <f>各种车型各种模式车辆数!$L$7*各种车型各种模式结算标准!M16</f>
        <v>0</v>
      </c>
      <c r="N16" s="30">
        <f>各种车型各种模式车辆数!$M$7*各种车型各种模式结算标准!N16</f>
        <v>0</v>
      </c>
      <c r="O16" s="30">
        <f>各种车型各种模式车辆数!$N$7*各种车型各种模式结算标准!O16</f>
        <v>0</v>
      </c>
      <c r="P16" s="30">
        <f>各种车型各种模式车辆数!$O$7*各种车型各种模式结算标准!P16</f>
        <v>0</v>
      </c>
      <c r="Q16" s="30">
        <f>各种车型各种模式车辆数!$P$7*各种车型各种模式结算标准!Q16</f>
        <v>0</v>
      </c>
      <c r="R16" s="30">
        <f>各种车型各种模式车辆数!$Q$7*各种车型各种模式结算标准!R16</f>
        <v>0</v>
      </c>
      <c r="S16" s="30">
        <f>各种车型各种模式车辆数!$R$7*各种车型各种模式结算标准!S16</f>
        <v>0</v>
      </c>
      <c r="T16" s="30">
        <f>各种车型各种模式车辆数!$S$7*各种车型各种模式结算标准!T16</f>
        <v>0</v>
      </c>
      <c r="U16" s="30">
        <f>各种车型各种模式车辆数!$T$7*各种车型各种模式结算标准!U16</f>
        <v>0</v>
      </c>
      <c r="V16" s="30">
        <f>各种车型各种模式车辆数!$U$7*各种车型各种模式结算标准!V16</f>
        <v>0</v>
      </c>
      <c r="W16" s="30">
        <f>各种车型各种模式车辆数!$V$7*各种车型各种模式结算标准!W16</f>
        <v>0</v>
      </c>
      <c r="X16" s="30">
        <f>各种车型各种模式车辆数!$W$7*各种车型各种模式结算标准!X16</f>
        <v>0</v>
      </c>
      <c r="Y16" s="30">
        <f>各种车型各种模式车辆数!$X$7*各种车型各种模式结算标准!Y16</f>
        <v>0</v>
      </c>
      <c r="Z16" s="30">
        <f>各种车型各种模式车辆数!$Y$7*各种车型各种模式结算标准!Z16</f>
        <v>0</v>
      </c>
      <c r="AA16" s="30">
        <f>各种车型各种模式车辆数!$Z$7*各种车型各种模式结算标准!AA16</f>
        <v>0</v>
      </c>
      <c r="AB16" s="30">
        <f>各种车型各种模式车辆数!$AA$7*各种车型各种模式结算标准!AB16</f>
        <v>0</v>
      </c>
      <c r="AC16" s="30">
        <f>各种车型各种模式车辆数!$AB$7*各种车型各种模式结算标准!AC16</f>
        <v>0</v>
      </c>
      <c r="AD16" s="30">
        <f>各种车型各种模式车辆数!$AC$7*各种车型各种模式结算标准!AD16</f>
        <v>0</v>
      </c>
      <c r="AE16" s="30">
        <f>各种车型各种模式车辆数!$AD$7*各种车型各种模式结算标准!AE16</f>
        <v>0</v>
      </c>
      <c r="AF16" s="30">
        <f>各种车型各种模式车辆数!$AE$7*各种车型各种模式结算标准!AF16</f>
        <v>0</v>
      </c>
      <c r="AG16" s="30">
        <f>各种车型各种模式车辆数!$AF$7*各种车型各种模式结算标准!AG16</f>
        <v>0</v>
      </c>
      <c r="AH16" s="30">
        <f>各种车型各种模式车辆数!$AG$7*各种车型各种模式结算标准!AH16</f>
        <v>0</v>
      </c>
      <c r="AI16" s="30">
        <f>各种车型各种模式车辆数!$AH$7*各种车型各种模式结算标准!AI16</f>
        <v>0</v>
      </c>
      <c r="AJ16" s="30">
        <f>各种车型各种模式车辆数!$AI$7*各种车型各种模式结算标准!AJ16</f>
        <v>0</v>
      </c>
      <c r="AK16" s="30">
        <f>各种车型各种模式车辆数!$AJ$7*各种车型各种模式结算标准!AK16</f>
        <v>0</v>
      </c>
      <c r="AL16" s="30">
        <f>各种车型各种模式车辆数!$AK$7*各种车型各种模式结算标准!AL16</f>
        <v>0</v>
      </c>
      <c r="AM16" s="30">
        <f>各种车型各种模式车辆数!$AL$7*各种车型各种模式结算标准!AM16</f>
        <v>0</v>
      </c>
      <c r="AN16" s="30">
        <f>各种车型各种模式车辆数!$AM$7*各种车型各种模式结算标准!AN16</f>
        <v>0</v>
      </c>
      <c r="AO16" s="30">
        <f>各种车型各种模式车辆数!$AN$7*各种车型各种模式结算标准!AO16</f>
        <v>0</v>
      </c>
      <c r="AP16" s="30">
        <f>各种车型各种模式车辆数!$AO$7*各种车型各种模式结算标准!AP16</f>
        <v>0</v>
      </c>
      <c r="AQ16" s="30">
        <f>各种车型各种模式车辆数!$AP$7*各种车型各种模式结算标准!AQ16</f>
        <v>0</v>
      </c>
      <c r="AR16" s="30">
        <f>各种车型各种模式车辆数!$AQ$7*各种车型各种模式结算标准!AR16</f>
        <v>0</v>
      </c>
      <c r="AS16" s="30">
        <f>各种车型各种模式车辆数!$AR$7*各种车型各种模式结算标准!AS16</f>
        <v>0</v>
      </c>
      <c r="AT16" s="30">
        <f>各种车型各种模式车辆数!$AS$7*各种车型各种模式结算标准!AT16</f>
        <v>0</v>
      </c>
      <c r="AU16" s="30">
        <f>各种车型各种模式车辆数!$AT$7*各种车型各种模式结算标准!AU16</f>
        <v>0</v>
      </c>
      <c r="AV16" s="30">
        <f>各种车型各种模式车辆数!$AU$7*各种车型各种模式结算标准!AV16</f>
        <v>0</v>
      </c>
      <c r="AW16" s="30">
        <f>各种车型各种模式车辆数!$AV$7*各种车型各种模式结算标准!AW16</f>
        <v>0</v>
      </c>
      <c r="AX16" s="30">
        <f>各种车型各种模式车辆数!$AW$7*各种车型各种模式结算标准!AX16</f>
        <v>0</v>
      </c>
      <c r="AY16" s="30">
        <f>各种车型各种模式车辆数!$AX$7*各种车型各种模式结算标准!AY16</f>
        <v>0</v>
      </c>
      <c r="AZ16" s="30">
        <f>各种车型各种模式车辆数!$AY$7*各种车型各种模式结算标准!AZ16</f>
        <v>0</v>
      </c>
      <c r="BA16" s="30">
        <f>各种车型各种模式车辆数!$AZ$7*各种车型各种模式结算标准!BA16</f>
        <v>0</v>
      </c>
      <c r="BB16" s="30">
        <f>各种车型各种模式车辆数!$BA$7*各种车型各种模式结算标准!BB16</f>
        <v>0</v>
      </c>
      <c r="BC16" s="30">
        <f>各种车型各种模式车辆数!$BB$7*各种车型各种模式结算标准!BC16</f>
        <v>1454.8</v>
      </c>
      <c r="BD16" s="30">
        <f>各种车型各种模式车辆数!$BC$7*各种车型各种模式结算标准!BD16</f>
        <v>0</v>
      </c>
      <c r="BE16" s="30">
        <f>各种车型各种模式车辆数!$BD$7*各种车型各种模式结算标准!BE16</f>
        <v>0</v>
      </c>
      <c r="BF16" s="30">
        <f>各种车型各种模式车辆数!$BE$7*各种车型各种模式结算标准!BF16</f>
        <v>0</v>
      </c>
      <c r="BG16" s="30">
        <f>各种车型各种模式车辆数!$BF$7*各种车型各种模式结算标准!BG16</f>
        <v>0</v>
      </c>
      <c r="BH16" s="30">
        <f>各种车型各种模式车辆数!$BG$7*各种车型各种模式结算标准!BH16</f>
        <v>2545.9</v>
      </c>
      <c r="BI16" s="30">
        <f>各种车型各种模式车辆数!$BH$7*各种车型各种模式结算标准!BI16</f>
        <v>0</v>
      </c>
      <c r="BJ16" s="30">
        <f>各种车型各种模式车辆数!$BI$7*各种车型各种模式结算标准!BJ16</f>
        <v>0</v>
      </c>
      <c r="BK16" s="30">
        <f>各种车型各种模式车辆数!$BJ$7*各种车型各种模式结算标准!BK16</f>
        <v>0</v>
      </c>
      <c r="BL16" s="30">
        <f>各种车型各种模式车辆数!$BK$7*各种车型各种模式结算标准!BL16</f>
        <v>0</v>
      </c>
      <c r="BM16" s="30">
        <f>各种车型各种模式车辆数!$BL$7*各种车型各种模式结算标准!BM16</f>
        <v>0</v>
      </c>
      <c r="BN16" s="30">
        <f>各种车型各种模式车辆数!$BM$7*各种车型各种模式结算标准!BN16</f>
        <v>0</v>
      </c>
      <c r="BO16" s="30">
        <f>各种车型各种模式车辆数!$BN$7*各种车型各种模式结算标准!BO16</f>
        <v>0</v>
      </c>
      <c r="BP16" s="30">
        <f>各种车型各种模式车辆数!$BO$7*各种车型各种模式结算标准!BP16</f>
        <v>0</v>
      </c>
      <c r="BQ16" s="30">
        <f>各种车型各种模式车辆数!$BP$7*各种车型各种模式结算标准!BQ16</f>
        <v>0</v>
      </c>
      <c r="BR16" s="30">
        <f>各种车型各种模式车辆数!$BQ$7*各种车型各种模式结算标准!BR16</f>
        <v>1454.8</v>
      </c>
      <c r="BS16" s="30">
        <f>各种车型各种模式车辆数!$BR$7*各种车型各种模式结算标准!BS16</f>
        <v>0</v>
      </c>
      <c r="BT16" s="30">
        <f>各种车型各种模式车辆数!$BS$7*各种车型各种模式结算标准!BT16</f>
        <v>0</v>
      </c>
      <c r="BU16" s="30">
        <f>各种车型各种模式车辆数!$BT$7*各种车型各种模式结算标准!BU16</f>
        <v>0</v>
      </c>
      <c r="BV16" s="30">
        <f>各种车型各种模式车辆数!$BU$7*各种车型各种模式结算标准!BV16</f>
        <v>0</v>
      </c>
      <c r="BW16" s="30">
        <f>各种车型各种模式车辆数!$BV$7*各种车型各种模式结算标准!BW16</f>
        <v>0</v>
      </c>
      <c r="BX16" s="30">
        <f>各种车型各种模式车辆数!$BW$7*各种车型各种模式结算标准!BX16</f>
        <v>0</v>
      </c>
      <c r="BY16" s="30">
        <f>各种车型各种模式车辆数!$BX$7*各种车型各种模式结算标准!BY16</f>
        <v>0</v>
      </c>
      <c r="BZ16" s="30">
        <f t="shared" si="2"/>
        <v>46917.3</v>
      </c>
    </row>
    <row r="17" spans="1:78" ht="15.75" customHeight="1">
      <c r="A17" s="60"/>
      <c r="B17" s="29" t="s">
        <v>5</v>
      </c>
      <c r="C17" s="30">
        <f>各种车型各种模式车辆数!$B$7*各种车型各种模式结算标准!C17</f>
        <v>23679.699999999997</v>
      </c>
      <c r="D17" s="30">
        <f>各种车型各种模式车辆数!$C$7*各种车型各种模式结算标准!D17</f>
        <v>0</v>
      </c>
      <c r="E17" s="30">
        <f>各种车型各种模式车辆数!$D$7*各种车型各种模式结算标准!E17</f>
        <v>88260.7</v>
      </c>
      <c r="F17" s="30">
        <f>各种车型各种模式车辆数!$E$7*各种车型各种模式结算标准!F17</f>
        <v>0</v>
      </c>
      <c r="G17" s="30">
        <f>各种车型各种模式车辆数!$F$7*各种车型各种模式结算标准!G17</f>
        <v>0</v>
      </c>
      <c r="H17" s="30">
        <f>各种车型各种模式车辆数!$G$7*各种车型各种模式结算标准!H17</f>
        <v>6458.4000000000005</v>
      </c>
      <c r="I17" s="30">
        <f>各种车型各种模式车辆数!$H$7*各种车型各种模式结算标准!I17</f>
        <v>0</v>
      </c>
      <c r="J17" s="30">
        <f>各种车型各种模式车辆数!$I$7*各种车型各种模式结算标准!J17</f>
        <v>4305.6000000000004</v>
      </c>
      <c r="K17" s="30">
        <f>各种车型各种模式车辆数!$J$7*各种车型各种模式结算标准!K17</f>
        <v>0</v>
      </c>
      <c r="L17" s="30">
        <f>各种车型各种模式车辆数!$K$7*各种车型各种模式结算标准!L17</f>
        <v>0</v>
      </c>
      <c r="M17" s="30">
        <f>各种车型各种模式车辆数!$L$7*各种车型各种模式结算标准!M17</f>
        <v>0</v>
      </c>
      <c r="N17" s="30">
        <f>各种车型各种模式车辆数!$M$7*各种车型各种模式结算标准!N17</f>
        <v>0</v>
      </c>
      <c r="O17" s="30">
        <f>各种车型各种模式车辆数!$N$7*各种车型各种模式结算标准!O17</f>
        <v>0</v>
      </c>
      <c r="P17" s="30">
        <f>各种车型各种模式车辆数!$O$7*各种车型各种模式结算标准!P17</f>
        <v>0</v>
      </c>
      <c r="Q17" s="30">
        <f>各种车型各种模式车辆数!$P$7*各种车型各种模式结算标准!Q17</f>
        <v>0</v>
      </c>
      <c r="R17" s="30">
        <f>各种车型各种模式车辆数!$Q$7*各种车型各种模式结算标准!R17</f>
        <v>0</v>
      </c>
      <c r="S17" s="30">
        <f>各种车型各种模式车辆数!$R$7*各种车型各种模式结算标准!S17</f>
        <v>0</v>
      </c>
      <c r="T17" s="30">
        <f>各种车型各种模式车辆数!$S$7*各种车型各种模式结算标准!T17</f>
        <v>0</v>
      </c>
      <c r="U17" s="30">
        <f>各种车型各种模式车辆数!$T$7*各种车型各种模式结算标准!U17</f>
        <v>0</v>
      </c>
      <c r="V17" s="30">
        <f>各种车型各种模式车辆数!$U$7*各种车型各种模式结算标准!V17</f>
        <v>0</v>
      </c>
      <c r="W17" s="30">
        <f>各种车型各种模式车辆数!$V$7*各种车型各种模式结算标准!W17</f>
        <v>0</v>
      </c>
      <c r="X17" s="30">
        <f>各种车型各种模式车辆数!$W$7*各种车型各种模式结算标准!X17</f>
        <v>0</v>
      </c>
      <c r="Y17" s="30">
        <f>各种车型各种模式车辆数!$X$7*各种车型各种模式结算标准!Y17</f>
        <v>0</v>
      </c>
      <c r="Z17" s="30">
        <f>各种车型各种模式车辆数!$Y$7*各种车型各种模式结算标准!Z17</f>
        <v>0</v>
      </c>
      <c r="AA17" s="30">
        <f>各种车型各种模式车辆数!$Z$7*各种车型各种模式结算标准!AA17</f>
        <v>0</v>
      </c>
      <c r="AB17" s="30">
        <f>各种车型各种模式车辆数!$AA$7*各种车型各种模式结算标准!AB17</f>
        <v>0</v>
      </c>
      <c r="AC17" s="30">
        <f>各种车型各种模式车辆数!$AB$7*各种车型各种模式结算标准!AC17</f>
        <v>0</v>
      </c>
      <c r="AD17" s="30">
        <f>各种车型各种模式车辆数!$AC$7*各种车型各种模式结算标准!AD17</f>
        <v>0</v>
      </c>
      <c r="AE17" s="30">
        <f>各种车型各种模式车辆数!$AD$7*各种车型各种模式结算标准!AE17</f>
        <v>0</v>
      </c>
      <c r="AF17" s="30">
        <f>各种车型各种模式车辆数!$AE$7*各种车型各种模式结算标准!AF17</f>
        <v>0</v>
      </c>
      <c r="AG17" s="30">
        <f>各种车型各种模式车辆数!$AF$7*各种车型各种模式结算标准!AG17</f>
        <v>0</v>
      </c>
      <c r="AH17" s="30">
        <f>各种车型各种模式车辆数!$AG$7*各种车型各种模式结算标准!AH17</f>
        <v>0</v>
      </c>
      <c r="AI17" s="30">
        <f>各种车型各种模式车辆数!$AH$7*各种车型各种模式结算标准!AI17</f>
        <v>0</v>
      </c>
      <c r="AJ17" s="30">
        <f>各种车型各种模式车辆数!$AI$7*各种车型各种模式结算标准!AJ17</f>
        <v>0</v>
      </c>
      <c r="AK17" s="30">
        <f>各种车型各种模式车辆数!$AJ$7*各种车型各种模式结算标准!AK17</f>
        <v>0</v>
      </c>
      <c r="AL17" s="30">
        <f>各种车型各种模式车辆数!$AK$7*各种车型各种模式结算标准!AL17</f>
        <v>0</v>
      </c>
      <c r="AM17" s="30">
        <f>各种车型各种模式车辆数!$AL$7*各种车型各种模式结算标准!AM17</f>
        <v>0</v>
      </c>
      <c r="AN17" s="30">
        <f>各种车型各种模式车辆数!$AM$7*各种车型各种模式结算标准!AN17</f>
        <v>0</v>
      </c>
      <c r="AO17" s="30">
        <f>各种车型各种模式车辆数!$AN$7*各种车型各种模式结算标准!AO17</f>
        <v>0</v>
      </c>
      <c r="AP17" s="30">
        <f>各种车型各种模式车辆数!$AO$7*各种车型各种模式结算标准!AP17</f>
        <v>0</v>
      </c>
      <c r="AQ17" s="30">
        <f>各种车型各种模式车辆数!$AP$7*各种车型各种模式结算标准!AQ17</f>
        <v>0</v>
      </c>
      <c r="AR17" s="30">
        <f>各种车型各种模式车辆数!$AQ$7*各种车型各种模式结算标准!AR17</f>
        <v>0</v>
      </c>
      <c r="AS17" s="30">
        <f>各种车型各种模式车辆数!$AR$7*各种车型各种模式结算标准!AS17</f>
        <v>0</v>
      </c>
      <c r="AT17" s="30">
        <f>各种车型各种模式车辆数!$AS$7*各种车型各种模式结算标准!AT17</f>
        <v>0</v>
      </c>
      <c r="AU17" s="30">
        <f>各种车型各种模式车辆数!$AT$7*各种车型各种模式结算标准!AU17</f>
        <v>0</v>
      </c>
      <c r="AV17" s="30">
        <f>各种车型各种模式车辆数!$AU$7*各种车型各种模式结算标准!AV17</f>
        <v>0</v>
      </c>
      <c r="AW17" s="30">
        <f>各种车型各种模式车辆数!$AV$7*各种车型各种模式结算标准!AW17</f>
        <v>0</v>
      </c>
      <c r="AX17" s="30">
        <f>各种车型各种模式车辆数!$AW$7*各种车型各种模式结算标准!AX17</f>
        <v>0</v>
      </c>
      <c r="AY17" s="30">
        <f>各种车型各种模式车辆数!$AX$7*各种车型各种模式结算标准!AY17</f>
        <v>0</v>
      </c>
      <c r="AZ17" s="30">
        <f>各种车型各种模式车辆数!$AY$7*各种车型各种模式结算标准!AZ17</f>
        <v>0</v>
      </c>
      <c r="BA17" s="30">
        <f>各种车型各种模式车辆数!$AZ$7*各种车型各种模式结算标准!BA17</f>
        <v>0</v>
      </c>
      <c r="BB17" s="30">
        <f>各种车型各种模式车辆数!$BA$7*各种车型各种模式结算标准!BB17</f>
        <v>0</v>
      </c>
      <c r="BC17" s="30">
        <f>各种车型各种模式车辆数!$BB$7*各种车型各种模式结算标准!BC17</f>
        <v>4305.6000000000004</v>
      </c>
      <c r="BD17" s="30">
        <f>各种车型各种模式车辆数!$BC$7*各种车型各种模式结算标准!BD17</f>
        <v>0</v>
      </c>
      <c r="BE17" s="30">
        <f>各种车型各种模式车辆数!$BD$7*各种车型各种模式结算标准!BE17</f>
        <v>0</v>
      </c>
      <c r="BF17" s="30">
        <f>各种车型各种模式车辆数!$BE$7*各种车型各种模式结算标准!BF17</f>
        <v>0</v>
      </c>
      <c r="BG17" s="30">
        <f>各种车型各种模式车辆数!$BF$7*各种车型各种模式结算标准!BG17</f>
        <v>0</v>
      </c>
      <c r="BH17" s="30">
        <f>各种车型各种模式车辆数!$BG$7*各种车型各种模式结算标准!BH17</f>
        <v>7534.8000000000011</v>
      </c>
      <c r="BI17" s="30">
        <f>各种车型各种模式车辆数!$BH$7*各种车型各种模式结算标准!BI17</f>
        <v>0</v>
      </c>
      <c r="BJ17" s="30">
        <f>各种车型各种模式车辆数!$BI$7*各种车型各种模式结算标准!BJ17</f>
        <v>0</v>
      </c>
      <c r="BK17" s="30">
        <f>各种车型各种模式车辆数!$BJ$7*各种车型各种模式结算标准!BK17</f>
        <v>0</v>
      </c>
      <c r="BL17" s="30">
        <f>各种车型各种模式车辆数!$BK$7*各种车型各种模式结算标准!BL17</f>
        <v>0</v>
      </c>
      <c r="BM17" s="30">
        <f>各种车型各种模式车辆数!$BL$7*各种车型各种模式结算标准!BM17</f>
        <v>0</v>
      </c>
      <c r="BN17" s="30">
        <f>各种车型各种模式车辆数!$BM$7*各种车型各种模式结算标准!BN17</f>
        <v>0</v>
      </c>
      <c r="BO17" s="30">
        <f>各种车型各种模式车辆数!$BN$7*各种车型各种模式结算标准!BO17</f>
        <v>0</v>
      </c>
      <c r="BP17" s="30">
        <f>各种车型各种模式车辆数!$BO$7*各种车型各种模式结算标准!BP17</f>
        <v>0</v>
      </c>
      <c r="BQ17" s="30">
        <f>各种车型各种模式车辆数!$BP$7*各种车型各种模式结算标准!BQ17</f>
        <v>0</v>
      </c>
      <c r="BR17" s="30">
        <f>各种车型各种模式车辆数!$BQ$7*各种车型各种模式结算标准!BR17</f>
        <v>4305.6000000000004</v>
      </c>
      <c r="BS17" s="30">
        <f>各种车型各种模式车辆数!$BR$7*各种车型各种模式结算标准!BS17</f>
        <v>0</v>
      </c>
      <c r="BT17" s="30">
        <f>各种车型各种模式车辆数!$BS$7*各种车型各种模式结算标准!BT17</f>
        <v>0</v>
      </c>
      <c r="BU17" s="30">
        <f>各种车型各种模式车辆数!$BT$7*各种车型各种模式结算标准!BU17</f>
        <v>0</v>
      </c>
      <c r="BV17" s="30">
        <f>各种车型各种模式车辆数!$BU$7*各种车型各种模式结算标准!BV17</f>
        <v>0</v>
      </c>
      <c r="BW17" s="30">
        <f>各种车型各种模式车辆数!$BV$7*各种车型各种模式结算标准!BW17</f>
        <v>0</v>
      </c>
      <c r="BX17" s="30">
        <f>各种车型各种模式车辆数!$BW$7*各种车型各种模式结算标准!BX17</f>
        <v>0</v>
      </c>
      <c r="BY17" s="30">
        <f>各种车型各种模式车辆数!$BX$7*各种车型各种模式结算标准!BY17</f>
        <v>0</v>
      </c>
      <c r="BZ17" s="30">
        <f t="shared" si="2"/>
        <v>138850.4</v>
      </c>
    </row>
    <row r="18" spans="1:78" ht="15.75" customHeight="1">
      <c r="A18" s="60"/>
      <c r="B18" s="29" t="s">
        <v>6</v>
      </c>
      <c r="C18" s="30">
        <f>各种车型各种模式车辆数!$B$7*各种车型各种模式结算标准!C18</f>
        <v>11247.5</v>
      </c>
      <c r="D18" s="30">
        <f>各种车型各种模式车辆数!$C$7*各种车型各种模式结算标准!D18</f>
        <v>0</v>
      </c>
      <c r="E18" s="30">
        <f>各种车型各种模式车辆数!$D$7*各种车型各种模式结算标准!E18</f>
        <v>41922.5</v>
      </c>
      <c r="F18" s="30">
        <f>各种车型各种模式车辆数!$E$7*各种车型各种模式结算标准!F18</f>
        <v>0</v>
      </c>
      <c r="G18" s="30">
        <f>各种车型各种模式车辆数!$F$7*各种车型各种模式结算标准!G18</f>
        <v>0</v>
      </c>
      <c r="H18" s="30">
        <f>各种车型各种模式车辆数!$G$7*各种车型各种模式结算标准!H18</f>
        <v>3067.8</v>
      </c>
      <c r="I18" s="30">
        <f>各种车型各种模式车辆数!$H$7*各种车型各种模式结算标准!I18</f>
        <v>0</v>
      </c>
      <c r="J18" s="30">
        <f>各种车型各种模式车辆数!$I$7*各种车型各种模式结算标准!J18</f>
        <v>2045.2</v>
      </c>
      <c r="K18" s="30">
        <f>各种车型各种模式车辆数!$J$7*各种车型各种模式结算标准!K18</f>
        <v>0</v>
      </c>
      <c r="L18" s="30">
        <f>各种车型各种模式车辆数!$K$7*各种车型各种模式结算标准!L18</f>
        <v>0</v>
      </c>
      <c r="M18" s="30">
        <f>各种车型各种模式车辆数!$L$7*各种车型各种模式结算标准!M18</f>
        <v>0</v>
      </c>
      <c r="N18" s="30">
        <f>各种车型各种模式车辆数!$M$7*各种车型各种模式结算标准!N18</f>
        <v>0</v>
      </c>
      <c r="O18" s="30">
        <f>各种车型各种模式车辆数!$N$7*各种车型各种模式结算标准!O18</f>
        <v>0</v>
      </c>
      <c r="P18" s="30">
        <f>各种车型各种模式车辆数!$O$7*各种车型各种模式结算标准!P18</f>
        <v>0</v>
      </c>
      <c r="Q18" s="30">
        <f>各种车型各种模式车辆数!$P$7*各种车型各种模式结算标准!Q18</f>
        <v>0</v>
      </c>
      <c r="R18" s="30">
        <f>各种车型各种模式车辆数!$Q$7*各种车型各种模式结算标准!R18</f>
        <v>0</v>
      </c>
      <c r="S18" s="30">
        <f>各种车型各种模式车辆数!$R$7*各种车型各种模式结算标准!S18</f>
        <v>0</v>
      </c>
      <c r="T18" s="30">
        <f>各种车型各种模式车辆数!$S$7*各种车型各种模式结算标准!T18</f>
        <v>0</v>
      </c>
      <c r="U18" s="30">
        <f>各种车型各种模式车辆数!$T$7*各种车型各种模式结算标准!U18</f>
        <v>0</v>
      </c>
      <c r="V18" s="30">
        <f>各种车型各种模式车辆数!$U$7*各种车型各种模式结算标准!V18</f>
        <v>0</v>
      </c>
      <c r="W18" s="30">
        <f>各种车型各种模式车辆数!$V$7*各种车型各种模式结算标准!W18</f>
        <v>0</v>
      </c>
      <c r="X18" s="30">
        <f>各种车型各种模式车辆数!$W$7*各种车型各种模式结算标准!X18</f>
        <v>0</v>
      </c>
      <c r="Y18" s="30">
        <f>各种车型各种模式车辆数!$X$7*各种车型各种模式结算标准!Y18</f>
        <v>0</v>
      </c>
      <c r="Z18" s="30">
        <f>各种车型各种模式车辆数!$Y$7*各种车型各种模式结算标准!Z18</f>
        <v>0</v>
      </c>
      <c r="AA18" s="30">
        <f>各种车型各种模式车辆数!$Z$7*各种车型各种模式结算标准!AA18</f>
        <v>0</v>
      </c>
      <c r="AB18" s="30">
        <f>各种车型各种模式车辆数!$AA$7*各种车型各种模式结算标准!AB18</f>
        <v>0</v>
      </c>
      <c r="AC18" s="30">
        <f>各种车型各种模式车辆数!$AB$7*各种车型各种模式结算标准!AC18</f>
        <v>0</v>
      </c>
      <c r="AD18" s="30">
        <f>各种车型各种模式车辆数!$AC$7*各种车型各种模式结算标准!AD18</f>
        <v>0</v>
      </c>
      <c r="AE18" s="30">
        <f>各种车型各种模式车辆数!$AD$7*各种车型各种模式结算标准!AE18</f>
        <v>0</v>
      </c>
      <c r="AF18" s="30">
        <f>各种车型各种模式车辆数!$AE$7*各种车型各种模式结算标准!AF18</f>
        <v>0</v>
      </c>
      <c r="AG18" s="30">
        <f>各种车型各种模式车辆数!$AF$7*各种车型各种模式结算标准!AG18</f>
        <v>0</v>
      </c>
      <c r="AH18" s="30">
        <f>各种车型各种模式车辆数!$AG$7*各种车型各种模式结算标准!AH18</f>
        <v>0</v>
      </c>
      <c r="AI18" s="30">
        <f>各种车型各种模式车辆数!$AH$7*各种车型各种模式结算标准!AI18</f>
        <v>0</v>
      </c>
      <c r="AJ18" s="30">
        <f>各种车型各种模式车辆数!$AI$7*各种车型各种模式结算标准!AJ18</f>
        <v>0</v>
      </c>
      <c r="AK18" s="30">
        <f>各种车型各种模式车辆数!$AJ$7*各种车型各种模式结算标准!AK18</f>
        <v>0</v>
      </c>
      <c r="AL18" s="30">
        <f>各种车型各种模式车辆数!$AK$7*各种车型各种模式结算标准!AL18</f>
        <v>0</v>
      </c>
      <c r="AM18" s="30">
        <f>各种车型各种模式车辆数!$AL$7*各种车型各种模式结算标准!AM18</f>
        <v>0</v>
      </c>
      <c r="AN18" s="30">
        <f>各种车型各种模式车辆数!$AM$7*各种车型各种模式结算标准!AN18</f>
        <v>0</v>
      </c>
      <c r="AO18" s="30">
        <f>各种车型各种模式车辆数!$AN$7*各种车型各种模式结算标准!AO18</f>
        <v>0</v>
      </c>
      <c r="AP18" s="30">
        <f>各种车型各种模式车辆数!$AO$7*各种车型各种模式结算标准!AP18</f>
        <v>0</v>
      </c>
      <c r="AQ18" s="30">
        <f>各种车型各种模式车辆数!$AP$7*各种车型各种模式结算标准!AQ18</f>
        <v>0</v>
      </c>
      <c r="AR18" s="30">
        <f>各种车型各种模式车辆数!$AQ$7*各种车型各种模式结算标准!AR18</f>
        <v>0</v>
      </c>
      <c r="AS18" s="30">
        <f>各种车型各种模式车辆数!$AR$7*各种车型各种模式结算标准!AS18</f>
        <v>0</v>
      </c>
      <c r="AT18" s="30">
        <f>各种车型各种模式车辆数!$AS$7*各种车型各种模式结算标准!AT18</f>
        <v>0</v>
      </c>
      <c r="AU18" s="30">
        <f>各种车型各种模式车辆数!$AT$7*各种车型各种模式结算标准!AU18</f>
        <v>0</v>
      </c>
      <c r="AV18" s="30">
        <f>各种车型各种模式车辆数!$AU$7*各种车型各种模式结算标准!AV18</f>
        <v>0</v>
      </c>
      <c r="AW18" s="30">
        <f>各种车型各种模式车辆数!$AV$7*各种车型各种模式结算标准!AW18</f>
        <v>0</v>
      </c>
      <c r="AX18" s="30">
        <f>各种车型各种模式车辆数!$AW$7*各种车型各种模式结算标准!AX18</f>
        <v>0</v>
      </c>
      <c r="AY18" s="30">
        <f>各种车型各种模式车辆数!$AX$7*各种车型各种模式结算标准!AY18</f>
        <v>0</v>
      </c>
      <c r="AZ18" s="30">
        <f>各种车型各种模式车辆数!$AY$7*各种车型各种模式结算标准!AZ18</f>
        <v>0</v>
      </c>
      <c r="BA18" s="30">
        <f>各种车型各种模式车辆数!$AZ$7*各种车型各种模式结算标准!BA18</f>
        <v>0</v>
      </c>
      <c r="BB18" s="30">
        <f>各种车型各种模式车辆数!$BA$7*各种车型各种模式结算标准!BB18</f>
        <v>0</v>
      </c>
      <c r="BC18" s="30">
        <f>各种车型各种模式车辆数!$BB$7*各种车型各种模式结算标准!BC18</f>
        <v>2045.2</v>
      </c>
      <c r="BD18" s="30">
        <f>各种车型各种模式车辆数!$BC$7*各种车型各种模式结算标准!BD18</f>
        <v>0</v>
      </c>
      <c r="BE18" s="30">
        <f>各种车型各种模式车辆数!$BD$7*各种车型各种模式结算标准!BE18</f>
        <v>0</v>
      </c>
      <c r="BF18" s="30">
        <f>各种车型各种模式车辆数!$BE$7*各种车型各种模式结算标准!BF18</f>
        <v>0</v>
      </c>
      <c r="BG18" s="30">
        <f>各种车型各种模式车辆数!$BF$7*各种车型各种模式结算标准!BG18</f>
        <v>0</v>
      </c>
      <c r="BH18" s="30">
        <f>各种车型各种模式车辆数!$BG$7*各种车型各种模式结算标准!BH18</f>
        <v>3579.1</v>
      </c>
      <c r="BI18" s="30">
        <f>各种车型各种模式车辆数!$BH$7*各种车型各种模式结算标准!BI18</f>
        <v>0</v>
      </c>
      <c r="BJ18" s="30">
        <f>各种车型各种模式车辆数!$BI$7*各种车型各种模式结算标准!BJ18</f>
        <v>0</v>
      </c>
      <c r="BK18" s="30">
        <f>各种车型各种模式车辆数!$BJ$7*各种车型各种模式结算标准!BK18</f>
        <v>0</v>
      </c>
      <c r="BL18" s="30">
        <f>各种车型各种模式车辆数!$BK$7*各种车型各种模式结算标准!BL18</f>
        <v>0</v>
      </c>
      <c r="BM18" s="30">
        <f>各种车型各种模式车辆数!$BL$7*各种车型各种模式结算标准!BM18</f>
        <v>0</v>
      </c>
      <c r="BN18" s="30">
        <f>各种车型各种模式车辆数!$BM$7*各种车型各种模式结算标准!BN18</f>
        <v>0</v>
      </c>
      <c r="BO18" s="30">
        <f>各种车型各种模式车辆数!$BN$7*各种车型各种模式结算标准!BO18</f>
        <v>0</v>
      </c>
      <c r="BP18" s="30">
        <f>各种车型各种模式车辆数!$BO$7*各种车型各种模式结算标准!BP18</f>
        <v>0</v>
      </c>
      <c r="BQ18" s="30">
        <f>各种车型各种模式车辆数!$BP$7*各种车型各种模式结算标准!BQ18</f>
        <v>0</v>
      </c>
      <c r="BR18" s="30">
        <f>各种车型各种模式车辆数!$BQ$7*各种车型各种模式结算标准!BR18</f>
        <v>2045.2</v>
      </c>
      <c r="BS18" s="30">
        <f>各种车型各种模式车辆数!$BR$7*各种车型各种模式结算标准!BS18</f>
        <v>0</v>
      </c>
      <c r="BT18" s="30">
        <f>各种车型各种模式车辆数!$BS$7*各种车型各种模式结算标准!BT18</f>
        <v>0</v>
      </c>
      <c r="BU18" s="30">
        <f>各种车型各种模式车辆数!$BT$7*各种车型各种模式结算标准!BU18</f>
        <v>0</v>
      </c>
      <c r="BV18" s="30">
        <f>各种车型各种模式车辆数!$BU$7*各种车型各种模式结算标准!BV18</f>
        <v>0</v>
      </c>
      <c r="BW18" s="30">
        <f>各种车型各种模式车辆数!$BV$7*各种车型各种模式结算标准!BW18</f>
        <v>0</v>
      </c>
      <c r="BX18" s="30">
        <f>各种车型各种模式车辆数!$BW$7*各种车型各种模式结算标准!BX18</f>
        <v>0</v>
      </c>
      <c r="BY18" s="30">
        <f>各种车型各种模式车辆数!$BX$7*各种车型各种模式结算标准!BY18</f>
        <v>0</v>
      </c>
      <c r="BZ18" s="30">
        <f t="shared" si="2"/>
        <v>65952.5</v>
      </c>
    </row>
    <row r="19" spans="1:78" ht="15.75" customHeight="1">
      <c r="A19" s="60"/>
      <c r="B19" s="29" t="s">
        <v>7</v>
      </c>
      <c r="C19" s="30">
        <f>各种车型各种模式车辆数!$B$7*各种车型各种模式结算标准!C19</f>
        <v>591.79999999999995</v>
      </c>
      <c r="D19" s="30">
        <f>各种车型各种模式车辆数!$C$7*各种车型各种模式结算标准!D19</f>
        <v>0</v>
      </c>
      <c r="E19" s="30">
        <f>各种车型各种模式车辆数!$D$7*各种车型各种模式结算标准!E19</f>
        <v>2205.7999999999997</v>
      </c>
      <c r="F19" s="30">
        <f>各种车型各种模式车辆数!$E$7*各种车型各种模式结算标准!F19</f>
        <v>0</v>
      </c>
      <c r="G19" s="30">
        <f>各种车型各种模式车辆数!$F$7*各种车型各种模式结算标准!G19</f>
        <v>0</v>
      </c>
      <c r="H19" s="30">
        <f>各种车型各种模式车辆数!$G$7*各种车型各种模式结算标准!H19</f>
        <v>156</v>
      </c>
      <c r="I19" s="30">
        <f>各种车型各种模式车辆数!$H$7*各种车型各种模式结算标准!I19</f>
        <v>0</v>
      </c>
      <c r="J19" s="30">
        <f>各种车型各种模式车辆数!$I$7*各种车型各种模式结算标准!J19</f>
        <v>104</v>
      </c>
      <c r="K19" s="30">
        <f>各种车型各种模式车辆数!$J$7*各种车型各种模式结算标准!K19</f>
        <v>0</v>
      </c>
      <c r="L19" s="30">
        <f>各种车型各种模式车辆数!$K$7*各种车型各种模式结算标准!L19</f>
        <v>0</v>
      </c>
      <c r="M19" s="30">
        <f>各种车型各种模式车辆数!$L$7*各种车型各种模式结算标准!M19</f>
        <v>0</v>
      </c>
      <c r="N19" s="30">
        <f>各种车型各种模式车辆数!$M$7*各种车型各种模式结算标准!N19</f>
        <v>0</v>
      </c>
      <c r="O19" s="30">
        <f>各种车型各种模式车辆数!$N$7*各种车型各种模式结算标准!O19</f>
        <v>0</v>
      </c>
      <c r="P19" s="30">
        <f>各种车型各种模式车辆数!$O$7*各种车型各种模式结算标准!P19</f>
        <v>0</v>
      </c>
      <c r="Q19" s="30">
        <f>各种车型各种模式车辆数!$P$7*各种车型各种模式结算标准!Q19</f>
        <v>0</v>
      </c>
      <c r="R19" s="30">
        <f>各种车型各种模式车辆数!$Q$7*各种车型各种模式结算标准!R19</f>
        <v>0</v>
      </c>
      <c r="S19" s="30">
        <f>各种车型各种模式车辆数!$R$7*各种车型各种模式结算标准!S19</f>
        <v>0</v>
      </c>
      <c r="T19" s="30">
        <f>各种车型各种模式车辆数!$S$7*各种车型各种模式结算标准!T19</f>
        <v>0</v>
      </c>
      <c r="U19" s="30">
        <f>各种车型各种模式车辆数!$T$7*各种车型各种模式结算标准!U19</f>
        <v>0</v>
      </c>
      <c r="V19" s="30">
        <f>各种车型各种模式车辆数!$U$7*各种车型各种模式结算标准!V19</f>
        <v>0</v>
      </c>
      <c r="W19" s="30">
        <f>各种车型各种模式车辆数!$V$7*各种车型各种模式结算标准!W19</f>
        <v>0</v>
      </c>
      <c r="X19" s="30">
        <f>各种车型各种模式车辆数!$W$7*各种车型各种模式结算标准!X19</f>
        <v>0</v>
      </c>
      <c r="Y19" s="30">
        <f>各种车型各种模式车辆数!$X$7*各种车型各种模式结算标准!Y19</f>
        <v>0</v>
      </c>
      <c r="Z19" s="30">
        <f>各种车型各种模式车辆数!$Y$7*各种车型各种模式结算标准!Z19</f>
        <v>0</v>
      </c>
      <c r="AA19" s="30">
        <f>各种车型各种模式车辆数!$Z$7*各种车型各种模式结算标准!AA19</f>
        <v>0</v>
      </c>
      <c r="AB19" s="30">
        <f>各种车型各种模式车辆数!$AA$7*各种车型各种模式结算标准!AB19</f>
        <v>0</v>
      </c>
      <c r="AC19" s="30">
        <f>各种车型各种模式车辆数!$AB$7*各种车型各种模式结算标准!AC19</f>
        <v>0</v>
      </c>
      <c r="AD19" s="30">
        <f>各种车型各种模式车辆数!$AC$7*各种车型各种模式结算标准!AD19</f>
        <v>0</v>
      </c>
      <c r="AE19" s="30">
        <f>各种车型各种模式车辆数!$AD$7*各种车型各种模式结算标准!AE19</f>
        <v>0</v>
      </c>
      <c r="AF19" s="30">
        <f>各种车型各种模式车辆数!$AE$7*各种车型各种模式结算标准!AF19</f>
        <v>0</v>
      </c>
      <c r="AG19" s="30">
        <f>各种车型各种模式车辆数!$AF$7*各种车型各种模式结算标准!AG19</f>
        <v>0</v>
      </c>
      <c r="AH19" s="30">
        <f>各种车型各种模式车辆数!$AG$7*各种车型各种模式结算标准!AH19</f>
        <v>0</v>
      </c>
      <c r="AI19" s="30">
        <f>各种车型各种模式车辆数!$AH$7*各种车型各种模式结算标准!AI19</f>
        <v>0</v>
      </c>
      <c r="AJ19" s="30">
        <f>各种车型各种模式车辆数!$AI$7*各种车型各种模式结算标准!AJ19</f>
        <v>0</v>
      </c>
      <c r="AK19" s="30">
        <f>各种车型各种模式车辆数!$AJ$7*各种车型各种模式结算标准!AK19</f>
        <v>0</v>
      </c>
      <c r="AL19" s="30">
        <f>各种车型各种模式车辆数!$AK$7*各种车型各种模式结算标准!AL19</f>
        <v>0</v>
      </c>
      <c r="AM19" s="30">
        <f>各种车型各种模式车辆数!$AL$7*各种车型各种模式结算标准!AM19</f>
        <v>0</v>
      </c>
      <c r="AN19" s="30">
        <f>各种车型各种模式车辆数!$AM$7*各种车型各种模式结算标准!AN19</f>
        <v>0</v>
      </c>
      <c r="AO19" s="30">
        <f>各种车型各种模式车辆数!$AN$7*各种车型各种模式结算标准!AO19</f>
        <v>0</v>
      </c>
      <c r="AP19" s="30">
        <f>各种车型各种模式车辆数!$AO$7*各种车型各种模式结算标准!AP19</f>
        <v>0</v>
      </c>
      <c r="AQ19" s="30">
        <f>各种车型各种模式车辆数!$AP$7*各种车型各种模式结算标准!AQ19</f>
        <v>0</v>
      </c>
      <c r="AR19" s="30">
        <f>各种车型各种模式车辆数!$AQ$7*各种车型各种模式结算标准!AR19</f>
        <v>0</v>
      </c>
      <c r="AS19" s="30">
        <f>各种车型各种模式车辆数!$AR$7*各种车型各种模式结算标准!AS19</f>
        <v>0</v>
      </c>
      <c r="AT19" s="30">
        <f>各种车型各种模式车辆数!$AS$7*各种车型各种模式结算标准!AT19</f>
        <v>0</v>
      </c>
      <c r="AU19" s="30">
        <f>各种车型各种模式车辆数!$AT$7*各种车型各种模式结算标准!AU19</f>
        <v>0</v>
      </c>
      <c r="AV19" s="30">
        <f>各种车型各种模式车辆数!$AU$7*各种车型各种模式结算标准!AV19</f>
        <v>0</v>
      </c>
      <c r="AW19" s="30">
        <f>各种车型各种模式车辆数!$AV$7*各种车型各种模式结算标准!AW19</f>
        <v>0</v>
      </c>
      <c r="AX19" s="30">
        <f>各种车型各种模式车辆数!$AW$7*各种车型各种模式结算标准!AX19</f>
        <v>0</v>
      </c>
      <c r="AY19" s="30">
        <f>各种车型各种模式车辆数!$AX$7*各种车型各种模式结算标准!AY19</f>
        <v>0</v>
      </c>
      <c r="AZ19" s="30">
        <f>各种车型各种模式车辆数!$AY$7*各种车型各种模式结算标准!AZ19</f>
        <v>0</v>
      </c>
      <c r="BA19" s="30">
        <f>各种车型各种模式车辆数!$AZ$7*各种车型各种模式结算标准!BA19</f>
        <v>0</v>
      </c>
      <c r="BB19" s="30">
        <f>各种车型各种模式车辆数!$BA$7*各种车型各种模式结算标准!BB19</f>
        <v>0</v>
      </c>
      <c r="BC19" s="30">
        <f>各种车型各种模式车辆数!$BB$7*各种车型各种模式结算标准!BC19</f>
        <v>104</v>
      </c>
      <c r="BD19" s="30">
        <f>各种车型各种模式车辆数!$BC$7*各种车型各种模式结算标准!BD19</f>
        <v>0</v>
      </c>
      <c r="BE19" s="30">
        <f>各种车型各种模式车辆数!$BD$7*各种车型各种模式结算标准!BE19</f>
        <v>0</v>
      </c>
      <c r="BF19" s="30">
        <f>各种车型各种模式车辆数!$BE$7*各种车型各种模式结算标准!BF19</f>
        <v>0</v>
      </c>
      <c r="BG19" s="30">
        <f>各种车型各种模式车辆数!$BF$7*各种车型各种模式结算标准!BG19</f>
        <v>0</v>
      </c>
      <c r="BH19" s="30">
        <f>各种车型各种模式车辆数!$BG$7*各种车型各种模式结算标准!BH19</f>
        <v>182</v>
      </c>
      <c r="BI19" s="30">
        <f>各种车型各种模式车辆数!$BH$7*各种车型各种模式结算标准!BI19</f>
        <v>0</v>
      </c>
      <c r="BJ19" s="30">
        <f>各种车型各种模式车辆数!$BI$7*各种车型各种模式结算标准!BJ19</f>
        <v>0</v>
      </c>
      <c r="BK19" s="30">
        <f>各种车型各种模式车辆数!$BJ$7*各种车型各种模式结算标准!BK19</f>
        <v>0</v>
      </c>
      <c r="BL19" s="30">
        <f>各种车型各种模式车辆数!$BK$7*各种车型各种模式结算标准!BL19</f>
        <v>0</v>
      </c>
      <c r="BM19" s="30">
        <f>各种车型各种模式车辆数!$BL$7*各种车型各种模式结算标准!BM19</f>
        <v>0</v>
      </c>
      <c r="BN19" s="30">
        <f>各种车型各种模式车辆数!$BM$7*各种车型各种模式结算标准!BN19</f>
        <v>0</v>
      </c>
      <c r="BO19" s="30">
        <f>各种车型各种模式车辆数!$BN$7*各种车型各种模式结算标准!BO19</f>
        <v>0</v>
      </c>
      <c r="BP19" s="30">
        <f>各种车型各种模式车辆数!$BO$7*各种车型各种模式结算标准!BP19</f>
        <v>0</v>
      </c>
      <c r="BQ19" s="30">
        <f>各种车型各种模式车辆数!$BP$7*各种车型各种模式结算标准!BQ19</f>
        <v>0</v>
      </c>
      <c r="BR19" s="30">
        <f>各种车型各种模式车辆数!$BQ$7*各种车型各种模式结算标准!BR19</f>
        <v>104</v>
      </c>
      <c r="BS19" s="30">
        <f>各种车型各种模式车辆数!$BR$7*各种车型各种模式结算标准!BS19</f>
        <v>0</v>
      </c>
      <c r="BT19" s="30">
        <f>各种车型各种模式车辆数!$BS$7*各种车型各种模式结算标准!BT19</f>
        <v>0</v>
      </c>
      <c r="BU19" s="30">
        <f>各种车型各种模式车辆数!$BT$7*各种车型各种模式结算标准!BU19</f>
        <v>0</v>
      </c>
      <c r="BV19" s="30">
        <f>各种车型各种模式车辆数!$BU$7*各种车型各种模式结算标准!BV19</f>
        <v>0</v>
      </c>
      <c r="BW19" s="30">
        <f>各种车型各种模式车辆数!$BV$7*各种车型各种模式结算标准!BW19</f>
        <v>0</v>
      </c>
      <c r="BX19" s="30">
        <f>各种车型各种模式车辆数!$BW$7*各种车型各种模式结算标准!BX19</f>
        <v>0</v>
      </c>
      <c r="BY19" s="30">
        <f>各种车型各种模式车辆数!$BX$7*各种车型各种模式结算标准!BY19</f>
        <v>0</v>
      </c>
      <c r="BZ19" s="30">
        <f t="shared" si="2"/>
        <v>3447.5999999999995</v>
      </c>
    </row>
    <row r="20" spans="1:78" ht="15.75" customHeight="1">
      <c r="A20" s="60"/>
      <c r="B20" s="29" t="s">
        <v>8</v>
      </c>
      <c r="C20" s="30">
        <f>各种车型各种模式车辆数!$B$7*各种车型各种模式结算标准!C20</f>
        <v>1183.5999999999999</v>
      </c>
      <c r="D20" s="30">
        <f>各种车型各种模式车辆数!$C$7*各种车型各种模式结算标准!D20</f>
        <v>0</v>
      </c>
      <c r="E20" s="30">
        <f>各种车型各种模式车辆数!$D$7*各种车型各种模式结算标准!E20</f>
        <v>4411.5999999999995</v>
      </c>
      <c r="F20" s="30">
        <f>各种车型各种模式车辆数!$E$7*各种车型各种模式结算标准!F20</f>
        <v>0</v>
      </c>
      <c r="G20" s="30">
        <f>各种车型各种模式车辆数!$F$7*各种车型各种模式结算标准!G20</f>
        <v>0</v>
      </c>
      <c r="H20" s="30">
        <f>各种车型各种模式车辆数!$G$7*各种车型各种模式结算标准!H20</f>
        <v>322.79999999999995</v>
      </c>
      <c r="I20" s="30">
        <f>各种车型各种模式车辆数!$H$7*各种车型各种模式结算标准!I20</f>
        <v>0</v>
      </c>
      <c r="J20" s="30">
        <f>各种车型各种模式车辆数!$I$7*各种车型各种模式结算标准!J20</f>
        <v>215.2</v>
      </c>
      <c r="K20" s="30">
        <f>各种车型各种模式车辆数!$J$7*各种车型各种模式结算标准!K20</f>
        <v>0</v>
      </c>
      <c r="L20" s="30">
        <f>各种车型各种模式车辆数!$K$7*各种车型各种模式结算标准!L20</f>
        <v>0</v>
      </c>
      <c r="M20" s="30">
        <f>各种车型各种模式车辆数!$L$7*各种车型各种模式结算标准!M20</f>
        <v>0</v>
      </c>
      <c r="N20" s="30">
        <f>各种车型各种模式车辆数!$M$7*各种车型各种模式结算标准!N20</f>
        <v>0</v>
      </c>
      <c r="O20" s="30">
        <f>各种车型各种模式车辆数!$N$7*各种车型各种模式结算标准!O20</f>
        <v>0</v>
      </c>
      <c r="P20" s="30">
        <f>各种车型各种模式车辆数!$O$7*各种车型各种模式结算标准!P20</f>
        <v>0</v>
      </c>
      <c r="Q20" s="30">
        <f>各种车型各种模式车辆数!$P$7*各种车型各种模式结算标准!Q20</f>
        <v>0</v>
      </c>
      <c r="R20" s="30">
        <f>各种车型各种模式车辆数!$Q$7*各种车型各种模式结算标准!R20</f>
        <v>0</v>
      </c>
      <c r="S20" s="30">
        <f>各种车型各种模式车辆数!$R$7*各种车型各种模式结算标准!S20</f>
        <v>0</v>
      </c>
      <c r="T20" s="30">
        <f>各种车型各种模式车辆数!$S$7*各种车型各种模式结算标准!T20</f>
        <v>0</v>
      </c>
      <c r="U20" s="30">
        <f>各种车型各种模式车辆数!$T$7*各种车型各种模式结算标准!U20</f>
        <v>0</v>
      </c>
      <c r="V20" s="30">
        <f>各种车型各种模式车辆数!$U$7*各种车型各种模式结算标准!V20</f>
        <v>0</v>
      </c>
      <c r="W20" s="30">
        <f>各种车型各种模式车辆数!$V$7*各种车型各种模式结算标准!W20</f>
        <v>0</v>
      </c>
      <c r="X20" s="30">
        <f>各种车型各种模式车辆数!$W$7*各种车型各种模式结算标准!X20</f>
        <v>0</v>
      </c>
      <c r="Y20" s="30">
        <f>各种车型各种模式车辆数!$X$7*各种车型各种模式结算标准!Y20</f>
        <v>0</v>
      </c>
      <c r="Z20" s="30">
        <f>各种车型各种模式车辆数!$Y$7*各种车型各种模式结算标准!Z20</f>
        <v>0</v>
      </c>
      <c r="AA20" s="30">
        <f>各种车型各种模式车辆数!$Z$7*各种车型各种模式结算标准!AA20</f>
        <v>0</v>
      </c>
      <c r="AB20" s="30">
        <f>各种车型各种模式车辆数!$AA$7*各种车型各种模式结算标准!AB20</f>
        <v>0</v>
      </c>
      <c r="AC20" s="30">
        <f>各种车型各种模式车辆数!$AB$7*各种车型各种模式结算标准!AC20</f>
        <v>0</v>
      </c>
      <c r="AD20" s="30">
        <f>各种车型各种模式车辆数!$AC$7*各种车型各种模式结算标准!AD20</f>
        <v>0</v>
      </c>
      <c r="AE20" s="30">
        <f>各种车型各种模式车辆数!$AD$7*各种车型各种模式结算标准!AE20</f>
        <v>0</v>
      </c>
      <c r="AF20" s="30">
        <f>各种车型各种模式车辆数!$AE$7*各种车型各种模式结算标准!AF20</f>
        <v>0</v>
      </c>
      <c r="AG20" s="30">
        <f>各种车型各种模式车辆数!$AF$7*各种车型各种模式结算标准!AG20</f>
        <v>0</v>
      </c>
      <c r="AH20" s="30">
        <f>各种车型各种模式车辆数!$AG$7*各种车型各种模式结算标准!AH20</f>
        <v>0</v>
      </c>
      <c r="AI20" s="30">
        <f>各种车型各种模式车辆数!$AH$7*各种车型各种模式结算标准!AI20</f>
        <v>0</v>
      </c>
      <c r="AJ20" s="30">
        <f>各种车型各种模式车辆数!$AI$7*各种车型各种模式结算标准!AJ20</f>
        <v>0</v>
      </c>
      <c r="AK20" s="30">
        <f>各种车型各种模式车辆数!$AJ$7*各种车型各种模式结算标准!AK20</f>
        <v>0</v>
      </c>
      <c r="AL20" s="30">
        <f>各种车型各种模式车辆数!$AK$7*各种车型各种模式结算标准!AL20</f>
        <v>0</v>
      </c>
      <c r="AM20" s="30">
        <f>各种车型各种模式车辆数!$AL$7*各种车型各种模式结算标准!AM20</f>
        <v>0</v>
      </c>
      <c r="AN20" s="30">
        <f>各种车型各种模式车辆数!$AM$7*各种车型各种模式结算标准!AN20</f>
        <v>0</v>
      </c>
      <c r="AO20" s="30">
        <f>各种车型各种模式车辆数!$AN$7*各种车型各种模式结算标准!AO20</f>
        <v>0</v>
      </c>
      <c r="AP20" s="30">
        <f>各种车型各种模式车辆数!$AO$7*各种车型各种模式结算标准!AP20</f>
        <v>0</v>
      </c>
      <c r="AQ20" s="30">
        <f>各种车型各种模式车辆数!$AP$7*各种车型各种模式结算标准!AQ20</f>
        <v>0</v>
      </c>
      <c r="AR20" s="30">
        <f>各种车型各种模式车辆数!$AQ$7*各种车型各种模式结算标准!AR20</f>
        <v>0</v>
      </c>
      <c r="AS20" s="30">
        <f>各种车型各种模式车辆数!$AR$7*各种车型各种模式结算标准!AS20</f>
        <v>0</v>
      </c>
      <c r="AT20" s="30">
        <f>各种车型各种模式车辆数!$AS$7*各种车型各种模式结算标准!AT20</f>
        <v>0</v>
      </c>
      <c r="AU20" s="30">
        <f>各种车型各种模式车辆数!$AT$7*各种车型各种模式结算标准!AU20</f>
        <v>0</v>
      </c>
      <c r="AV20" s="30">
        <f>各种车型各种模式车辆数!$AU$7*各种车型各种模式结算标准!AV20</f>
        <v>0</v>
      </c>
      <c r="AW20" s="30">
        <f>各种车型各种模式车辆数!$AV$7*各种车型各种模式结算标准!AW20</f>
        <v>0</v>
      </c>
      <c r="AX20" s="30">
        <f>各种车型各种模式车辆数!$AW$7*各种车型各种模式结算标准!AX20</f>
        <v>0</v>
      </c>
      <c r="AY20" s="30">
        <f>各种车型各种模式车辆数!$AX$7*各种车型各种模式结算标准!AY20</f>
        <v>0</v>
      </c>
      <c r="AZ20" s="30">
        <f>各种车型各种模式车辆数!$AY$7*各种车型各种模式结算标准!AZ20</f>
        <v>0</v>
      </c>
      <c r="BA20" s="30">
        <f>各种车型各种模式车辆数!$AZ$7*各种车型各种模式结算标准!BA20</f>
        <v>0</v>
      </c>
      <c r="BB20" s="30">
        <f>各种车型各种模式车辆数!$BA$7*各种车型各种模式结算标准!BB20</f>
        <v>0</v>
      </c>
      <c r="BC20" s="30">
        <f>各种车型各种模式车辆数!$BB$7*各种车型各种模式结算标准!BC20</f>
        <v>215.2</v>
      </c>
      <c r="BD20" s="30">
        <f>各种车型各种模式车辆数!$BC$7*各种车型各种模式结算标准!BD20</f>
        <v>0</v>
      </c>
      <c r="BE20" s="30">
        <f>各种车型各种模式车辆数!$BD$7*各种车型各种模式结算标准!BE20</f>
        <v>0</v>
      </c>
      <c r="BF20" s="30">
        <f>各种车型各种模式车辆数!$BE$7*各种车型各种模式结算标准!BF20</f>
        <v>0</v>
      </c>
      <c r="BG20" s="30">
        <f>各种车型各种模式车辆数!$BF$7*各种车型各种模式结算标准!BG20</f>
        <v>0</v>
      </c>
      <c r="BH20" s="30">
        <f>各种车型各种模式车辆数!$BG$7*各种车型各种模式结算标准!BH20</f>
        <v>376.59999999999997</v>
      </c>
      <c r="BI20" s="30">
        <f>各种车型各种模式车辆数!$BH$7*各种车型各种模式结算标准!BI20</f>
        <v>0</v>
      </c>
      <c r="BJ20" s="30">
        <f>各种车型各种模式车辆数!$BI$7*各种车型各种模式结算标准!BJ20</f>
        <v>0</v>
      </c>
      <c r="BK20" s="30">
        <f>各种车型各种模式车辆数!$BJ$7*各种车型各种模式结算标准!BK20</f>
        <v>0</v>
      </c>
      <c r="BL20" s="30">
        <f>各种车型各种模式车辆数!$BK$7*各种车型各种模式结算标准!BL20</f>
        <v>0</v>
      </c>
      <c r="BM20" s="30">
        <f>各种车型各种模式车辆数!$BL$7*各种车型各种模式结算标准!BM20</f>
        <v>0</v>
      </c>
      <c r="BN20" s="30">
        <f>各种车型各种模式车辆数!$BM$7*各种车型各种模式结算标准!BN20</f>
        <v>0</v>
      </c>
      <c r="BO20" s="30">
        <f>各种车型各种模式车辆数!$BN$7*各种车型各种模式结算标准!BO20</f>
        <v>0</v>
      </c>
      <c r="BP20" s="30">
        <f>各种车型各种模式车辆数!$BO$7*各种车型各种模式结算标准!BP20</f>
        <v>0</v>
      </c>
      <c r="BQ20" s="30">
        <f>各种车型各种模式车辆数!$BP$7*各种车型各种模式结算标准!BQ20</f>
        <v>0</v>
      </c>
      <c r="BR20" s="30">
        <f>各种车型各种模式车辆数!$BQ$7*各种车型各种模式结算标准!BR20</f>
        <v>215.2</v>
      </c>
      <c r="BS20" s="30">
        <f>各种车型各种模式车辆数!$BR$7*各种车型各种模式结算标准!BS20</f>
        <v>0</v>
      </c>
      <c r="BT20" s="30">
        <f>各种车型各种模式车辆数!$BS$7*各种车型各种模式结算标准!BT20</f>
        <v>0</v>
      </c>
      <c r="BU20" s="30">
        <f>各种车型各种模式车辆数!$BT$7*各种车型各种模式结算标准!BU20</f>
        <v>0</v>
      </c>
      <c r="BV20" s="30">
        <f>各种车型各种模式车辆数!$BU$7*各种车型各种模式结算标准!BV20</f>
        <v>0</v>
      </c>
      <c r="BW20" s="30">
        <f>各种车型各种模式车辆数!$BV$7*各种车型各种模式结算标准!BW20</f>
        <v>0</v>
      </c>
      <c r="BX20" s="30">
        <f>各种车型各种模式车辆数!$BW$7*各种车型各种模式结算标准!BX20</f>
        <v>0</v>
      </c>
      <c r="BY20" s="30">
        <f>各种车型各种模式车辆数!$BX$7*各种车型各种模式结算标准!BY20</f>
        <v>0</v>
      </c>
      <c r="BZ20" s="30">
        <f t="shared" si="2"/>
        <v>6940.1999999999989</v>
      </c>
    </row>
    <row r="21" spans="1:78" ht="15.75" customHeight="1">
      <c r="A21" s="60"/>
      <c r="B21" s="29" t="s">
        <v>9</v>
      </c>
      <c r="C21" s="30">
        <f>各种车型各种模式车辆数!$B$7*各种车型各种模式结算标准!C21</f>
        <v>521.4</v>
      </c>
      <c r="D21" s="30">
        <f>各种车型各种模式车辆数!$C$7*各种车型各种模式结算标准!D21</f>
        <v>0</v>
      </c>
      <c r="E21" s="30">
        <f>各种车型各种模式车辆数!$D$7*各种车型各种模式结算标准!E21</f>
        <v>1943.3999999999999</v>
      </c>
      <c r="F21" s="30">
        <f>各种车型各种模式车辆数!$E$7*各种车型各种模式结算标准!F21</f>
        <v>0</v>
      </c>
      <c r="G21" s="30">
        <f>各种车型各种模式车辆数!$F$7*各种车型各种模式结算标准!G21</f>
        <v>0</v>
      </c>
      <c r="H21" s="30">
        <f>各种车型各种模式车辆数!$G$7*各种车型各种模式结算标准!H21</f>
        <v>142.19999999999999</v>
      </c>
      <c r="I21" s="30">
        <f>各种车型各种模式车辆数!$H$7*各种车型各种模式结算标准!I21</f>
        <v>0</v>
      </c>
      <c r="J21" s="30">
        <f>各种车型各种模式车辆数!$I$7*各种车型各种模式结算标准!J21</f>
        <v>94.8</v>
      </c>
      <c r="K21" s="30">
        <f>各种车型各种模式车辆数!$J$7*各种车型各种模式结算标准!K21</f>
        <v>0</v>
      </c>
      <c r="L21" s="30">
        <f>各种车型各种模式车辆数!$K$7*各种车型各种模式结算标准!L21</f>
        <v>0</v>
      </c>
      <c r="M21" s="30">
        <f>各种车型各种模式车辆数!$L$7*各种车型各种模式结算标准!M21</f>
        <v>0</v>
      </c>
      <c r="N21" s="30">
        <f>各种车型各种模式车辆数!$M$7*各种车型各种模式结算标准!N21</f>
        <v>0</v>
      </c>
      <c r="O21" s="30">
        <f>各种车型各种模式车辆数!$N$7*各种车型各种模式结算标准!O21</f>
        <v>0</v>
      </c>
      <c r="P21" s="30">
        <f>各种车型各种模式车辆数!$O$7*各种车型各种模式结算标准!P21</f>
        <v>0</v>
      </c>
      <c r="Q21" s="30">
        <f>各种车型各种模式车辆数!$P$7*各种车型各种模式结算标准!Q21</f>
        <v>0</v>
      </c>
      <c r="R21" s="30">
        <f>各种车型各种模式车辆数!$Q$7*各种车型各种模式结算标准!R21</f>
        <v>0</v>
      </c>
      <c r="S21" s="30">
        <f>各种车型各种模式车辆数!$R$7*各种车型各种模式结算标准!S21</f>
        <v>0</v>
      </c>
      <c r="T21" s="30">
        <f>各种车型各种模式车辆数!$S$7*各种车型各种模式结算标准!T21</f>
        <v>0</v>
      </c>
      <c r="U21" s="30">
        <f>各种车型各种模式车辆数!$T$7*各种车型各种模式结算标准!U21</f>
        <v>0</v>
      </c>
      <c r="V21" s="30">
        <f>各种车型各种模式车辆数!$U$7*各种车型各种模式结算标准!V21</f>
        <v>0</v>
      </c>
      <c r="W21" s="30">
        <f>各种车型各种模式车辆数!$V$7*各种车型各种模式结算标准!W21</f>
        <v>0</v>
      </c>
      <c r="X21" s="30">
        <f>各种车型各种模式车辆数!$W$7*各种车型各种模式结算标准!X21</f>
        <v>0</v>
      </c>
      <c r="Y21" s="30">
        <f>各种车型各种模式车辆数!$X$7*各种车型各种模式结算标准!Y21</f>
        <v>0</v>
      </c>
      <c r="Z21" s="30">
        <f>各种车型各种模式车辆数!$Y$7*各种车型各种模式结算标准!Z21</f>
        <v>0</v>
      </c>
      <c r="AA21" s="30">
        <f>各种车型各种模式车辆数!$Z$7*各种车型各种模式结算标准!AA21</f>
        <v>0</v>
      </c>
      <c r="AB21" s="30">
        <f>各种车型各种模式车辆数!$AA$7*各种车型各种模式结算标准!AB21</f>
        <v>0</v>
      </c>
      <c r="AC21" s="30">
        <f>各种车型各种模式车辆数!$AB$7*各种车型各种模式结算标准!AC21</f>
        <v>0</v>
      </c>
      <c r="AD21" s="30">
        <f>各种车型各种模式车辆数!$AC$7*各种车型各种模式结算标准!AD21</f>
        <v>0</v>
      </c>
      <c r="AE21" s="30">
        <f>各种车型各种模式车辆数!$AD$7*各种车型各种模式结算标准!AE21</f>
        <v>0</v>
      </c>
      <c r="AF21" s="30">
        <f>各种车型各种模式车辆数!$AE$7*各种车型各种模式结算标准!AF21</f>
        <v>0</v>
      </c>
      <c r="AG21" s="30">
        <f>各种车型各种模式车辆数!$AF$7*各种车型各种模式结算标准!AG21</f>
        <v>0</v>
      </c>
      <c r="AH21" s="30">
        <f>各种车型各种模式车辆数!$AG$7*各种车型各种模式结算标准!AH21</f>
        <v>0</v>
      </c>
      <c r="AI21" s="30">
        <f>各种车型各种模式车辆数!$AH$7*各种车型各种模式结算标准!AI21</f>
        <v>0</v>
      </c>
      <c r="AJ21" s="30">
        <f>各种车型各种模式车辆数!$AI$7*各种车型各种模式结算标准!AJ21</f>
        <v>0</v>
      </c>
      <c r="AK21" s="30">
        <f>各种车型各种模式车辆数!$AJ$7*各种车型各种模式结算标准!AK21</f>
        <v>0</v>
      </c>
      <c r="AL21" s="30">
        <f>各种车型各种模式车辆数!$AK$7*各种车型各种模式结算标准!AL21</f>
        <v>0</v>
      </c>
      <c r="AM21" s="30">
        <f>各种车型各种模式车辆数!$AL$7*各种车型各种模式结算标准!AM21</f>
        <v>0</v>
      </c>
      <c r="AN21" s="30">
        <f>各种车型各种模式车辆数!$AM$7*各种车型各种模式结算标准!AN21</f>
        <v>0</v>
      </c>
      <c r="AO21" s="30">
        <f>各种车型各种模式车辆数!$AN$7*各种车型各种模式结算标准!AO21</f>
        <v>0</v>
      </c>
      <c r="AP21" s="30">
        <f>各种车型各种模式车辆数!$AO$7*各种车型各种模式结算标准!AP21</f>
        <v>0</v>
      </c>
      <c r="AQ21" s="30">
        <f>各种车型各种模式车辆数!$AP$7*各种车型各种模式结算标准!AQ21</f>
        <v>0</v>
      </c>
      <c r="AR21" s="30">
        <f>各种车型各种模式车辆数!$AQ$7*各种车型各种模式结算标准!AR21</f>
        <v>0</v>
      </c>
      <c r="AS21" s="30">
        <f>各种车型各种模式车辆数!$AR$7*各种车型各种模式结算标准!AS21</f>
        <v>0</v>
      </c>
      <c r="AT21" s="30">
        <f>各种车型各种模式车辆数!$AS$7*各种车型各种模式结算标准!AT21</f>
        <v>0</v>
      </c>
      <c r="AU21" s="30">
        <f>各种车型各种模式车辆数!$AT$7*各种车型各种模式结算标准!AU21</f>
        <v>0</v>
      </c>
      <c r="AV21" s="30">
        <f>各种车型各种模式车辆数!$AU$7*各种车型各种模式结算标准!AV21</f>
        <v>0</v>
      </c>
      <c r="AW21" s="30">
        <f>各种车型各种模式车辆数!$AV$7*各种车型各种模式结算标准!AW21</f>
        <v>0</v>
      </c>
      <c r="AX21" s="30">
        <f>各种车型各种模式车辆数!$AW$7*各种车型各种模式结算标准!AX21</f>
        <v>0</v>
      </c>
      <c r="AY21" s="30">
        <f>各种车型各种模式车辆数!$AX$7*各种车型各种模式结算标准!AY21</f>
        <v>0</v>
      </c>
      <c r="AZ21" s="30">
        <f>各种车型各种模式车辆数!$AY$7*各种车型各种模式结算标准!AZ21</f>
        <v>0</v>
      </c>
      <c r="BA21" s="30">
        <f>各种车型各种模式车辆数!$AZ$7*各种车型各种模式结算标准!BA21</f>
        <v>0</v>
      </c>
      <c r="BB21" s="30">
        <f>各种车型各种模式车辆数!$BA$7*各种车型各种模式结算标准!BB21</f>
        <v>0</v>
      </c>
      <c r="BC21" s="30">
        <f>各种车型各种模式车辆数!$BB$7*各种车型各种模式结算标准!BC21</f>
        <v>94.8</v>
      </c>
      <c r="BD21" s="30">
        <f>各种车型各种模式车辆数!$BC$7*各种车型各种模式结算标准!BD21</f>
        <v>0</v>
      </c>
      <c r="BE21" s="30">
        <f>各种车型各种模式车辆数!$BD$7*各种车型各种模式结算标准!BE21</f>
        <v>0</v>
      </c>
      <c r="BF21" s="30">
        <f>各种车型各种模式车辆数!$BE$7*各种车型各种模式结算标准!BF21</f>
        <v>0</v>
      </c>
      <c r="BG21" s="30">
        <f>各种车型各种模式车辆数!$BF$7*各种车型各种模式结算标准!BG21</f>
        <v>0</v>
      </c>
      <c r="BH21" s="30">
        <f>各种车型各种模式车辆数!$BG$7*各种车型各种模式结算标准!BH21</f>
        <v>165.9</v>
      </c>
      <c r="BI21" s="30">
        <f>各种车型各种模式车辆数!$BH$7*各种车型各种模式结算标准!BI21</f>
        <v>0</v>
      </c>
      <c r="BJ21" s="30">
        <f>各种车型各种模式车辆数!$BI$7*各种车型各种模式结算标准!BJ21</f>
        <v>0</v>
      </c>
      <c r="BK21" s="30">
        <f>各种车型各种模式车辆数!$BJ$7*各种车型各种模式结算标准!BK21</f>
        <v>0</v>
      </c>
      <c r="BL21" s="30">
        <f>各种车型各种模式车辆数!$BK$7*各种车型各种模式结算标准!BL21</f>
        <v>0</v>
      </c>
      <c r="BM21" s="30">
        <f>各种车型各种模式车辆数!$BL$7*各种车型各种模式结算标准!BM21</f>
        <v>0</v>
      </c>
      <c r="BN21" s="30">
        <f>各种车型各种模式车辆数!$BM$7*各种车型各种模式结算标准!BN21</f>
        <v>0</v>
      </c>
      <c r="BO21" s="30">
        <f>各种车型各种模式车辆数!$BN$7*各种车型各种模式结算标准!BO21</f>
        <v>0</v>
      </c>
      <c r="BP21" s="30">
        <f>各种车型各种模式车辆数!$BO$7*各种车型各种模式结算标准!BP21</f>
        <v>0</v>
      </c>
      <c r="BQ21" s="30">
        <f>各种车型各种模式车辆数!$BP$7*各种车型各种模式结算标准!BQ21</f>
        <v>0</v>
      </c>
      <c r="BR21" s="30">
        <f>各种车型各种模式车辆数!$BQ$7*各种车型各种模式结算标准!BR21</f>
        <v>94.8</v>
      </c>
      <c r="BS21" s="30">
        <f>各种车型各种模式车辆数!$BR$7*各种车型各种模式结算标准!BS21</f>
        <v>0</v>
      </c>
      <c r="BT21" s="30">
        <f>各种车型各种模式车辆数!$BS$7*各种车型各种模式结算标准!BT21</f>
        <v>0</v>
      </c>
      <c r="BU21" s="30">
        <f>各种车型各种模式车辆数!$BT$7*各种车型各种模式结算标准!BU21</f>
        <v>0</v>
      </c>
      <c r="BV21" s="30">
        <f>各种车型各种模式车辆数!$BU$7*各种车型各种模式结算标准!BV21</f>
        <v>0</v>
      </c>
      <c r="BW21" s="30">
        <f>各种车型各种模式车辆数!$BV$7*各种车型各种模式结算标准!BW21</f>
        <v>0</v>
      </c>
      <c r="BX21" s="30">
        <f>各种车型各种模式车辆数!$BW$7*各种车型各种模式结算标准!BX21</f>
        <v>0</v>
      </c>
      <c r="BY21" s="30">
        <f>各种车型各种模式车辆数!$BX$7*各种车型各种模式结算标准!BY21</f>
        <v>0</v>
      </c>
      <c r="BZ21" s="30">
        <f t="shared" si="2"/>
        <v>3057.3</v>
      </c>
    </row>
    <row r="22" spans="1:78" ht="15.75" customHeight="1">
      <c r="A22" s="60"/>
      <c r="B22" s="29" t="s">
        <v>10</v>
      </c>
      <c r="C22" s="30">
        <f>各种车型各种模式车辆数!$B$7*各种车型各种模式结算标准!C22</f>
        <v>1894.1999999999998</v>
      </c>
      <c r="D22" s="30">
        <f>各种车型各种模式车辆数!$C$7*各种车型各种模式结算标准!D22</f>
        <v>0</v>
      </c>
      <c r="E22" s="30">
        <f>各种车型各种模式车辆数!$D$7*各种车型各种模式结算标准!E22</f>
        <v>7060.2</v>
      </c>
      <c r="F22" s="30">
        <f>各种车型各种模式车辆数!$E$7*各种车型各种模式结算标准!F22</f>
        <v>0</v>
      </c>
      <c r="G22" s="30">
        <f>各种车型各种模式车辆数!$F$7*各种车型各种模式结算标准!G22</f>
        <v>0</v>
      </c>
      <c r="H22" s="30">
        <f>各种车型各种模式车辆数!$G$7*各种车型各种模式结算标准!H22</f>
        <v>516.59999999999991</v>
      </c>
      <c r="I22" s="30">
        <f>各种车型各种模式车辆数!$H$7*各种车型各种模式结算标准!I22</f>
        <v>0</v>
      </c>
      <c r="J22" s="30">
        <f>各种车型各种模式车辆数!$I$7*各种车型各种模式结算标准!J22</f>
        <v>344.4</v>
      </c>
      <c r="K22" s="30">
        <f>各种车型各种模式车辆数!$J$7*各种车型各种模式结算标准!K22</f>
        <v>0</v>
      </c>
      <c r="L22" s="30">
        <f>各种车型各种模式车辆数!$K$7*各种车型各种模式结算标准!L22</f>
        <v>0</v>
      </c>
      <c r="M22" s="30">
        <f>各种车型各种模式车辆数!$L$7*各种车型各种模式结算标准!M22</f>
        <v>0</v>
      </c>
      <c r="N22" s="30">
        <f>各种车型各种模式车辆数!$M$7*各种车型各种模式结算标准!N22</f>
        <v>0</v>
      </c>
      <c r="O22" s="30">
        <f>各种车型各种模式车辆数!$N$7*各种车型各种模式结算标准!O22</f>
        <v>0</v>
      </c>
      <c r="P22" s="30">
        <f>各种车型各种模式车辆数!$O$7*各种车型各种模式结算标准!P22</f>
        <v>0</v>
      </c>
      <c r="Q22" s="30">
        <f>各种车型各种模式车辆数!$P$7*各种车型各种模式结算标准!Q22</f>
        <v>0</v>
      </c>
      <c r="R22" s="30">
        <f>各种车型各种模式车辆数!$Q$7*各种车型各种模式结算标准!R22</f>
        <v>0</v>
      </c>
      <c r="S22" s="30">
        <f>各种车型各种模式车辆数!$R$7*各种车型各种模式结算标准!S22</f>
        <v>0</v>
      </c>
      <c r="T22" s="30">
        <f>各种车型各种模式车辆数!$S$7*各种车型各种模式结算标准!T22</f>
        <v>0</v>
      </c>
      <c r="U22" s="30">
        <f>各种车型各种模式车辆数!$T$7*各种车型各种模式结算标准!U22</f>
        <v>0</v>
      </c>
      <c r="V22" s="30">
        <f>各种车型各种模式车辆数!$U$7*各种车型各种模式结算标准!V22</f>
        <v>0</v>
      </c>
      <c r="W22" s="30">
        <f>各种车型各种模式车辆数!$V$7*各种车型各种模式结算标准!W22</f>
        <v>0</v>
      </c>
      <c r="X22" s="30">
        <f>各种车型各种模式车辆数!$W$7*各种车型各种模式结算标准!X22</f>
        <v>0</v>
      </c>
      <c r="Y22" s="30">
        <f>各种车型各种模式车辆数!$X$7*各种车型各种模式结算标准!Y22</f>
        <v>0</v>
      </c>
      <c r="Z22" s="30">
        <f>各种车型各种模式车辆数!$Y$7*各种车型各种模式结算标准!Z22</f>
        <v>0</v>
      </c>
      <c r="AA22" s="30">
        <f>各种车型各种模式车辆数!$Z$7*各种车型各种模式结算标准!AA22</f>
        <v>0</v>
      </c>
      <c r="AB22" s="30">
        <f>各种车型各种模式车辆数!$AA$7*各种车型各种模式结算标准!AB22</f>
        <v>0</v>
      </c>
      <c r="AC22" s="30">
        <f>各种车型各种模式车辆数!$AB$7*各种车型各种模式结算标准!AC22</f>
        <v>0</v>
      </c>
      <c r="AD22" s="30">
        <f>各种车型各种模式车辆数!$AC$7*各种车型各种模式结算标准!AD22</f>
        <v>0</v>
      </c>
      <c r="AE22" s="30">
        <f>各种车型各种模式车辆数!$AD$7*各种车型各种模式结算标准!AE22</f>
        <v>0</v>
      </c>
      <c r="AF22" s="30">
        <f>各种车型各种模式车辆数!$AE$7*各种车型各种模式结算标准!AF22</f>
        <v>0</v>
      </c>
      <c r="AG22" s="30">
        <f>各种车型各种模式车辆数!$AF$7*各种车型各种模式结算标准!AG22</f>
        <v>0</v>
      </c>
      <c r="AH22" s="30">
        <f>各种车型各种模式车辆数!$AG$7*各种车型各种模式结算标准!AH22</f>
        <v>0</v>
      </c>
      <c r="AI22" s="30">
        <f>各种车型各种模式车辆数!$AH$7*各种车型各种模式结算标准!AI22</f>
        <v>0</v>
      </c>
      <c r="AJ22" s="30">
        <f>各种车型各种模式车辆数!$AI$7*各种车型各种模式结算标准!AJ22</f>
        <v>0</v>
      </c>
      <c r="AK22" s="30">
        <f>各种车型各种模式车辆数!$AJ$7*各种车型各种模式结算标准!AK22</f>
        <v>0</v>
      </c>
      <c r="AL22" s="30">
        <f>各种车型各种模式车辆数!$AK$7*各种车型各种模式结算标准!AL22</f>
        <v>0</v>
      </c>
      <c r="AM22" s="30">
        <f>各种车型各种模式车辆数!$AL$7*各种车型各种模式结算标准!AM22</f>
        <v>0</v>
      </c>
      <c r="AN22" s="30">
        <f>各种车型各种模式车辆数!$AM$7*各种车型各种模式结算标准!AN22</f>
        <v>0</v>
      </c>
      <c r="AO22" s="30">
        <f>各种车型各种模式车辆数!$AN$7*各种车型各种模式结算标准!AO22</f>
        <v>0</v>
      </c>
      <c r="AP22" s="30">
        <f>各种车型各种模式车辆数!$AO$7*各种车型各种模式结算标准!AP22</f>
        <v>0</v>
      </c>
      <c r="AQ22" s="30">
        <f>各种车型各种模式车辆数!$AP$7*各种车型各种模式结算标准!AQ22</f>
        <v>0</v>
      </c>
      <c r="AR22" s="30">
        <f>各种车型各种模式车辆数!$AQ$7*各种车型各种模式结算标准!AR22</f>
        <v>0</v>
      </c>
      <c r="AS22" s="30">
        <f>各种车型各种模式车辆数!$AR$7*各种车型各种模式结算标准!AS22</f>
        <v>0</v>
      </c>
      <c r="AT22" s="30">
        <f>各种车型各种模式车辆数!$AS$7*各种车型各种模式结算标准!AT22</f>
        <v>0</v>
      </c>
      <c r="AU22" s="30">
        <f>各种车型各种模式车辆数!$AT$7*各种车型各种模式结算标准!AU22</f>
        <v>0</v>
      </c>
      <c r="AV22" s="30">
        <f>各种车型各种模式车辆数!$AU$7*各种车型各种模式结算标准!AV22</f>
        <v>0</v>
      </c>
      <c r="AW22" s="30">
        <f>各种车型各种模式车辆数!$AV$7*各种车型各种模式结算标准!AW22</f>
        <v>0</v>
      </c>
      <c r="AX22" s="30">
        <f>各种车型各种模式车辆数!$AW$7*各种车型各种模式结算标准!AX22</f>
        <v>0</v>
      </c>
      <c r="AY22" s="30">
        <f>各种车型各种模式车辆数!$AX$7*各种车型各种模式结算标准!AY22</f>
        <v>0</v>
      </c>
      <c r="AZ22" s="30">
        <f>各种车型各种模式车辆数!$AY$7*各种车型各种模式结算标准!AZ22</f>
        <v>0</v>
      </c>
      <c r="BA22" s="30">
        <f>各种车型各种模式车辆数!$AZ$7*各种车型各种模式结算标准!BA22</f>
        <v>0</v>
      </c>
      <c r="BB22" s="30">
        <f>各种车型各种模式车辆数!$BA$7*各种车型各种模式结算标准!BB22</f>
        <v>0</v>
      </c>
      <c r="BC22" s="30">
        <f>各种车型各种模式车辆数!$BB$7*各种车型各种模式结算标准!BC22</f>
        <v>344.4</v>
      </c>
      <c r="BD22" s="30">
        <f>各种车型各种模式车辆数!$BC$7*各种车型各种模式结算标准!BD22</f>
        <v>0</v>
      </c>
      <c r="BE22" s="30">
        <f>各种车型各种模式车辆数!$BD$7*各种车型各种模式结算标准!BE22</f>
        <v>0</v>
      </c>
      <c r="BF22" s="30">
        <f>各种车型各种模式车辆数!$BE$7*各种车型各种模式结算标准!BF22</f>
        <v>0</v>
      </c>
      <c r="BG22" s="30">
        <f>各种车型各种模式车辆数!$BF$7*各种车型各种模式结算标准!BG22</f>
        <v>0</v>
      </c>
      <c r="BH22" s="30">
        <f>各种车型各种模式车辆数!$BG$7*各种车型各种模式结算标准!BH22</f>
        <v>602.69999999999993</v>
      </c>
      <c r="BI22" s="30">
        <f>各种车型各种模式车辆数!$BH$7*各种车型各种模式结算标准!BI22</f>
        <v>0</v>
      </c>
      <c r="BJ22" s="30">
        <f>各种车型各种模式车辆数!$BI$7*各种车型各种模式结算标准!BJ22</f>
        <v>0</v>
      </c>
      <c r="BK22" s="30">
        <f>各种车型各种模式车辆数!$BJ$7*各种车型各种模式结算标准!BK22</f>
        <v>0</v>
      </c>
      <c r="BL22" s="30">
        <f>各种车型各种模式车辆数!$BK$7*各种车型各种模式结算标准!BL22</f>
        <v>0</v>
      </c>
      <c r="BM22" s="30">
        <f>各种车型各种模式车辆数!$BL$7*各种车型各种模式结算标准!BM22</f>
        <v>0</v>
      </c>
      <c r="BN22" s="30">
        <f>各种车型各种模式车辆数!$BM$7*各种车型各种模式结算标准!BN22</f>
        <v>0</v>
      </c>
      <c r="BO22" s="30">
        <f>各种车型各种模式车辆数!$BN$7*各种车型各种模式结算标准!BO22</f>
        <v>0</v>
      </c>
      <c r="BP22" s="30">
        <f>各种车型各种模式车辆数!$BO$7*各种车型各种模式结算标准!BP22</f>
        <v>0</v>
      </c>
      <c r="BQ22" s="30">
        <f>各种车型各种模式车辆数!$BP$7*各种车型各种模式结算标准!BQ22</f>
        <v>0</v>
      </c>
      <c r="BR22" s="30">
        <f>各种车型各种模式车辆数!$BQ$7*各种车型各种模式结算标准!BR22</f>
        <v>344.4</v>
      </c>
      <c r="BS22" s="30">
        <f>各种车型各种模式车辆数!$BR$7*各种车型各种模式结算标准!BS22</f>
        <v>0</v>
      </c>
      <c r="BT22" s="30">
        <f>各种车型各种模式车辆数!$BS$7*各种车型各种模式结算标准!BT22</f>
        <v>0</v>
      </c>
      <c r="BU22" s="30">
        <f>各种车型各种模式车辆数!$BT$7*各种车型各种模式结算标准!BU22</f>
        <v>0</v>
      </c>
      <c r="BV22" s="30">
        <f>各种车型各种模式车辆数!$BU$7*各种车型各种模式结算标准!BV22</f>
        <v>0</v>
      </c>
      <c r="BW22" s="30">
        <f>各种车型各种模式车辆数!$BV$7*各种车型各种模式结算标准!BW22</f>
        <v>0</v>
      </c>
      <c r="BX22" s="30">
        <f>各种车型各种模式车辆数!$BW$7*各种车型各种模式结算标准!BX22</f>
        <v>0</v>
      </c>
      <c r="BY22" s="30">
        <f>各种车型各种模式车辆数!$BX$7*各种车型各种模式结算标准!BY22</f>
        <v>0</v>
      </c>
      <c r="BZ22" s="30">
        <f t="shared" si="2"/>
        <v>11106.9</v>
      </c>
    </row>
    <row r="23" spans="1:78" ht="15.75" customHeight="1">
      <c r="A23" s="60"/>
      <c r="B23" s="29" t="s">
        <v>11</v>
      </c>
      <c r="C23" s="30">
        <f>各种车型各种模式车辆数!$B$7*各种车型各种模式结算标准!C23</f>
        <v>154</v>
      </c>
      <c r="D23" s="30">
        <f>各种车型各种模式车辆数!$C$7*各种车型各种模式结算标准!D23</f>
        <v>0</v>
      </c>
      <c r="E23" s="30">
        <f>各种车型各种模式车辆数!$D$7*各种车型各种模式结算标准!E23</f>
        <v>574</v>
      </c>
      <c r="F23" s="30">
        <f>各种车型各种模式车辆数!$E$7*各种车型各种模式结算标准!F23</f>
        <v>0</v>
      </c>
      <c r="G23" s="30">
        <f>各种车型各种模式车辆数!$F$7*各种车型各种模式结算标准!G23</f>
        <v>0</v>
      </c>
      <c r="H23" s="30">
        <f>各种车型各种模式车辆数!$G$7*各种车型各种模式结算标准!H23</f>
        <v>42</v>
      </c>
      <c r="I23" s="30">
        <f>各种车型各种模式车辆数!$H$7*各种车型各种模式结算标准!I23</f>
        <v>0</v>
      </c>
      <c r="J23" s="30">
        <f>各种车型各种模式车辆数!$I$7*各种车型各种模式结算标准!J23</f>
        <v>28</v>
      </c>
      <c r="K23" s="30">
        <f>各种车型各种模式车辆数!$J$7*各种车型各种模式结算标准!K23</f>
        <v>0</v>
      </c>
      <c r="L23" s="30">
        <f>各种车型各种模式车辆数!$K$7*各种车型各种模式结算标准!L23</f>
        <v>0</v>
      </c>
      <c r="M23" s="30">
        <f>各种车型各种模式车辆数!$L$7*各种车型各种模式结算标准!M23</f>
        <v>0</v>
      </c>
      <c r="N23" s="30">
        <f>各种车型各种模式车辆数!$M$7*各种车型各种模式结算标准!N23</f>
        <v>0</v>
      </c>
      <c r="O23" s="30">
        <f>各种车型各种模式车辆数!$N$7*各种车型各种模式结算标准!O23</f>
        <v>0</v>
      </c>
      <c r="P23" s="30">
        <f>各种车型各种模式车辆数!$O$7*各种车型各种模式结算标准!P23</f>
        <v>0</v>
      </c>
      <c r="Q23" s="30">
        <f>各种车型各种模式车辆数!$P$7*各种车型各种模式结算标准!Q23</f>
        <v>0</v>
      </c>
      <c r="R23" s="30">
        <f>各种车型各种模式车辆数!$Q$7*各种车型各种模式结算标准!R23</f>
        <v>0</v>
      </c>
      <c r="S23" s="30">
        <f>各种车型各种模式车辆数!$R$7*各种车型各种模式结算标准!S23</f>
        <v>0</v>
      </c>
      <c r="T23" s="30">
        <f>各种车型各种模式车辆数!$S$7*各种车型各种模式结算标准!T23</f>
        <v>0</v>
      </c>
      <c r="U23" s="30">
        <f>各种车型各种模式车辆数!$T$7*各种车型各种模式结算标准!U23</f>
        <v>0</v>
      </c>
      <c r="V23" s="30">
        <f>各种车型各种模式车辆数!$U$7*各种车型各种模式结算标准!V23</f>
        <v>0</v>
      </c>
      <c r="W23" s="30">
        <f>各种车型各种模式车辆数!$V$7*各种车型各种模式结算标准!W23</f>
        <v>0</v>
      </c>
      <c r="X23" s="30">
        <f>各种车型各种模式车辆数!$W$7*各种车型各种模式结算标准!X23</f>
        <v>0</v>
      </c>
      <c r="Y23" s="30">
        <f>各种车型各种模式车辆数!$X$7*各种车型各种模式结算标准!Y23</f>
        <v>0</v>
      </c>
      <c r="Z23" s="30">
        <f>各种车型各种模式车辆数!$Y$7*各种车型各种模式结算标准!Z23</f>
        <v>0</v>
      </c>
      <c r="AA23" s="30">
        <f>各种车型各种模式车辆数!$Z$7*各种车型各种模式结算标准!AA23</f>
        <v>0</v>
      </c>
      <c r="AB23" s="30">
        <f>各种车型各种模式车辆数!$AA$7*各种车型各种模式结算标准!AB23</f>
        <v>0</v>
      </c>
      <c r="AC23" s="30">
        <f>各种车型各种模式车辆数!$AB$7*各种车型各种模式结算标准!AC23</f>
        <v>0</v>
      </c>
      <c r="AD23" s="30">
        <f>各种车型各种模式车辆数!$AC$7*各种车型各种模式结算标准!AD23</f>
        <v>0</v>
      </c>
      <c r="AE23" s="30">
        <f>各种车型各种模式车辆数!$AD$7*各种车型各种模式结算标准!AE23</f>
        <v>0</v>
      </c>
      <c r="AF23" s="30">
        <f>各种车型各种模式车辆数!$AE$7*各种车型各种模式结算标准!AF23</f>
        <v>0</v>
      </c>
      <c r="AG23" s="30">
        <f>各种车型各种模式车辆数!$AF$7*各种车型各种模式结算标准!AG23</f>
        <v>0</v>
      </c>
      <c r="AH23" s="30">
        <f>各种车型各种模式车辆数!$AG$7*各种车型各种模式结算标准!AH23</f>
        <v>0</v>
      </c>
      <c r="AI23" s="30">
        <f>各种车型各种模式车辆数!$AH$7*各种车型各种模式结算标准!AI23</f>
        <v>0</v>
      </c>
      <c r="AJ23" s="30">
        <f>各种车型各种模式车辆数!$AI$7*各种车型各种模式结算标准!AJ23</f>
        <v>0</v>
      </c>
      <c r="AK23" s="30">
        <f>各种车型各种模式车辆数!$AJ$7*各种车型各种模式结算标准!AK23</f>
        <v>0</v>
      </c>
      <c r="AL23" s="30">
        <f>各种车型各种模式车辆数!$AK$7*各种车型各种模式结算标准!AL23</f>
        <v>0</v>
      </c>
      <c r="AM23" s="30">
        <f>各种车型各种模式车辆数!$AL$7*各种车型各种模式结算标准!AM23</f>
        <v>0</v>
      </c>
      <c r="AN23" s="30">
        <f>各种车型各种模式车辆数!$AM$7*各种车型各种模式结算标准!AN23</f>
        <v>0</v>
      </c>
      <c r="AO23" s="30">
        <f>各种车型各种模式车辆数!$AN$7*各种车型各种模式结算标准!AO23</f>
        <v>0</v>
      </c>
      <c r="AP23" s="30">
        <f>各种车型各种模式车辆数!$AO$7*各种车型各种模式结算标准!AP23</f>
        <v>0</v>
      </c>
      <c r="AQ23" s="30">
        <f>各种车型各种模式车辆数!$AP$7*各种车型各种模式结算标准!AQ23</f>
        <v>0</v>
      </c>
      <c r="AR23" s="30">
        <f>各种车型各种模式车辆数!$AQ$7*各种车型各种模式结算标准!AR23</f>
        <v>0</v>
      </c>
      <c r="AS23" s="30">
        <f>各种车型各种模式车辆数!$AR$7*各种车型各种模式结算标准!AS23</f>
        <v>0</v>
      </c>
      <c r="AT23" s="30">
        <f>各种车型各种模式车辆数!$AS$7*各种车型各种模式结算标准!AT23</f>
        <v>0</v>
      </c>
      <c r="AU23" s="30">
        <f>各种车型各种模式车辆数!$AT$7*各种车型各种模式结算标准!AU23</f>
        <v>0</v>
      </c>
      <c r="AV23" s="30">
        <f>各种车型各种模式车辆数!$AU$7*各种车型各种模式结算标准!AV23</f>
        <v>0</v>
      </c>
      <c r="AW23" s="30">
        <f>各种车型各种模式车辆数!$AV$7*各种车型各种模式结算标准!AW23</f>
        <v>0</v>
      </c>
      <c r="AX23" s="30">
        <f>各种车型各种模式车辆数!$AW$7*各种车型各种模式结算标准!AX23</f>
        <v>0</v>
      </c>
      <c r="AY23" s="30">
        <f>各种车型各种模式车辆数!$AX$7*各种车型各种模式结算标准!AY23</f>
        <v>0</v>
      </c>
      <c r="AZ23" s="30">
        <f>各种车型各种模式车辆数!$AY$7*各种车型各种模式结算标准!AZ23</f>
        <v>0</v>
      </c>
      <c r="BA23" s="30">
        <f>各种车型各种模式车辆数!$AZ$7*各种车型各种模式结算标准!BA23</f>
        <v>0</v>
      </c>
      <c r="BB23" s="30">
        <f>各种车型各种模式车辆数!$BA$7*各种车型各种模式结算标准!BB23</f>
        <v>0</v>
      </c>
      <c r="BC23" s="30">
        <f>各种车型各种模式车辆数!$BB$7*各种车型各种模式结算标准!BC23</f>
        <v>28</v>
      </c>
      <c r="BD23" s="30">
        <f>各种车型各种模式车辆数!$BC$7*各种车型各种模式结算标准!BD23</f>
        <v>0</v>
      </c>
      <c r="BE23" s="30">
        <f>各种车型各种模式车辆数!$BD$7*各种车型各种模式结算标准!BE23</f>
        <v>0</v>
      </c>
      <c r="BF23" s="30">
        <f>各种车型各种模式车辆数!$BE$7*各种车型各种模式结算标准!BF23</f>
        <v>0</v>
      </c>
      <c r="BG23" s="30">
        <f>各种车型各种模式车辆数!$BF$7*各种车型各种模式结算标准!BG23</f>
        <v>0</v>
      </c>
      <c r="BH23" s="30">
        <f>各种车型各种模式车辆数!$BG$7*各种车型各种模式结算标准!BH23</f>
        <v>49</v>
      </c>
      <c r="BI23" s="30">
        <f>各种车型各种模式车辆数!$BH$7*各种车型各种模式结算标准!BI23</f>
        <v>0</v>
      </c>
      <c r="BJ23" s="30">
        <f>各种车型各种模式车辆数!$BI$7*各种车型各种模式结算标准!BJ23</f>
        <v>0</v>
      </c>
      <c r="BK23" s="30">
        <f>各种车型各种模式车辆数!$BJ$7*各种车型各种模式结算标准!BK23</f>
        <v>0</v>
      </c>
      <c r="BL23" s="30">
        <f>各种车型各种模式车辆数!$BK$7*各种车型各种模式结算标准!BL23</f>
        <v>0</v>
      </c>
      <c r="BM23" s="30">
        <f>各种车型各种模式车辆数!$BL$7*各种车型各种模式结算标准!BM23</f>
        <v>0</v>
      </c>
      <c r="BN23" s="30">
        <f>各种车型各种模式车辆数!$BM$7*各种车型各种模式结算标准!BN23</f>
        <v>0</v>
      </c>
      <c r="BO23" s="30">
        <f>各种车型各种模式车辆数!$BN$7*各种车型各种模式结算标准!BO23</f>
        <v>0</v>
      </c>
      <c r="BP23" s="30">
        <f>各种车型各种模式车辆数!$BO$7*各种车型各种模式结算标准!BP23</f>
        <v>0</v>
      </c>
      <c r="BQ23" s="30">
        <f>各种车型各种模式车辆数!$BP$7*各种车型各种模式结算标准!BQ23</f>
        <v>0</v>
      </c>
      <c r="BR23" s="30">
        <f>各种车型各种模式车辆数!$BQ$7*各种车型各种模式结算标准!BR23</f>
        <v>28</v>
      </c>
      <c r="BS23" s="30">
        <f>各种车型各种模式车辆数!$BR$7*各种车型各种模式结算标准!BS23</f>
        <v>0</v>
      </c>
      <c r="BT23" s="30">
        <f>各种车型各种模式车辆数!$BS$7*各种车型各种模式结算标准!BT23</f>
        <v>0</v>
      </c>
      <c r="BU23" s="30">
        <f>各种车型各种模式车辆数!$BT$7*各种车型各种模式结算标准!BU23</f>
        <v>0</v>
      </c>
      <c r="BV23" s="30">
        <f>各种车型各种模式车辆数!$BU$7*各种车型各种模式结算标准!BV23</f>
        <v>0</v>
      </c>
      <c r="BW23" s="30">
        <f>各种车型各种模式车辆数!$BV$7*各种车型各种模式结算标准!BW23</f>
        <v>0</v>
      </c>
      <c r="BX23" s="30">
        <f>各种车型各种模式车辆数!$BW$7*各种车型各种模式结算标准!BX23</f>
        <v>0</v>
      </c>
      <c r="BY23" s="30">
        <f>各种车型各种模式车辆数!$BX$7*各种车型各种模式结算标准!BY23</f>
        <v>0</v>
      </c>
      <c r="BZ23" s="30">
        <f t="shared" si="2"/>
        <v>903</v>
      </c>
    </row>
    <row r="24" spans="1:78" ht="15.75" customHeight="1">
      <c r="A24" s="60"/>
      <c r="B24" s="29" t="s">
        <v>12</v>
      </c>
      <c r="C24" s="30">
        <f>各种车型各种模式车辆数!$B$7*各种车型各种模式结算标准!C24</f>
        <v>993.3</v>
      </c>
      <c r="D24" s="30">
        <f>各种车型各种模式车辆数!$C$7*各种车型各种模式结算标准!D24</f>
        <v>0</v>
      </c>
      <c r="E24" s="30">
        <f>各种车型各种模式车辆数!$D$7*各种车型各种模式结算标准!E24</f>
        <v>3702.2999999999997</v>
      </c>
      <c r="F24" s="30">
        <f>各种车型各种模式车辆数!$E$7*各种车型各种模式结算标准!F24</f>
        <v>0</v>
      </c>
      <c r="G24" s="30">
        <f>各种车型各种模式车辆数!$F$7*各种车型各种模式结算标准!G24</f>
        <v>0</v>
      </c>
      <c r="H24" s="30">
        <f>各种车型各种模式车辆数!$G$7*各种车型各种模式结算标准!H24</f>
        <v>270.60000000000002</v>
      </c>
      <c r="I24" s="30">
        <f>各种车型各种模式车辆数!$H$7*各种车型各种模式结算标准!I24</f>
        <v>0</v>
      </c>
      <c r="J24" s="30">
        <f>各种车型各种模式车辆数!$I$7*各种车型各种模式结算标准!J24</f>
        <v>180.4</v>
      </c>
      <c r="K24" s="30">
        <f>各种车型各种模式车辆数!$J$7*各种车型各种模式结算标准!K24</f>
        <v>0</v>
      </c>
      <c r="L24" s="30">
        <f>各种车型各种模式车辆数!$K$7*各种车型各种模式结算标准!L24</f>
        <v>0</v>
      </c>
      <c r="M24" s="30">
        <f>各种车型各种模式车辆数!$L$7*各种车型各种模式结算标准!M24</f>
        <v>0</v>
      </c>
      <c r="N24" s="30">
        <f>各种车型各种模式车辆数!$M$7*各种车型各种模式结算标准!N24</f>
        <v>0</v>
      </c>
      <c r="O24" s="30">
        <f>各种车型各种模式车辆数!$N$7*各种车型各种模式结算标准!O24</f>
        <v>0</v>
      </c>
      <c r="P24" s="30">
        <f>各种车型各种模式车辆数!$O$7*各种车型各种模式结算标准!P24</f>
        <v>0</v>
      </c>
      <c r="Q24" s="30">
        <f>各种车型各种模式车辆数!$P$7*各种车型各种模式结算标准!Q24</f>
        <v>0</v>
      </c>
      <c r="R24" s="30">
        <f>各种车型各种模式车辆数!$Q$7*各种车型各种模式结算标准!R24</f>
        <v>0</v>
      </c>
      <c r="S24" s="30">
        <f>各种车型各种模式车辆数!$R$7*各种车型各种模式结算标准!S24</f>
        <v>0</v>
      </c>
      <c r="T24" s="30">
        <f>各种车型各种模式车辆数!$S$7*各种车型各种模式结算标准!T24</f>
        <v>0</v>
      </c>
      <c r="U24" s="30">
        <f>各种车型各种模式车辆数!$T$7*各种车型各种模式结算标准!U24</f>
        <v>0</v>
      </c>
      <c r="V24" s="30">
        <f>各种车型各种模式车辆数!$U$7*各种车型各种模式结算标准!V24</f>
        <v>0</v>
      </c>
      <c r="W24" s="30">
        <f>各种车型各种模式车辆数!$V$7*各种车型各种模式结算标准!W24</f>
        <v>0</v>
      </c>
      <c r="X24" s="30">
        <f>各种车型各种模式车辆数!$W$7*各种车型各种模式结算标准!X24</f>
        <v>0</v>
      </c>
      <c r="Y24" s="30">
        <f>各种车型各种模式车辆数!$X$7*各种车型各种模式结算标准!Y24</f>
        <v>0</v>
      </c>
      <c r="Z24" s="30">
        <f>各种车型各种模式车辆数!$Y$7*各种车型各种模式结算标准!Z24</f>
        <v>0</v>
      </c>
      <c r="AA24" s="30">
        <f>各种车型各种模式车辆数!$Z$7*各种车型各种模式结算标准!AA24</f>
        <v>0</v>
      </c>
      <c r="AB24" s="30">
        <f>各种车型各种模式车辆数!$AA$7*各种车型各种模式结算标准!AB24</f>
        <v>0</v>
      </c>
      <c r="AC24" s="30">
        <f>各种车型各种模式车辆数!$AB$7*各种车型各种模式结算标准!AC24</f>
        <v>0</v>
      </c>
      <c r="AD24" s="30">
        <f>各种车型各种模式车辆数!$AC$7*各种车型各种模式结算标准!AD24</f>
        <v>0</v>
      </c>
      <c r="AE24" s="30">
        <f>各种车型各种模式车辆数!$AD$7*各种车型各种模式结算标准!AE24</f>
        <v>0</v>
      </c>
      <c r="AF24" s="30">
        <f>各种车型各种模式车辆数!$AE$7*各种车型各种模式结算标准!AF24</f>
        <v>0</v>
      </c>
      <c r="AG24" s="30">
        <f>各种车型各种模式车辆数!$AF$7*各种车型各种模式结算标准!AG24</f>
        <v>0</v>
      </c>
      <c r="AH24" s="30">
        <f>各种车型各种模式车辆数!$AG$7*各种车型各种模式结算标准!AH24</f>
        <v>0</v>
      </c>
      <c r="AI24" s="30">
        <f>各种车型各种模式车辆数!$AH$7*各种车型各种模式结算标准!AI24</f>
        <v>0</v>
      </c>
      <c r="AJ24" s="30">
        <f>各种车型各种模式车辆数!$AI$7*各种车型各种模式结算标准!AJ24</f>
        <v>0</v>
      </c>
      <c r="AK24" s="30">
        <f>各种车型各种模式车辆数!$AJ$7*各种车型各种模式结算标准!AK24</f>
        <v>0</v>
      </c>
      <c r="AL24" s="30">
        <f>各种车型各种模式车辆数!$AK$7*各种车型各种模式结算标准!AL24</f>
        <v>0</v>
      </c>
      <c r="AM24" s="30">
        <f>各种车型各种模式车辆数!$AL$7*各种车型各种模式结算标准!AM24</f>
        <v>0</v>
      </c>
      <c r="AN24" s="30">
        <f>各种车型各种模式车辆数!$AM$7*各种车型各种模式结算标准!AN24</f>
        <v>0</v>
      </c>
      <c r="AO24" s="30">
        <f>各种车型各种模式车辆数!$AN$7*各种车型各种模式结算标准!AO24</f>
        <v>0</v>
      </c>
      <c r="AP24" s="30">
        <f>各种车型各种模式车辆数!$AO$7*各种车型各种模式结算标准!AP24</f>
        <v>0</v>
      </c>
      <c r="AQ24" s="30">
        <f>各种车型各种模式车辆数!$AP$7*各种车型各种模式结算标准!AQ24</f>
        <v>0</v>
      </c>
      <c r="AR24" s="30">
        <f>各种车型各种模式车辆数!$AQ$7*各种车型各种模式结算标准!AR24</f>
        <v>0</v>
      </c>
      <c r="AS24" s="30">
        <f>各种车型各种模式车辆数!$AR$7*各种车型各种模式结算标准!AS24</f>
        <v>0</v>
      </c>
      <c r="AT24" s="30">
        <f>各种车型各种模式车辆数!$AS$7*各种车型各种模式结算标准!AT24</f>
        <v>0</v>
      </c>
      <c r="AU24" s="30">
        <f>各种车型各种模式车辆数!$AT$7*各种车型各种模式结算标准!AU24</f>
        <v>0</v>
      </c>
      <c r="AV24" s="30">
        <f>各种车型各种模式车辆数!$AU$7*各种车型各种模式结算标准!AV24</f>
        <v>0</v>
      </c>
      <c r="AW24" s="30">
        <f>各种车型各种模式车辆数!$AV$7*各种车型各种模式结算标准!AW24</f>
        <v>0</v>
      </c>
      <c r="AX24" s="30">
        <f>各种车型各种模式车辆数!$AW$7*各种车型各种模式结算标准!AX24</f>
        <v>0</v>
      </c>
      <c r="AY24" s="30">
        <f>各种车型各种模式车辆数!$AX$7*各种车型各种模式结算标准!AY24</f>
        <v>0</v>
      </c>
      <c r="AZ24" s="30">
        <f>各种车型各种模式车辆数!$AY$7*各种车型各种模式结算标准!AZ24</f>
        <v>0</v>
      </c>
      <c r="BA24" s="30">
        <f>各种车型各种模式车辆数!$AZ$7*各种车型各种模式结算标准!BA24</f>
        <v>0</v>
      </c>
      <c r="BB24" s="30">
        <f>各种车型各种模式车辆数!$BA$7*各种车型各种模式结算标准!BB24</f>
        <v>0</v>
      </c>
      <c r="BC24" s="30">
        <f>各种车型各种模式车辆数!$BB$7*各种车型各种模式结算标准!BC24</f>
        <v>180.4</v>
      </c>
      <c r="BD24" s="30">
        <f>各种车型各种模式车辆数!$BC$7*各种车型各种模式结算标准!BD24</f>
        <v>0</v>
      </c>
      <c r="BE24" s="30">
        <f>各种车型各种模式车辆数!$BD$7*各种车型各种模式结算标准!BE24</f>
        <v>0</v>
      </c>
      <c r="BF24" s="30">
        <f>各种车型各种模式车辆数!$BE$7*各种车型各种模式结算标准!BF24</f>
        <v>0</v>
      </c>
      <c r="BG24" s="30">
        <f>各种车型各种模式车辆数!$BF$7*各种车型各种模式结算标准!BG24</f>
        <v>0</v>
      </c>
      <c r="BH24" s="30">
        <f>各种车型各种模式车辆数!$BG$7*各种车型各种模式结算标准!BH24</f>
        <v>315.7</v>
      </c>
      <c r="BI24" s="30">
        <f>各种车型各种模式车辆数!$BH$7*各种车型各种模式结算标准!BI24</f>
        <v>0</v>
      </c>
      <c r="BJ24" s="30">
        <f>各种车型各种模式车辆数!$BI$7*各种车型各种模式结算标准!BJ24</f>
        <v>0</v>
      </c>
      <c r="BK24" s="30">
        <f>各种车型各种模式车辆数!$BJ$7*各种车型各种模式结算标准!BK24</f>
        <v>0</v>
      </c>
      <c r="BL24" s="30">
        <f>各种车型各种模式车辆数!$BK$7*各种车型各种模式结算标准!BL24</f>
        <v>0</v>
      </c>
      <c r="BM24" s="30">
        <f>各种车型各种模式车辆数!$BL$7*各种车型各种模式结算标准!BM24</f>
        <v>0</v>
      </c>
      <c r="BN24" s="30">
        <f>各种车型各种模式车辆数!$BM$7*各种车型各种模式结算标准!BN24</f>
        <v>0</v>
      </c>
      <c r="BO24" s="30">
        <f>各种车型各种模式车辆数!$BN$7*各种车型各种模式结算标准!BO24</f>
        <v>0</v>
      </c>
      <c r="BP24" s="30">
        <f>各种车型各种模式车辆数!$BO$7*各种车型各种模式结算标准!BP24</f>
        <v>0</v>
      </c>
      <c r="BQ24" s="30">
        <f>各种车型各种模式车辆数!$BP$7*各种车型各种模式结算标准!BQ24</f>
        <v>0</v>
      </c>
      <c r="BR24" s="30">
        <f>各种车型各种模式车辆数!$BQ$7*各种车型各种模式结算标准!BR24</f>
        <v>180.4</v>
      </c>
      <c r="BS24" s="30">
        <f>各种车型各种模式车辆数!$BR$7*各种车型各种模式结算标准!BS24</f>
        <v>0</v>
      </c>
      <c r="BT24" s="30">
        <f>各种车型各种模式车辆数!$BS$7*各种车型各种模式结算标准!BT24</f>
        <v>0</v>
      </c>
      <c r="BU24" s="30">
        <f>各种车型各种模式车辆数!$BT$7*各种车型各种模式结算标准!BU24</f>
        <v>0</v>
      </c>
      <c r="BV24" s="30">
        <f>各种车型各种模式车辆数!$BU$7*各种车型各种模式结算标准!BV24</f>
        <v>0</v>
      </c>
      <c r="BW24" s="30">
        <f>各种车型各种模式车辆数!$BV$7*各种车型各种模式结算标准!BW24</f>
        <v>0</v>
      </c>
      <c r="BX24" s="30">
        <f>各种车型各种模式车辆数!$BW$7*各种车型各种模式结算标准!BX24</f>
        <v>0</v>
      </c>
      <c r="BY24" s="30">
        <f>各种车型各种模式车辆数!$BX$7*各种车型各种模式结算标准!BY24</f>
        <v>0</v>
      </c>
      <c r="BZ24" s="30">
        <f t="shared" si="2"/>
        <v>5823.0999999999985</v>
      </c>
    </row>
    <row r="25" spans="1:78" ht="15.75" customHeight="1">
      <c r="A25" s="60"/>
      <c r="B25" s="29" t="s">
        <v>13</v>
      </c>
      <c r="C25" s="30">
        <f>各种车型各种模式车辆数!$B$7*各种车型各种模式结算标准!C25</f>
        <v>61.599999999999994</v>
      </c>
      <c r="D25" s="30">
        <f>各种车型各种模式车辆数!$C$7*各种车型各种模式结算标准!D25</f>
        <v>0</v>
      </c>
      <c r="E25" s="30">
        <f>各种车型各种模式车辆数!$D$7*各种车型各种模式结算标准!E25</f>
        <v>229.6</v>
      </c>
      <c r="F25" s="30">
        <f>各种车型各种模式车辆数!$E$7*各种车型各种模式结算标准!F25</f>
        <v>0</v>
      </c>
      <c r="G25" s="30">
        <f>各种车型各种模式车辆数!$F$7*各种车型各种模式结算标准!G25</f>
        <v>0</v>
      </c>
      <c r="H25" s="30">
        <f>各种车型各种模式车辆数!$G$7*各种车型各种模式结算标准!H25</f>
        <v>16.799999999999997</v>
      </c>
      <c r="I25" s="30">
        <f>各种车型各种模式车辆数!$H$7*各种车型各种模式结算标准!I25</f>
        <v>0</v>
      </c>
      <c r="J25" s="30">
        <f>各种车型各种模式车辆数!$I$7*各种车型各种模式结算标准!J25</f>
        <v>11.2</v>
      </c>
      <c r="K25" s="30">
        <f>各种车型各种模式车辆数!$J$7*各种车型各种模式结算标准!K25</f>
        <v>0</v>
      </c>
      <c r="L25" s="30">
        <f>各种车型各种模式车辆数!$K$7*各种车型各种模式结算标准!L25</f>
        <v>0</v>
      </c>
      <c r="M25" s="30">
        <f>各种车型各种模式车辆数!$L$7*各种车型各种模式结算标准!M25</f>
        <v>0</v>
      </c>
      <c r="N25" s="30">
        <f>各种车型各种模式车辆数!$M$7*各种车型各种模式结算标准!N25</f>
        <v>0</v>
      </c>
      <c r="O25" s="30">
        <f>各种车型各种模式车辆数!$N$7*各种车型各种模式结算标准!O25</f>
        <v>0</v>
      </c>
      <c r="P25" s="30">
        <f>各种车型各种模式车辆数!$O$7*各种车型各种模式结算标准!P25</f>
        <v>0</v>
      </c>
      <c r="Q25" s="30">
        <f>各种车型各种模式车辆数!$P$7*各种车型各种模式结算标准!Q25</f>
        <v>0</v>
      </c>
      <c r="R25" s="30">
        <f>各种车型各种模式车辆数!$Q$7*各种车型各种模式结算标准!R25</f>
        <v>0</v>
      </c>
      <c r="S25" s="30">
        <f>各种车型各种模式车辆数!$R$7*各种车型各种模式结算标准!S25</f>
        <v>0</v>
      </c>
      <c r="T25" s="30">
        <f>各种车型各种模式车辆数!$S$7*各种车型各种模式结算标准!T25</f>
        <v>0</v>
      </c>
      <c r="U25" s="30">
        <f>各种车型各种模式车辆数!$T$7*各种车型各种模式结算标准!U25</f>
        <v>0</v>
      </c>
      <c r="V25" s="30">
        <f>各种车型各种模式车辆数!$U$7*各种车型各种模式结算标准!V25</f>
        <v>0</v>
      </c>
      <c r="W25" s="30">
        <f>各种车型各种模式车辆数!$V$7*各种车型各种模式结算标准!W25</f>
        <v>0</v>
      </c>
      <c r="X25" s="30">
        <f>各种车型各种模式车辆数!$W$7*各种车型各种模式结算标准!X25</f>
        <v>0</v>
      </c>
      <c r="Y25" s="30">
        <f>各种车型各种模式车辆数!$X$7*各种车型各种模式结算标准!Y25</f>
        <v>0</v>
      </c>
      <c r="Z25" s="30">
        <f>各种车型各种模式车辆数!$Y$7*各种车型各种模式结算标准!Z25</f>
        <v>0</v>
      </c>
      <c r="AA25" s="30">
        <f>各种车型各种模式车辆数!$Z$7*各种车型各种模式结算标准!AA25</f>
        <v>0</v>
      </c>
      <c r="AB25" s="30">
        <f>各种车型各种模式车辆数!$AA$7*各种车型各种模式结算标准!AB25</f>
        <v>0</v>
      </c>
      <c r="AC25" s="30">
        <f>各种车型各种模式车辆数!$AB$7*各种车型各种模式结算标准!AC25</f>
        <v>0</v>
      </c>
      <c r="AD25" s="30">
        <f>各种车型各种模式车辆数!$AC$7*各种车型各种模式结算标准!AD25</f>
        <v>0</v>
      </c>
      <c r="AE25" s="30">
        <f>各种车型各种模式车辆数!$AD$7*各种车型各种模式结算标准!AE25</f>
        <v>0</v>
      </c>
      <c r="AF25" s="30">
        <f>各种车型各种模式车辆数!$AE$7*各种车型各种模式结算标准!AF25</f>
        <v>0</v>
      </c>
      <c r="AG25" s="30">
        <f>各种车型各种模式车辆数!$AF$7*各种车型各种模式结算标准!AG25</f>
        <v>0</v>
      </c>
      <c r="AH25" s="30">
        <f>各种车型各种模式车辆数!$AG$7*各种车型各种模式结算标准!AH25</f>
        <v>0</v>
      </c>
      <c r="AI25" s="30">
        <f>各种车型各种模式车辆数!$AH$7*各种车型各种模式结算标准!AI25</f>
        <v>0</v>
      </c>
      <c r="AJ25" s="30">
        <f>各种车型各种模式车辆数!$AI$7*各种车型各种模式结算标准!AJ25</f>
        <v>0</v>
      </c>
      <c r="AK25" s="30">
        <f>各种车型各种模式车辆数!$AJ$7*各种车型各种模式结算标准!AK25</f>
        <v>0</v>
      </c>
      <c r="AL25" s="30">
        <f>各种车型各种模式车辆数!$AK$7*各种车型各种模式结算标准!AL25</f>
        <v>0</v>
      </c>
      <c r="AM25" s="30">
        <f>各种车型各种模式车辆数!$AL$7*各种车型各种模式结算标准!AM25</f>
        <v>0</v>
      </c>
      <c r="AN25" s="30">
        <f>各种车型各种模式车辆数!$AM$7*各种车型各种模式结算标准!AN25</f>
        <v>0</v>
      </c>
      <c r="AO25" s="30">
        <f>各种车型各种模式车辆数!$AN$7*各种车型各种模式结算标准!AO25</f>
        <v>0</v>
      </c>
      <c r="AP25" s="30">
        <f>各种车型各种模式车辆数!$AO$7*各种车型各种模式结算标准!AP25</f>
        <v>0</v>
      </c>
      <c r="AQ25" s="30">
        <f>各种车型各种模式车辆数!$AP$7*各种车型各种模式结算标准!AQ25</f>
        <v>0</v>
      </c>
      <c r="AR25" s="30">
        <f>各种车型各种模式车辆数!$AQ$7*各种车型各种模式结算标准!AR25</f>
        <v>0</v>
      </c>
      <c r="AS25" s="30">
        <f>各种车型各种模式车辆数!$AR$7*各种车型各种模式结算标准!AS25</f>
        <v>0</v>
      </c>
      <c r="AT25" s="30">
        <f>各种车型各种模式车辆数!$AS$7*各种车型各种模式结算标准!AT25</f>
        <v>0</v>
      </c>
      <c r="AU25" s="30">
        <f>各种车型各种模式车辆数!$AT$7*各种车型各种模式结算标准!AU25</f>
        <v>0</v>
      </c>
      <c r="AV25" s="30">
        <f>各种车型各种模式车辆数!$AU$7*各种车型各种模式结算标准!AV25</f>
        <v>0</v>
      </c>
      <c r="AW25" s="30">
        <f>各种车型各种模式车辆数!$AV$7*各种车型各种模式结算标准!AW25</f>
        <v>0</v>
      </c>
      <c r="AX25" s="30">
        <f>各种车型各种模式车辆数!$AW$7*各种车型各种模式结算标准!AX25</f>
        <v>0</v>
      </c>
      <c r="AY25" s="30">
        <f>各种车型各种模式车辆数!$AX$7*各种车型各种模式结算标准!AY25</f>
        <v>0</v>
      </c>
      <c r="AZ25" s="30">
        <f>各种车型各种模式车辆数!$AY$7*各种车型各种模式结算标准!AZ25</f>
        <v>0</v>
      </c>
      <c r="BA25" s="30">
        <f>各种车型各种模式车辆数!$AZ$7*各种车型各种模式结算标准!BA25</f>
        <v>0</v>
      </c>
      <c r="BB25" s="30">
        <f>各种车型各种模式车辆数!$BA$7*各种车型各种模式结算标准!BB25</f>
        <v>0</v>
      </c>
      <c r="BC25" s="30">
        <f>各种车型各种模式车辆数!$BB$7*各种车型各种模式结算标准!BC25</f>
        <v>11.2</v>
      </c>
      <c r="BD25" s="30">
        <f>各种车型各种模式车辆数!$BC$7*各种车型各种模式结算标准!BD25</f>
        <v>0</v>
      </c>
      <c r="BE25" s="30">
        <f>各种车型各种模式车辆数!$BD$7*各种车型各种模式结算标准!BE25</f>
        <v>0</v>
      </c>
      <c r="BF25" s="30">
        <f>各种车型各种模式车辆数!$BE$7*各种车型各种模式结算标准!BF25</f>
        <v>0</v>
      </c>
      <c r="BG25" s="30">
        <f>各种车型各种模式车辆数!$BF$7*各种车型各种模式结算标准!BG25</f>
        <v>0</v>
      </c>
      <c r="BH25" s="30">
        <f>各种车型各种模式车辆数!$BG$7*各种车型各种模式结算标准!BH25</f>
        <v>19.599999999999998</v>
      </c>
      <c r="BI25" s="30">
        <f>各种车型各种模式车辆数!$BH$7*各种车型各种模式结算标准!BI25</f>
        <v>0</v>
      </c>
      <c r="BJ25" s="30">
        <f>各种车型各种模式车辆数!$BI$7*各种车型各种模式结算标准!BJ25</f>
        <v>0</v>
      </c>
      <c r="BK25" s="30">
        <f>各种车型各种模式车辆数!$BJ$7*各种车型各种模式结算标准!BK25</f>
        <v>0</v>
      </c>
      <c r="BL25" s="30">
        <f>各种车型各种模式车辆数!$BK$7*各种车型各种模式结算标准!BL25</f>
        <v>0</v>
      </c>
      <c r="BM25" s="30">
        <f>各种车型各种模式车辆数!$BL$7*各种车型各种模式结算标准!BM25</f>
        <v>0</v>
      </c>
      <c r="BN25" s="30">
        <f>各种车型各种模式车辆数!$BM$7*各种车型各种模式结算标准!BN25</f>
        <v>0</v>
      </c>
      <c r="BO25" s="30">
        <f>各种车型各种模式车辆数!$BN$7*各种车型各种模式结算标准!BO25</f>
        <v>0</v>
      </c>
      <c r="BP25" s="30">
        <f>各种车型各种模式车辆数!$BO$7*各种车型各种模式结算标准!BP25</f>
        <v>0</v>
      </c>
      <c r="BQ25" s="30">
        <f>各种车型各种模式车辆数!$BP$7*各种车型各种模式结算标准!BQ25</f>
        <v>0</v>
      </c>
      <c r="BR25" s="30">
        <f>各种车型各种模式车辆数!$BQ$7*各种车型各种模式结算标准!BR25</f>
        <v>11.2</v>
      </c>
      <c r="BS25" s="30">
        <f>各种车型各种模式车辆数!$BR$7*各种车型各种模式结算标准!BS25</f>
        <v>0</v>
      </c>
      <c r="BT25" s="30">
        <f>各种车型各种模式车辆数!$BS$7*各种车型各种模式结算标准!BT25</f>
        <v>0</v>
      </c>
      <c r="BU25" s="30">
        <f>各种车型各种模式车辆数!$BT$7*各种车型各种模式结算标准!BU25</f>
        <v>0</v>
      </c>
      <c r="BV25" s="30">
        <f>各种车型各种模式车辆数!$BU$7*各种车型各种模式结算标准!BV25</f>
        <v>0</v>
      </c>
      <c r="BW25" s="30">
        <f>各种车型各种模式车辆数!$BV$7*各种车型各种模式结算标准!BW25</f>
        <v>0</v>
      </c>
      <c r="BX25" s="30">
        <f>各种车型各种模式车辆数!$BW$7*各种车型各种模式结算标准!BX25</f>
        <v>0</v>
      </c>
      <c r="BY25" s="30">
        <f>各种车型各种模式车辆数!$BX$7*各种车型各种模式结算标准!BY25</f>
        <v>0</v>
      </c>
      <c r="BZ25" s="30">
        <f t="shared" si="2"/>
        <v>361.2</v>
      </c>
    </row>
    <row r="26" spans="1:78" ht="15.75" customHeight="1">
      <c r="A26" s="61"/>
      <c r="B26" s="32" t="s">
        <v>104</v>
      </c>
      <c r="C26" s="33">
        <f t="shared" ref="C26:AH26" si="5">SUM(C11:C25)</f>
        <v>62929.9</v>
      </c>
      <c r="D26" s="33">
        <f t="shared" si="5"/>
        <v>0</v>
      </c>
      <c r="E26" s="33">
        <f t="shared" si="5"/>
        <v>234556.9</v>
      </c>
      <c r="F26" s="33">
        <f t="shared" si="5"/>
        <v>0</v>
      </c>
      <c r="G26" s="33">
        <f t="shared" si="5"/>
        <v>0</v>
      </c>
      <c r="H26" s="33">
        <f t="shared" si="5"/>
        <v>17156.999999999996</v>
      </c>
      <c r="I26" s="33">
        <f t="shared" si="5"/>
        <v>0</v>
      </c>
      <c r="J26" s="33">
        <f t="shared" si="5"/>
        <v>11438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11438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20016.5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368974.3</v>
      </c>
    </row>
    <row r="27" spans="1:78" ht="15.75" customHeight="1">
      <c r="A27" s="59" t="s">
        <v>111</v>
      </c>
      <c r="B27" s="29" t="s">
        <v>77</v>
      </c>
      <c r="C27" s="30">
        <f>各种车型各种模式车辆数!$B$7*各种车型各种模式结算标准!C27</f>
        <v>447.70000000000005</v>
      </c>
      <c r="D27" s="30">
        <f>各种车型各种模式车辆数!$C$7*各种车型各种模式结算标准!D27</f>
        <v>0</v>
      </c>
      <c r="E27" s="30">
        <f>各种车型各种模式车辆数!$D$7*各种车型各种模式结算标准!E27</f>
        <v>1668.7</v>
      </c>
      <c r="F27" s="30">
        <f>各种车型各种模式车辆数!$E$7*各种车型各种模式结算标准!F27</f>
        <v>0</v>
      </c>
      <c r="G27" s="30">
        <f>各种车型各种模式车辆数!$F$7*各种车型各种模式结算标准!G27</f>
        <v>0</v>
      </c>
      <c r="H27" s="30">
        <f>各种车型各种模式车辆数!$G$7*各种车型各种模式结算标准!H27</f>
        <v>244.20000000000002</v>
      </c>
      <c r="I27" s="30">
        <f>各种车型各种模式车辆数!$H$7*各种车型各种模式结算标准!I27</f>
        <v>0</v>
      </c>
      <c r="J27" s="30">
        <f>各种车型各种模式车辆数!$I$7*各种车型各种模式结算标准!J27</f>
        <v>162.80000000000001</v>
      </c>
      <c r="K27" s="30">
        <f>各种车型各种模式车辆数!$J$7*各种车型各种模式结算标准!K27</f>
        <v>0</v>
      </c>
      <c r="L27" s="30">
        <f>各种车型各种模式车辆数!$K$7*各种车型各种模式结算标准!L27</f>
        <v>0</v>
      </c>
      <c r="M27" s="30">
        <f>各种车型各种模式车辆数!$L$7*各种车型各种模式结算标准!M27</f>
        <v>5942.2000000000007</v>
      </c>
      <c r="N27" s="30">
        <f>各种车型各种模式车辆数!$M$7*各种车型各种模式结算标准!N27</f>
        <v>0</v>
      </c>
      <c r="O27" s="30">
        <f>各种车型各种模式车辆数!$N$7*各种车型各种模式结算标准!O27</f>
        <v>2035.0000000000002</v>
      </c>
      <c r="P27" s="30">
        <f>各种车型各种模式车辆数!$O$7*各种车型各种模式结算标准!P27</f>
        <v>0</v>
      </c>
      <c r="Q27" s="30">
        <f>各种车型各种模式车辆数!$P$7*各种车型各种模式结算标准!Q27</f>
        <v>0</v>
      </c>
      <c r="R27" s="30">
        <f>各种车型各种模式车辆数!$Q$7*各种车型各种模式结算标准!R27</f>
        <v>1912.9</v>
      </c>
      <c r="S27" s="30">
        <f>各种车型各种模式车辆数!$R$7*各种车型各种模式结算标准!S27</f>
        <v>0</v>
      </c>
      <c r="T27" s="30">
        <f>各种车型各种模式车辆数!$S$7*各种车型各种模式结算标准!T27</f>
        <v>0</v>
      </c>
      <c r="U27" s="30">
        <f>各种车型各种模式车辆数!$T$7*各种车型各种模式结算标准!U27</f>
        <v>0</v>
      </c>
      <c r="V27" s="30">
        <f>各种车型各种模式车辆数!$U$7*各种车型各种模式结算标准!V27</f>
        <v>0</v>
      </c>
      <c r="W27" s="30">
        <f>各种车型各种模式车辆数!$V$7*各种车型各种模式结算标准!W27</f>
        <v>1139.6000000000001</v>
      </c>
      <c r="X27" s="30">
        <f>各种车型各种模式车辆数!$W$7*各种车型各种模式结算标准!X27</f>
        <v>0</v>
      </c>
      <c r="Y27" s="30">
        <f>各种车型各种模式车辆数!$X$7*各种车型各种模式结算标准!Y27</f>
        <v>0</v>
      </c>
      <c r="Z27" s="30">
        <f>各种车型各种模式车辆数!$Y$7*各种车型各种模式结算标准!Z27</f>
        <v>0</v>
      </c>
      <c r="AA27" s="30">
        <f>各种车型各种模式车辆数!$Z$7*各种车型各种模式结算标准!AA27</f>
        <v>0</v>
      </c>
      <c r="AB27" s="30">
        <f>各种车型各种模式车辆数!$AA$7*各种车型各种模式结算标准!AB27</f>
        <v>0</v>
      </c>
      <c r="AC27" s="30">
        <f>各种车型各种模式车辆数!$AB$7*各种车型各种模式结算标准!AC27</f>
        <v>0</v>
      </c>
      <c r="AD27" s="30">
        <f>各种车型各种模式车辆数!$AC$7*各种车型各种模式结算标准!AD27</f>
        <v>3256</v>
      </c>
      <c r="AE27" s="30">
        <f>各种车型各种模式车辆数!$AD$7*各种车型各种模式结算标准!AE27</f>
        <v>0</v>
      </c>
      <c r="AF27" s="30">
        <f>各种车型各种模式车辆数!$AE$7*各种车型各种模式结算标准!AF27</f>
        <v>0</v>
      </c>
      <c r="AG27" s="30">
        <f>各种车型各种模式车辆数!$AF$7*各种车型各种模式结算标准!AG27</f>
        <v>0</v>
      </c>
      <c r="AH27" s="30">
        <f>各种车型各种模式车辆数!$AG$7*各种车型各种模式结算标准!AH27</f>
        <v>0</v>
      </c>
      <c r="AI27" s="30">
        <f>各种车型各种模式车辆数!$AH$7*各种车型各种模式结算标准!AI27</f>
        <v>1261.7</v>
      </c>
      <c r="AJ27" s="30">
        <f>各种车型各种模式车辆数!$AI$7*各种车型各种模式结算标准!AJ27</f>
        <v>0</v>
      </c>
      <c r="AK27" s="30">
        <f>各种车型各种模式车辆数!$AJ$7*各种车型各种模式结算标准!AK27</f>
        <v>0</v>
      </c>
      <c r="AL27" s="30">
        <f>各种车型各种模式车辆数!$AK$7*各种车型各种模式结算标准!AL27</f>
        <v>0</v>
      </c>
      <c r="AM27" s="30">
        <f>各种车型各种模式车辆数!$AL$7*各种车型各种模式结算标准!AM27</f>
        <v>0</v>
      </c>
      <c r="AN27" s="30">
        <f>各种车型各种模式车辆数!$AM$7*各种车型各种模式结算标准!AN27</f>
        <v>0</v>
      </c>
      <c r="AO27" s="30">
        <f>各种车型各种模式车辆数!$AN$7*各种车型各种模式结算标准!AO27</f>
        <v>0</v>
      </c>
      <c r="AP27" s="30">
        <f>各种车型各种模式车辆数!$AO$7*各种车型各种模式结算标准!AP27</f>
        <v>0</v>
      </c>
      <c r="AQ27" s="30">
        <f>各种车型各种模式车辆数!$AP$7*各种车型各种模式结算标准!AQ27</f>
        <v>0</v>
      </c>
      <c r="AR27" s="30">
        <f>各种车型各种模式车辆数!$AQ$7*各种车型各种模式结算标准!AR27</f>
        <v>0</v>
      </c>
      <c r="AS27" s="30">
        <f>各种车型各种模式车辆数!$AR$7*各种车型各种模式结算标准!AS27</f>
        <v>2767.6000000000004</v>
      </c>
      <c r="AT27" s="30">
        <f>各种车型各种模式车辆数!$AS$7*各种车型各种模式结算标准!AT27</f>
        <v>0</v>
      </c>
      <c r="AU27" s="30">
        <f>各种车型各种模式车辆数!$AT$7*各种车型各种模式结算标准!AU27</f>
        <v>0</v>
      </c>
      <c r="AV27" s="30">
        <f>各种车型各种模式车辆数!$AU$7*各种车型各种模式结算标准!AV27</f>
        <v>0</v>
      </c>
      <c r="AW27" s="30">
        <f>各种车型各种模式车辆数!$AV$7*各种车型各种模式结算标准!AW27</f>
        <v>0</v>
      </c>
      <c r="AX27" s="30">
        <f>各种车型各种模式车辆数!$AW$7*各种车型各种模式结算标准!AX27</f>
        <v>0</v>
      </c>
      <c r="AY27" s="30">
        <f>各种车型各种模式车辆数!$AX$7*各种车型各种模式结算标准!AY27</f>
        <v>0</v>
      </c>
      <c r="AZ27" s="30">
        <f>各种车型各种模式车辆数!$AY$7*各种车型各种模式结算标准!AZ27</f>
        <v>0</v>
      </c>
      <c r="BA27" s="30">
        <f>各种车型各种模式车辆数!$AZ$7*各种车型各种模式结算标准!BA27</f>
        <v>0</v>
      </c>
      <c r="BB27" s="30">
        <f>各种车型各种模式车辆数!$BA$7*各种车型各种模式结算标准!BB27</f>
        <v>0</v>
      </c>
      <c r="BC27" s="30">
        <f>各种车型各种模式车辆数!$BB$7*各种车型各种模式结算标准!BC27</f>
        <v>162.80000000000001</v>
      </c>
      <c r="BD27" s="30">
        <f>各种车型各种模式车辆数!$BC$7*各种车型各种模式结算标准!BD27</f>
        <v>0</v>
      </c>
      <c r="BE27" s="30">
        <f>各种车型各种模式车辆数!$BD$7*各种车型各种模式结算标准!BE27</f>
        <v>0</v>
      </c>
      <c r="BF27" s="30">
        <f>各种车型各种模式车辆数!$BE$7*各种车型各种模式结算标准!BF27</f>
        <v>0</v>
      </c>
      <c r="BG27" s="30">
        <f>各种车型各种模式车辆数!$BF$7*各种车型各种模式结算标准!BG27</f>
        <v>0</v>
      </c>
      <c r="BH27" s="30">
        <f>各种车型各种模式车辆数!$BG$7*各种车型各种模式结算标准!BH27</f>
        <v>284.90000000000003</v>
      </c>
      <c r="BI27" s="30">
        <f>各种车型各种模式车辆数!$BH$7*各种车型各种模式结算标准!BI27</f>
        <v>0</v>
      </c>
      <c r="BJ27" s="30">
        <f>各种车型各种模式车辆数!$BI$7*各种车型各种模式结算标准!BJ27</f>
        <v>0</v>
      </c>
      <c r="BK27" s="30">
        <f>各种车型各种模式车辆数!$BJ$7*各种车型各种模式结算标准!BK27</f>
        <v>0</v>
      </c>
      <c r="BL27" s="30">
        <f>各种车型各种模式车辆数!$BK$7*各种车型各种模式结算标准!BL27</f>
        <v>0</v>
      </c>
      <c r="BM27" s="30">
        <f>各种车型各种模式车辆数!$BL$7*各种车型各种模式结算标准!BM27</f>
        <v>0</v>
      </c>
      <c r="BN27" s="30">
        <f>各种车型各种模式车辆数!$BM$7*各种车型各种模式结算标准!BN27</f>
        <v>0</v>
      </c>
      <c r="BO27" s="30">
        <f>各种车型各种模式车辆数!$BN$7*各种车型各种模式结算标准!BO27</f>
        <v>0</v>
      </c>
      <c r="BP27" s="30">
        <f>各种车型各种模式车辆数!$BO$7*各种车型各种模式结算标准!BP27</f>
        <v>0</v>
      </c>
      <c r="BQ27" s="30">
        <f>各种车型各种模式车辆数!$BP$7*各种车型各种模式结算标准!BQ27</f>
        <v>0</v>
      </c>
      <c r="BR27" s="30">
        <f>各种车型各种模式车辆数!$BQ$7*各种车型各种模式结算标准!BR27</f>
        <v>162.80000000000001</v>
      </c>
      <c r="BS27" s="30">
        <f>各种车型各种模式车辆数!$BR$7*各种车型各种模式结算标准!BS27</f>
        <v>0</v>
      </c>
      <c r="BT27" s="30">
        <f>各种车型各种模式车辆数!$BS$7*各种车型各种模式结算标准!BT27</f>
        <v>0</v>
      </c>
      <c r="BU27" s="30">
        <f>各种车型各种模式车辆数!$BT$7*各种车型各种模式结算标准!BU27</f>
        <v>0</v>
      </c>
      <c r="BV27" s="30">
        <f>各种车型各种模式车辆数!$BU$7*各种车型各种模式结算标准!BV27</f>
        <v>0</v>
      </c>
      <c r="BW27" s="30">
        <f>各种车型各种模式车辆数!$BV$7*各种车型各种模式结算标准!BW27</f>
        <v>0</v>
      </c>
      <c r="BX27" s="30">
        <f>各种车型各种模式车辆数!$BW$7*各种车型各种模式结算标准!BX27</f>
        <v>0</v>
      </c>
      <c r="BY27" s="30">
        <f>各种车型各种模式车辆数!$BX$7*各种车型各种模式结算标准!BY27</f>
        <v>0</v>
      </c>
      <c r="BZ27" s="30">
        <f t="shared" si="2"/>
        <v>21448.9</v>
      </c>
    </row>
    <row r="28" spans="1:78" ht="15.75" customHeight="1">
      <c r="A28" s="60"/>
      <c r="B28" s="29" t="s">
        <v>78</v>
      </c>
      <c r="C28" s="30">
        <f>各种车型各种模式车辆数!$B$7*各种车型各种模式结算标准!C28</f>
        <v>0</v>
      </c>
      <c r="D28" s="30">
        <f>各种车型各种模式车辆数!$C$7*各种车型各种模式结算标准!D28</f>
        <v>0</v>
      </c>
      <c r="E28" s="30">
        <f>各种车型各种模式车辆数!$D$7*各种车型各种模式结算标准!E28</f>
        <v>0</v>
      </c>
      <c r="F28" s="30">
        <f>各种车型各种模式车辆数!$E$7*各种车型各种模式结算标准!F28</f>
        <v>0</v>
      </c>
      <c r="G28" s="30">
        <f>各种车型各种模式车辆数!$F$7*各种车型各种模式结算标准!G28</f>
        <v>0</v>
      </c>
      <c r="H28" s="30">
        <f>各种车型各种模式车辆数!$G$7*各种车型各种模式结算标准!H28</f>
        <v>0</v>
      </c>
      <c r="I28" s="30">
        <f>各种车型各种模式车辆数!$H$7*各种车型各种模式结算标准!I28</f>
        <v>0</v>
      </c>
      <c r="J28" s="30">
        <f>各种车型各种模式车辆数!$I$7*各种车型各种模式结算标准!J28</f>
        <v>0</v>
      </c>
      <c r="K28" s="30">
        <f>各种车型各种模式车辆数!$J$7*各种车型各种模式结算标准!K28</f>
        <v>0</v>
      </c>
      <c r="L28" s="30">
        <f>各种车型各种模式车辆数!$K$7*各种车型各种模式结算标准!L28</f>
        <v>0</v>
      </c>
      <c r="M28" s="30">
        <f>各种车型各种模式车辆数!$L$7*各种车型各种模式结算标准!M28</f>
        <v>0</v>
      </c>
      <c r="N28" s="30">
        <f>各种车型各种模式车辆数!$M$7*各种车型各种模式结算标准!N28</f>
        <v>0</v>
      </c>
      <c r="O28" s="30">
        <f>各种车型各种模式车辆数!$N$7*各种车型各种模式结算标准!O28</f>
        <v>0</v>
      </c>
      <c r="P28" s="30">
        <f>各种车型各种模式车辆数!$O$7*各种车型各种模式结算标准!P28</f>
        <v>0</v>
      </c>
      <c r="Q28" s="30">
        <f>各种车型各种模式车辆数!$P$7*各种车型各种模式结算标准!Q28</f>
        <v>0</v>
      </c>
      <c r="R28" s="30">
        <f>各种车型各种模式车辆数!$Q$7*各种车型各种模式结算标准!R28</f>
        <v>0</v>
      </c>
      <c r="S28" s="30">
        <f>各种车型各种模式车辆数!$R$7*各种车型各种模式结算标准!S28</f>
        <v>0</v>
      </c>
      <c r="T28" s="30">
        <f>各种车型各种模式车辆数!$S$7*各种车型各种模式结算标准!T28</f>
        <v>0</v>
      </c>
      <c r="U28" s="30">
        <f>各种车型各种模式车辆数!$T$7*各种车型各种模式结算标准!U28</f>
        <v>0</v>
      </c>
      <c r="V28" s="30">
        <f>各种车型各种模式车辆数!$U$7*各种车型各种模式结算标准!V28</f>
        <v>0</v>
      </c>
      <c r="W28" s="30">
        <f>各种车型各种模式车辆数!$V$7*各种车型各种模式结算标准!W28</f>
        <v>0</v>
      </c>
      <c r="X28" s="30">
        <f>各种车型各种模式车辆数!$W$7*各种车型各种模式结算标准!X28</f>
        <v>0</v>
      </c>
      <c r="Y28" s="30">
        <f>各种车型各种模式车辆数!$X$7*各种车型各种模式结算标准!Y28</f>
        <v>0</v>
      </c>
      <c r="Z28" s="30">
        <f>各种车型各种模式车辆数!$Y$7*各种车型各种模式结算标准!Z28</f>
        <v>0</v>
      </c>
      <c r="AA28" s="30">
        <f>各种车型各种模式车辆数!$Z$7*各种车型各种模式结算标准!AA28</f>
        <v>0</v>
      </c>
      <c r="AB28" s="30">
        <f>各种车型各种模式车辆数!$AA$7*各种车型各种模式结算标准!AB28</f>
        <v>0</v>
      </c>
      <c r="AC28" s="30">
        <f>各种车型各种模式车辆数!$AB$7*各种车型各种模式结算标准!AC28</f>
        <v>0</v>
      </c>
      <c r="AD28" s="30">
        <f>各种车型各种模式车辆数!$AC$7*各种车型各种模式结算标准!AD28</f>
        <v>0</v>
      </c>
      <c r="AE28" s="30">
        <f>各种车型各种模式车辆数!$AD$7*各种车型各种模式结算标准!AE28</f>
        <v>0</v>
      </c>
      <c r="AF28" s="30">
        <f>各种车型各种模式车辆数!$AE$7*各种车型各种模式结算标准!AF28</f>
        <v>0</v>
      </c>
      <c r="AG28" s="30">
        <f>各种车型各种模式车辆数!$AF$7*各种车型各种模式结算标准!AG28</f>
        <v>0</v>
      </c>
      <c r="AH28" s="30">
        <f>各种车型各种模式车辆数!$AG$7*各种车型各种模式结算标准!AH28</f>
        <v>0</v>
      </c>
      <c r="AI28" s="30">
        <f>各种车型各种模式车辆数!$AH$7*各种车型各种模式结算标准!AI28</f>
        <v>0</v>
      </c>
      <c r="AJ28" s="30">
        <f>各种车型各种模式车辆数!$AI$7*各种车型各种模式结算标准!AJ28</f>
        <v>0</v>
      </c>
      <c r="AK28" s="30">
        <f>各种车型各种模式车辆数!$AJ$7*各种车型各种模式结算标准!AK28</f>
        <v>0</v>
      </c>
      <c r="AL28" s="30">
        <f>各种车型各种模式车辆数!$AK$7*各种车型各种模式结算标准!AL28</f>
        <v>0</v>
      </c>
      <c r="AM28" s="30">
        <f>各种车型各种模式车辆数!$AL$7*各种车型各种模式结算标准!AM28</f>
        <v>0</v>
      </c>
      <c r="AN28" s="30">
        <f>各种车型各种模式车辆数!$AM$7*各种车型各种模式结算标准!AN28</f>
        <v>0</v>
      </c>
      <c r="AO28" s="30">
        <f>各种车型各种模式车辆数!$AN$7*各种车型各种模式结算标准!AO28</f>
        <v>0</v>
      </c>
      <c r="AP28" s="30">
        <f>各种车型各种模式车辆数!$AO$7*各种车型各种模式结算标准!AP28</f>
        <v>0</v>
      </c>
      <c r="AQ28" s="30">
        <f>各种车型各种模式车辆数!$AP$7*各种车型各种模式结算标准!AQ28</f>
        <v>0</v>
      </c>
      <c r="AR28" s="30">
        <f>各种车型各种模式车辆数!$AQ$7*各种车型各种模式结算标准!AR28</f>
        <v>0</v>
      </c>
      <c r="AS28" s="30">
        <f>各种车型各种模式车辆数!$AR$7*各种车型各种模式结算标准!AS28</f>
        <v>0</v>
      </c>
      <c r="AT28" s="30">
        <f>各种车型各种模式车辆数!$AS$7*各种车型各种模式结算标准!AT28</f>
        <v>0</v>
      </c>
      <c r="AU28" s="30">
        <f>各种车型各种模式车辆数!$AT$7*各种车型各种模式结算标准!AU28</f>
        <v>0</v>
      </c>
      <c r="AV28" s="30">
        <f>各种车型各种模式车辆数!$AU$7*各种车型各种模式结算标准!AV28</f>
        <v>0</v>
      </c>
      <c r="AW28" s="30">
        <f>各种车型各种模式车辆数!$AV$7*各种车型各种模式结算标准!AW28</f>
        <v>0</v>
      </c>
      <c r="AX28" s="30">
        <f>各种车型各种模式车辆数!$AW$7*各种车型各种模式结算标准!AX28</f>
        <v>0</v>
      </c>
      <c r="AY28" s="30">
        <f>各种车型各种模式车辆数!$AX$7*各种车型各种模式结算标准!AY28</f>
        <v>0</v>
      </c>
      <c r="AZ28" s="30">
        <f>各种车型各种模式车辆数!$AY$7*各种车型各种模式结算标准!AZ28</f>
        <v>0</v>
      </c>
      <c r="BA28" s="30">
        <f>各种车型各种模式车辆数!$AZ$7*各种车型各种模式结算标准!BA28</f>
        <v>0</v>
      </c>
      <c r="BB28" s="30">
        <f>各种车型各种模式车辆数!$BA$7*各种车型各种模式结算标准!BB28</f>
        <v>0</v>
      </c>
      <c r="BC28" s="30">
        <f>各种车型各种模式车辆数!$BB$7*各种车型各种模式结算标准!BC28</f>
        <v>0</v>
      </c>
      <c r="BD28" s="30">
        <f>各种车型各种模式车辆数!$BC$7*各种车型各种模式结算标准!BD28</f>
        <v>0</v>
      </c>
      <c r="BE28" s="30">
        <f>各种车型各种模式车辆数!$BD$7*各种车型各种模式结算标准!BE28</f>
        <v>0</v>
      </c>
      <c r="BF28" s="30">
        <f>各种车型各种模式车辆数!$BE$7*各种车型各种模式结算标准!BF28</f>
        <v>0</v>
      </c>
      <c r="BG28" s="30">
        <f>各种车型各种模式车辆数!$BF$7*各种车型各种模式结算标准!BG28</f>
        <v>0</v>
      </c>
      <c r="BH28" s="30">
        <f>各种车型各种模式车辆数!$BG$7*各种车型各种模式结算标准!BH28</f>
        <v>0</v>
      </c>
      <c r="BI28" s="30">
        <f>各种车型各种模式车辆数!$BH$7*各种车型各种模式结算标准!BI28</f>
        <v>0</v>
      </c>
      <c r="BJ28" s="30">
        <f>各种车型各种模式车辆数!$BI$7*各种车型各种模式结算标准!BJ28</f>
        <v>0</v>
      </c>
      <c r="BK28" s="30">
        <f>各种车型各种模式车辆数!$BJ$7*各种车型各种模式结算标准!BK28</f>
        <v>0</v>
      </c>
      <c r="BL28" s="30">
        <f>各种车型各种模式车辆数!$BK$7*各种车型各种模式结算标准!BL28</f>
        <v>0</v>
      </c>
      <c r="BM28" s="30">
        <f>各种车型各种模式车辆数!$BL$7*各种车型各种模式结算标准!BM28</f>
        <v>0</v>
      </c>
      <c r="BN28" s="30">
        <f>各种车型各种模式车辆数!$BM$7*各种车型各种模式结算标准!BN28</f>
        <v>0</v>
      </c>
      <c r="BO28" s="30">
        <f>各种车型各种模式车辆数!$BN$7*各种车型各种模式结算标准!BO28</f>
        <v>0</v>
      </c>
      <c r="BP28" s="30">
        <f>各种车型各种模式车辆数!$BO$7*各种车型各种模式结算标准!BP28</f>
        <v>0</v>
      </c>
      <c r="BQ28" s="30">
        <f>各种车型各种模式车辆数!$BP$7*各种车型各种模式结算标准!BQ28</f>
        <v>0</v>
      </c>
      <c r="BR28" s="30">
        <f>各种车型各种模式车辆数!$BQ$7*各种车型各种模式结算标准!BR28</f>
        <v>0</v>
      </c>
      <c r="BS28" s="30">
        <f>各种车型各种模式车辆数!$BR$7*各种车型各种模式结算标准!BS28</f>
        <v>0</v>
      </c>
      <c r="BT28" s="30">
        <f>各种车型各种模式车辆数!$BS$7*各种车型各种模式结算标准!BT28</f>
        <v>0</v>
      </c>
      <c r="BU28" s="30">
        <f>各种车型各种模式车辆数!$BT$7*各种车型各种模式结算标准!BU28</f>
        <v>0</v>
      </c>
      <c r="BV28" s="30">
        <f>各种车型各种模式车辆数!$BU$7*各种车型各种模式结算标准!BV28</f>
        <v>0</v>
      </c>
      <c r="BW28" s="30">
        <f>各种车型各种模式车辆数!$BV$7*各种车型各种模式结算标准!BW28</f>
        <v>0</v>
      </c>
      <c r="BX28" s="30">
        <f>各种车型各种模式车辆数!$BW$7*各种车型各种模式结算标准!BX28</f>
        <v>0</v>
      </c>
      <c r="BY28" s="30">
        <f>各种车型各种模式车辆数!$BX$7*各种车型各种模式结算标准!BY28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各种车型各种模式车辆数!$B$7*各种车型各种模式结算标准!C29</f>
        <v>3.3</v>
      </c>
      <c r="D29" s="30">
        <f>各种车型各种模式车辆数!$C$7*各种车型各种模式结算标准!D29</f>
        <v>0</v>
      </c>
      <c r="E29" s="30">
        <f>各种车型各种模式车辆数!$D$7*各种车型各种模式结算标准!E29</f>
        <v>12.299999999999999</v>
      </c>
      <c r="F29" s="30">
        <f>各种车型各种模式车辆数!$E$7*各种车型各种模式结算标准!F29</f>
        <v>0</v>
      </c>
      <c r="G29" s="30">
        <f>各种车型各种模式车辆数!$F$7*各种车型各种模式结算标准!G29</f>
        <v>0</v>
      </c>
      <c r="H29" s="30">
        <f>各种车型各种模式车辆数!$G$7*各种车型各种模式结算标准!H29</f>
        <v>1.7999999999999998</v>
      </c>
      <c r="I29" s="30">
        <f>各种车型各种模式车辆数!$H$7*各种车型各种模式结算标准!I29</f>
        <v>0</v>
      </c>
      <c r="J29" s="30">
        <f>各种车型各种模式车辆数!$I$7*各种车型各种模式结算标准!J29</f>
        <v>1.2</v>
      </c>
      <c r="K29" s="30">
        <f>各种车型各种模式车辆数!$J$7*各种车型各种模式结算标准!K29</f>
        <v>0</v>
      </c>
      <c r="L29" s="30">
        <f>各种车型各种模式车辆数!$K$7*各种车型各种模式结算标准!L29</f>
        <v>0</v>
      </c>
      <c r="M29" s="30">
        <f>各种车型各种模式车辆数!$L$7*各种车型各种模式结算标准!M29</f>
        <v>43.8</v>
      </c>
      <c r="N29" s="30">
        <f>各种车型各种模式车辆数!$M$7*各种车型各种模式结算标准!N29</f>
        <v>0</v>
      </c>
      <c r="O29" s="30">
        <f>各种车型各种模式车辆数!$N$7*各种车型各种模式结算标准!O29</f>
        <v>15</v>
      </c>
      <c r="P29" s="30">
        <f>各种车型各种模式车辆数!$O$7*各种车型各种模式结算标准!P29</f>
        <v>0</v>
      </c>
      <c r="Q29" s="30">
        <f>各种车型各种模式车辆数!$P$7*各种车型各种模式结算标准!Q29</f>
        <v>0</v>
      </c>
      <c r="R29" s="30">
        <f>各种车型各种模式车辆数!$Q$7*各种车型各种模式结算标准!R29</f>
        <v>14.1</v>
      </c>
      <c r="S29" s="30">
        <f>各种车型各种模式车辆数!$R$7*各种车型各种模式结算标准!S29</f>
        <v>0</v>
      </c>
      <c r="T29" s="30">
        <f>各种车型各种模式车辆数!$S$7*各种车型各种模式结算标准!T29</f>
        <v>0</v>
      </c>
      <c r="U29" s="30">
        <f>各种车型各种模式车辆数!$T$7*各种车型各种模式结算标准!U29</f>
        <v>0</v>
      </c>
      <c r="V29" s="30">
        <f>各种车型各种模式车辆数!$U$7*各种车型各种模式结算标准!V29</f>
        <v>0</v>
      </c>
      <c r="W29" s="30">
        <f>各种车型各种模式车辆数!$V$7*各种车型各种模式结算标准!W29</f>
        <v>8.4</v>
      </c>
      <c r="X29" s="30">
        <f>各种车型各种模式车辆数!$W$7*各种车型各种模式结算标准!X29</f>
        <v>0</v>
      </c>
      <c r="Y29" s="30">
        <f>各种车型各种模式车辆数!$X$7*各种车型各种模式结算标准!Y29</f>
        <v>0</v>
      </c>
      <c r="Z29" s="30">
        <f>各种车型各种模式车辆数!$Y$7*各种车型各种模式结算标准!Z29</f>
        <v>0</v>
      </c>
      <c r="AA29" s="30">
        <f>各种车型各种模式车辆数!$Z$7*各种车型各种模式结算标准!AA29</f>
        <v>0</v>
      </c>
      <c r="AB29" s="30">
        <f>各种车型各种模式车辆数!$AA$7*各种车型各种模式结算标准!AB29</f>
        <v>0</v>
      </c>
      <c r="AC29" s="30">
        <f>各种车型各种模式车辆数!$AB$7*各种车型各种模式结算标准!AC29</f>
        <v>0</v>
      </c>
      <c r="AD29" s="30">
        <f>各种车型各种模式车辆数!$AC$7*各种车型各种模式结算标准!AD29</f>
        <v>24</v>
      </c>
      <c r="AE29" s="30">
        <f>各种车型各种模式车辆数!$AD$7*各种车型各种模式结算标准!AE29</f>
        <v>0</v>
      </c>
      <c r="AF29" s="30">
        <f>各种车型各种模式车辆数!$AE$7*各种车型各种模式结算标准!AF29</f>
        <v>0</v>
      </c>
      <c r="AG29" s="30">
        <f>各种车型各种模式车辆数!$AF$7*各种车型各种模式结算标准!AG29</f>
        <v>0</v>
      </c>
      <c r="AH29" s="30">
        <f>各种车型各种模式车辆数!$AG$7*各种车型各种模式结算标准!AH29</f>
        <v>0</v>
      </c>
      <c r="AI29" s="30">
        <f>各种车型各种模式车辆数!$AH$7*各种车型各种模式结算标准!AI29</f>
        <v>9.2999999999999989</v>
      </c>
      <c r="AJ29" s="30">
        <f>各种车型各种模式车辆数!$AI$7*各种车型各种模式结算标准!AJ29</f>
        <v>0</v>
      </c>
      <c r="AK29" s="30">
        <f>各种车型各种模式车辆数!$AJ$7*各种车型各种模式结算标准!AK29</f>
        <v>0</v>
      </c>
      <c r="AL29" s="30">
        <f>各种车型各种模式车辆数!$AK$7*各种车型各种模式结算标准!AL29</f>
        <v>0</v>
      </c>
      <c r="AM29" s="30">
        <f>各种车型各种模式车辆数!$AL$7*各种车型各种模式结算标准!AM29</f>
        <v>0</v>
      </c>
      <c r="AN29" s="30">
        <f>各种车型各种模式车辆数!$AM$7*各种车型各种模式结算标准!AN29</f>
        <v>0</v>
      </c>
      <c r="AO29" s="30">
        <f>各种车型各种模式车辆数!$AN$7*各种车型各种模式结算标准!AO29</f>
        <v>0</v>
      </c>
      <c r="AP29" s="30">
        <f>各种车型各种模式车辆数!$AO$7*各种车型各种模式结算标准!AP29</f>
        <v>0</v>
      </c>
      <c r="AQ29" s="30">
        <f>各种车型各种模式车辆数!$AP$7*各种车型各种模式结算标准!AQ29</f>
        <v>0</v>
      </c>
      <c r="AR29" s="30">
        <f>各种车型各种模式车辆数!$AQ$7*各种车型各种模式结算标准!AR29</f>
        <v>0</v>
      </c>
      <c r="AS29" s="30">
        <f>各种车型各种模式车辆数!$AR$7*各种车型各种模式结算标准!AS29</f>
        <v>20.399999999999999</v>
      </c>
      <c r="AT29" s="30">
        <f>各种车型各种模式车辆数!$AS$7*各种车型各种模式结算标准!AT29</f>
        <v>0</v>
      </c>
      <c r="AU29" s="30">
        <f>各种车型各种模式车辆数!$AT$7*各种车型各种模式结算标准!AU29</f>
        <v>0</v>
      </c>
      <c r="AV29" s="30">
        <f>各种车型各种模式车辆数!$AU$7*各种车型各种模式结算标准!AV29</f>
        <v>0</v>
      </c>
      <c r="AW29" s="30">
        <f>各种车型各种模式车辆数!$AV$7*各种车型各种模式结算标准!AW29</f>
        <v>0</v>
      </c>
      <c r="AX29" s="30">
        <f>各种车型各种模式车辆数!$AW$7*各种车型各种模式结算标准!AX29</f>
        <v>0</v>
      </c>
      <c r="AY29" s="30">
        <f>各种车型各种模式车辆数!$AX$7*各种车型各种模式结算标准!AY29</f>
        <v>0</v>
      </c>
      <c r="AZ29" s="30">
        <f>各种车型各种模式车辆数!$AY$7*各种车型各种模式结算标准!AZ29</f>
        <v>0</v>
      </c>
      <c r="BA29" s="30">
        <f>各种车型各种模式车辆数!$AZ$7*各种车型各种模式结算标准!BA29</f>
        <v>0</v>
      </c>
      <c r="BB29" s="30">
        <f>各种车型各种模式车辆数!$BA$7*各种车型各种模式结算标准!BB29</f>
        <v>0</v>
      </c>
      <c r="BC29" s="30">
        <f>各种车型各种模式车辆数!$BB$7*各种车型各种模式结算标准!BC29</f>
        <v>1.2</v>
      </c>
      <c r="BD29" s="30">
        <f>各种车型各种模式车辆数!$BC$7*各种车型各种模式结算标准!BD29</f>
        <v>0</v>
      </c>
      <c r="BE29" s="30">
        <f>各种车型各种模式车辆数!$BD$7*各种车型各种模式结算标准!BE29</f>
        <v>0</v>
      </c>
      <c r="BF29" s="30">
        <f>各种车型各种模式车辆数!$BE$7*各种车型各种模式结算标准!BF29</f>
        <v>0</v>
      </c>
      <c r="BG29" s="30">
        <f>各种车型各种模式车辆数!$BF$7*各种车型各种模式结算标准!BG29</f>
        <v>0</v>
      </c>
      <c r="BH29" s="30">
        <f>各种车型各种模式车辆数!$BG$7*各种车型各种模式结算标准!BH29</f>
        <v>2.1</v>
      </c>
      <c r="BI29" s="30">
        <f>各种车型各种模式车辆数!$BH$7*各种车型各种模式结算标准!BI29</f>
        <v>0</v>
      </c>
      <c r="BJ29" s="30">
        <f>各种车型各种模式车辆数!$BI$7*各种车型各种模式结算标准!BJ29</f>
        <v>0</v>
      </c>
      <c r="BK29" s="30">
        <f>各种车型各种模式车辆数!$BJ$7*各种车型各种模式结算标准!BK29</f>
        <v>0</v>
      </c>
      <c r="BL29" s="30">
        <f>各种车型各种模式车辆数!$BK$7*各种车型各种模式结算标准!BL29</f>
        <v>0</v>
      </c>
      <c r="BM29" s="30">
        <f>各种车型各种模式车辆数!$BL$7*各种车型各种模式结算标准!BM29</f>
        <v>0</v>
      </c>
      <c r="BN29" s="30">
        <f>各种车型各种模式车辆数!$BM$7*各种车型各种模式结算标准!BN29</f>
        <v>0</v>
      </c>
      <c r="BO29" s="30">
        <f>各种车型各种模式车辆数!$BN$7*各种车型各种模式结算标准!BO29</f>
        <v>0</v>
      </c>
      <c r="BP29" s="30">
        <f>各种车型各种模式车辆数!$BO$7*各种车型各种模式结算标准!BP29</f>
        <v>0</v>
      </c>
      <c r="BQ29" s="30">
        <f>各种车型各种模式车辆数!$BP$7*各种车型各种模式结算标准!BQ29</f>
        <v>0</v>
      </c>
      <c r="BR29" s="30">
        <f>各种车型各种模式车辆数!$BQ$7*各种车型各种模式结算标准!BR29</f>
        <v>1.2</v>
      </c>
      <c r="BS29" s="30">
        <f>各种车型各种模式车辆数!$BR$7*各种车型各种模式结算标准!BS29</f>
        <v>0</v>
      </c>
      <c r="BT29" s="30">
        <f>各种车型各种模式车辆数!$BS$7*各种车型各种模式结算标准!BT29</f>
        <v>0</v>
      </c>
      <c r="BU29" s="30">
        <f>各种车型各种模式车辆数!$BT$7*各种车型各种模式结算标准!BU29</f>
        <v>0</v>
      </c>
      <c r="BV29" s="30">
        <f>各种车型各种模式车辆数!$BU$7*各种车型各种模式结算标准!BV29</f>
        <v>0</v>
      </c>
      <c r="BW29" s="30">
        <f>各种车型各种模式车辆数!$BV$7*各种车型各种模式结算标准!BW29</f>
        <v>0</v>
      </c>
      <c r="BX29" s="30">
        <f>各种车型各种模式车辆数!$BW$7*各种车型各种模式结算标准!BX29</f>
        <v>0</v>
      </c>
      <c r="BY29" s="30">
        <f>各种车型各种模式车辆数!$BX$7*各种车型各种模式结算标准!BY29</f>
        <v>0</v>
      </c>
      <c r="BZ29" s="30">
        <f t="shared" si="2"/>
        <v>158.09999999999997</v>
      </c>
    </row>
    <row r="30" spans="1:78" ht="15.75" customHeight="1">
      <c r="A30" s="60"/>
      <c r="B30" s="29" t="s">
        <v>2</v>
      </c>
      <c r="C30" s="30">
        <f>各种车型各种模式车辆数!$B$7*各种车型各种模式结算标准!C30</f>
        <v>13.2</v>
      </c>
      <c r="D30" s="30">
        <f>各种车型各种模式车辆数!$C$7*各种车型各种模式结算标准!D30</f>
        <v>0</v>
      </c>
      <c r="E30" s="30">
        <f>各种车型各种模式车辆数!$D$7*各种车型各种模式结算标准!E30</f>
        <v>49.199999999999996</v>
      </c>
      <c r="F30" s="30">
        <f>各种车型各种模式车辆数!$E$7*各种车型各种模式结算标准!F30</f>
        <v>0</v>
      </c>
      <c r="G30" s="30">
        <f>各种车型各种模式车辆数!$F$7*各种车型各种模式结算标准!G30</f>
        <v>0</v>
      </c>
      <c r="H30" s="30">
        <f>各种车型各种模式车辆数!$G$7*各种车型各种模式结算标准!H30</f>
        <v>7.1999999999999993</v>
      </c>
      <c r="I30" s="30">
        <f>各种车型各种模式车辆数!$H$7*各种车型各种模式结算标准!I30</f>
        <v>0</v>
      </c>
      <c r="J30" s="30">
        <f>各种车型各种模式车辆数!$I$7*各种车型各种模式结算标准!J30</f>
        <v>4.8</v>
      </c>
      <c r="K30" s="30">
        <f>各种车型各种模式车辆数!$J$7*各种车型各种模式结算标准!K30</f>
        <v>0</v>
      </c>
      <c r="L30" s="30">
        <f>各种车型各种模式车辆数!$K$7*各种车型各种模式结算标准!L30</f>
        <v>0</v>
      </c>
      <c r="M30" s="30">
        <f>各种车型各种模式车辆数!$L$7*各种车型各种模式结算标准!M30</f>
        <v>175.2</v>
      </c>
      <c r="N30" s="30">
        <f>各种车型各种模式车辆数!$M$7*各种车型各种模式结算标准!N30</f>
        <v>0</v>
      </c>
      <c r="O30" s="30">
        <f>各种车型各种模式车辆数!$N$7*各种车型各种模式结算标准!O30</f>
        <v>60</v>
      </c>
      <c r="P30" s="30">
        <f>各种车型各种模式车辆数!$O$7*各种车型各种模式结算标准!P30</f>
        <v>0</v>
      </c>
      <c r="Q30" s="30">
        <f>各种车型各种模式车辆数!$P$7*各种车型各种模式结算标准!Q30</f>
        <v>0</v>
      </c>
      <c r="R30" s="30">
        <f>各种车型各种模式车辆数!$Q$7*各种车型各种模式结算标准!R30</f>
        <v>56.4</v>
      </c>
      <c r="S30" s="30">
        <f>各种车型各种模式车辆数!$R$7*各种车型各种模式结算标准!S30</f>
        <v>0</v>
      </c>
      <c r="T30" s="30">
        <f>各种车型各种模式车辆数!$S$7*各种车型各种模式结算标准!T30</f>
        <v>0</v>
      </c>
      <c r="U30" s="30">
        <f>各种车型各种模式车辆数!$T$7*各种车型各种模式结算标准!U30</f>
        <v>0</v>
      </c>
      <c r="V30" s="30">
        <f>各种车型各种模式车辆数!$U$7*各种车型各种模式结算标准!V30</f>
        <v>0</v>
      </c>
      <c r="W30" s="30">
        <f>各种车型各种模式车辆数!$V$7*各种车型各种模式结算标准!W30</f>
        <v>33.6</v>
      </c>
      <c r="X30" s="30">
        <f>各种车型各种模式车辆数!$W$7*各种车型各种模式结算标准!X30</f>
        <v>0</v>
      </c>
      <c r="Y30" s="30">
        <f>各种车型各种模式车辆数!$X$7*各种车型各种模式结算标准!Y30</f>
        <v>0</v>
      </c>
      <c r="Z30" s="30">
        <f>各种车型各种模式车辆数!$Y$7*各种车型各种模式结算标准!Z30</f>
        <v>0</v>
      </c>
      <c r="AA30" s="30">
        <f>各种车型各种模式车辆数!$Z$7*各种车型各种模式结算标准!AA30</f>
        <v>0</v>
      </c>
      <c r="AB30" s="30">
        <f>各种车型各种模式车辆数!$AA$7*各种车型各种模式结算标准!AB30</f>
        <v>0</v>
      </c>
      <c r="AC30" s="30">
        <f>各种车型各种模式车辆数!$AB$7*各种车型各种模式结算标准!AC30</f>
        <v>0</v>
      </c>
      <c r="AD30" s="30">
        <f>各种车型各种模式车辆数!$AC$7*各种车型各种模式结算标准!AD30</f>
        <v>96</v>
      </c>
      <c r="AE30" s="30">
        <f>各种车型各种模式车辆数!$AD$7*各种车型各种模式结算标准!AE30</f>
        <v>0</v>
      </c>
      <c r="AF30" s="30">
        <f>各种车型各种模式车辆数!$AE$7*各种车型各种模式结算标准!AF30</f>
        <v>0</v>
      </c>
      <c r="AG30" s="30">
        <f>各种车型各种模式车辆数!$AF$7*各种车型各种模式结算标准!AG30</f>
        <v>0</v>
      </c>
      <c r="AH30" s="30">
        <f>各种车型各种模式车辆数!$AG$7*各种车型各种模式结算标准!AH30</f>
        <v>0</v>
      </c>
      <c r="AI30" s="30">
        <f>各种车型各种模式车辆数!$AH$7*各种车型各种模式结算标准!AI30</f>
        <v>37.199999999999996</v>
      </c>
      <c r="AJ30" s="30">
        <f>各种车型各种模式车辆数!$AI$7*各种车型各种模式结算标准!AJ30</f>
        <v>0</v>
      </c>
      <c r="AK30" s="30">
        <f>各种车型各种模式车辆数!$AJ$7*各种车型各种模式结算标准!AK30</f>
        <v>0</v>
      </c>
      <c r="AL30" s="30">
        <f>各种车型各种模式车辆数!$AK$7*各种车型各种模式结算标准!AL30</f>
        <v>0</v>
      </c>
      <c r="AM30" s="30">
        <f>各种车型各种模式车辆数!$AL$7*各种车型各种模式结算标准!AM30</f>
        <v>0</v>
      </c>
      <c r="AN30" s="30">
        <f>各种车型各种模式车辆数!$AM$7*各种车型各种模式结算标准!AN30</f>
        <v>0</v>
      </c>
      <c r="AO30" s="30">
        <f>各种车型各种模式车辆数!$AN$7*各种车型各种模式结算标准!AO30</f>
        <v>0</v>
      </c>
      <c r="AP30" s="30">
        <f>各种车型各种模式车辆数!$AO$7*各种车型各种模式结算标准!AP30</f>
        <v>0</v>
      </c>
      <c r="AQ30" s="30">
        <f>各种车型各种模式车辆数!$AP$7*各种车型各种模式结算标准!AQ30</f>
        <v>0</v>
      </c>
      <c r="AR30" s="30">
        <f>各种车型各种模式车辆数!$AQ$7*各种车型各种模式结算标准!AR30</f>
        <v>0</v>
      </c>
      <c r="AS30" s="30">
        <f>各种车型各种模式车辆数!$AR$7*各种车型各种模式结算标准!AS30</f>
        <v>81.599999999999994</v>
      </c>
      <c r="AT30" s="30">
        <f>各种车型各种模式车辆数!$AS$7*各种车型各种模式结算标准!AT30</f>
        <v>0</v>
      </c>
      <c r="AU30" s="30">
        <f>各种车型各种模式车辆数!$AT$7*各种车型各种模式结算标准!AU30</f>
        <v>0</v>
      </c>
      <c r="AV30" s="30">
        <f>各种车型各种模式车辆数!$AU$7*各种车型各种模式结算标准!AV30</f>
        <v>0</v>
      </c>
      <c r="AW30" s="30">
        <f>各种车型各种模式车辆数!$AV$7*各种车型各种模式结算标准!AW30</f>
        <v>0</v>
      </c>
      <c r="AX30" s="30">
        <f>各种车型各种模式车辆数!$AW$7*各种车型各种模式结算标准!AX30</f>
        <v>0</v>
      </c>
      <c r="AY30" s="30">
        <f>各种车型各种模式车辆数!$AX$7*各种车型各种模式结算标准!AY30</f>
        <v>0</v>
      </c>
      <c r="AZ30" s="30">
        <f>各种车型各种模式车辆数!$AY$7*各种车型各种模式结算标准!AZ30</f>
        <v>0</v>
      </c>
      <c r="BA30" s="30">
        <f>各种车型各种模式车辆数!$AZ$7*各种车型各种模式结算标准!BA30</f>
        <v>0</v>
      </c>
      <c r="BB30" s="30">
        <f>各种车型各种模式车辆数!$BA$7*各种车型各种模式结算标准!BB30</f>
        <v>0</v>
      </c>
      <c r="BC30" s="30">
        <f>各种车型各种模式车辆数!$BB$7*各种车型各种模式结算标准!BC30</f>
        <v>4.8</v>
      </c>
      <c r="BD30" s="30">
        <f>各种车型各种模式车辆数!$BC$7*各种车型各种模式结算标准!BD30</f>
        <v>0</v>
      </c>
      <c r="BE30" s="30">
        <f>各种车型各种模式车辆数!$BD$7*各种车型各种模式结算标准!BE30</f>
        <v>0</v>
      </c>
      <c r="BF30" s="30">
        <f>各种车型各种模式车辆数!$BE$7*各种车型各种模式结算标准!BF30</f>
        <v>0</v>
      </c>
      <c r="BG30" s="30">
        <f>各种车型各种模式车辆数!$BF$7*各种车型各种模式结算标准!BG30</f>
        <v>0</v>
      </c>
      <c r="BH30" s="30">
        <f>各种车型各种模式车辆数!$BG$7*各种车型各种模式结算标准!BH30</f>
        <v>8.4</v>
      </c>
      <c r="BI30" s="30">
        <f>各种车型各种模式车辆数!$BH$7*各种车型各种模式结算标准!BI30</f>
        <v>0</v>
      </c>
      <c r="BJ30" s="30">
        <f>各种车型各种模式车辆数!$BI$7*各种车型各种模式结算标准!BJ30</f>
        <v>0</v>
      </c>
      <c r="BK30" s="30">
        <f>各种车型各种模式车辆数!$BJ$7*各种车型各种模式结算标准!BK30</f>
        <v>0</v>
      </c>
      <c r="BL30" s="30">
        <f>各种车型各种模式车辆数!$BK$7*各种车型各种模式结算标准!BL30</f>
        <v>0</v>
      </c>
      <c r="BM30" s="30">
        <f>各种车型各种模式车辆数!$BL$7*各种车型各种模式结算标准!BM30</f>
        <v>0</v>
      </c>
      <c r="BN30" s="30">
        <f>各种车型各种模式车辆数!$BM$7*各种车型各种模式结算标准!BN30</f>
        <v>0</v>
      </c>
      <c r="BO30" s="30">
        <f>各种车型各种模式车辆数!$BN$7*各种车型各种模式结算标准!BO30</f>
        <v>0</v>
      </c>
      <c r="BP30" s="30">
        <f>各种车型各种模式车辆数!$BO$7*各种车型各种模式结算标准!BP30</f>
        <v>0</v>
      </c>
      <c r="BQ30" s="30">
        <f>各种车型各种模式车辆数!$BP$7*各种车型各种模式结算标准!BQ30</f>
        <v>0</v>
      </c>
      <c r="BR30" s="30">
        <f>各种车型各种模式车辆数!$BQ$7*各种车型各种模式结算标准!BR30</f>
        <v>4.8</v>
      </c>
      <c r="BS30" s="30">
        <f>各种车型各种模式车辆数!$BR$7*各种车型各种模式结算标准!BS30</f>
        <v>0</v>
      </c>
      <c r="BT30" s="30">
        <f>各种车型各种模式车辆数!$BS$7*各种车型各种模式结算标准!BT30</f>
        <v>0</v>
      </c>
      <c r="BU30" s="30">
        <f>各种车型各种模式车辆数!$BT$7*各种车型各种模式结算标准!BU30</f>
        <v>0</v>
      </c>
      <c r="BV30" s="30">
        <f>各种车型各种模式车辆数!$BU$7*各种车型各种模式结算标准!BV30</f>
        <v>0</v>
      </c>
      <c r="BW30" s="30">
        <f>各种车型各种模式车辆数!$BV$7*各种车型各种模式结算标准!BW30</f>
        <v>0</v>
      </c>
      <c r="BX30" s="30">
        <f>各种车型各种模式车辆数!$BW$7*各种车型各种模式结算标准!BX30</f>
        <v>0</v>
      </c>
      <c r="BY30" s="30">
        <f>各种车型各种模式车辆数!$BX$7*各种车型各种模式结算标准!BY30</f>
        <v>0</v>
      </c>
      <c r="BZ30" s="30">
        <f t="shared" si="2"/>
        <v>632.39999999999986</v>
      </c>
    </row>
    <row r="31" spans="1:78" ht="15.75" customHeight="1">
      <c r="A31" s="60"/>
      <c r="B31" s="29" t="s">
        <v>3</v>
      </c>
      <c r="C31" s="30">
        <f>各种车型各种模式车辆数!$B$7*各种车型各种模式结算标准!C31</f>
        <v>0</v>
      </c>
      <c r="D31" s="30">
        <f>各种车型各种模式车辆数!$C$7*各种车型各种模式结算标准!D31</f>
        <v>0</v>
      </c>
      <c r="E31" s="30">
        <f>各种车型各种模式车辆数!$D$7*各种车型各种模式结算标准!E31</f>
        <v>0</v>
      </c>
      <c r="F31" s="30">
        <f>各种车型各种模式车辆数!$E$7*各种车型各种模式结算标准!F31</f>
        <v>0</v>
      </c>
      <c r="G31" s="30">
        <f>各种车型各种模式车辆数!$F$7*各种车型各种模式结算标准!G31</f>
        <v>0</v>
      </c>
      <c r="H31" s="30">
        <f>各种车型各种模式车辆数!$G$7*各种车型各种模式结算标准!H31</f>
        <v>0</v>
      </c>
      <c r="I31" s="30">
        <f>各种车型各种模式车辆数!$H$7*各种车型各种模式结算标准!I31</f>
        <v>0</v>
      </c>
      <c r="J31" s="30">
        <f>各种车型各种模式车辆数!$I$7*各种车型各种模式结算标准!J31</f>
        <v>0</v>
      </c>
      <c r="K31" s="30">
        <f>各种车型各种模式车辆数!$J$7*各种车型各种模式结算标准!K31</f>
        <v>0</v>
      </c>
      <c r="L31" s="30">
        <f>各种车型各种模式车辆数!$K$7*各种车型各种模式结算标准!L31</f>
        <v>0</v>
      </c>
      <c r="M31" s="30">
        <f>各种车型各种模式车辆数!$L$7*各种车型各种模式结算标准!M31</f>
        <v>0</v>
      </c>
      <c r="N31" s="30">
        <f>各种车型各种模式车辆数!$M$7*各种车型各种模式结算标准!N31</f>
        <v>0</v>
      </c>
      <c r="O31" s="30">
        <f>各种车型各种模式车辆数!$N$7*各种车型各种模式结算标准!O31</f>
        <v>0</v>
      </c>
      <c r="P31" s="30">
        <f>各种车型各种模式车辆数!$O$7*各种车型各种模式结算标准!P31</f>
        <v>0</v>
      </c>
      <c r="Q31" s="30">
        <f>各种车型各种模式车辆数!$P$7*各种车型各种模式结算标准!Q31</f>
        <v>0</v>
      </c>
      <c r="R31" s="30">
        <f>各种车型各种模式车辆数!$Q$7*各种车型各种模式结算标准!R31</f>
        <v>0</v>
      </c>
      <c r="S31" s="30">
        <f>各种车型各种模式车辆数!$R$7*各种车型各种模式结算标准!S31</f>
        <v>0</v>
      </c>
      <c r="T31" s="30">
        <f>各种车型各种模式车辆数!$S$7*各种车型各种模式结算标准!T31</f>
        <v>0</v>
      </c>
      <c r="U31" s="30">
        <f>各种车型各种模式车辆数!$T$7*各种车型各种模式结算标准!U31</f>
        <v>0</v>
      </c>
      <c r="V31" s="30">
        <f>各种车型各种模式车辆数!$U$7*各种车型各种模式结算标准!V31</f>
        <v>0</v>
      </c>
      <c r="W31" s="30">
        <f>各种车型各种模式车辆数!$V$7*各种车型各种模式结算标准!W31</f>
        <v>0</v>
      </c>
      <c r="X31" s="30">
        <f>各种车型各种模式车辆数!$W$7*各种车型各种模式结算标准!X31</f>
        <v>0</v>
      </c>
      <c r="Y31" s="30">
        <f>各种车型各种模式车辆数!$X$7*各种车型各种模式结算标准!Y31</f>
        <v>0</v>
      </c>
      <c r="Z31" s="30">
        <f>各种车型各种模式车辆数!$Y$7*各种车型各种模式结算标准!Z31</f>
        <v>0</v>
      </c>
      <c r="AA31" s="30">
        <f>各种车型各种模式车辆数!$Z$7*各种车型各种模式结算标准!AA31</f>
        <v>0</v>
      </c>
      <c r="AB31" s="30">
        <f>各种车型各种模式车辆数!$AA$7*各种车型各种模式结算标准!AB31</f>
        <v>0</v>
      </c>
      <c r="AC31" s="30">
        <f>各种车型各种模式车辆数!$AB$7*各种车型各种模式结算标准!AC31</f>
        <v>0</v>
      </c>
      <c r="AD31" s="30">
        <f>各种车型各种模式车辆数!$AC$7*各种车型各种模式结算标准!AD31</f>
        <v>0</v>
      </c>
      <c r="AE31" s="30">
        <f>各种车型各种模式车辆数!$AD$7*各种车型各种模式结算标准!AE31</f>
        <v>0</v>
      </c>
      <c r="AF31" s="30">
        <f>各种车型各种模式车辆数!$AE$7*各种车型各种模式结算标准!AF31</f>
        <v>0</v>
      </c>
      <c r="AG31" s="30">
        <f>各种车型各种模式车辆数!$AF$7*各种车型各种模式结算标准!AG31</f>
        <v>0</v>
      </c>
      <c r="AH31" s="30">
        <f>各种车型各种模式车辆数!$AG$7*各种车型各种模式结算标准!AH31</f>
        <v>0</v>
      </c>
      <c r="AI31" s="30">
        <f>各种车型各种模式车辆数!$AH$7*各种车型各种模式结算标准!AI31</f>
        <v>0</v>
      </c>
      <c r="AJ31" s="30">
        <f>各种车型各种模式车辆数!$AI$7*各种车型各种模式结算标准!AJ31</f>
        <v>0</v>
      </c>
      <c r="AK31" s="30">
        <f>各种车型各种模式车辆数!$AJ$7*各种车型各种模式结算标准!AK31</f>
        <v>0</v>
      </c>
      <c r="AL31" s="30">
        <f>各种车型各种模式车辆数!$AK$7*各种车型各种模式结算标准!AL31</f>
        <v>0</v>
      </c>
      <c r="AM31" s="30">
        <f>各种车型各种模式车辆数!$AL$7*各种车型各种模式结算标准!AM31</f>
        <v>0</v>
      </c>
      <c r="AN31" s="30">
        <f>各种车型各种模式车辆数!$AM$7*各种车型各种模式结算标准!AN31</f>
        <v>0</v>
      </c>
      <c r="AO31" s="30">
        <f>各种车型各种模式车辆数!$AN$7*各种车型各种模式结算标准!AO31</f>
        <v>0</v>
      </c>
      <c r="AP31" s="30">
        <f>各种车型各种模式车辆数!$AO$7*各种车型各种模式结算标准!AP31</f>
        <v>0</v>
      </c>
      <c r="AQ31" s="30">
        <f>各种车型各种模式车辆数!$AP$7*各种车型各种模式结算标准!AQ31</f>
        <v>0</v>
      </c>
      <c r="AR31" s="30">
        <f>各种车型各种模式车辆数!$AQ$7*各种车型各种模式结算标准!AR31</f>
        <v>0</v>
      </c>
      <c r="AS31" s="30">
        <f>各种车型各种模式车辆数!$AR$7*各种车型各种模式结算标准!AS31</f>
        <v>0</v>
      </c>
      <c r="AT31" s="30">
        <f>各种车型各种模式车辆数!$AS$7*各种车型各种模式结算标准!AT31</f>
        <v>0</v>
      </c>
      <c r="AU31" s="30">
        <f>各种车型各种模式车辆数!$AT$7*各种车型各种模式结算标准!AU31</f>
        <v>0</v>
      </c>
      <c r="AV31" s="30">
        <f>各种车型各种模式车辆数!$AU$7*各种车型各种模式结算标准!AV31</f>
        <v>0</v>
      </c>
      <c r="AW31" s="30">
        <f>各种车型各种模式车辆数!$AV$7*各种车型各种模式结算标准!AW31</f>
        <v>0</v>
      </c>
      <c r="AX31" s="30">
        <f>各种车型各种模式车辆数!$AW$7*各种车型各种模式结算标准!AX31</f>
        <v>0</v>
      </c>
      <c r="AY31" s="30">
        <f>各种车型各种模式车辆数!$AX$7*各种车型各种模式结算标准!AY31</f>
        <v>0</v>
      </c>
      <c r="AZ31" s="30">
        <f>各种车型各种模式车辆数!$AY$7*各种车型各种模式结算标准!AZ31</f>
        <v>0</v>
      </c>
      <c r="BA31" s="30">
        <f>各种车型各种模式车辆数!$AZ$7*各种车型各种模式结算标准!BA31</f>
        <v>0</v>
      </c>
      <c r="BB31" s="30">
        <f>各种车型各种模式车辆数!$BA$7*各种车型各种模式结算标准!BB31</f>
        <v>0</v>
      </c>
      <c r="BC31" s="30">
        <f>各种车型各种模式车辆数!$BB$7*各种车型各种模式结算标准!BC31</f>
        <v>0</v>
      </c>
      <c r="BD31" s="30">
        <f>各种车型各种模式车辆数!$BC$7*各种车型各种模式结算标准!BD31</f>
        <v>0</v>
      </c>
      <c r="BE31" s="30">
        <f>各种车型各种模式车辆数!$BD$7*各种车型各种模式结算标准!BE31</f>
        <v>0</v>
      </c>
      <c r="BF31" s="30">
        <f>各种车型各种模式车辆数!$BE$7*各种车型各种模式结算标准!BF31</f>
        <v>0</v>
      </c>
      <c r="BG31" s="30">
        <f>各种车型各种模式车辆数!$BF$7*各种车型各种模式结算标准!BG31</f>
        <v>0</v>
      </c>
      <c r="BH31" s="30">
        <f>各种车型各种模式车辆数!$BG$7*各种车型各种模式结算标准!BH31</f>
        <v>0</v>
      </c>
      <c r="BI31" s="30">
        <f>各种车型各种模式车辆数!$BH$7*各种车型各种模式结算标准!BI31</f>
        <v>0</v>
      </c>
      <c r="BJ31" s="30">
        <f>各种车型各种模式车辆数!$BI$7*各种车型各种模式结算标准!BJ31</f>
        <v>0</v>
      </c>
      <c r="BK31" s="30">
        <f>各种车型各种模式车辆数!$BJ$7*各种车型各种模式结算标准!BK31</f>
        <v>0</v>
      </c>
      <c r="BL31" s="30">
        <f>各种车型各种模式车辆数!$BK$7*各种车型各种模式结算标准!BL31</f>
        <v>0</v>
      </c>
      <c r="BM31" s="30">
        <f>各种车型各种模式车辆数!$BL$7*各种车型各种模式结算标准!BM31</f>
        <v>0</v>
      </c>
      <c r="BN31" s="30">
        <f>各种车型各种模式车辆数!$BM$7*各种车型各种模式结算标准!BN31</f>
        <v>0</v>
      </c>
      <c r="BO31" s="30">
        <f>各种车型各种模式车辆数!$BN$7*各种车型各种模式结算标准!BO31</f>
        <v>0</v>
      </c>
      <c r="BP31" s="30">
        <f>各种车型各种模式车辆数!$BO$7*各种车型各种模式结算标准!BP31</f>
        <v>0</v>
      </c>
      <c r="BQ31" s="30">
        <f>各种车型各种模式车辆数!$BP$7*各种车型各种模式结算标准!BQ31</f>
        <v>0</v>
      </c>
      <c r="BR31" s="30">
        <f>各种车型各种模式车辆数!$BQ$7*各种车型各种模式结算标准!BR31</f>
        <v>0</v>
      </c>
      <c r="BS31" s="30">
        <f>各种车型各种模式车辆数!$BR$7*各种车型各种模式结算标准!BS31</f>
        <v>0</v>
      </c>
      <c r="BT31" s="30">
        <f>各种车型各种模式车辆数!$BS$7*各种车型各种模式结算标准!BT31</f>
        <v>0</v>
      </c>
      <c r="BU31" s="30">
        <f>各种车型各种模式车辆数!$BT$7*各种车型各种模式结算标准!BU31</f>
        <v>0</v>
      </c>
      <c r="BV31" s="30">
        <f>各种车型各种模式车辆数!$BU$7*各种车型各种模式结算标准!BV31</f>
        <v>0</v>
      </c>
      <c r="BW31" s="30">
        <f>各种车型各种模式车辆数!$BV$7*各种车型各种模式结算标准!BW31</f>
        <v>0</v>
      </c>
      <c r="BX31" s="30">
        <f>各种车型各种模式车辆数!$BW$7*各种车型各种模式结算标准!BX31</f>
        <v>0</v>
      </c>
      <c r="BY31" s="30">
        <f>各种车型各种模式车辆数!$BX$7*各种车型各种模式结算标准!BY31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各种车型各种模式车辆数!$B$7*各种车型各种模式结算标准!C32</f>
        <v>49.5</v>
      </c>
      <c r="D32" s="30">
        <f>各种车型各种模式车辆数!$C$7*各种车型各种模式结算标准!D32</f>
        <v>0</v>
      </c>
      <c r="E32" s="30">
        <f>各种车型各种模式车辆数!$D$7*各种车型各种模式结算标准!E32</f>
        <v>184.5</v>
      </c>
      <c r="F32" s="30">
        <f>各种车型各种模式车辆数!$E$7*各种车型各种模式结算标准!F32</f>
        <v>0</v>
      </c>
      <c r="G32" s="30">
        <f>各种车型各种模式车辆数!$F$7*各种车型各种模式结算标准!G32</f>
        <v>0</v>
      </c>
      <c r="H32" s="30">
        <f>各种车型各种模式车辆数!$G$7*各种车型各种模式结算标准!H32</f>
        <v>27</v>
      </c>
      <c r="I32" s="30">
        <f>各种车型各种模式车辆数!$H$7*各种车型各种模式结算标准!I32</f>
        <v>0</v>
      </c>
      <c r="J32" s="30">
        <f>各种车型各种模式车辆数!$I$7*各种车型各种模式结算标准!J32</f>
        <v>18</v>
      </c>
      <c r="K32" s="30">
        <f>各种车型各种模式车辆数!$J$7*各种车型各种模式结算标准!K32</f>
        <v>0</v>
      </c>
      <c r="L32" s="30">
        <f>各种车型各种模式车辆数!$K$7*各种车型各种模式结算标准!L32</f>
        <v>0</v>
      </c>
      <c r="M32" s="30">
        <f>各种车型各种模式车辆数!$L$7*各种车型各种模式结算标准!M32</f>
        <v>657</v>
      </c>
      <c r="N32" s="30">
        <f>各种车型各种模式车辆数!$M$7*各种车型各种模式结算标准!N32</f>
        <v>0</v>
      </c>
      <c r="O32" s="30">
        <f>各种车型各种模式车辆数!$N$7*各种车型各种模式结算标准!O32</f>
        <v>225</v>
      </c>
      <c r="P32" s="30">
        <f>各种车型各种模式车辆数!$O$7*各种车型各种模式结算标准!P32</f>
        <v>0</v>
      </c>
      <c r="Q32" s="30">
        <f>各种车型各种模式车辆数!$P$7*各种车型各种模式结算标准!Q32</f>
        <v>0</v>
      </c>
      <c r="R32" s="30">
        <f>各种车型各种模式车辆数!$Q$7*各种车型各种模式结算标准!R32</f>
        <v>211.5</v>
      </c>
      <c r="S32" s="30">
        <f>各种车型各种模式车辆数!$R$7*各种车型各种模式结算标准!S32</f>
        <v>0</v>
      </c>
      <c r="T32" s="30">
        <f>各种车型各种模式车辆数!$S$7*各种车型各种模式结算标准!T32</f>
        <v>0</v>
      </c>
      <c r="U32" s="30">
        <f>各种车型各种模式车辆数!$T$7*各种车型各种模式结算标准!U32</f>
        <v>0</v>
      </c>
      <c r="V32" s="30">
        <f>各种车型各种模式车辆数!$U$7*各种车型各种模式结算标准!V32</f>
        <v>0</v>
      </c>
      <c r="W32" s="30">
        <f>各种车型各种模式车辆数!$V$7*各种车型各种模式结算标准!W32</f>
        <v>126</v>
      </c>
      <c r="X32" s="30">
        <f>各种车型各种模式车辆数!$W$7*各种车型各种模式结算标准!X32</f>
        <v>0</v>
      </c>
      <c r="Y32" s="30">
        <f>各种车型各种模式车辆数!$X$7*各种车型各种模式结算标准!Y32</f>
        <v>0</v>
      </c>
      <c r="Z32" s="30">
        <f>各种车型各种模式车辆数!$Y$7*各种车型各种模式结算标准!Z32</f>
        <v>0</v>
      </c>
      <c r="AA32" s="30">
        <f>各种车型各种模式车辆数!$Z$7*各种车型各种模式结算标准!AA32</f>
        <v>0</v>
      </c>
      <c r="AB32" s="30">
        <f>各种车型各种模式车辆数!$AA$7*各种车型各种模式结算标准!AB32</f>
        <v>0</v>
      </c>
      <c r="AC32" s="30">
        <f>各种车型各种模式车辆数!$AB$7*各种车型各种模式结算标准!AC32</f>
        <v>0</v>
      </c>
      <c r="AD32" s="30">
        <f>各种车型各种模式车辆数!$AC$7*各种车型各种模式结算标准!AD32</f>
        <v>360</v>
      </c>
      <c r="AE32" s="30">
        <f>各种车型各种模式车辆数!$AD$7*各种车型各种模式结算标准!AE32</f>
        <v>0</v>
      </c>
      <c r="AF32" s="30">
        <f>各种车型各种模式车辆数!$AE$7*各种车型各种模式结算标准!AF32</f>
        <v>0</v>
      </c>
      <c r="AG32" s="30">
        <f>各种车型各种模式车辆数!$AF$7*各种车型各种模式结算标准!AG32</f>
        <v>0</v>
      </c>
      <c r="AH32" s="30">
        <f>各种车型各种模式车辆数!$AG$7*各种车型各种模式结算标准!AH32</f>
        <v>0</v>
      </c>
      <c r="AI32" s="30">
        <f>各种车型各种模式车辆数!$AH$7*各种车型各种模式结算标准!AI32</f>
        <v>139.5</v>
      </c>
      <c r="AJ32" s="30">
        <f>各种车型各种模式车辆数!$AI$7*各种车型各种模式结算标准!AJ32</f>
        <v>0</v>
      </c>
      <c r="AK32" s="30">
        <f>各种车型各种模式车辆数!$AJ$7*各种车型各种模式结算标准!AK32</f>
        <v>0</v>
      </c>
      <c r="AL32" s="30">
        <f>各种车型各种模式车辆数!$AK$7*各种车型各种模式结算标准!AL32</f>
        <v>0</v>
      </c>
      <c r="AM32" s="30">
        <f>各种车型各种模式车辆数!$AL$7*各种车型各种模式结算标准!AM32</f>
        <v>0</v>
      </c>
      <c r="AN32" s="30">
        <f>各种车型各种模式车辆数!$AM$7*各种车型各种模式结算标准!AN32</f>
        <v>0</v>
      </c>
      <c r="AO32" s="30">
        <f>各种车型各种模式车辆数!$AN$7*各种车型各种模式结算标准!AO32</f>
        <v>0</v>
      </c>
      <c r="AP32" s="30">
        <f>各种车型各种模式车辆数!$AO$7*各种车型各种模式结算标准!AP32</f>
        <v>0</v>
      </c>
      <c r="AQ32" s="30">
        <f>各种车型各种模式车辆数!$AP$7*各种车型各种模式结算标准!AQ32</f>
        <v>0</v>
      </c>
      <c r="AR32" s="30">
        <f>各种车型各种模式车辆数!$AQ$7*各种车型各种模式结算标准!AR32</f>
        <v>0</v>
      </c>
      <c r="AS32" s="30">
        <f>各种车型各种模式车辆数!$AR$7*各种车型各种模式结算标准!AS32</f>
        <v>306</v>
      </c>
      <c r="AT32" s="30">
        <f>各种车型各种模式车辆数!$AS$7*各种车型各种模式结算标准!AT32</f>
        <v>0</v>
      </c>
      <c r="AU32" s="30">
        <f>各种车型各种模式车辆数!$AT$7*各种车型各种模式结算标准!AU32</f>
        <v>0</v>
      </c>
      <c r="AV32" s="30">
        <f>各种车型各种模式车辆数!$AU$7*各种车型各种模式结算标准!AV32</f>
        <v>0</v>
      </c>
      <c r="AW32" s="30">
        <f>各种车型各种模式车辆数!$AV$7*各种车型各种模式结算标准!AW32</f>
        <v>0</v>
      </c>
      <c r="AX32" s="30">
        <f>各种车型各种模式车辆数!$AW$7*各种车型各种模式结算标准!AX32</f>
        <v>0</v>
      </c>
      <c r="AY32" s="30">
        <f>各种车型各种模式车辆数!$AX$7*各种车型各种模式结算标准!AY32</f>
        <v>0</v>
      </c>
      <c r="AZ32" s="30">
        <f>各种车型各种模式车辆数!$AY$7*各种车型各种模式结算标准!AZ32</f>
        <v>0</v>
      </c>
      <c r="BA32" s="30">
        <f>各种车型各种模式车辆数!$AZ$7*各种车型各种模式结算标准!BA32</f>
        <v>0</v>
      </c>
      <c r="BB32" s="30">
        <f>各种车型各种模式车辆数!$BA$7*各种车型各种模式结算标准!BB32</f>
        <v>0</v>
      </c>
      <c r="BC32" s="30">
        <f>各种车型各种模式车辆数!$BB$7*各种车型各种模式结算标准!BC32</f>
        <v>18</v>
      </c>
      <c r="BD32" s="30">
        <f>各种车型各种模式车辆数!$BC$7*各种车型各种模式结算标准!BD32</f>
        <v>0</v>
      </c>
      <c r="BE32" s="30">
        <f>各种车型各种模式车辆数!$BD$7*各种车型各种模式结算标准!BE32</f>
        <v>0</v>
      </c>
      <c r="BF32" s="30">
        <f>各种车型各种模式车辆数!$BE$7*各种车型各种模式结算标准!BF32</f>
        <v>0</v>
      </c>
      <c r="BG32" s="30">
        <f>各种车型各种模式车辆数!$BF$7*各种车型各种模式结算标准!BG32</f>
        <v>0</v>
      </c>
      <c r="BH32" s="30">
        <f>各种车型各种模式车辆数!$BG$7*各种车型各种模式结算标准!BH32</f>
        <v>31.5</v>
      </c>
      <c r="BI32" s="30">
        <f>各种车型各种模式车辆数!$BH$7*各种车型各种模式结算标准!BI32</f>
        <v>0</v>
      </c>
      <c r="BJ32" s="30">
        <f>各种车型各种模式车辆数!$BI$7*各种车型各种模式结算标准!BJ32</f>
        <v>0</v>
      </c>
      <c r="BK32" s="30">
        <f>各种车型各种模式车辆数!$BJ$7*各种车型各种模式结算标准!BK32</f>
        <v>0</v>
      </c>
      <c r="BL32" s="30">
        <f>各种车型各种模式车辆数!$BK$7*各种车型各种模式结算标准!BL32</f>
        <v>0</v>
      </c>
      <c r="BM32" s="30">
        <f>各种车型各种模式车辆数!$BL$7*各种车型各种模式结算标准!BM32</f>
        <v>0</v>
      </c>
      <c r="BN32" s="30">
        <f>各种车型各种模式车辆数!$BM$7*各种车型各种模式结算标准!BN32</f>
        <v>0</v>
      </c>
      <c r="BO32" s="30">
        <f>各种车型各种模式车辆数!$BN$7*各种车型各种模式结算标准!BO32</f>
        <v>0</v>
      </c>
      <c r="BP32" s="30">
        <f>各种车型各种模式车辆数!$BO$7*各种车型各种模式结算标准!BP32</f>
        <v>0</v>
      </c>
      <c r="BQ32" s="30">
        <f>各种车型各种模式车辆数!$BP$7*各种车型各种模式结算标准!BQ32</f>
        <v>0</v>
      </c>
      <c r="BR32" s="30">
        <f>各种车型各种模式车辆数!$BQ$7*各种车型各种模式结算标准!BR32</f>
        <v>18</v>
      </c>
      <c r="BS32" s="30">
        <f>各种车型各种模式车辆数!$BR$7*各种车型各种模式结算标准!BS32</f>
        <v>0</v>
      </c>
      <c r="BT32" s="30">
        <f>各种车型各种模式车辆数!$BS$7*各种车型各种模式结算标准!BT32</f>
        <v>0</v>
      </c>
      <c r="BU32" s="30">
        <f>各种车型各种模式车辆数!$BT$7*各种车型各种模式结算标准!BU32</f>
        <v>0</v>
      </c>
      <c r="BV32" s="30">
        <f>各种车型各种模式车辆数!$BU$7*各种车型各种模式结算标准!BV32</f>
        <v>0</v>
      </c>
      <c r="BW32" s="30">
        <f>各种车型各种模式车辆数!$BV$7*各种车型各种模式结算标准!BW32</f>
        <v>0</v>
      </c>
      <c r="BX32" s="30">
        <f>各种车型各种模式车辆数!$BW$7*各种车型各种模式结算标准!BX32</f>
        <v>0</v>
      </c>
      <c r="BY32" s="30">
        <f>各种车型各种模式车辆数!$BX$7*各种车型各种模式结算标准!BY32</f>
        <v>0</v>
      </c>
      <c r="BZ32" s="30">
        <f t="shared" si="2"/>
        <v>2371.5</v>
      </c>
    </row>
    <row r="33" spans="1:78" ht="15.75" customHeight="1">
      <c r="A33" s="60"/>
      <c r="B33" s="29" t="s">
        <v>5</v>
      </c>
      <c r="C33" s="30">
        <f>各种车型各种模式车辆数!$B$7*各种车型各种模式结算标准!C33</f>
        <v>152.9</v>
      </c>
      <c r="D33" s="30">
        <f>各种车型各种模式车辆数!$C$7*各种车型各种模式结算标准!D33</f>
        <v>0</v>
      </c>
      <c r="E33" s="30">
        <f>各种车型各种模式车辆数!$D$7*各种车型各种模式结算标准!E33</f>
        <v>569.9</v>
      </c>
      <c r="F33" s="30">
        <f>各种车型各种模式车辆数!$E$7*各种车型各种模式结算标准!F33</f>
        <v>0</v>
      </c>
      <c r="G33" s="30">
        <f>各种车型各种模式车辆数!$F$7*各种车型各种模式结算标准!G33</f>
        <v>0</v>
      </c>
      <c r="H33" s="30">
        <f>各种车型各种模式车辆数!$G$7*各种车型各种模式结算标准!H33</f>
        <v>83.4</v>
      </c>
      <c r="I33" s="30">
        <f>各种车型各种模式车辆数!$H$7*各种车型各种模式结算标准!I33</f>
        <v>0</v>
      </c>
      <c r="J33" s="30">
        <f>各种车型各种模式车辆数!$I$7*各种车型各种模式结算标准!J33</f>
        <v>55.6</v>
      </c>
      <c r="K33" s="30">
        <f>各种车型各种模式车辆数!$J$7*各种车型各种模式结算标准!K33</f>
        <v>0</v>
      </c>
      <c r="L33" s="30">
        <f>各种车型各种模式车辆数!$K$7*各种车型各种模式结算标准!L33</f>
        <v>0</v>
      </c>
      <c r="M33" s="30">
        <f>各种车型各种模式车辆数!$L$7*各种车型各种模式结算标准!M33</f>
        <v>2029.4</v>
      </c>
      <c r="N33" s="30">
        <f>各种车型各种模式车辆数!$M$7*各种车型各种模式结算标准!N33</f>
        <v>0</v>
      </c>
      <c r="O33" s="30">
        <f>各种车型各种模式车辆数!$N$7*各种车型各种模式结算标准!O33</f>
        <v>695</v>
      </c>
      <c r="P33" s="30">
        <f>各种车型各种模式车辆数!$O$7*各种车型各种模式结算标准!P33</f>
        <v>0</v>
      </c>
      <c r="Q33" s="30">
        <f>各种车型各种模式车辆数!$P$7*各种车型各种模式结算标准!Q33</f>
        <v>0</v>
      </c>
      <c r="R33" s="30">
        <f>各种车型各种模式车辆数!$Q$7*各种车型各种模式结算标准!R33</f>
        <v>653.30000000000007</v>
      </c>
      <c r="S33" s="30">
        <f>各种车型各种模式车辆数!$R$7*各种车型各种模式结算标准!S33</f>
        <v>0</v>
      </c>
      <c r="T33" s="30">
        <f>各种车型各种模式车辆数!$S$7*各种车型各种模式结算标准!T33</f>
        <v>0</v>
      </c>
      <c r="U33" s="30">
        <f>各种车型各种模式车辆数!$T$7*各种车型各种模式结算标准!U33</f>
        <v>0</v>
      </c>
      <c r="V33" s="30">
        <f>各种车型各种模式车辆数!$U$7*各种车型各种模式结算标准!V33</f>
        <v>0</v>
      </c>
      <c r="W33" s="30">
        <f>各种车型各种模式车辆数!$V$7*各种车型各种模式结算标准!W33</f>
        <v>389.2</v>
      </c>
      <c r="X33" s="30">
        <f>各种车型各种模式车辆数!$W$7*各种车型各种模式结算标准!X33</f>
        <v>0</v>
      </c>
      <c r="Y33" s="30">
        <f>各种车型各种模式车辆数!$X$7*各种车型各种模式结算标准!Y33</f>
        <v>0</v>
      </c>
      <c r="Z33" s="30">
        <f>各种车型各种模式车辆数!$Y$7*各种车型各种模式结算标准!Z33</f>
        <v>0</v>
      </c>
      <c r="AA33" s="30">
        <f>各种车型各种模式车辆数!$Z$7*各种车型各种模式结算标准!AA33</f>
        <v>0</v>
      </c>
      <c r="AB33" s="30">
        <f>各种车型各种模式车辆数!$AA$7*各种车型各种模式结算标准!AB33</f>
        <v>0</v>
      </c>
      <c r="AC33" s="30">
        <f>各种车型各种模式车辆数!$AB$7*各种车型各种模式结算标准!AC33</f>
        <v>0</v>
      </c>
      <c r="AD33" s="30">
        <f>各种车型各种模式车辆数!$AC$7*各种车型各种模式结算标准!AD33</f>
        <v>1112</v>
      </c>
      <c r="AE33" s="30">
        <f>各种车型各种模式车辆数!$AD$7*各种车型各种模式结算标准!AE33</f>
        <v>0</v>
      </c>
      <c r="AF33" s="30">
        <f>各种车型各种模式车辆数!$AE$7*各种车型各种模式结算标准!AF33</f>
        <v>0</v>
      </c>
      <c r="AG33" s="30">
        <f>各种车型各种模式车辆数!$AF$7*各种车型各种模式结算标准!AG33</f>
        <v>0</v>
      </c>
      <c r="AH33" s="30">
        <f>各种车型各种模式车辆数!$AG$7*各种车型各种模式结算标准!AH33</f>
        <v>0</v>
      </c>
      <c r="AI33" s="30">
        <f>各种车型各种模式车辆数!$AH$7*各种车型各种模式结算标准!AI33</f>
        <v>430.90000000000003</v>
      </c>
      <c r="AJ33" s="30">
        <f>各种车型各种模式车辆数!$AI$7*各种车型各种模式结算标准!AJ33</f>
        <v>0</v>
      </c>
      <c r="AK33" s="30">
        <f>各种车型各种模式车辆数!$AJ$7*各种车型各种模式结算标准!AK33</f>
        <v>0</v>
      </c>
      <c r="AL33" s="30">
        <f>各种车型各种模式车辆数!$AK$7*各种车型各种模式结算标准!AL33</f>
        <v>0</v>
      </c>
      <c r="AM33" s="30">
        <f>各种车型各种模式车辆数!$AL$7*各种车型各种模式结算标准!AM33</f>
        <v>0</v>
      </c>
      <c r="AN33" s="30">
        <f>各种车型各种模式车辆数!$AM$7*各种车型各种模式结算标准!AN33</f>
        <v>0</v>
      </c>
      <c r="AO33" s="30">
        <f>各种车型各种模式车辆数!$AN$7*各种车型各种模式结算标准!AO33</f>
        <v>0</v>
      </c>
      <c r="AP33" s="30">
        <f>各种车型各种模式车辆数!$AO$7*各种车型各种模式结算标准!AP33</f>
        <v>0</v>
      </c>
      <c r="AQ33" s="30">
        <f>各种车型各种模式车辆数!$AP$7*各种车型各种模式结算标准!AQ33</f>
        <v>0</v>
      </c>
      <c r="AR33" s="30">
        <f>各种车型各种模式车辆数!$AQ$7*各种车型各种模式结算标准!AR33</f>
        <v>0</v>
      </c>
      <c r="AS33" s="30">
        <f>各种车型各种模式车辆数!$AR$7*各种车型各种模式结算标准!AS33</f>
        <v>945.2</v>
      </c>
      <c r="AT33" s="30">
        <f>各种车型各种模式车辆数!$AS$7*各种车型各种模式结算标准!AT33</f>
        <v>0</v>
      </c>
      <c r="AU33" s="30">
        <f>各种车型各种模式车辆数!$AT$7*各种车型各种模式结算标准!AU33</f>
        <v>0</v>
      </c>
      <c r="AV33" s="30">
        <f>各种车型各种模式车辆数!$AU$7*各种车型各种模式结算标准!AV33</f>
        <v>0</v>
      </c>
      <c r="AW33" s="30">
        <f>各种车型各种模式车辆数!$AV$7*各种车型各种模式结算标准!AW33</f>
        <v>0</v>
      </c>
      <c r="AX33" s="30">
        <f>各种车型各种模式车辆数!$AW$7*各种车型各种模式结算标准!AX33</f>
        <v>0</v>
      </c>
      <c r="AY33" s="30">
        <f>各种车型各种模式车辆数!$AX$7*各种车型各种模式结算标准!AY33</f>
        <v>0</v>
      </c>
      <c r="AZ33" s="30">
        <f>各种车型各种模式车辆数!$AY$7*各种车型各种模式结算标准!AZ33</f>
        <v>0</v>
      </c>
      <c r="BA33" s="30">
        <f>各种车型各种模式车辆数!$AZ$7*各种车型各种模式结算标准!BA33</f>
        <v>0</v>
      </c>
      <c r="BB33" s="30">
        <f>各种车型各种模式车辆数!$BA$7*各种车型各种模式结算标准!BB33</f>
        <v>0</v>
      </c>
      <c r="BC33" s="30">
        <f>各种车型各种模式车辆数!$BB$7*各种车型各种模式结算标准!BC33</f>
        <v>55.6</v>
      </c>
      <c r="BD33" s="30">
        <f>各种车型各种模式车辆数!$BC$7*各种车型各种模式结算标准!BD33</f>
        <v>0</v>
      </c>
      <c r="BE33" s="30">
        <f>各种车型各种模式车辆数!$BD$7*各种车型各种模式结算标准!BE33</f>
        <v>0</v>
      </c>
      <c r="BF33" s="30">
        <f>各种车型各种模式车辆数!$BE$7*各种车型各种模式结算标准!BF33</f>
        <v>0</v>
      </c>
      <c r="BG33" s="30">
        <f>各种车型各种模式车辆数!$BF$7*各种车型各种模式结算标准!BG33</f>
        <v>0</v>
      </c>
      <c r="BH33" s="30">
        <f>各种车型各种模式车辆数!$BG$7*各种车型各种模式结算标准!BH33</f>
        <v>97.3</v>
      </c>
      <c r="BI33" s="30">
        <f>各种车型各种模式车辆数!$BH$7*各种车型各种模式结算标准!BI33</f>
        <v>0</v>
      </c>
      <c r="BJ33" s="30">
        <f>各种车型各种模式车辆数!$BI$7*各种车型各种模式结算标准!BJ33</f>
        <v>0</v>
      </c>
      <c r="BK33" s="30">
        <f>各种车型各种模式车辆数!$BJ$7*各种车型各种模式结算标准!BK33</f>
        <v>0</v>
      </c>
      <c r="BL33" s="30">
        <f>各种车型各种模式车辆数!$BK$7*各种车型各种模式结算标准!BL33</f>
        <v>0</v>
      </c>
      <c r="BM33" s="30">
        <f>各种车型各种模式车辆数!$BL$7*各种车型各种模式结算标准!BM33</f>
        <v>0</v>
      </c>
      <c r="BN33" s="30">
        <f>各种车型各种模式车辆数!$BM$7*各种车型各种模式结算标准!BN33</f>
        <v>0</v>
      </c>
      <c r="BO33" s="30">
        <f>各种车型各种模式车辆数!$BN$7*各种车型各种模式结算标准!BO33</f>
        <v>0</v>
      </c>
      <c r="BP33" s="30">
        <f>各种车型各种模式车辆数!$BO$7*各种车型各种模式结算标准!BP33</f>
        <v>0</v>
      </c>
      <c r="BQ33" s="30">
        <f>各种车型各种模式车辆数!$BP$7*各种车型各种模式结算标准!BQ33</f>
        <v>0</v>
      </c>
      <c r="BR33" s="30">
        <f>各种车型各种模式车辆数!$BQ$7*各种车型各种模式结算标准!BR33</f>
        <v>55.6</v>
      </c>
      <c r="BS33" s="30">
        <f>各种车型各种模式车辆数!$BR$7*各种车型各种模式结算标准!BS33</f>
        <v>0</v>
      </c>
      <c r="BT33" s="30">
        <f>各种车型各种模式车辆数!$BS$7*各种车型各种模式结算标准!BT33</f>
        <v>0</v>
      </c>
      <c r="BU33" s="30">
        <f>各种车型各种模式车辆数!$BT$7*各种车型各种模式结算标准!BU33</f>
        <v>0</v>
      </c>
      <c r="BV33" s="30">
        <f>各种车型各种模式车辆数!$BU$7*各种车型各种模式结算标准!BV33</f>
        <v>0</v>
      </c>
      <c r="BW33" s="30">
        <f>各种车型各种模式车辆数!$BV$7*各种车型各种模式结算标准!BW33</f>
        <v>0</v>
      </c>
      <c r="BX33" s="30">
        <f>各种车型各种模式车辆数!$BW$7*各种车型各种模式结算标准!BX33</f>
        <v>0</v>
      </c>
      <c r="BY33" s="30">
        <f>各种车型各种模式车辆数!$BX$7*各种车型各种模式结算标准!BY33</f>
        <v>0</v>
      </c>
      <c r="BZ33" s="30">
        <f t="shared" si="2"/>
        <v>7325.3</v>
      </c>
    </row>
    <row r="34" spans="1:78" ht="15.75" customHeight="1">
      <c r="A34" s="60"/>
      <c r="B34" s="29" t="s">
        <v>6</v>
      </c>
      <c r="C34" s="30">
        <f>各种车型各种模式车辆数!$B$7*各种车型各种模式结算标准!C34</f>
        <v>72.599999999999994</v>
      </c>
      <c r="D34" s="30">
        <f>各种车型各种模式车辆数!$C$7*各种车型各种模式结算标准!D34</f>
        <v>0</v>
      </c>
      <c r="E34" s="30">
        <f>各种车型各种模式车辆数!$D$7*各种车型各种模式结算标准!E34</f>
        <v>270.59999999999997</v>
      </c>
      <c r="F34" s="30">
        <f>各种车型各种模式车辆数!$E$7*各种车型各种模式结算标准!F34</f>
        <v>0</v>
      </c>
      <c r="G34" s="30">
        <f>各种车型各种模式车辆数!$F$7*各种车型各种模式结算标准!G34</f>
        <v>0</v>
      </c>
      <c r="H34" s="30">
        <f>各种车型各种模式车辆数!$G$7*各种车型各种模式结算标准!H34</f>
        <v>39.599999999999994</v>
      </c>
      <c r="I34" s="30">
        <f>各种车型各种模式车辆数!$H$7*各种车型各种模式结算标准!I34</f>
        <v>0</v>
      </c>
      <c r="J34" s="30">
        <f>各种车型各种模式车辆数!$I$7*各种车型各种模式结算标准!J34</f>
        <v>26.4</v>
      </c>
      <c r="K34" s="30">
        <f>各种车型各种模式车辆数!$J$7*各种车型各种模式结算标准!K34</f>
        <v>0</v>
      </c>
      <c r="L34" s="30">
        <f>各种车型各种模式车辆数!$K$7*各种车型各种模式结算标准!L34</f>
        <v>0</v>
      </c>
      <c r="M34" s="30">
        <f>各种车型各种模式车辆数!$L$7*各种车型各种模式结算标准!M34</f>
        <v>963.59999999999991</v>
      </c>
      <c r="N34" s="30">
        <f>各种车型各种模式车辆数!$M$7*各种车型各种模式结算标准!N34</f>
        <v>0</v>
      </c>
      <c r="O34" s="30">
        <f>各种车型各种模式车辆数!$N$7*各种车型各种模式结算标准!O34</f>
        <v>330</v>
      </c>
      <c r="P34" s="30">
        <f>各种车型各种模式车辆数!$O$7*各种车型各种模式结算标准!P34</f>
        <v>0</v>
      </c>
      <c r="Q34" s="30">
        <f>各种车型各种模式车辆数!$P$7*各种车型各种模式结算标准!Q34</f>
        <v>0</v>
      </c>
      <c r="R34" s="30">
        <f>各种车型各种模式车辆数!$Q$7*各种车型各种模式结算标准!R34</f>
        <v>310.2</v>
      </c>
      <c r="S34" s="30">
        <f>各种车型各种模式车辆数!$R$7*各种车型各种模式结算标准!S34</f>
        <v>0</v>
      </c>
      <c r="T34" s="30">
        <f>各种车型各种模式车辆数!$S$7*各种车型各种模式结算标准!T34</f>
        <v>0</v>
      </c>
      <c r="U34" s="30">
        <f>各种车型各种模式车辆数!$T$7*各种车型各种模式结算标准!U34</f>
        <v>0</v>
      </c>
      <c r="V34" s="30">
        <f>各种车型各种模式车辆数!$U$7*各种车型各种模式结算标准!V34</f>
        <v>0</v>
      </c>
      <c r="W34" s="30">
        <f>各种车型各种模式车辆数!$V$7*各种车型各种模式结算标准!W34</f>
        <v>184.79999999999998</v>
      </c>
      <c r="X34" s="30">
        <f>各种车型各种模式车辆数!$W$7*各种车型各种模式结算标准!X34</f>
        <v>0</v>
      </c>
      <c r="Y34" s="30">
        <f>各种车型各种模式车辆数!$X$7*各种车型各种模式结算标准!Y34</f>
        <v>0</v>
      </c>
      <c r="Z34" s="30">
        <f>各种车型各种模式车辆数!$Y$7*各种车型各种模式结算标准!Z34</f>
        <v>0</v>
      </c>
      <c r="AA34" s="30">
        <f>各种车型各种模式车辆数!$Z$7*各种车型各种模式结算标准!AA34</f>
        <v>0</v>
      </c>
      <c r="AB34" s="30">
        <f>各种车型各种模式车辆数!$AA$7*各种车型各种模式结算标准!AB34</f>
        <v>0</v>
      </c>
      <c r="AC34" s="30">
        <f>各种车型各种模式车辆数!$AB$7*各种车型各种模式结算标准!AC34</f>
        <v>0</v>
      </c>
      <c r="AD34" s="30">
        <f>各种车型各种模式车辆数!$AC$7*各种车型各种模式结算标准!AD34</f>
        <v>528</v>
      </c>
      <c r="AE34" s="30">
        <f>各种车型各种模式车辆数!$AD$7*各种车型各种模式结算标准!AE34</f>
        <v>0</v>
      </c>
      <c r="AF34" s="30">
        <f>各种车型各种模式车辆数!$AE$7*各种车型各种模式结算标准!AF34</f>
        <v>0</v>
      </c>
      <c r="AG34" s="30">
        <f>各种车型各种模式车辆数!$AF$7*各种车型各种模式结算标准!AG34</f>
        <v>0</v>
      </c>
      <c r="AH34" s="30">
        <f>各种车型各种模式车辆数!$AG$7*各种车型各种模式结算标准!AH34</f>
        <v>0</v>
      </c>
      <c r="AI34" s="30">
        <f>各种车型各种模式车辆数!$AH$7*各种车型各种模式结算标准!AI34</f>
        <v>204.6</v>
      </c>
      <c r="AJ34" s="30">
        <f>各种车型各种模式车辆数!$AI$7*各种车型各种模式结算标准!AJ34</f>
        <v>0</v>
      </c>
      <c r="AK34" s="30">
        <f>各种车型各种模式车辆数!$AJ$7*各种车型各种模式结算标准!AK34</f>
        <v>0</v>
      </c>
      <c r="AL34" s="30">
        <f>各种车型各种模式车辆数!$AK$7*各种车型各种模式结算标准!AL34</f>
        <v>0</v>
      </c>
      <c r="AM34" s="30">
        <f>各种车型各种模式车辆数!$AL$7*各种车型各种模式结算标准!AM34</f>
        <v>0</v>
      </c>
      <c r="AN34" s="30">
        <f>各种车型各种模式车辆数!$AM$7*各种车型各种模式结算标准!AN34</f>
        <v>0</v>
      </c>
      <c r="AO34" s="30">
        <f>各种车型各种模式车辆数!$AN$7*各种车型各种模式结算标准!AO34</f>
        <v>0</v>
      </c>
      <c r="AP34" s="30">
        <f>各种车型各种模式车辆数!$AO$7*各种车型各种模式结算标准!AP34</f>
        <v>0</v>
      </c>
      <c r="AQ34" s="30">
        <f>各种车型各种模式车辆数!$AP$7*各种车型各种模式结算标准!AQ34</f>
        <v>0</v>
      </c>
      <c r="AR34" s="30">
        <f>各种车型各种模式车辆数!$AQ$7*各种车型各种模式结算标准!AR34</f>
        <v>0</v>
      </c>
      <c r="AS34" s="30">
        <f>各种车型各种模式车辆数!$AR$7*各种车型各种模式结算标准!AS34</f>
        <v>448.79999999999995</v>
      </c>
      <c r="AT34" s="30">
        <f>各种车型各种模式车辆数!$AS$7*各种车型各种模式结算标准!AT34</f>
        <v>0</v>
      </c>
      <c r="AU34" s="30">
        <f>各种车型各种模式车辆数!$AT$7*各种车型各种模式结算标准!AU34</f>
        <v>0</v>
      </c>
      <c r="AV34" s="30">
        <f>各种车型各种模式车辆数!$AU$7*各种车型各种模式结算标准!AV34</f>
        <v>0</v>
      </c>
      <c r="AW34" s="30">
        <f>各种车型各种模式车辆数!$AV$7*各种车型各种模式结算标准!AW34</f>
        <v>0</v>
      </c>
      <c r="AX34" s="30">
        <f>各种车型各种模式车辆数!$AW$7*各种车型各种模式结算标准!AX34</f>
        <v>0</v>
      </c>
      <c r="AY34" s="30">
        <f>各种车型各种模式车辆数!$AX$7*各种车型各种模式结算标准!AY34</f>
        <v>0</v>
      </c>
      <c r="AZ34" s="30">
        <f>各种车型各种模式车辆数!$AY$7*各种车型各种模式结算标准!AZ34</f>
        <v>0</v>
      </c>
      <c r="BA34" s="30">
        <f>各种车型各种模式车辆数!$AZ$7*各种车型各种模式结算标准!BA34</f>
        <v>0</v>
      </c>
      <c r="BB34" s="30">
        <f>各种车型各种模式车辆数!$BA$7*各种车型各种模式结算标准!BB34</f>
        <v>0</v>
      </c>
      <c r="BC34" s="30">
        <f>各种车型各种模式车辆数!$BB$7*各种车型各种模式结算标准!BC34</f>
        <v>26.4</v>
      </c>
      <c r="BD34" s="30">
        <f>各种车型各种模式车辆数!$BC$7*各种车型各种模式结算标准!BD34</f>
        <v>0</v>
      </c>
      <c r="BE34" s="30">
        <f>各种车型各种模式车辆数!$BD$7*各种车型各种模式结算标准!BE34</f>
        <v>0</v>
      </c>
      <c r="BF34" s="30">
        <f>各种车型各种模式车辆数!$BE$7*各种车型各种模式结算标准!BF34</f>
        <v>0</v>
      </c>
      <c r="BG34" s="30">
        <f>各种车型各种模式车辆数!$BF$7*各种车型各种模式结算标准!BG34</f>
        <v>0</v>
      </c>
      <c r="BH34" s="30">
        <f>各种车型各种模式车辆数!$BG$7*各种车型各种模式结算标准!BH34</f>
        <v>46.199999999999996</v>
      </c>
      <c r="BI34" s="30">
        <f>各种车型各种模式车辆数!$BH$7*各种车型各种模式结算标准!BI34</f>
        <v>0</v>
      </c>
      <c r="BJ34" s="30">
        <f>各种车型各种模式车辆数!$BI$7*各种车型各种模式结算标准!BJ34</f>
        <v>0</v>
      </c>
      <c r="BK34" s="30">
        <f>各种车型各种模式车辆数!$BJ$7*各种车型各种模式结算标准!BK34</f>
        <v>0</v>
      </c>
      <c r="BL34" s="30">
        <f>各种车型各种模式车辆数!$BK$7*各种车型各种模式结算标准!BL34</f>
        <v>0</v>
      </c>
      <c r="BM34" s="30">
        <f>各种车型各种模式车辆数!$BL$7*各种车型各种模式结算标准!BM34</f>
        <v>0</v>
      </c>
      <c r="BN34" s="30">
        <f>各种车型各种模式车辆数!$BM$7*各种车型各种模式结算标准!BN34</f>
        <v>0</v>
      </c>
      <c r="BO34" s="30">
        <f>各种车型各种模式车辆数!$BN$7*各种车型各种模式结算标准!BO34</f>
        <v>0</v>
      </c>
      <c r="BP34" s="30">
        <f>各种车型各种模式车辆数!$BO$7*各种车型各种模式结算标准!BP34</f>
        <v>0</v>
      </c>
      <c r="BQ34" s="30">
        <f>各种车型各种模式车辆数!$BP$7*各种车型各种模式结算标准!BQ34</f>
        <v>0</v>
      </c>
      <c r="BR34" s="30">
        <f>各种车型各种模式车辆数!$BQ$7*各种车型各种模式结算标准!BR34</f>
        <v>26.4</v>
      </c>
      <c r="BS34" s="30">
        <f>各种车型各种模式车辆数!$BR$7*各种车型各种模式结算标准!BS34</f>
        <v>0</v>
      </c>
      <c r="BT34" s="30">
        <f>各种车型各种模式车辆数!$BS$7*各种车型各种模式结算标准!BT34</f>
        <v>0</v>
      </c>
      <c r="BU34" s="30">
        <f>各种车型各种模式车辆数!$BT$7*各种车型各种模式结算标准!BU34</f>
        <v>0</v>
      </c>
      <c r="BV34" s="30">
        <f>各种车型各种模式车辆数!$BU$7*各种车型各种模式结算标准!BV34</f>
        <v>0</v>
      </c>
      <c r="BW34" s="30">
        <f>各种车型各种模式车辆数!$BV$7*各种车型各种模式结算标准!BW34</f>
        <v>0</v>
      </c>
      <c r="BX34" s="30">
        <f>各种车型各种模式车辆数!$BW$7*各种车型各种模式结算标准!BX34</f>
        <v>0</v>
      </c>
      <c r="BY34" s="30">
        <f>各种车型各种模式车辆数!$BX$7*各种车型各种模式结算标准!BY34</f>
        <v>0</v>
      </c>
      <c r="BZ34" s="30">
        <f t="shared" si="2"/>
        <v>3478.2</v>
      </c>
    </row>
    <row r="35" spans="1:78" ht="15.75" customHeight="1">
      <c r="A35" s="60"/>
      <c r="B35" s="29" t="s">
        <v>7</v>
      </c>
      <c r="C35" s="30">
        <f>各种车型各种模式车辆数!$B$7*各种车型各种模式结算标准!C35</f>
        <v>3.3</v>
      </c>
      <c r="D35" s="30">
        <f>各种车型各种模式车辆数!$C$7*各种车型各种模式结算标准!D35</f>
        <v>0</v>
      </c>
      <c r="E35" s="30">
        <f>各种车型各种模式车辆数!$D$7*各种车型各种模式结算标准!E35</f>
        <v>12.299999999999999</v>
      </c>
      <c r="F35" s="30">
        <f>各种车型各种模式车辆数!$E$7*各种车型各种模式结算标准!F35</f>
        <v>0</v>
      </c>
      <c r="G35" s="30">
        <f>各种车型各种模式车辆数!$F$7*各种车型各种模式结算标准!G35</f>
        <v>0</v>
      </c>
      <c r="H35" s="30">
        <f>各种车型各种模式车辆数!$G$7*各种车型各种模式结算标准!H35</f>
        <v>1.7999999999999998</v>
      </c>
      <c r="I35" s="30">
        <f>各种车型各种模式车辆数!$H$7*各种车型各种模式结算标准!I35</f>
        <v>0</v>
      </c>
      <c r="J35" s="30">
        <f>各种车型各种模式车辆数!$I$7*各种车型各种模式结算标准!J35</f>
        <v>1.2</v>
      </c>
      <c r="K35" s="30">
        <f>各种车型各种模式车辆数!$J$7*各种车型各种模式结算标准!K35</f>
        <v>0</v>
      </c>
      <c r="L35" s="30">
        <f>各种车型各种模式车辆数!$K$7*各种车型各种模式结算标准!L35</f>
        <v>0</v>
      </c>
      <c r="M35" s="30">
        <f>各种车型各种模式车辆数!$L$7*各种车型各种模式结算标准!M35</f>
        <v>43.8</v>
      </c>
      <c r="N35" s="30">
        <f>各种车型各种模式车辆数!$M$7*各种车型各种模式结算标准!N35</f>
        <v>0</v>
      </c>
      <c r="O35" s="30">
        <f>各种车型各种模式车辆数!$N$7*各种车型各种模式结算标准!O35</f>
        <v>15</v>
      </c>
      <c r="P35" s="30">
        <f>各种车型各种模式车辆数!$O$7*各种车型各种模式结算标准!P35</f>
        <v>0</v>
      </c>
      <c r="Q35" s="30">
        <f>各种车型各种模式车辆数!$P$7*各种车型各种模式结算标准!Q35</f>
        <v>0</v>
      </c>
      <c r="R35" s="30">
        <f>各种车型各种模式车辆数!$Q$7*各种车型各种模式结算标准!R35</f>
        <v>14.1</v>
      </c>
      <c r="S35" s="30">
        <f>各种车型各种模式车辆数!$R$7*各种车型各种模式结算标准!S35</f>
        <v>0</v>
      </c>
      <c r="T35" s="30">
        <f>各种车型各种模式车辆数!$S$7*各种车型各种模式结算标准!T35</f>
        <v>0</v>
      </c>
      <c r="U35" s="30">
        <f>各种车型各种模式车辆数!$T$7*各种车型各种模式结算标准!U35</f>
        <v>0</v>
      </c>
      <c r="V35" s="30">
        <f>各种车型各种模式车辆数!$U$7*各种车型各种模式结算标准!V35</f>
        <v>0</v>
      </c>
      <c r="W35" s="30">
        <f>各种车型各种模式车辆数!$V$7*各种车型各种模式结算标准!W35</f>
        <v>8.4</v>
      </c>
      <c r="X35" s="30">
        <f>各种车型各种模式车辆数!$W$7*各种车型各种模式结算标准!X35</f>
        <v>0</v>
      </c>
      <c r="Y35" s="30">
        <f>各种车型各种模式车辆数!$X$7*各种车型各种模式结算标准!Y35</f>
        <v>0</v>
      </c>
      <c r="Z35" s="30">
        <f>各种车型各种模式车辆数!$Y$7*各种车型各种模式结算标准!Z35</f>
        <v>0</v>
      </c>
      <c r="AA35" s="30">
        <f>各种车型各种模式车辆数!$Z$7*各种车型各种模式结算标准!AA35</f>
        <v>0</v>
      </c>
      <c r="AB35" s="30">
        <f>各种车型各种模式车辆数!$AA$7*各种车型各种模式结算标准!AB35</f>
        <v>0</v>
      </c>
      <c r="AC35" s="30">
        <f>各种车型各种模式车辆数!$AB$7*各种车型各种模式结算标准!AC35</f>
        <v>0</v>
      </c>
      <c r="AD35" s="30">
        <f>各种车型各种模式车辆数!$AC$7*各种车型各种模式结算标准!AD35</f>
        <v>24</v>
      </c>
      <c r="AE35" s="30">
        <f>各种车型各种模式车辆数!$AD$7*各种车型各种模式结算标准!AE35</f>
        <v>0</v>
      </c>
      <c r="AF35" s="30">
        <f>各种车型各种模式车辆数!$AE$7*各种车型各种模式结算标准!AF35</f>
        <v>0</v>
      </c>
      <c r="AG35" s="30">
        <f>各种车型各种模式车辆数!$AF$7*各种车型各种模式结算标准!AG35</f>
        <v>0</v>
      </c>
      <c r="AH35" s="30">
        <f>各种车型各种模式车辆数!$AG$7*各种车型各种模式结算标准!AH35</f>
        <v>0</v>
      </c>
      <c r="AI35" s="30">
        <f>各种车型各种模式车辆数!$AH$7*各种车型各种模式结算标准!AI35</f>
        <v>9.2999999999999989</v>
      </c>
      <c r="AJ35" s="30">
        <f>各种车型各种模式车辆数!$AI$7*各种车型各种模式结算标准!AJ35</f>
        <v>0</v>
      </c>
      <c r="AK35" s="30">
        <f>各种车型各种模式车辆数!$AJ$7*各种车型各种模式结算标准!AK35</f>
        <v>0</v>
      </c>
      <c r="AL35" s="30">
        <f>各种车型各种模式车辆数!$AK$7*各种车型各种模式结算标准!AL35</f>
        <v>0</v>
      </c>
      <c r="AM35" s="30">
        <f>各种车型各种模式车辆数!$AL$7*各种车型各种模式结算标准!AM35</f>
        <v>0</v>
      </c>
      <c r="AN35" s="30">
        <f>各种车型各种模式车辆数!$AM$7*各种车型各种模式结算标准!AN35</f>
        <v>0</v>
      </c>
      <c r="AO35" s="30">
        <f>各种车型各种模式车辆数!$AN$7*各种车型各种模式结算标准!AO35</f>
        <v>0</v>
      </c>
      <c r="AP35" s="30">
        <f>各种车型各种模式车辆数!$AO$7*各种车型各种模式结算标准!AP35</f>
        <v>0</v>
      </c>
      <c r="AQ35" s="30">
        <f>各种车型各种模式车辆数!$AP$7*各种车型各种模式结算标准!AQ35</f>
        <v>0</v>
      </c>
      <c r="AR35" s="30">
        <f>各种车型各种模式车辆数!$AQ$7*各种车型各种模式结算标准!AR35</f>
        <v>0</v>
      </c>
      <c r="AS35" s="30">
        <f>各种车型各种模式车辆数!$AR$7*各种车型各种模式结算标准!AS35</f>
        <v>20.399999999999999</v>
      </c>
      <c r="AT35" s="30">
        <f>各种车型各种模式车辆数!$AS$7*各种车型各种模式结算标准!AT35</f>
        <v>0</v>
      </c>
      <c r="AU35" s="30">
        <f>各种车型各种模式车辆数!$AT$7*各种车型各种模式结算标准!AU35</f>
        <v>0</v>
      </c>
      <c r="AV35" s="30">
        <f>各种车型各种模式车辆数!$AU$7*各种车型各种模式结算标准!AV35</f>
        <v>0</v>
      </c>
      <c r="AW35" s="30">
        <f>各种车型各种模式车辆数!$AV$7*各种车型各种模式结算标准!AW35</f>
        <v>0</v>
      </c>
      <c r="AX35" s="30">
        <f>各种车型各种模式车辆数!$AW$7*各种车型各种模式结算标准!AX35</f>
        <v>0</v>
      </c>
      <c r="AY35" s="30">
        <f>各种车型各种模式车辆数!$AX$7*各种车型各种模式结算标准!AY35</f>
        <v>0</v>
      </c>
      <c r="AZ35" s="30">
        <f>各种车型各种模式车辆数!$AY$7*各种车型各种模式结算标准!AZ35</f>
        <v>0</v>
      </c>
      <c r="BA35" s="30">
        <f>各种车型各种模式车辆数!$AZ$7*各种车型各种模式结算标准!BA35</f>
        <v>0</v>
      </c>
      <c r="BB35" s="30">
        <f>各种车型各种模式车辆数!$BA$7*各种车型各种模式结算标准!BB35</f>
        <v>0</v>
      </c>
      <c r="BC35" s="30">
        <f>各种车型各种模式车辆数!$BB$7*各种车型各种模式结算标准!BC35</f>
        <v>1.2</v>
      </c>
      <c r="BD35" s="30">
        <f>各种车型各种模式车辆数!$BC$7*各种车型各种模式结算标准!BD35</f>
        <v>0</v>
      </c>
      <c r="BE35" s="30">
        <f>各种车型各种模式车辆数!$BD$7*各种车型各种模式结算标准!BE35</f>
        <v>0</v>
      </c>
      <c r="BF35" s="30">
        <f>各种车型各种模式车辆数!$BE$7*各种车型各种模式结算标准!BF35</f>
        <v>0</v>
      </c>
      <c r="BG35" s="30">
        <f>各种车型各种模式车辆数!$BF$7*各种车型各种模式结算标准!BG35</f>
        <v>0</v>
      </c>
      <c r="BH35" s="30">
        <f>各种车型各种模式车辆数!$BG$7*各种车型各种模式结算标准!BH35</f>
        <v>2.1</v>
      </c>
      <c r="BI35" s="30">
        <f>各种车型各种模式车辆数!$BH$7*各种车型各种模式结算标准!BI35</f>
        <v>0</v>
      </c>
      <c r="BJ35" s="30">
        <f>各种车型各种模式车辆数!$BI$7*各种车型各种模式结算标准!BJ35</f>
        <v>0</v>
      </c>
      <c r="BK35" s="30">
        <f>各种车型各种模式车辆数!$BJ$7*各种车型各种模式结算标准!BK35</f>
        <v>0</v>
      </c>
      <c r="BL35" s="30">
        <f>各种车型各种模式车辆数!$BK$7*各种车型各种模式结算标准!BL35</f>
        <v>0</v>
      </c>
      <c r="BM35" s="30">
        <f>各种车型各种模式车辆数!$BL$7*各种车型各种模式结算标准!BM35</f>
        <v>0</v>
      </c>
      <c r="BN35" s="30">
        <f>各种车型各种模式车辆数!$BM$7*各种车型各种模式结算标准!BN35</f>
        <v>0</v>
      </c>
      <c r="BO35" s="30">
        <f>各种车型各种模式车辆数!$BN$7*各种车型各种模式结算标准!BO35</f>
        <v>0</v>
      </c>
      <c r="BP35" s="30">
        <f>各种车型各种模式车辆数!$BO$7*各种车型各种模式结算标准!BP35</f>
        <v>0</v>
      </c>
      <c r="BQ35" s="30">
        <f>各种车型各种模式车辆数!$BP$7*各种车型各种模式结算标准!BQ35</f>
        <v>0</v>
      </c>
      <c r="BR35" s="30">
        <f>各种车型各种模式车辆数!$BQ$7*各种车型各种模式结算标准!BR35</f>
        <v>1.2</v>
      </c>
      <c r="BS35" s="30">
        <f>各种车型各种模式车辆数!$BR$7*各种车型各种模式结算标准!BS35</f>
        <v>0</v>
      </c>
      <c r="BT35" s="30">
        <f>各种车型各种模式车辆数!$BS$7*各种车型各种模式结算标准!BT35</f>
        <v>0</v>
      </c>
      <c r="BU35" s="30">
        <f>各种车型各种模式车辆数!$BT$7*各种车型各种模式结算标准!BU35</f>
        <v>0</v>
      </c>
      <c r="BV35" s="30">
        <f>各种车型各种模式车辆数!$BU$7*各种车型各种模式结算标准!BV35</f>
        <v>0</v>
      </c>
      <c r="BW35" s="30">
        <f>各种车型各种模式车辆数!$BV$7*各种车型各种模式结算标准!BW35</f>
        <v>0</v>
      </c>
      <c r="BX35" s="30">
        <f>各种车型各种模式车辆数!$BW$7*各种车型各种模式结算标准!BX35</f>
        <v>0</v>
      </c>
      <c r="BY35" s="30">
        <f>各种车型各种模式车辆数!$BX$7*各种车型各种模式结算标准!BY35</f>
        <v>0</v>
      </c>
      <c r="BZ35" s="30">
        <f t="shared" si="2"/>
        <v>158.09999999999997</v>
      </c>
    </row>
    <row r="36" spans="1:78" ht="15.75" customHeight="1">
      <c r="A36" s="60"/>
      <c r="B36" s="29" t="s">
        <v>8</v>
      </c>
      <c r="C36" s="30">
        <f>各种车型各种模式车辆数!$B$7*各种车型各种模式结算标准!C36</f>
        <v>7.6999999999999993</v>
      </c>
      <c r="D36" s="30">
        <f>各种车型各种模式车辆数!$C$7*各种车型各种模式结算标准!D36</f>
        <v>0</v>
      </c>
      <c r="E36" s="30">
        <f>各种车型各种模式车辆数!$D$7*各种车型各种模式结算标准!E36</f>
        <v>28.7</v>
      </c>
      <c r="F36" s="30">
        <f>各种车型各种模式车辆数!$E$7*各种车型各种模式结算标准!F36</f>
        <v>0</v>
      </c>
      <c r="G36" s="30">
        <f>各种车型各种模式车辆数!$F$7*各种车型各种模式结算标准!G36</f>
        <v>0</v>
      </c>
      <c r="H36" s="30">
        <f>各种车型各种模式车辆数!$G$7*各种车型各种模式结算标准!H36</f>
        <v>4.1999999999999993</v>
      </c>
      <c r="I36" s="30">
        <f>各种车型各种模式车辆数!$H$7*各种车型各种模式结算标准!I36</f>
        <v>0</v>
      </c>
      <c r="J36" s="30">
        <f>各种车型各种模式车辆数!$I$7*各种车型各种模式结算标准!J36</f>
        <v>2.8</v>
      </c>
      <c r="K36" s="30">
        <f>各种车型各种模式车辆数!$J$7*各种车型各种模式结算标准!K36</f>
        <v>0</v>
      </c>
      <c r="L36" s="30">
        <f>各种车型各种模式车辆数!$K$7*各种车型各种模式结算标准!L36</f>
        <v>0</v>
      </c>
      <c r="M36" s="30">
        <f>各种车型各种模式车辆数!$L$7*各种车型各种模式结算标准!M36</f>
        <v>102.19999999999999</v>
      </c>
      <c r="N36" s="30">
        <f>各种车型各种模式车辆数!$M$7*各种车型各种模式结算标准!N36</f>
        <v>0</v>
      </c>
      <c r="O36" s="30">
        <f>各种车型各种模式车辆数!$N$7*各种车型各种模式结算标准!O36</f>
        <v>35</v>
      </c>
      <c r="P36" s="30">
        <f>各种车型各种模式车辆数!$O$7*各种车型各种模式结算标准!P36</f>
        <v>0</v>
      </c>
      <c r="Q36" s="30">
        <f>各种车型各种模式车辆数!$P$7*各种车型各种模式结算标准!Q36</f>
        <v>0</v>
      </c>
      <c r="R36" s="30">
        <f>各种车型各种模式车辆数!$Q$7*各种车型各种模式结算标准!R36</f>
        <v>32.9</v>
      </c>
      <c r="S36" s="30">
        <f>各种车型各种模式车辆数!$R$7*各种车型各种模式结算标准!S36</f>
        <v>0</v>
      </c>
      <c r="T36" s="30">
        <f>各种车型各种模式车辆数!$S$7*各种车型各种模式结算标准!T36</f>
        <v>0</v>
      </c>
      <c r="U36" s="30">
        <f>各种车型各种模式车辆数!$T$7*各种车型各种模式结算标准!U36</f>
        <v>0</v>
      </c>
      <c r="V36" s="30">
        <f>各种车型各种模式车辆数!$U$7*各种车型各种模式结算标准!V36</f>
        <v>0</v>
      </c>
      <c r="W36" s="30">
        <f>各种车型各种模式车辆数!$V$7*各种车型各种模式结算标准!W36</f>
        <v>19.599999999999998</v>
      </c>
      <c r="X36" s="30">
        <f>各种车型各种模式车辆数!$W$7*各种车型各种模式结算标准!X36</f>
        <v>0</v>
      </c>
      <c r="Y36" s="30">
        <f>各种车型各种模式车辆数!$X$7*各种车型各种模式结算标准!Y36</f>
        <v>0</v>
      </c>
      <c r="Z36" s="30">
        <f>各种车型各种模式车辆数!$Y$7*各种车型各种模式结算标准!Z36</f>
        <v>0</v>
      </c>
      <c r="AA36" s="30">
        <f>各种车型各种模式车辆数!$Z$7*各种车型各种模式结算标准!AA36</f>
        <v>0</v>
      </c>
      <c r="AB36" s="30">
        <f>各种车型各种模式车辆数!$AA$7*各种车型各种模式结算标准!AB36</f>
        <v>0</v>
      </c>
      <c r="AC36" s="30">
        <f>各种车型各种模式车辆数!$AB$7*各种车型各种模式结算标准!AC36</f>
        <v>0</v>
      </c>
      <c r="AD36" s="30">
        <f>各种车型各种模式车辆数!$AC$7*各种车型各种模式结算标准!AD36</f>
        <v>56</v>
      </c>
      <c r="AE36" s="30">
        <f>各种车型各种模式车辆数!$AD$7*各种车型各种模式结算标准!AE36</f>
        <v>0</v>
      </c>
      <c r="AF36" s="30">
        <f>各种车型各种模式车辆数!$AE$7*各种车型各种模式结算标准!AF36</f>
        <v>0</v>
      </c>
      <c r="AG36" s="30">
        <f>各种车型各种模式车辆数!$AF$7*各种车型各种模式结算标准!AG36</f>
        <v>0</v>
      </c>
      <c r="AH36" s="30">
        <f>各种车型各种模式车辆数!$AG$7*各种车型各种模式结算标准!AH36</f>
        <v>0</v>
      </c>
      <c r="AI36" s="30">
        <f>各种车型各种模式车辆数!$AH$7*各种车型各种模式结算标准!AI36</f>
        <v>21.7</v>
      </c>
      <c r="AJ36" s="30">
        <f>各种车型各种模式车辆数!$AI$7*各种车型各种模式结算标准!AJ36</f>
        <v>0</v>
      </c>
      <c r="AK36" s="30">
        <f>各种车型各种模式车辆数!$AJ$7*各种车型各种模式结算标准!AK36</f>
        <v>0</v>
      </c>
      <c r="AL36" s="30">
        <f>各种车型各种模式车辆数!$AK$7*各种车型各种模式结算标准!AL36</f>
        <v>0</v>
      </c>
      <c r="AM36" s="30">
        <f>各种车型各种模式车辆数!$AL$7*各种车型各种模式结算标准!AM36</f>
        <v>0</v>
      </c>
      <c r="AN36" s="30">
        <f>各种车型各种模式车辆数!$AM$7*各种车型各种模式结算标准!AN36</f>
        <v>0</v>
      </c>
      <c r="AO36" s="30">
        <f>各种车型各种模式车辆数!$AN$7*各种车型各种模式结算标准!AO36</f>
        <v>0</v>
      </c>
      <c r="AP36" s="30">
        <f>各种车型各种模式车辆数!$AO$7*各种车型各种模式结算标准!AP36</f>
        <v>0</v>
      </c>
      <c r="AQ36" s="30">
        <f>各种车型各种模式车辆数!$AP$7*各种车型各种模式结算标准!AQ36</f>
        <v>0</v>
      </c>
      <c r="AR36" s="30">
        <f>各种车型各种模式车辆数!$AQ$7*各种车型各种模式结算标准!AR36</f>
        <v>0</v>
      </c>
      <c r="AS36" s="30">
        <f>各种车型各种模式车辆数!$AR$7*各种车型各种模式结算标准!AS36</f>
        <v>47.599999999999994</v>
      </c>
      <c r="AT36" s="30">
        <f>各种车型各种模式车辆数!$AS$7*各种车型各种模式结算标准!AT36</f>
        <v>0</v>
      </c>
      <c r="AU36" s="30">
        <f>各种车型各种模式车辆数!$AT$7*各种车型各种模式结算标准!AU36</f>
        <v>0</v>
      </c>
      <c r="AV36" s="30">
        <f>各种车型各种模式车辆数!$AU$7*各种车型各种模式结算标准!AV36</f>
        <v>0</v>
      </c>
      <c r="AW36" s="30">
        <f>各种车型各种模式车辆数!$AV$7*各种车型各种模式结算标准!AW36</f>
        <v>0</v>
      </c>
      <c r="AX36" s="30">
        <f>各种车型各种模式车辆数!$AW$7*各种车型各种模式结算标准!AX36</f>
        <v>0</v>
      </c>
      <c r="AY36" s="30">
        <f>各种车型各种模式车辆数!$AX$7*各种车型各种模式结算标准!AY36</f>
        <v>0</v>
      </c>
      <c r="AZ36" s="30">
        <f>各种车型各种模式车辆数!$AY$7*各种车型各种模式结算标准!AZ36</f>
        <v>0</v>
      </c>
      <c r="BA36" s="30">
        <f>各种车型各种模式车辆数!$AZ$7*各种车型各种模式结算标准!BA36</f>
        <v>0</v>
      </c>
      <c r="BB36" s="30">
        <f>各种车型各种模式车辆数!$BA$7*各种车型各种模式结算标准!BB36</f>
        <v>0</v>
      </c>
      <c r="BC36" s="30">
        <f>各种车型各种模式车辆数!$BB$7*各种车型各种模式结算标准!BC36</f>
        <v>2.8</v>
      </c>
      <c r="BD36" s="30">
        <f>各种车型各种模式车辆数!$BC$7*各种车型各种模式结算标准!BD36</f>
        <v>0</v>
      </c>
      <c r="BE36" s="30">
        <f>各种车型各种模式车辆数!$BD$7*各种车型各种模式结算标准!BE36</f>
        <v>0</v>
      </c>
      <c r="BF36" s="30">
        <f>各种车型各种模式车辆数!$BE$7*各种车型各种模式结算标准!BF36</f>
        <v>0</v>
      </c>
      <c r="BG36" s="30">
        <f>各种车型各种模式车辆数!$BF$7*各种车型各种模式结算标准!BG36</f>
        <v>0</v>
      </c>
      <c r="BH36" s="30">
        <f>各种车型各种模式车辆数!$BG$7*各种车型各种模式结算标准!BH36</f>
        <v>4.8999999999999995</v>
      </c>
      <c r="BI36" s="30">
        <f>各种车型各种模式车辆数!$BH$7*各种车型各种模式结算标准!BI36</f>
        <v>0</v>
      </c>
      <c r="BJ36" s="30">
        <f>各种车型各种模式车辆数!$BI$7*各种车型各种模式结算标准!BJ36</f>
        <v>0</v>
      </c>
      <c r="BK36" s="30">
        <f>各种车型各种模式车辆数!$BJ$7*各种车型各种模式结算标准!BK36</f>
        <v>0</v>
      </c>
      <c r="BL36" s="30">
        <f>各种车型各种模式车辆数!$BK$7*各种车型各种模式结算标准!BL36</f>
        <v>0</v>
      </c>
      <c r="BM36" s="30">
        <f>各种车型各种模式车辆数!$BL$7*各种车型各种模式结算标准!BM36</f>
        <v>0</v>
      </c>
      <c r="BN36" s="30">
        <f>各种车型各种模式车辆数!$BM$7*各种车型各种模式结算标准!BN36</f>
        <v>0</v>
      </c>
      <c r="BO36" s="30">
        <f>各种车型各种模式车辆数!$BN$7*各种车型各种模式结算标准!BO36</f>
        <v>0</v>
      </c>
      <c r="BP36" s="30">
        <f>各种车型各种模式车辆数!$BO$7*各种车型各种模式结算标准!BP36</f>
        <v>0</v>
      </c>
      <c r="BQ36" s="30">
        <f>各种车型各种模式车辆数!$BP$7*各种车型各种模式结算标准!BQ36</f>
        <v>0</v>
      </c>
      <c r="BR36" s="30">
        <f>各种车型各种模式车辆数!$BQ$7*各种车型各种模式结算标准!BR36</f>
        <v>2.8</v>
      </c>
      <c r="BS36" s="30">
        <f>各种车型各种模式车辆数!$BR$7*各种车型各种模式结算标准!BS36</f>
        <v>0</v>
      </c>
      <c r="BT36" s="30">
        <f>各种车型各种模式车辆数!$BS$7*各种车型各种模式结算标准!BT36</f>
        <v>0</v>
      </c>
      <c r="BU36" s="30">
        <f>各种车型各种模式车辆数!$BT$7*各种车型各种模式结算标准!BU36</f>
        <v>0</v>
      </c>
      <c r="BV36" s="30">
        <f>各种车型各种模式车辆数!$BU$7*各种车型各种模式结算标准!BV36</f>
        <v>0</v>
      </c>
      <c r="BW36" s="30">
        <f>各种车型各种模式车辆数!$BV$7*各种车型各种模式结算标准!BW36</f>
        <v>0</v>
      </c>
      <c r="BX36" s="30">
        <f>各种车型各种模式车辆数!$BW$7*各种车型各种模式结算标准!BX36</f>
        <v>0</v>
      </c>
      <c r="BY36" s="30">
        <f>各种车型各种模式车辆数!$BX$7*各种车型各种模式结算标准!BY36</f>
        <v>0</v>
      </c>
      <c r="BZ36" s="30">
        <f t="shared" si="2"/>
        <v>368.9</v>
      </c>
    </row>
    <row r="37" spans="1:78" ht="15.75" customHeight="1">
      <c r="A37" s="60"/>
      <c r="B37" s="29" t="s">
        <v>9</v>
      </c>
      <c r="C37" s="30">
        <f>各种车型各种模式车辆数!$B$7*各种车型各种模式结算标准!C37</f>
        <v>3.3</v>
      </c>
      <c r="D37" s="30">
        <f>各种车型各种模式车辆数!$C$7*各种车型各种模式结算标准!D37</f>
        <v>0</v>
      </c>
      <c r="E37" s="30">
        <f>各种车型各种模式车辆数!$D$7*各种车型各种模式结算标准!E37</f>
        <v>12.299999999999999</v>
      </c>
      <c r="F37" s="30">
        <f>各种车型各种模式车辆数!$E$7*各种车型各种模式结算标准!F37</f>
        <v>0</v>
      </c>
      <c r="G37" s="30">
        <f>各种车型各种模式车辆数!$F$7*各种车型各种模式结算标准!G37</f>
        <v>0</v>
      </c>
      <c r="H37" s="30">
        <f>各种车型各种模式车辆数!$G$7*各种车型各种模式结算标准!H37</f>
        <v>1.7999999999999998</v>
      </c>
      <c r="I37" s="30">
        <f>各种车型各种模式车辆数!$H$7*各种车型各种模式结算标准!I37</f>
        <v>0</v>
      </c>
      <c r="J37" s="30">
        <f>各种车型各种模式车辆数!$I$7*各种车型各种模式结算标准!J37</f>
        <v>1.2</v>
      </c>
      <c r="K37" s="30">
        <f>各种车型各种模式车辆数!$J$7*各种车型各种模式结算标准!K37</f>
        <v>0</v>
      </c>
      <c r="L37" s="30">
        <f>各种车型各种模式车辆数!$K$7*各种车型各种模式结算标准!L37</f>
        <v>0</v>
      </c>
      <c r="M37" s="30">
        <f>各种车型各种模式车辆数!$L$7*各种车型各种模式结算标准!M37</f>
        <v>43.8</v>
      </c>
      <c r="N37" s="30">
        <f>各种车型各种模式车辆数!$M$7*各种车型各种模式结算标准!N37</f>
        <v>0</v>
      </c>
      <c r="O37" s="30">
        <f>各种车型各种模式车辆数!$N$7*各种车型各种模式结算标准!O37</f>
        <v>15</v>
      </c>
      <c r="P37" s="30">
        <f>各种车型各种模式车辆数!$O$7*各种车型各种模式结算标准!P37</f>
        <v>0</v>
      </c>
      <c r="Q37" s="30">
        <f>各种车型各种模式车辆数!$P$7*各种车型各种模式结算标准!Q37</f>
        <v>0</v>
      </c>
      <c r="R37" s="30">
        <f>各种车型各种模式车辆数!$Q$7*各种车型各种模式结算标准!R37</f>
        <v>14.1</v>
      </c>
      <c r="S37" s="30">
        <f>各种车型各种模式车辆数!$R$7*各种车型各种模式结算标准!S37</f>
        <v>0</v>
      </c>
      <c r="T37" s="30">
        <f>各种车型各种模式车辆数!$S$7*各种车型各种模式结算标准!T37</f>
        <v>0</v>
      </c>
      <c r="U37" s="30">
        <f>各种车型各种模式车辆数!$T$7*各种车型各种模式结算标准!U37</f>
        <v>0</v>
      </c>
      <c r="V37" s="30">
        <f>各种车型各种模式车辆数!$U$7*各种车型各种模式结算标准!V37</f>
        <v>0</v>
      </c>
      <c r="W37" s="30">
        <f>各种车型各种模式车辆数!$V$7*各种车型各种模式结算标准!W37</f>
        <v>8.4</v>
      </c>
      <c r="X37" s="30">
        <f>各种车型各种模式车辆数!$W$7*各种车型各种模式结算标准!X37</f>
        <v>0</v>
      </c>
      <c r="Y37" s="30">
        <f>各种车型各种模式车辆数!$X$7*各种车型各种模式结算标准!Y37</f>
        <v>0</v>
      </c>
      <c r="Z37" s="30">
        <f>各种车型各种模式车辆数!$Y$7*各种车型各种模式结算标准!Z37</f>
        <v>0</v>
      </c>
      <c r="AA37" s="30">
        <f>各种车型各种模式车辆数!$Z$7*各种车型各种模式结算标准!AA37</f>
        <v>0</v>
      </c>
      <c r="AB37" s="30">
        <f>各种车型各种模式车辆数!$AA$7*各种车型各种模式结算标准!AB37</f>
        <v>0</v>
      </c>
      <c r="AC37" s="30">
        <f>各种车型各种模式车辆数!$AB$7*各种车型各种模式结算标准!AC37</f>
        <v>0</v>
      </c>
      <c r="AD37" s="30">
        <f>各种车型各种模式车辆数!$AC$7*各种车型各种模式结算标准!AD37</f>
        <v>24</v>
      </c>
      <c r="AE37" s="30">
        <f>各种车型各种模式车辆数!$AD$7*各种车型各种模式结算标准!AE37</f>
        <v>0</v>
      </c>
      <c r="AF37" s="30">
        <f>各种车型各种模式车辆数!$AE$7*各种车型各种模式结算标准!AF37</f>
        <v>0</v>
      </c>
      <c r="AG37" s="30">
        <f>各种车型各种模式车辆数!$AF$7*各种车型各种模式结算标准!AG37</f>
        <v>0</v>
      </c>
      <c r="AH37" s="30">
        <f>各种车型各种模式车辆数!$AG$7*各种车型各种模式结算标准!AH37</f>
        <v>0</v>
      </c>
      <c r="AI37" s="30">
        <f>各种车型各种模式车辆数!$AH$7*各种车型各种模式结算标准!AI37</f>
        <v>9.2999999999999989</v>
      </c>
      <c r="AJ37" s="30">
        <f>各种车型各种模式车辆数!$AI$7*各种车型各种模式结算标准!AJ37</f>
        <v>0</v>
      </c>
      <c r="AK37" s="30">
        <f>各种车型各种模式车辆数!$AJ$7*各种车型各种模式结算标准!AK37</f>
        <v>0</v>
      </c>
      <c r="AL37" s="30">
        <f>各种车型各种模式车辆数!$AK$7*各种车型各种模式结算标准!AL37</f>
        <v>0</v>
      </c>
      <c r="AM37" s="30">
        <f>各种车型各种模式车辆数!$AL$7*各种车型各种模式结算标准!AM37</f>
        <v>0</v>
      </c>
      <c r="AN37" s="30">
        <f>各种车型各种模式车辆数!$AM$7*各种车型各种模式结算标准!AN37</f>
        <v>0</v>
      </c>
      <c r="AO37" s="30">
        <f>各种车型各种模式车辆数!$AN$7*各种车型各种模式结算标准!AO37</f>
        <v>0</v>
      </c>
      <c r="AP37" s="30">
        <f>各种车型各种模式车辆数!$AO$7*各种车型各种模式结算标准!AP37</f>
        <v>0</v>
      </c>
      <c r="AQ37" s="30">
        <f>各种车型各种模式车辆数!$AP$7*各种车型各种模式结算标准!AQ37</f>
        <v>0</v>
      </c>
      <c r="AR37" s="30">
        <f>各种车型各种模式车辆数!$AQ$7*各种车型各种模式结算标准!AR37</f>
        <v>0</v>
      </c>
      <c r="AS37" s="30">
        <f>各种车型各种模式车辆数!$AR$7*各种车型各种模式结算标准!AS37</f>
        <v>20.399999999999999</v>
      </c>
      <c r="AT37" s="30">
        <f>各种车型各种模式车辆数!$AS$7*各种车型各种模式结算标准!AT37</f>
        <v>0</v>
      </c>
      <c r="AU37" s="30">
        <f>各种车型各种模式车辆数!$AT$7*各种车型各种模式结算标准!AU37</f>
        <v>0</v>
      </c>
      <c r="AV37" s="30">
        <f>各种车型各种模式车辆数!$AU$7*各种车型各种模式结算标准!AV37</f>
        <v>0</v>
      </c>
      <c r="AW37" s="30">
        <f>各种车型各种模式车辆数!$AV$7*各种车型各种模式结算标准!AW37</f>
        <v>0</v>
      </c>
      <c r="AX37" s="30">
        <f>各种车型各种模式车辆数!$AW$7*各种车型各种模式结算标准!AX37</f>
        <v>0</v>
      </c>
      <c r="AY37" s="30">
        <f>各种车型各种模式车辆数!$AX$7*各种车型各种模式结算标准!AY37</f>
        <v>0</v>
      </c>
      <c r="AZ37" s="30">
        <f>各种车型各种模式车辆数!$AY$7*各种车型各种模式结算标准!AZ37</f>
        <v>0</v>
      </c>
      <c r="BA37" s="30">
        <f>各种车型各种模式车辆数!$AZ$7*各种车型各种模式结算标准!BA37</f>
        <v>0</v>
      </c>
      <c r="BB37" s="30">
        <f>各种车型各种模式车辆数!$BA$7*各种车型各种模式结算标准!BB37</f>
        <v>0</v>
      </c>
      <c r="BC37" s="30">
        <f>各种车型各种模式车辆数!$BB$7*各种车型各种模式结算标准!BC37</f>
        <v>1.2</v>
      </c>
      <c r="BD37" s="30">
        <f>各种车型各种模式车辆数!$BC$7*各种车型各种模式结算标准!BD37</f>
        <v>0</v>
      </c>
      <c r="BE37" s="30">
        <f>各种车型各种模式车辆数!$BD$7*各种车型各种模式结算标准!BE37</f>
        <v>0</v>
      </c>
      <c r="BF37" s="30">
        <f>各种车型各种模式车辆数!$BE$7*各种车型各种模式结算标准!BF37</f>
        <v>0</v>
      </c>
      <c r="BG37" s="30">
        <f>各种车型各种模式车辆数!$BF$7*各种车型各种模式结算标准!BG37</f>
        <v>0</v>
      </c>
      <c r="BH37" s="30">
        <f>各种车型各种模式车辆数!$BG$7*各种车型各种模式结算标准!BH37</f>
        <v>2.1</v>
      </c>
      <c r="BI37" s="30">
        <f>各种车型各种模式车辆数!$BH$7*各种车型各种模式结算标准!BI37</f>
        <v>0</v>
      </c>
      <c r="BJ37" s="30">
        <f>各种车型各种模式车辆数!$BI$7*各种车型各种模式结算标准!BJ37</f>
        <v>0</v>
      </c>
      <c r="BK37" s="30">
        <f>各种车型各种模式车辆数!$BJ$7*各种车型各种模式结算标准!BK37</f>
        <v>0</v>
      </c>
      <c r="BL37" s="30">
        <f>各种车型各种模式车辆数!$BK$7*各种车型各种模式结算标准!BL37</f>
        <v>0</v>
      </c>
      <c r="BM37" s="30">
        <f>各种车型各种模式车辆数!$BL$7*各种车型各种模式结算标准!BM37</f>
        <v>0</v>
      </c>
      <c r="BN37" s="30">
        <f>各种车型各种模式车辆数!$BM$7*各种车型各种模式结算标准!BN37</f>
        <v>0</v>
      </c>
      <c r="BO37" s="30">
        <f>各种车型各种模式车辆数!$BN$7*各种车型各种模式结算标准!BO37</f>
        <v>0</v>
      </c>
      <c r="BP37" s="30">
        <f>各种车型各种模式车辆数!$BO$7*各种车型各种模式结算标准!BP37</f>
        <v>0</v>
      </c>
      <c r="BQ37" s="30">
        <f>各种车型各种模式车辆数!$BP$7*各种车型各种模式结算标准!BQ37</f>
        <v>0</v>
      </c>
      <c r="BR37" s="30">
        <f>各种车型各种模式车辆数!$BQ$7*各种车型各种模式结算标准!BR37</f>
        <v>1.2</v>
      </c>
      <c r="BS37" s="30">
        <f>各种车型各种模式车辆数!$BR$7*各种车型各种模式结算标准!BS37</f>
        <v>0</v>
      </c>
      <c r="BT37" s="30">
        <f>各种车型各种模式车辆数!$BS$7*各种车型各种模式结算标准!BT37</f>
        <v>0</v>
      </c>
      <c r="BU37" s="30">
        <f>各种车型各种模式车辆数!$BT$7*各种车型各种模式结算标准!BU37</f>
        <v>0</v>
      </c>
      <c r="BV37" s="30">
        <f>各种车型各种模式车辆数!$BU$7*各种车型各种模式结算标准!BV37</f>
        <v>0</v>
      </c>
      <c r="BW37" s="30">
        <f>各种车型各种模式车辆数!$BV$7*各种车型各种模式结算标准!BW37</f>
        <v>0</v>
      </c>
      <c r="BX37" s="30">
        <f>各种车型各种模式车辆数!$BW$7*各种车型各种模式结算标准!BX37</f>
        <v>0</v>
      </c>
      <c r="BY37" s="30">
        <f>各种车型各种模式车辆数!$BX$7*各种车型各种模式结算标准!BY37</f>
        <v>0</v>
      </c>
      <c r="BZ37" s="30">
        <f t="shared" si="2"/>
        <v>158.09999999999997</v>
      </c>
    </row>
    <row r="38" spans="1:78" ht="15.75" customHeight="1">
      <c r="A38" s="60"/>
      <c r="B38" s="29" t="s">
        <v>10</v>
      </c>
      <c r="C38" s="30">
        <f>各种车型各种模式车辆数!$B$7*各种车型各种模式结算标准!C38</f>
        <v>12.100000000000001</v>
      </c>
      <c r="D38" s="30">
        <f>各种车型各种模式车辆数!$C$7*各种车型各种模式结算标准!D38</f>
        <v>0</v>
      </c>
      <c r="E38" s="30">
        <f>各种车型各种模式车辆数!$D$7*各种车型各种模式结算标准!E38</f>
        <v>45.1</v>
      </c>
      <c r="F38" s="30">
        <f>各种车型各种模式车辆数!$E$7*各种车型各种模式结算标准!F38</f>
        <v>0</v>
      </c>
      <c r="G38" s="30">
        <f>各种车型各种模式车辆数!$F$7*各种车型各种模式结算标准!G38</f>
        <v>0</v>
      </c>
      <c r="H38" s="30">
        <f>各种车型各种模式车辆数!$G$7*各种车型各种模式结算标准!H38</f>
        <v>6.6000000000000005</v>
      </c>
      <c r="I38" s="30">
        <f>各种车型各种模式车辆数!$H$7*各种车型各种模式结算标准!I38</f>
        <v>0</v>
      </c>
      <c r="J38" s="30">
        <f>各种车型各种模式车辆数!$I$7*各种车型各种模式结算标准!J38</f>
        <v>4.4000000000000004</v>
      </c>
      <c r="K38" s="30">
        <f>各种车型各种模式车辆数!$J$7*各种车型各种模式结算标准!K38</f>
        <v>0</v>
      </c>
      <c r="L38" s="30">
        <f>各种车型各种模式车辆数!$K$7*各种车型各种模式结算标准!L38</f>
        <v>0</v>
      </c>
      <c r="M38" s="30">
        <f>各种车型各种模式车辆数!$L$7*各种车型各种模式结算标准!M38</f>
        <v>160.60000000000002</v>
      </c>
      <c r="N38" s="30">
        <f>各种车型各种模式车辆数!$M$7*各种车型各种模式结算标准!N38</f>
        <v>0</v>
      </c>
      <c r="O38" s="30">
        <f>各种车型各种模式车辆数!$N$7*各种车型各种模式结算标准!O38</f>
        <v>55.000000000000007</v>
      </c>
      <c r="P38" s="30">
        <f>各种车型各种模式车辆数!$O$7*各种车型各种模式结算标准!P38</f>
        <v>0</v>
      </c>
      <c r="Q38" s="30">
        <f>各种车型各种模式车辆数!$P$7*各种车型各种模式结算标准!Q38</f>
        <v>0</v>
      </c>
      <c r="R38" s="30">
        <f>各种车型各种模式车辆数!$Q$7*各种车型各种模式结算标准!R38</f>
        <v>51.7</v>
      </c>
      <c r="S38" s="30">
        <f>各种车型各种模式车辆数!$R$7*各种车型各种模式结算标准!S38</f>
        <v>0</v>
      </c>
      <c r="T38" s="30">
        <f>各种车型各种模式车辆数!$S$7*各种车型各种模式结算标准!T38</f>
        <v>0</v>
      </c>
      <c r="U38" s="30">
        <f>各种车型各种模式车辆数!$T$7*各种车型各种模式结算标准!U38</f>
        <v>0</v>
      </c>
      <c r="V38" s="30">
        <f>各种车型各种模式车辆数!$U$7*各种车型各种模式结算标准!V38</f>
        <v>0</v>
      </c>
      <c r="W38" s="30">
        <f>各种车型各种模式车辆数!$V$7*各种车型各种模式结算标准!W38</f>
        <v>30.800000000000004</v>
      </c>
      <c r="X38" s="30">
        <f>各种车型各种模式车辆数!$W$7*各种车型各种模式结算标准!X38</f>
        <v>0</v>
      </c>
      <c r="Y38" s="30">
        <f>各种车型各种模式车辆数!$X$7*各种车型各种模式结算标准!Y38</f>
        <v>0</v>
      </c>
      <c r="Z38" s="30">
        <f>各种车型各种模式车辆数!$Y$7*各种车型各种模式结算标准!Z38</f>
        <v>0</v>
      </c>
      <c r="AA38" s="30">
        <f>各种车型各种模式车辆数!$Z$7*各种车型各种模式结算标准!AA38</f>
        <v>0</v>
      </c>
      <c r="AB38" s="30">
        <f>各种车型各种模式车辆数!$AA$7*各种车型各种模式结算标准!AB38</f>
        <v>0</v>
      </c>
      <c r="AC38" s="30">
        <f>各种车型各种模式车辆数!$AB$7*各种车型各种模式结算标准!AC38</f>
        <v>0</v>
      </c>
      <c r="AD38" s="30">
        <f>各种车型各种模式车辆数!$AC$7*各种车型各种模式结算标准!AD38</f>
        <v>88</v>
      </c>
      <c r="AE38" s="30">
        <f>各种车型各种模式车辆数!$AD$7*各种车型各种模式结算标准!AE38</f>
        <v>0</v>
      </c>
      <c r="AF38" s="30">
        <f>各种车型各种模式车辆数!$AE$7*各种车型各种模式结算标准!AF38</f>
        <v>0</v>
      </c>
      <c r="AG38" s="30">
        <f>各种车型各种模式车辆数!$AF$7*各种车型各种模式结算标准!AG38</f>
        <v>0</v>
      </c>
      <c r="AH38" s="30">
        <f>各种车型各种模式车辆数!$AG$7*各种车型各种模式结算标准!AH38</f>
        <v>0</v>
      </c>
      <c r="AI38" s="30">
        <f>各种车型各种模式车辆数!$AH$7*各种车型各种模式结算标准!AI38</f>
        <v>34.1</v>
      </c>
      <c r="AJ38" s="30">
        <f>各种车型各种模式车辆数!$AI$7*各种车型各种模式结算标准!AJ38</f>
        <v>0</v>
      </c>
      <c r="AK38" s="30">
        <f>各种车型各种模式车辆数!$AJ$7*各种车型各种模式结算标准!AK38</f>
        <v>0</v>
      </c>
      <c r="AL38" s="30">
        <f>各种车型各种模式车辆数!$AK$7*各种车型各种模式结算标准!AL38</f>
        <v>0</v>
      </c>
      <c r="AM38" s="30">
        <f>各种车型各种模式车辆数!$AL$7*各种车型各种模式结算标准!AM38</f>
        <v>0</v>
      </c>
      <c r="AN38" s="30">
        <f>各种车型各种模式车辆数!$AM$7*各种车型各种模式结算标准!AN38</f>
        <v>0</v>
      </c>
      <c r="AO38" s="30">
        <f>各种车型各种模式车辆数!$AN$7*各种车型各种模式结算标准!AO38</f>
        <v>0</v>
      </c>
      <c r="AP38" s="30">
        <f>各种车型各种模式车辆数!$AO$7*各种车型各种模式结算标准!AP38</f>
        <v>0</v>
      </c>
      <c r="AQ38" s="30">
        <f>各种车型各种模式车辆数!$AP$7*各种车型各种模式结算标准!AQ38</f>
        <v>0</v>
      </c>
      <c r="AR38" s="30">
        <f>各种车型各种模式车辆数!$AQ$7*各种车型各种模式结算标准!AR38</f>
        <v>0</v>
      </c>
      <c r="AS38" s="30">
        <f>各种车型各种模式车辆数!$AR$7*各种车型各种模式结算标准!AS38</f>
        <v>74.800000000000011</v>
      </c>
      <c r="AT38" s="30">
        <f>各种车型各种模式车辆数!$AS$7*各种车型各种模式结算标准!AT38</f>
        <v>0</v>
      </c>
      <c r="AU38" s="30">
        <f>各种车型各种模式车辆数!$AT$7*各种车型各种模式结算标准!AU38</f>
        <v>0</v>
      </c>
      <c r="AV38" s="30">
        <f>各种车型各种模式车辆数!$AU$7*各种车型各种模式结算标准!AV38</f>
        <v>0</v>
      </c>
      <c r="AW38" s="30">
        <f>各种车型各种模式车辆数!$AV$7*各种车型各种模式结算标准!AW38</f>
        <v>0</v>
      </c>
      <c r="AX38" s="30">
        <f>各种车型各种模式车辆数!$AW$7*各种车型各种模式结算标准!AX38</f>
        <v>0</v>
      </c>
      <c r="AY38" s="30">
        <f>各种车型各种模式车辆数!$AX$7*各种车型各种模式结算标准!AY38</f>
        <v>0</v>
      </c>
      <c r="AZ38" s="30">
        <f>各种车型各种模式车辆数!$AY$7*各种车型各种模式结算标准!AZ38</f>
        <v>0</v>
      </c>
      <c r="BA38" s="30">
        <f>各种车型各种模式车辆数!$AZ$7*各种车型各种模式结算标准!BA38</f>
        <v>0</v>
      </c>
      <c r="BB38" s="30">
        <f>各种车型各种模式车辆数!$BA$7*各种车型各种模式结算标准!BB38</f>
        <v>0</v>
      </c>
      <c r="BC38" s="30">
        <f>各种车型各种模式车辆数!$BB$7*各种车型各种模式结算标准!BC38</f>
        <v>4.4000000000000004</v>
      </c>
      <c r="BD38" s="30">
        <f>各种车型各种模式车辆数!$BC$7*各种车型各种模式结算标准!BD38</f>
        <v>0</v>
      </c>
      <c r="BE38" s="30">
        <f>各种车型各种模式车辆数!$BD$7*各种车型各种模式结算标准!BE38</f>
        <v>0</v>
      </c>
      <c r="BF38" s="30">
        <f>各种车型各种模式车辆数!$BE$7*各种车型各种模式结算标准!BF38</f>
        <v>0</v>
      </c>
      <c r="BG38" s="30">
        <f>各种车型各种模式车辆数!$BF$7*各种车型各种模式结算标准!BG38</f>
        <v>0</v>
      </c>
      <c r="BH38" s="30">
        <f>各种车型各种模式车辆数!$BG$7*各种车型各种模式结算标准!BH38</f>
        <v>7.7000000000000011</v>
      </c>
      <c r="BI38" s="30">
        <f>各种车型各种模式车辆数!$BH$7*各种车型各种模式结算标准!BI38</f>
        <v>0</v>
      </c>
      <c r="BJ38" s="30">
        <f>各种车型各种模式车辆数!$BI$7*各种车型各种模式结算标准!BJ38</f>
        <v>0</v>
      </c>
      <c r="BK38" s="30">
        <f>各种车型各种模式车辆数!$BJ$7*各种车型各种模式结算标准!BK38</f>
        <v>0</v>
      </c>
      <c r="BL38" s="30">
        <f>各种车型各种模式车辆数!$BK$7*各种车型各种模式结算标准!BL38</f>
        <v>0</v>
      </c>
      <c r="BM38" s="30">
        <f>各种车型各种模式车辆数!$BL$7*各种车型各种模式结算标准!BM38</f>
        <v>0</v>
      </c>
      <c r="BN38" s="30">
        <f>各种车型各种模式车辆数!$BM$7*各种车型各种模式结算标准!BN38</f>
        <v>0</v>
      </c>
      <c r="BO38" s="30">
        <f>各种车型各种模式车辆数!$BN$7*各种车型各种模式结算标准!BO38</f>
        <v>0</v>
      </c>
      <c r="BP38" s="30">
        <f>各种车型各种模式车辆数!$BO$7*各种车型各种模式结算标准!BP38</f>
        <v>0</v>
      </c>
      <c r="BQ38" s="30">
        <f>各种车型各种模式车辆数!$BP$7*各种车型各种模式结算标准!BQ38</f>
        <v>0</v>
      </c>
      <c r="BR38" s="30">
        <f>各种车型各种模式车辆数!$BQ$7*各种车型各种模式结算标准!BR38</f>
        <v>4.4000000000000004</v>
      </c>
      <c r="BS38" s="30">
        <f>各种车型各种模式车辆数!$BR$7*各种车型各种模式结算标准!BS38</f>
        <v>0</v>
      </c>
      <c r="BT38" s="30">
        <f>各种车型各种模式车辆数!$BS$7*各种车型各种模式结算标准!BT38</f>
        <v>0</v>
      </c>
      <c r="BU38" s="30">
        <f>各种车型各种模式车辆数!$BT$7*各种车型各种模式结算标准!BU38</f>
        <v>0</v>
      </c>
      <c r="BV38" s="30">
        <f>各种车型各种模式车辆数!$BU$7*各种车型各种模式结算标准!BV38</f>
        <v>0</v>
      </c>
      <c r="BW38" s="30">
        <f>各种车型各种模式车辆数!$BV$7*各种车型各种模式结算标准!BW38</f>
        <v>0</v>
      </c>
      <c r="BX38" s="30">
        <f>各种车型各种模式车辆数!$BW$7*各种车型各种模式结算标准!BX38</f>
        <v>0</v>
      </c>
      <c r="BY38" s="30">
        <f>各种车型各种模式车辆数!$BX$7*各种车型各种模式结算标准!BY38</f>
        <v>0</v>
      </c>
      <c r="BZ38" s="30">
        <f t="shared" si="2"/>
        <v>579.70000000000005</v>
      </c>
    </row>
    <row r="39" spans="1:78" ht="15.75" customHeight="1">
      <c r="A39" s="60"/>
      <c r="B39" s="29" t="s">
        <v>11</v>
      </c>
      <c r="C39" s="30">
        <f>各种车型各种模式车辆数!$B$7*各种车型各种模式结算标准!C39</f>
        <v>0</v>
      </c>
      <c r="D39" s="30">
        <f>各种车型各种模式车辆数!$C$7*各种车型各种模式结算标准!D39</f>
        <v>0</v>
      </c>
      <c r="E39" s="30">
        <f>各种车型各种模式车辆数!$D$7*各种车型各种模式结算标准!E39</f>
        <v>0</v>
      </c>
      <c r="F39" s="30">
        <f>各种车型各种模式车辆数!$E$7*各种车型各种模式结算标准!F39</f>
        <v>0</v>
      </c>
      <c r="G39" s="30">
        <f>各种车型各种模式车辆数!$F$7*各种车型各种模式结算标准!G39</f>
        <v>0</v>
      </c>
      <c r="H39" s="30">
        <f>各种车型各种模式车辆数!$G$7*各种车型各种模式结算标准!H39</f>
        <v>0</v>
      </c>
      <c r="I39" s="30">
        <f>各种车型各种模式车辆数!$H$7*各种车型各种模式结算标准!I39</f>
        <v>0</v>
      </c>
      <c r="J39" s="30">
        <f>各种车型各种模式车辆数!$I$7*各种车型各种模式结算标准!J39</f>
        <v>0</v>
      </c>
      <c r="K39" s="30">
        <f>各种车型各种模式车辆数!$J$7*各种车型各种模式结算标准!K39</f>
        <v>0</v>
      </c>
      <c r="L39" s="30">
        <f>各种车型各种模式车辆数!$K$7*各种车型各种模式结算标准!L39</f>
        <v>0</v>
      </c>
      <c r="M39" s="30">
        <f>各种车型各种模式车辆数!$L$7*各种车型各种模式结算标准!M39</f>
        <v>0</v>
      </c>
      <c r="N39" s="30">
        <f>各种车型各种模式车辆数!$M$7*各种车型各种模式结算标准!N39</f>
        <v>0</v>
      </c>
      <c r="O39" s="30">
        <f>各种车型各种模式车辆数!$N$7*各种车型各种模式结算标准!O39</f>
        <v>0</v>
      </c>
      <c r="P39" s="30">
        <f>各种车型各种模式车辆数!$O$7*各种车型各种模式结算标准!P39</f>
        <v>0</v>
      </c>
      <c r="Q39" s="30">
        <f>各种车型各种模式车辆数!$P$7*各种车型各种模式结算标准!Q39</f>
        <v>0</v>
      </c>
      <c r="R39" s="30">
        <f>各种车型各种模式车辆数!$Q$7*各种车型各种模式结算标准!R39</f>
        <v>0</v>
      </c>
      <c r="S39" s="30">
        <f>各种车型各种模式车辆数!$R$7*各种车型各种模式结算标准!S39</f>
        <v>0</v>
      </c>
      <c r="T39" s="30">
        <f>各种车型各种模式车辆数!$S$7*各种车型各种模式结算标准!T39</f>
        <v>0</v>
      </c>
      <c r="U39" s="30">
        <f>各种车型各种模式车辆数!$T$7*各种车型各种模式结算标准!U39</f>
        <v>0</v>
      </c>
      <c r="V39" s="30">
        <f>各种车型各种模式车辆数!$U$7*各种车型各种模式结算标准!V39</f>
        <v>0</v>
      </c>
      <c r="W39" s="30">
        <f>各种车型各种模式车辆数!$V$7*各种车型各种模式结算标准!W39</f>
        <v>0</v>
      </c>
      <c r="X39" s="30">
        <f>各种车型各种模式车辆数!$W$7*各种车型各种模式结算标准!X39</f>
        <v>0</v>
      </c>
      <c r="Y39" s="30">
        <f>各种车型各种模式车辆数!$X$7*各种车型各种模式结算标准!Y39</f>
        <v>0</v>
      </c>
      <c r="Z39" s="30">
        <f>各种车型各种模式车辆数!$Y$7*各种车型各种模式结算标准!Z39</f>
        <v>0</v>
      </c>
      <c r="AA39" s="30">
        <f>各种车型各种模式车辆数!$Z$7*各种车型各种模式结算标准!AA39</f>
        <v>0</v>
      </c>
      <c r="AB39" s="30">
        <f>各种车型各种模式车辆数!$AA$7*各种车型各种模式结算标准!AB39</f>
        <v>0</v>
      </c>
      <c r="AC39" s="30">
        <f>各种车型各种模式车辆数!$AB$7*各种车型各种模式结算标准!AC39</f>
        <v>0</v>
      </c>
      <c r="AD39" s="30">
        <f>各种车型各种模式车辆数!$AC$7*各种车型各种模式结算标准!AD39</f>
        <v>0</v>
      </c>
      <c r="AE39" s="30">
        <f>各种车型各种模式车辆数!$AD$7*各种车型各种模式结算标准!AE39</f>
        <v>0</v>
      </c>
      <c r="AF39" s="30">
        <f>各种车型各种模式车辆数!$AE$7*各种车型各种模式结算标准!AF39</f>
        <v>0</v>
      </c>
      <c r="AG39" s="30">
        <f>各种车型各种模式车辆数!$AF$7*各种车型各种模式结算标准!AG39</f>
        <v>0</v>
      </c>
      <c r="AH39" s="30">
        <f>各种车型各种模式车辆数!$AG$7*各种车型各种模式结算标准!AH39</f>
        <v>0</v>
      </c>
      <c r="AI39" s="30">
        <f>各种车型各种模式车辆数!$AH$7*各种车型各种模式结算标准!AI39</f>
        <v>0</v>
      </c>
      <c r="AJ39" s="30">
        <f>各种车型各种模式车辆数!$AI$7*各种车型各种模式结算标准!AJ39</f>
        <v>0</v>
      </c>
      <c r="AK39" s="30">
        <f>各种车型各种模式车辆数!$AJ$7*各种车型各种模式结算标准!AK39</f>
        <v>0</v>
      </c>
      <c r="AL39" s="30">
        <f>各种车型各种模式车辆数!$AK$7*各种车型各种模式结算标准!AL39</f>
        <v>0</v>
      </c>
      <c r="AM39" s="30">
        <f>各种车型各种模式车辆数!$AL$7*各种车型各种模式结算标准!AM39</f>
        <v>0</v>
      </c>
      <c r="AN39" s="30">
        <f>各种车型各种模式车辆数!$AM$7*各种车型各种模式结算标准!AN39</f>
        <v>0</v>
      </c>
      <c r="AO39" s="30">
        <f>各种车型各种模式车辆数!$AN$7*各种车型各种模式结算标准!AO39</f>
        <v>0</v>
      </c>
      <c r="AP39" s="30">
        <f>各种车型各种模式车辆数!$AO$7*各种车型各种模式结算标准!AP39</f>
        <v>0</v>
      </c>
      <c r="AQ39" s="30">
        <f>各种车型各种模式车辆数!$AP$7*各种车型各种模式结算标准!AQ39</f>
        <v>0</v>
      </c>
      <c r="AR39" s="30">
        <f>各种车型各种模式车辆数!$AQ$7*各种车型各种模式结算标准!AR39</f>
        <v>0</v>
      </c>
      <c r="AS39" s="30">
        <f>各种车型各种模式车辆数!$AR$7*各种车型各种模式结算标准!AS39</f>
        <v>0</v>
      </c>
      <c r="AT39" s="30">
        <f>各种车型各种模式车辆数!$AS$7*各种车型各种模式结算标准!AT39</f>
        <v>0</v>
      </c>
      <c r="AU39" s="30">
        <f>各种车型各种模式车辆数!$AT$7*各种车型各种模式结算标准!AU39</f>
        <v>0</v>
      </c>
      <c r="AV39" s="30">
        <f>各种车型各种模式车辆数!$AU$7*各种车型各种模式结算标准!AV39</f>
        <v>0</v>
      </c>
      <c r="AW39" s="30">
        <f>各种车型各种模式车辆数!$AV$7*各种车型各种模式结算标准!AW39</f>
        <v>0</v>
      </c>
      <c r="AX39" s="30">
        <f>各种车型各种模式车辆数!$AW$7*各种车型各种模式结算标准!AX39</f>
        <v>0</v>
      </c>
      <c r="AY39" s="30">
        <f>各种车型各种模式车辆数!$AX$7*各种车型各种模式结算标准!AY39</f>
        <v>0</v>
      </c>
      <c r="AZ39" s="30">
        <f>各种车型各种模式车辆数!$AY$7*各种车型各种模式结算标准!AZ39</f>
        <v>0</v>
      </c>
      <c r="BA39" s="30">
        <f>各种车型各种模式车辆数!$AZ$7*各种车型各种模式结算标准!BA39</f>
        <v>0</v>
      </c>
      <c r="BB39" s="30">
        <f>各种车型各种模式车辆数!$BA$7*各种车型各种模式结算标准!BB39</f>
        <v>0</v>
      </c>
      <c r="BC39" s="30">
        <f>各种车型各种模式车辆数!$BB$7*各种车型各种模式结算标准!BC39</f>
        <v>0</v>
      </c>
      <c r="BD39" s="30">
        <f>各种车型各种模式车辆数!$BC$7*各种车型各种模式结算标准!BD39</f>
        <v>0</v>
      </c>
      <c r="BE39" s="30">
        <f>各种车型各种模式车辆数!$BD$7*各种车型各种模式结算标准!BE39</f>
        <v>0</v>
      </c>
      <c r="BF39" s="30">
        <f>各种车型各种模式车辆数!$BE$7*各种车型各种模式结算标准!BF39</f>
        <v>0</v>
      </c>
      <c r="BG39" s="30">
        <f>各种车型各种模式车辆数!$BF$7*各种车型各种模式结算标准!BG39</f>
        <v>0</v>
      </c>
      <c r="BH39" s="30">
        <f>各种车型各种模式车辆数!$BG$7*各种车型各种模式结算标准!BH39</f>
        <v>0</v>
      </c>
      <c r="BI39" s="30">
        <f>各种车型各种模式车辆数!$BH$7*各种车型各种模式结算标准!BI39</f>
        <v>0</v>
      </c>
      <c r="BJ39" s="30">
        <f>各种车型各种模式车辆数!$BI$7*各种车型各种模式结算标准!BJ39</f>
        <v>0</v>
      </c>
      <c r="BK39" s="30">
        <f>各种车型各种模式车辆数!$BJ$7*各种车型各种模式结算标准!BK39</f>
        <v>0</v>
      </c>
      <c r="BL39" s="30">
        <f>各种车型各种模式车辆数!$BK$7*各种车型各种模式结算标准!BL39</f>
        <v>0</v>
      </c>
      <c r="BM39" s="30">
        <f>各种车型各种模式车辆数!$BL$7*各种车型各种模式结算标准!BM39</f>
        <v>0</v>
      </c>
      <c r="BN39" s="30">
        <f>各种车型各种模式车辆数!$BM$7*各种车型各种模式结算标准!BN39</f>
        <v>0</v>
      </c>
      <c r="BO39" s="30">
        <f>各种车型各种模式车辆数!$BN$7*各种车型各种模式结算标准!BO39</f>
        <v>0</v>
      </c>
      <c r="BP39" s="30">
        <f>各种车型各种模式车辆数!$BO$7*各种车型各种模式结算标准!BP39</f>
        <v>0</v>
      </c>
      <c r="BQ39" s="30">
        <f>各种车型各种模式车辆数!$BP$7*各种车型各种模式结算标准!BQ39</f>
        <v>0</v>
      </c>
      <c r="BR39" s="30">
        <f>各种车型各种模式车辆数!$BQ$7*各种车型各种模式结算标准!BR39</f>
        <v>0</v>
      </c>
      <c r="BS39" s="30">
        <f>各种车型各种模式车辆数!$BR$7*各种车型各种模式结算标准!BS39</f>
        <v>0</v>
      </c>
      <c r="BT39" s="30">
        <f>各种车型各种模式车辆数!$BS$7*各种车型各种模式结算标准!BT39</f>
        <v>0</v>
      </c>
      <c r="BU39" s="30">
        <f>各种车型各种模式车辆数!$BT$7*各种车型各种模式结算标准!BU39</f>
        <v>0</v>
      </c>
      <c r="BV39" s="30">
        <f>各种车型各种模式车辆数!$BU$7*各种车型各种模式结算标准!BV39</f>
        <v>0</v>
      </c>
      <c r="BW39" s="30">
        <f>各种车型各种模式车辆数!$BV$7*各种车型各种模式结算标准!BW39</f>
        <v>0</v>
      </c>
      <c r="BX39" s="30">
        <f>各种车型各种模式车辆数!$BW$7*各种车型各种模式结算标准!BX39</f>
        <v>0</v>
      </c>
      <c r="BY39" s="30">
        <f>各种车型各种模式车辆数!$BX$7*各种车型各种模式结算标准!BY39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各种车型各种模式车辆数!$B$7*各种车型各种模式结算标准!C40</f>
        <v>0</v>
      </c>
      <c r="D40" s="30">
        <f>各种车型各种模式车辆数!$C$7*各种车型各种模式结算标准!D40</f>
        <v>0</v>
      </c>
      <c r="E40" s="30">
        <f>各种车型各种模式车辆数!$D$7*各种车型各种模式结算标准!E40</f>
        <v>0</v>
      </c>
      <c r="F40" s="30">
        <f>各种车型各种模式车辆数!$E$7*各种车型各种模式结算标准!F40</f>
        <v>0</v>
      </c>
      <c r="G40" s="30">
        <f>各种车型各种模式车辆数!$F$7*各种车型各种模式结算标准!G40</f>
        <v>0</v>
      </c>
      <c r="H40" s="30">
        <f>各种车型各种模式车辆数!$G$7*各种车型各种模式结算标准!H40</f>
        <v>0</v>
      </c>
      <c r="I40" s="30">
        <f>各种车型各种模式车辆数!$H$7*各种车型各种模式结算标准!I40</f>
        <v>0</v>
      </c>
      <c r="J40" s="30">
        <f>各种车型各种模式车辆数!$I$7*各种车型各种模式结算标准!J40</f>
        <v>0</v>
      </c>
      <c r="K40" s="30">
        <f>各种车型各种模式车辆数!$J$7*各种车型各种模式结算标准!K40</f>
        <v>0</v>
      </c>
      <c r="L40" s="30">
        <f>各种车型各种模式车辆数!$K$7*各种车型各种模式结算标准!L40</f>
        <v>0</v>
      </c>
      <c r="M40" s="30">
        <f>各种车型各种模式车辆数!$L$7*各种车型各种模式结算标准!M40</f>
        <v>0</v>
      </c>
      <c r="N40" s="30">
        <f>各种车型各种模式车辆数!$M$7*各种车型各种模式结算标准!N40</f>
        <v>0</v>
      </c>
      <c r="O40" s="30">
        <f>各种车型各种模式车辆数!$N$7*各种车型各种模式结算标准!O40</f>
        <v>0</v>
      </c>
      <c r="P40" s="30">
        <f>各种车型各种模式车辆数!$O$7*各种车型各种模式结算标准!P40</f>
        <v>0</v>
      </c>
      <c r="Q40" s="30">
        <f>各种车型各种模式车辆数!$P$7*各种车型各种模式结算标准!Q40</f>
        <v>0</v>
      </c>
      <c r="R40" s="30">
        <f>各种车型各种模式车辆数!$Q$7*各种车型各种模式结算标准!R40</f>
        <v>0</v>
      </c>
      <c r="S40" s="30">
        <f>各种车型各种模式车辆数!$R$7*各种车型各种模式结算标准!S40</f>
        <v>0</v>
      </c>
      <c r="T40" s="30">
        <f>各种车型各种模式车辆数!$S$7*各种车型各种模式结算标准!T40</f>
        <v>0</v>
      </c>
      <c r="U40" s="30">
        <f>各种车型各种模式车辆数!$T$7*各种车型各种模式结算标准!U40</f>
        <v>0</v>
      </c>
      <c r="V40" s="30">
        <f>各种车型各种模式车辆数!$U$7*各种车型各种模式结算标准!V40</f>
        <v>0</v>
      </c>
      <c r="W40" s="30">
        <f>各种车型各种模式车辆数!$V$7*各种车型各种模式结算标准!W40</f>
        <v>0</v>
      </c>
      <c r="X40" s="30">
        <f>各种车型各种模式车辆数!$W$7*各种车型各种模式结算标准!X40</f>
        <v>0</v>
      </c>
      <c r="Y40" s="30">
        <f>各种车型各种模式车辆数!$X$7*各种车型各种模式结算标准!Y40</f>
        <v>0</v>
      </c>
      <c r="Z40" s="30">
        <f>各种车型各种模式车辆数!$Y$7*各种车型各种模式结算标准!Z40</f>
        <v>0</v>
      </c>
      <c r="AA40" s="30">
        <f>各种车型各种模式车辆数!$Z$7*各种车型各种模式结算标准!AA40</f>
        <v>0</v>
      </c>
      <c r="AB40" s="30">
        <f>各种车型各种模式车辆数!$AA$7*各种车型各种模式结算标准!AB40</f>
        <v>0</v>
      </c>
      <c r="AC40" s="30">
        <f>各种车型各种模式车辆数!$AB$7*各种车型各种模式结算标准!AC40</f>
        <v>0</v>
      </c>
      <c r="AD40" s="30">
        <f>各种车型各种模式车辆数!$AC$7*各种车型各种模式结算标准!AD40</f>
        <v>0</v>
      </c>
      <c r="AE40" s="30">
        <f>各种车型各种模式车辆数!$AD$7*各种车型各种模式结算标准!AE40</f>
        <v>0</v>
      </c>
      <c r="AF40" s="30">
        <f>各种车型各种模式车辆数!$AE$7*各种车型各种模式结算标准!AF40</f>
        <v>0</v>
      </c>
      <c r="AG40" s="30">
        <f>各种车型各种模式车辆数!$AF$7*各种车型各种模式结算标准!AG40</f>
        <v>0</v>
      </c>
      <c r="AH40" s="30">
        <f>各种车型各种模式车辆数!$AG$7*各种车型各种模式结算标准!AH40</f>
        <v>0</v>
      </c>
      <c r="AI40" s="30">
        <f>各种车型各种模式车辆数!$AH$7*各种车型各种模式结算标准!AI40</f>
        <v>0</v>
      </c>
      <c r="AJ40" s="30">
        <f>各种车型各种模式车辆数!$AI$7*各种车型各种模式结算标准!AJ40</f>
        <v>0</v>
      </c>
      <c r="AK40" s="30">
        <f>各种车型各种模式车辆数!$AJ$7*各种车型各种模式结算标准!AK40</f>
        <v>0</v>
      </c>
      <c r="AL40" s="30">
        <f>各种车型各种模式车辆数!$AK$7*各种车型各种模式结算标准!AL40</f>
        <v>0</v>
      </c>
      <c r="AM40" s="30">
        <f>各种车型各种模式车辆数!$AL$7*各种车型各种模式结算标准!AM40</f>
        <v>0</v>
      </c>
      <c r="AN40" s="30">
        <f>各种车型各种模式车辆数!$AM$7*各种车型各种模式结算标准!AN40</f>
        <v>0</v>
      </c>
      <c r="AO40" s="30">
        <f>各种车型各种模式车辆数!$AN$7*各种车型各种模式结算标准!AO40</f>
        <v>0</v>
      </c>
      <c r="AP40" s="30">
        <f>各种车型各种模式车辆数!$AO$7*各种车型各种模式结算标准!AP40</f>
        <v>0</v>
      </c>
      <c r="AQ40" s="30">
        <f>各种车型各种模式车辆数!$AP$7*各种车型各种模式结算标准!AQ40</f>
        <v>0</v>
      </c>
      <c r="AR40" s="30">
        <f>各种车型各种模式车辆数!$AQ$7*各种车型各种模式结算标准!AR40</f>
        <v>0</v>
      </c>
      <c r="AS40" s="30">
        <f>各种车型各种模式车辆数!$AR$7*各种车型各种模式结算标准!AS40</f>
        <v>0</v>
      </c>
      <c r="AT40" s="30">
        <f>各种车型各种模式车辆数!$AS$7*各种车型各种模式结算标准!AT40</f>
        <v>0</v>
      </c>
      <c r="AU40" s="30">
        <f>各种车型各种模式车辆数!$AT$7*各种车型各种模式结算标准!AU40</f>
        <v>0</v>
      </c>
      <c r="AV40" s="30">
        <f>各种车型各种模式车辆数!$AU$7*各种车型各种模式结算标准!AV40</f>
        <v>0</v>
      </c>
      <c r="AW40" s="30">
        <f>各种车型各种模式车辆数!$AV$7*各种车型各种模式结算标准!AW40</f>
        <v>0</v>
      </c>
      <c r="AX40" s="30">
        <f>各种车型各种模式车辆数!$AW$7*各种车型各种模式结算标准!AX40</f>
        <v>0</v>
      </c>
      <c r="AY40" s="30">
        <f>各种车型各种模式车辆数!$AX$7*各种车型各种模式结算标准!AY40</f>
        <v>0</v>
      </c>
      <c r="AZ40" s="30">
        <f>各种车型各种模式车辆数!$AY$7*各种车型各种模式结算标准!AZ40</f>
        <v>0</v>
      </c>
      <c r="BA40" s="30">
        <f>各种车型各种模式车辆数!$AZ$7*各种车型各种模式结算标准!BA40</f>
        <v>0</v>
      </c>
      <c r="BB40" s="30">
        <f>各种车型各种模式车辆数!$BA$7*各种车型各种模式结算标准!BB40</f>
        <v>0</v>
      </c>
      <c r="BC40" s="30">
        <f>各种车型各种模式车辆数!$BB$7*各种车型各种模式结算标准!BC40</f>
        <v>0</v>
      </c>
      <c r="BD40" s="30">
        <f>各种车型各种模式车辆数!$BC$7*各种车型各种模式结算标准!BD40</f>
        <v>0</v>
      </c>
      <c r="BE40" s="30">
        <f>各种车型各种模式车辆数!$BD$7*各种车型各种模式结算标准!BE40</f>
        <v>0</v>
      </c>
      <c r="BF40" s="30">
        <f>各种车型各种模式车辆数!$BE$7*各种车型各种模式结算标准!BF40</f>
        <v>0</v>
      </c>
      <c r="BG40" s="30">
        <f>各种车型各种模式车辆数!$BF$7*各种车型各种模式结算标准!BG40</f>
        <v>0</v>
      </c>
      <c r="BH40" s="30">
        <f>各种车型各种模式车辆数!$BG$7*各种车型各种模式结算标准!BH40</f>
        <v>0</v>
      </c>
      <c r="BI40" s="30">
        <f>各种车型各种模式车辆数!$BH$7*各种车型各种模式结算标准!BI40</f>
        <v>0</v>
      </c>
      <c r="BJ40" s="30">
        <f>各种车型各种模式车辆数!$BI$7*各种车型各种模式结算标准!BJ40</f>
        <v>0</v>
      </c>
      <c r="BK40" s="30">
        <f>各种车型各种模式车辆数!$BJ$7*各种车型各种模式结算标准!BK40</f>
        <v>0</v>
      </c>
      <c r="BL40" s="30">
        <f>各种车型各种模式车辆数!$BK$7*各种车型各种模式结算标准!BL40</f>
        <v>0</v>
      </c>
      <c r="BM40" s="30">
        <f>各种车型各种模式车辆数!$BL$7*各种车型各种模式结算标准!BM40</f>
        <v>0</v>
      </c>
      <c r="BN40" s="30">
        <f>各种车型各种模式车辆数!$BM$7*各种车型各种模式结算标准!BN40</f>
        <v>0</v>
      </c>
      <c r="BO40" s="30">
        <f>各种车型各种模式车辆数!$BN$7*各种车型各种模式结算标准!BO40</f>
        <v>0</v>
      </c>
      <c r="BP40" s="30">
        <f>各种车型各种模式车辆数!$BO$7*各种车型各种模式结算标准!BP40</f>
        <v>0</v>
      </c>
      <c r="BQ40" s="30">
        <f>各种车型各种模式车辆数!$BP$7*各种车型各种模式结算标准!BQ40</f>
        <v>0</v>
      </c>
      <c r="BR40" s="30">
        <f>各种车型各种模式车辆数!$BQ$7*各种车型各种模式结算标准!BR40</f>
        <v>0</v>
      </c>
      <c r="BS40" s="30">
        <f>各种车型各种模式车辆数!$BR$7*各种车型各种模式结算标准!BS40</f>
        <v>0</v>
      </c>
      <c r="BT40" s="30">
        <f>各种车型各种模式车辆数!$BS$7*各种车型各种模式结算标准!BT40</f>
        <v>0</v>
      </c>
      <c r="BU40" s="30">
        <f>各种车型各种模式车辆数!$BT$7*各种车型各种模式结算标准!BU40</f>
        <v>0</v>
      </c>
      <c r="BV40" s="30">
        <f>各种车型各种模式车辆数!$BU$7*各种车型各种模式结算标准!BV40</f>
        <v>0</v>
      </c>
      <c r="BW40" s="30">
        <f>各种车型各种模式车辆数!$BV$7*各种车型各种模式结算标准!BW40</f>
        <v>0</v>
      </c>
      <c r="BX40" s="30">
        <f>各种车型各种模式车辆数!$BW$7*各种车型各种模式结算标准!BX40</f>
        <v>0</v>
      </c>
      <c r="BY40" s="30">
        <f>各种车型各种模式车辆数!$BX$7*各种车型各种模式结算标准!BY40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各种车型各种模式车辆数!$B$7*各种车型各种模式结算标准!C41</f>
        <v>0</v>
      </c>
      <c r="D41" s="30">
        <f>各种车型各种模式车辆数!$C$7*各种车型各种模式结算标准!D41</f>
        <v>0</v>
      </c>
      <c r="E41" s="30">
        <f>各种车型各种模式车辆数!$D$7*各种车型各种模式结算标准!E41</f>
        <v>0</v>
      </c>
      <c r="F41" s="30">
        <f>各种车型各种模式车辆数!$E$7*各种车型各种模式结算标准!F41</f>
        <v>0</v>
      </c>
      <c r="G41" s="30">
        <f>各种车型各种模式车辆数!$F$7*各种车型各种模式结算标准!G41</f>
        <v>0</v>
      </c>
      <c r="H41" s="30">
        <f>各种车型各种模式车辆数!$G$7*各种车型各种模式结算标准!H41</f>
        <v>0</v>
      </c>
      <c r="I41" s="30">
        <f>各种车型各种模式车辆数!$H$7*各种车型各种模式结算标准!I41</f>
        <v>0</v>
      </c>
      <c r="J41" s="30">
        <f>各种车型各种模式车辆数!$I$7*各种车型各种模式结算标准!J41</f>
        <v>0</v>
      </c>
      <c r="K41" s="30">
        <f>各种车型各种模式车辆数!$J$7*各种车型各种模式结算标准!K41</f>
        <v>0</v>
      </c>
      <c r="L41" s="30">
        <f>各种车型各种模式车辆数!$K$7*各种车型各种模式结算标准!L41</f>
        <v>0</v>
      </c>
      <c r="M41" s="30">
        <f>各种车型各种模式车辆数!$L$7*各种车型各种模式结算标准!M41</f>
        <v>0</v>
      </c>
      <c r="N41" s="30">
        <f>各种车型各种模式车辆数!$M$7*各种车型各种模式结算标准!N41</f>
        <v>0</v>
      </c>
      <c r="O41" s="30">
        <f>各种车型各种模式车辆数!$N$7*各种车型各种模式结算标准!O41</f>
        <v>0</v>
      </c>
      <c r="P41" s="30">
        <f>各种车型各种模式车辆数!$O$7*各种车型各种模式结算标准!P41</f>
        <v>0</v>
      </c>
      <c r="Q41" s="30">
        <f>各种车型各种模式车辆数!$P$7*各种车型各种模式结算标准!Q41</f>
        <v>0</v>
      </c>
      <c r="R41" s="30">
        <f>各种车型各种模式车辆数!$Q$7*各种车型各种模式结算标准!R41</f>
        <v>0</v>
      </c>
      <c r="S41" s="30">
        <f>各种车型各种模式车辆数!$R$7*各种车型各种模式结算标准!S41</f>
        <v>0</v>
      </c>
      <c r="T41" s="30">
        <f>各种车型各种模式车辆数!$S$7*各种车型各种模式结算标准!T41</f>
        <v>0</v>
      </c>
      <c r="U41" s="30">
        <f>各种车型各种模式车辆数!$T$7*各种车型各种模式结算标准!U41</f>
        <v>0</v>
      </c>
      <c r="V41" s="30">
        <f>各种车型各种模式车辆数!$U$7*各种车型各种模式结算标准!V41</f>
        <v>0</v>
      </c>
      <c r="W41" s="30">
        <f>各种车型各种模式车辆数!$V$7*各种车型各种模式结算标准!W41</f>
        <v>0</v>
      </c>
      <c r="X41" s="30">
        <f>各种车型各种模式车辆数!$W$7*各种车型各种模式结算标准!X41</f>
        <v>0</v>
      </c>
      <c r="Y41" s="30">
        <f>各种车型各种模式车辆数!$X$7*各种车型各种模式结算标准!Y41</f>
        <v>0</v>
      </c>
      <c r="Z41" s="30">
        <f>各种车型各种模式车辆数!$Y$7*各种车型各种模式结算标准!Z41</f>
        <v>0</v>
      </c>
      <c r="AA41" s="30">
        <f>各种车型各种模式车辆数!$Z$7*各种车型各种模式结算标准!AA41</f>
        <v>0</v>
      </c>
      <c r="AB41" s="30">
        <f>各种车型各种模式车辆数!$AA$7*各种车型各种模式结算标准!AB41</f>
        <v>0</v>
      </c>
      <c r="AC41" s="30">
        <f>各种车型各种模式车辆数!$AB$7*各种车型各种模式结算标准!AC41</f>
        <v>0</v>
      </c>
      <c r="AD41" s="30">
        <f>各种车型各种模式车辆数!$AC$7*各种车型各种模式结算标准!AD41</f>
        <v>0</v>
      </c>
      <c r="AE41" s="30">
        <f>各种车型各种模式车辆数!$AD$7*各种车型各种模式结算标准!AE41</f>
        <v>0</v>
      </c>
      <c r="AF41" s="30">
        <f>各种车型各种模式车辆数!$AE$7*各种车型各种模式结算标准!AF41</f>
        <v>0</v>
      </c>
      <c r="AG41" s="30">
        <f>各种车型各种模式车辆数!$AF$7*各种车型各种模式结算标准!AG41</f>
        <v>0</v>
      </c>
      <c r="AH41" s="30">
        <f>各种车型各种模式车辆数!$AG$7*各种车型各种模式结算标准!AH41</f>
        <v>0</v>
      </c>
      <c r="AI41" s="30">
        <f>各种车型各种模式车辆数!$AH$7*各种车型各种模式结算标准!AI41</f>
        <v>0</v>
      </c>
      <c r="AJ41" s="30">
        <f>各种车型各种模式车辆数!$AI$7*各种车型各种模式结算标准!AJ41</f>
        <v>0</v>
      </c>
      <c r="AK41" s="30">
        <f>各种车型各种模式车辆数!$AJ$7*各种车型各种模式结算标准!AK41</f>
        <v>0</v>
      </c>
      <c r="AL41" s="30">
        <f>各种车型各种模式车辆数!$AK$7*各种车型各种模式结算标准!AL41</f>
        <v>0</v>
      </c>
      <c r="AM41" s="30">
        <f>各种车型各种模式车辆数!$AL$7*各种车型各种模式结算标准!AM41</f>
        <v>0</v>
      </c>
      <c r="AN41" s="30">
        <f>各种车型各种模式车辆数!$AM$7*各种车型各种模式结算标准!AN41</f>
        <v>0</v>
      </c>
      <c r="AO41" s="30">
        <f>各种车型各种模式车辆数!$AN$7*各种车型各种模式结算标准!AO41</f>
        <v>0</v>
      </c>
      <c r="AP41" s="30">
        <f>各种车型各种模式车辆数!$AO$7*各种车型各种模式结算标准!AP41</f>
        <v>0</v>
      </c>
      <c r="AQ41" s="30">
        <f>各种车型各种模式车辆数!$AP$7*各种车型各种模式结算标准!AQ41</f>
        <v>0</v>
      </c>
      <c r="AR41" s="30">
        <f>各种车型各种模式车辆数!$AQ$7*各种车型各种模式结算标准!AR41</f>
        <v>0</v>
      </c>
      <c r="AS41" s="30">
        <f>各种车型各种模式车辆数!$AR$7*各种车型各种模式结算标准!AS41</f>
        <v>0</v>
      </c>
      <c r="AT41" s="30">
        <f>各种车型各种模式车辆数!$AS$7*各种车型各种模式结算标准!AT41</f>
        <v>0</v>
      </c>
      <c r="AU41" s="30">
        <f>各种车型各种模式车辆数!$AT$7*各种车型各种模式结算标准!AU41</f>
        <v>0</v>
      </c>
      <c r="AV41" s="30">
        <f>各种车型各种模式车辆数!$AU$7*各种车型各种模式结算标准!AV41</f>
        <v>0</v>
      </c>
      <c r="AW41" s="30">
        <f>各种车型各种模式车辆数!$AV$7*各种车型各种模式结算标准!AW41</f>
        <v>0</v>
      </c>
      <c r="AX41" s="30">
        <f>各种车型各种模式车辆数!$AW$7*各种车型各种模式结算标准!AX41</f>
        <v>0</v>
      </c>
      <c r="AY41" s="30">
        <f>各种车型各种模式车辆数!$AX$7*各种车型各种模式结算标准!AY41</f>
        <v>0</v>
      </c>
      <c r="AZ41" s="30">
        <f>各种车型各种模式车辆数!$AY$7*各种车型各种模式结算标准!AZ41</f>
        <v>0</v>
      </c>
      <c r="BA41" s="30">
        <f>各种车型各种模式车辆数!$AZ$7*各种车型各种模式结算标准!BA41</f>
        <v>0</v>
      </c>
      <c r="BB41" s="30">
        <f>各种车型各种模式车辆数!$BA$7*各种车型各种模式结算标准!BB41</f>
        <v>0</v>
      </c>
      <c r="BC41" s="30">
        <f>各种车型各种模式车辆数!$BB$7*各种车型各种模式结算标准!BC41</f>
        <v>0</v>
      </c>
      <c r="BD41" s="30">
        <f>各种车型各种模式车辆数!$BC$7*各种车型各种模式结算标准!BD41</f>
        <v>0</v>
      </c>
      <c r="BE41" s="30">
        <f>各种车型各种模式车辆数!$BD$7*各种车型各种模式结算标准!BE41</f>
        <v>0</v>
      </c>
      <c r="BF41" s="30">
        <f>各种车型各种模式车辆数!$BE$7*各种车型各种模式结算标准!BF41</f>
        <v>0</v>
      </c>
      <c r="BG41" s="30">
        <f>各种车型各种模式车辆数!$BF$7*各种车型各种模式结算标准!BG41</f>
        <v>0</v>
      </c>
      <c r="BH41" s="30">
        <f>各种车型各种模式车辆数!$BG$7*各种车型各种模式结算标准!BH41</f>
        <v>0</v>
      </c>
      <c r="BI41" s="30">
        <f>各种车型各种模式车辆数!$BH$7*各种车型各种模式结算标准!BI41</f>
        <v>0</v>
      </c>
      <c r="BJ41" s="30">
        <f>各种车型各种模式车辆数!$BI$7*各种车型各种模式结算标准!BJ41</f>
        <v>0</v>
      </c>
      <c r="BK41" s="30">
        <f>各种车型各种模式车辆数!$BJ$7*各种车型各种模式结算标准!BK41</f>
        <v>0</v>
      </c>
      <c r="BL41" s="30">
        <f>各种车型各种模式车辆数!$BK$7*各种车型各种模式结算标准!BL41</f>
        <v>0</v>
      </c>
      <c r="BM41" s="30">
        <f>各种车型各种模式车辆数!$BL$7*各种车型各种模式结算标准!BM41</f>
        <v>0</v>
      </c>
      <c r="BN41" s="30">
        <f>各种车型各种模式车辆数!$BM$7*各种车型各种模式结算标准!BN41</f>
        <v>0</v>
      </c>
      <c r="BO41" s="30">
        <f>各种车型各种模式车辆数!$BN$7*各种车型各种模式结算标准!BO41</f>
        <v>0</v>
      </c>
      <c r="BP41" s="30">
        <f>各种车型各种模式车辆数!$BO$7*各种车型各种模式结算标准!BP41</f>
        <v>0</v>
      </c>
      <c r="BQ41" s="30">
        <f>各种车型各种模式车辆数!$BP$7*各种车型各种模式结算标准!BQ41</f>
        <v>0</v>
      </c>
      <c r="BR41" s="30">
        <f>各种车型各种模式车辆数!$BQ$7*各种车型各种模式结算标准!BR41</f>
        <v>0</v>
      </c>
      <c r="BS41" s="30">
        <f>各种车型各种模式车辆数!$BR$7*各种车型各种模式结算标准!BS41</f>
        <v>0</v>
      </c>
      <c r="BT41" s="30">
        <f>各种车型各种模式车辆数!$BS$7*各种车型各种模式结算标准!BT41</f>
        <v>0</v>
      </c>
      <c r="BU41" s="30">
        <f>各种车型各种模式车辆数!$BT$7*各种车型各种模式结算标准!BU41</f>
        <v>0</v>
      </c>
      <c r="BV41" s="30">
        <f>各种车型各种模式车辆数!$BU$7*各种车型各种模式结算标准!BV41</f>
        <v>0</v>
      </c>
      <c r="BW41" s="30">
        <f>各种车型各种模式车辆数!$BV$7*各种车型各种模式结算标准!BW41</f>
        <v>0</v>
      </c>
      <c r="BX41" s="30">
        <f>各种车型各种模式车辆数!$BW$7*各种车型各种模式结算标准!BX41</f>
        <v>0</v>
      </c>
      <c r="BY41" s="30">
        <f>各种车型各种模式车辆数!$BX$7*各种车型各种模式结算标准!BY41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765.6</v>
      </c>
      <c r="D42" s="33">
        <f t="shared" ref="D42:BO42" si="8">SUM(D27:D41)</f>
        <v>0</v>
      </c>
      <c r="E42" s="33">
        <f t="shared" si="8"/>
        <v>2853.6</v>
      </c>
      <c r="F42" s="33">
        <f t="shared" si="8"/>
        <v>0</v>
      </c>
      <c r="G42" s="33">
        <f t="shared" si="8"/>
        <v>0</v>
      </c>
      <c r="H42" s="33">
        <f t="shared" si="8"/>
        <v>417.60000000000008</v>
      </c>
      <c r="I42" s="33">
        <f t="shared" si="8"/>
        <v>0</v>
      </c>
      <c r="J42" s="33">
        <f t="shared" si="8"/>
        <v>278.39999999999998</v>
      </c>
      <c r="K42" s="33">
        <f t="shared" si="8"/>
        <v>0</v>
      </c>
      <c r="L42" s="33">
        <f t="shared" si="8"/>
        <v>0</v>
      </c>
      <c r="M42" s="33">
        <f t="shared" si="8"/>
        <v>10161.6</v>
      </c>
      <c r="N42" s="33">
        <f t="shared" si="8"/>
        <v>0</v>
      </c>
      <c r="O42" s="33">
        <f t="shared" si="8"/>
        <v>3480</v>
      </c>
      <c r="P42" s="33">
        <f t="shared" si="8"/>
        <v>0</v>
      </c>
      <c r="Q42" s="33">
        <f t="shared" si="8"/>
        <v>0</v>
      </c>
      <c r="R42" s="33">
        <f t="shared" si="8"/>
        <v>3271.2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1948.8000000000002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5568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2157.6000000000004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4732.8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278.39999999999998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487.20000000000005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36679.200000000004</v>
      </c>
    </row>
    <row r="43" spans="1:78" ht="15.75" customHeight="1">
      <c r="A43" s="62" t="s">
        <v>59</v>
      </c>
      <c r="B43" s="29" t="s">
        <v>64</v>
      </c>
      <c r="C43" s="30">
        <f>各种车型各种模式车辆数!$B$7*各种车型各种模式结算标准!C43</f>
        <v>0</v>
      </c>
      <c r="D43" s="30">
        <f>各种车型各种模式车辆数!$C$7*各种车型各种模式结算标准!D43</f>
        <v>0</v>
      </c>
      <c r="E43" s="30">
        <f>各种车型各种模式车辆数!$D$7*各种车型各种模式结算标准!E43</f>
        <v>0</v>
      </c>
      <c r="F43" s="30">
        <f>各种车型各种模式车辆数!$E$7*各种车型各种模式结算标准!F43</f>
        <v>0</v>
      </c>
      <c r="G43" s="30">
        <f>各种车型各种模式车辆数!$F$7*各种车型各种模式结算标准!G43</f>
        <v>0</v>
      </c>
      <c r="H43" s="30">
        <f>各种车型各种模式车辆数!$G$7*各种车型各种模式结算标准!H43</f>
        <v>0</v>
      </c>
      <c r="I43" s="30">
        <f>各种车型各种模式车辆数!$H$7*各种车型各种模式结算标准!I43</f>
        <v>0</v>
      </c>
      <c r="J43" s="30">
        <f>各种车型各种模式车辆数!$I$7*各种车型各种模式结算标准!J43</f>
        <v>0</v>
      </c>
      <c r="K43" s="30">
        <f>各种车型各种模式车辆数!$J$7*各种车型各种模式结算标准!K43</f>
        <v>0</v>
      </c>
      <c r="L43" s="30">
        <f>各种车型各种模式车辆数!$K$7*各种车型各种模式结算标准!L43</f>
        <v>0</v>
      </c>
      <c r="M43" s="30">
        <f>各种车型各种模式车辆数!$L$7*各种车型各种模式结算标准!M43</f>
        <v>0</v>
      </c>
      <c r="N43" s="30">
        <f>各种车型各种模式车辆数!$M$7*各种车型各种模式结算标准!N43</f>
        <v>0</v>
      </c>
      <c r="O43" s="30">
        <f>各种车型各种模式车辆数!$N$7*各种车型各种模式结算标准!O43</f>
        <v>0</v>
      </c>
      <c r="P43" s="30">
        <f>各种车型各种模式车辆数!$O$7*各种车型各种模式结算标准!P43</f>
        <v>0</v>
      </c>
      <c r="Q43" s="30">
        <f>各种车型各种模式车辆数!$P$7*各种车型各种模式结算标准!Q43</f>
        <v>0</v>
      </c>
      <c r="R43" s="30">
        <f>各种车型各种模式车辆数!$Q$7*各种车型各种模式结算标准!R43</f>
        <v>0</v>
      </c>
      <c r="S43" s="30">
        <f>各种车型各种模式车辆数!$R$7*各种车型各种模式结算标准!S43</f>
        <v>0</v>
      </c>
      <c r="T43" s="30">
        <f>各种车型各种模式车辆数!$S$7*各种车型各种模式结算标准!T43</f>
        <v>0</v>
      </c>
      <c r="U43" s="30">
        <f>各种车型各种模式车辆数!$T$7*各种车型各种模式结算标准!U43</f>
        <v>0</v>
      </c>
      <c r="V43" s="30">
        <f>各种车型各种模式车辆数!$U$7*各种车型各种模式结算标准!V43</f>
        <v>0</v>
      </c>
      <c r="W43" s="30">
        <f>各种车型各种模式车辆数!$V$7*各种车型各种模式结算标准!W43</f>
        <v>0</v>
      </c>
      <c r="X43" s="30">
        <f>各种车型各种模式车辆数!$W$7*各种车型各种模式结算标准!X43</f>
        <v>0</v>
      </c>
      <c r="Y43" s="30">
        <f>各种车型各种模式车辆数!$X$7*各种车型各种模式结算标准!Y43</f>
        <v>0</v>
      </c>
      <c r="Z43" s="30">
        <f>各种车型各种模式车辆数!$Y$7*各种车型各种模式结算标准!Z43</f>
        <v>0</v>
      </c>
      <c r="AA43" s="30">
        <f>各种车型各种模式车辆数!$Z$7*各种车型各种模式结算标准!AA43</f>
        <v>0</v>
      </c>
      <c r="AB43" s="30">
        <f>各种车型各种模式车辆数!$AA$7*各种车型各种模式结算标准!AB43</f>
        <v>0</v>
      </c>
      <c r="AC43" s="30">
        <f>各种车型各种模式车辆数!$AB$7*各种车型各种模式结算标准!AC43</f>
        <v>0</v>
      </c>
      <c r="AD43" s="30">
        <f>各种车型各种模式车辆数!$AC$7*各种车型各种模式结算标准!AD43</f>
        <v>0</v>
      </c>
      <c r="AE43" s="30">
        <f>各种车型各种模式车辆数!$AD$7*各种车型各种模式结算标准!AE43</f>
        <v>0</v>
      </c>
      <c r="AF43" s="30">
        <f>各种车型各种模式车辆数!$AE$7*各种车型各种模式结算标准!AF43</f>
        <v>0</v>
      </c>
      <c r="AG43" s="30">
        <f>各种车型各种模式车辆数!$AF$7*各种车型各种模式结算标准!AG43</f>
        <v>0</v>
      </c>
      <c r="AH43" s="30">
        <f>各种车型各种模式车辆数!$AG$7*各种车型各种模式结算标准!AH43</f>
        <v>0</v>
      </c>
      <c r="AI43" s="30">
        <f>各种车型各种模式车辆数!$AH$7*各种车型各种模式结算标准!AI43</f>
        <v>0</v>
      </c>
      <c r="AJ43" s="30">
        <f>各种车型各种模式车辆数!$AI$7*各种车型各种模式结算标准!AJ43</f>
        <v>0</v>
      </c>
      <c r="AK43" s="30">
        <f>各种车型各种模式车辆数!$AJ$7*各种车型各种模式结算标准!AK43</f>
        <v>0</v>
      </c>
      <c r="AL43" s="30">
        <f>各种车型各种模式车辆数!$AK$7*各种车型各种模式结算标准!AL43</f>
        <v>0</v>
      </c>
      <c r="AM43" s="30">
        <f>各种车型各种模式车辆数!$AL$7*各种车型各种模式结算标准!AM43</f>
        <v>0</v>
      </c>
      <c r="AN43" s="30">
        <f>各种车型各种模式车辆数!$AM$7*各种车型各种模式结算标准!AN43</f>
        <v>0</v>
      </c>
      <c r="AO43" s="30">
        <f>各种车型各种模式车辆数!$AN$7*各种车型各种模式结算标准!AO43</f>
        <v>0</v>
      </c>
      <c r="AP43" s="30">
        <f>各种车型各种模式车辆数!$AO$7*各种车型各种模式结算标准!AP43</f>
        <v>0</v>
      </c>
      <c r="AQ43" s="30">
        <f>各种车型各种模式车辆数!$AP$7*各种车型各种模式结算标准!AQ43</f>
        <v>0</v>
      </c>
      <c r="AR43" s="30">
        <f>各种车型各种模式车辆数!$AQ$7*各种车型各种模式结算标准!AR43</f>
        <v>0</v>
      </c>
      <c r="AS43" s="30">
        <f>各种车型各种模式车辆数!$AR$7*各种车型各种模式结算标准!AS43</f>
        <v>0</v>
      </c>
      <c r="AT43" s="30">
        <f>各种车型各种模式车辆数!$AS$7*各种车型各种模式结算标准!AT43</f>
        <v>0</v>
      </c>
      <c r="AU43" s="30">
        <f>各种车型各种模式车辆数!$AT$7*各种车型各种模式结算标准!AU43</f>
        <v>0</v>
      </c>
      <c r="AV43" s="30">
        <f>各种车型各种模式车辆数!$AU$7*各种车型各种模式结算标准!AV43</f>
        <v>0</v>
      </c>
      <c r="AW43" s="30">
        <f>各种车型各种模式车辆数!$AV$7*各种车型各种模式结算标准!AW43</f>
        <v>0</v>
      </c>
      <c r="AX43" s="30">
        <f>各种车型各种模式车辆数!$AW$7*各种车型各种模式结算标准!AX43</f>
        <v>0</v>
      </c>
      <c r="AY43" s="30">
        <f>各种车型各种模式车辆数!$AX$7*各种车型各种模式结算标准!AY43</f>
        <v>0</v>
      </c>
      <c r="AZ43" s="30">
        <f>各种车型各种模式车辆数!$AY$7*各种车型各种模式结算标准!AZ43</f>
        <v>0</v>
      </c>
      <c r="BA43" s="30">
        <f>各种车型各种模式车辆数!$AZ$7*各种车型各种模式结算标准!BA43</f>
        <v>0</v>
      </c>
      <c r="BB43" s="30">
        <f>各种车型各种模式车辆数!$BA$7*各种车型各种模式结算标准!BB43</f>
        <v>0</v>
      </c>
      <c r="BC43" s="30">
        <f>各种车型各种模式车辆数!$BB$7*各种车型各种模式结算标准!BC43</f>
        <v>0</v>
      </c>
      <c r="BD43" s="30">
        <f>各种车型各种模式车辆数!$BC$7*各种车型各种模式结算标准!BD43</f>
        <v>0</v>
      </c>
      <c r="BE43" s="30">
        <f>各种车型各种模式车辆数!$BD$7*各种车型各种模式结算标准!BE43</f>
        <v>0</v>
      </c>
      <c r="BF43" s="30">
        <f>各种车型各种模式车辆数!$BE$7*各种车型各种模式结算标准!BF43</f>
        <v>0</v>
      </c>
      <c r="BG43" s="30">
        <f>各种车型各种模式车辆数!$BF$7*各种车型各种模式结算标准!BG43</f>
        <v>0</v>
      </c>
      <c r="BH43" s="30">
        <f>各种车型各种模式车辆数!$BG$7*各种车型各种模式结算标准!BH43</f>
        <v>0</v>
      </c>
      <c r="BI43" s="30">
        <f>各种车型各种模式车辆数!$BH$7*各种车型各种模式结算标准!BI43</f>
        <v>0</v>
      </c>
      <c r="BJ43" s="30">
        <f>各种车型各种模式车辆数!$BI$7*各种车型各种模式结算标准!BJ43</f>
        <v>0</v>
      </c>
      <c r="BK43" s="30">
        <f>各种车型各种模式车辆数!$BJ$7*各种车型各种模式结算标准!BK43</f>
        <v>0</v>
      </c>
      <c r="BL43" s="30">
        <f>各种车型各种模式车辆数!$BK$7*各种车型各种模式结算标准!BL43</f>
        <v>0</v>
      </c>
      <c r="BM43" s="30">
        <f>各种车型各种模式车辆数!$BL$7*各种车型各种模式结算标准!BM43</f>
        <v>0</v>
      </c>
      <c r="BN43" s="30">
        <f>各种车型各种模式车辆数!$BM$7*各种车型各种模式结算标准!BN43</f>
        <v>0</v>
      </c>
      <c r="BO43" s="30">
        <f>各种车型各种模式车辆数!$BN$7*各种车型各种模式结算标准!BO43</f>
        <v>0</v>
      </c>
      <c r="BP43" s="30">
        <f>各种车型各种模式车辆数!$BO$7*各种车型各种模式结算标准!BP43</f>
        <v>0</v>
      </c>
      <c r="BQ43" s="30">
        <f>各种车型各种模式车辆数!$BP$7*各种车型各种模式结算标准!BQ43</f>
        <v>0</v>
      </c>
      <c r="BR43" s="30">
        <f>各种车型各种模式车辆数!$BQ$7*各种车型各种模式结算标准!BR43</f>
        <v>0</v>
      </c>
      <c r="BS43" s="30">
        <f>各种车型各种模式车辆数!$BR$7*各种车型各种模式结算标准!BS43</f>
        <v>0</v>
      </c>
      <c r="BT43" s="30">
        <f>各种车型各种模式车辆数!$BS$7*各种车型各种模式结算标准!BT43</f>
        <v>0</v>
      </c>
      <c r="BU43" s="30">
        <f>各种车型各种模式车辆数!$BT$7*各种车型各种模式结算标准!BU43</f>
        <v>0</v>
      </c>
      <c r="BV43" s="30">
        <f>各种车型各种模式车辆数!$BU$7*各种车型各种模式结算标准!BV43</f>
        <v>0</v>
      </c>
      <c r="BW43" s="30">
        <f>各种车型各种模式车辆数!$BV$7*各种车型各种模式结算标准!BW43</f>
        <v>0</v>
      </c>
      <c r="BX43" s="30">
        <f>各种车型各种模式车辆数!$BW$7*各种车型各种模式结算标准!BX43</f>
        <v>0</v>
      </c>
      <c r="BY43" s="30">
        <f>各种车型各种模式车辆数!$BX$7*各种车型各种模式结算标准!BY43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各种车型各种模式车辆数!$B$7*各种车型各种模式结算标准!C44</f>
        <v>0</v>
      </c>
      <c r="D44" s="30">
        <f>各种车型各种模式车辆数!$C$7*各种车型各种模式结算标准!D44</f>
        <v>0</v>
      </c>
      <c r="E44" s="30">
        <f>各种车型各种模式车辆数!$D$7*各种车型各种模式结算标准!E44</f>
        <v>0</v>
      </c>
      <c r="F44" s="30">
        <f>各种车型各种模式车辆数!$E$7*各种车型各种模式结算标准!F44</f>
        <v>0</v>
      </c>
      <c r="G44" s="30">
        <f>各种车型各种模式车辆数!$F$7*各种车型各种模式结算标准!G44</f>
        <v>0</v>
      </c>
      <c r="H44" s="30">
        <f>各种车型各种模式车辆数!$G$7*各种车型各种模式结算标准!H44</f>
        <v>0</v>
      </c>
      <c r="I44" s="30">
        <f>各种车型各种模式车辆数!$H$7*各种车型各种模式结算标准!I44</f>
        <v>0</v>
      </c>
      <c r="J44" s="30">
        <f>各种车型各种模式车辆数!$I$7*各种车型各种模式结算标准!J44</f>
        <v>0</v>
      </c>
      <c r="K44" s="30">
        <f>各种车型各种模式车辆数!$J$7*各种车型各种模式结算标准!K44</f>
        <v>0</v>
      </c>
      <c r="L44" s="30">
        <f>各种车型各种模式车辆数!$K$7*各种车型各种模式结算标准!L44</f>
        <v>0</v>
      </c>
      <c r="M44" s="30">
        <f>各种车型各种模式车辆数!$L$7*各种车型各种模式结算标准!M44</f>
        <v>0</v>
      </c>
      <c r="N44" s="30">
        <f>各种车型各种模式车辆数!$M$7*各种车型各种模式结算标准!N44</f>
        <v>0</v>
      </c>
      <c r="O44" s="30">
        <f>各种车型各种模式车辆数!$N$7*各种车型各种模式结算标准!O44</f>
        <v>0</v>
      </c>
      <c r="P44" s="30">
        <f>各种车型各种模式车辆数!$O$7*各种车型各种模式结算标准!P44</f>
        <v>0</v>
      </c>
      <c r="Q44" s="30">
        <f>各种车型各种模式车辆数!$P$7*各种车型各种模式结算标准!Q44</f>
        <v>0</v>
      </c>
      <c r="R44" s="30">
        <f>各种车型各种模式车辆数!$Q$7*各种车型各种模式结算标准!R44</f>
        <v>0</v>
      </c>
      <c r="S44" s="30">
        <f>各种车型各种模式车辆数!$R$7*各种车型各种模式结算标准!S44</f>
        <v>0</v>
      </c>
      <c r="T44" s="30">
        <f>各种车型各种模式车辆数!$S$7*各种车型各种模式结算标准!T44</f>
        <v>0</v>
      </c>
      <c r="U44" s="30">
        <f>各种车型各种模式车辆数!$T$7*各种车型各种模式结算标准!U44</f>
        <v>0</v>
      </c>
      <c r="V44" s="30">
        <f>各种车型各种模式车辆数!$U$7*各种车型各种模式结算标准!V44</f>
        <v>0</v>
      </c>
      <c r="W44" s="30">
        <f>各种车型各种模式车辆数!$V$7*各种车型各种模式结算标准!W44</f>
        <v>0</v>
      </c>
      <c r="X44" s="30">
        <f>各种车型各种模式车辆数!$W$7*各种车型各种模式结算标准!X44</f>
        <v>0</v>
      </c>
      <c r="Y44" s="30">
        <f>各种车型各种模式车辆数!$X$7*各种车型各种模式结算标准!Y44</f>
        <v>0</v>
      </c>
      <c r="Z44" s="30">
        <f>各种车型各种模式车辆数!$Y$7*各种车型各种模式结算标准!Z44</f>
        <v>0</v>
      </c>
      <c r="AA44" s="30">
        <f>各种车型各种模式车辆数!$Z$7*各种车型各种模式结算标准!AA44</f>
        <v>0</v>
      </c>
      <c r="AB44" s="30">
        <f>各种车型各种模式车辆数!$AA$7*各种车型各种模式结算标准!AB44</f>
        <v>0</v>
      </c>
      <c r="AC44" s="30">
        <f>各种车型各种模式车辆数!$AB$7*各种车型各种模式结算标准!AC44</f>
        <v>0</v>
      </c>
      <c r="AD44" s="30">
        <f>各种车型各种模式车辆数!$AC$7*各种车型各种模式结算标准!AD44</f>
        <v>0</v>
      </c>
      <c r="AE44" s="30">
        <f>各种车型各种模式车辆数!$AD$7*各种车型各种模式结算标准!AE44</f>
        <v>0</v>
      </c>
      <c r="AF44" s="30">
        <f>各种车型各种模式车辆数!$AE$7*各种车型各种模式结算标准!AF44</f>
        <v>0</v>
      </c>
      <c r="AG44" s="30">
        <f>各种车型各种模式车辆数!$AF$7*各种车型各种模式结算标准!AG44</f>
        <v>0</v>
      </c>
      <c r="AH44" s="30">
        <f>各种车型各种模式车辆数!$AG$7*各种车型各种模式结算标准!AH44</f>
        <v>0</v>
      </c>
      <c r="AI44" s="30">
        <f>各种车型各种模式车辆数!$AH$7*各种车型各种模式结算标准!AI44</f>
        <v>0</v>
      </c>
      <c r="AJ44" s="30">
        <f>各种车型各种模式车辆数!$AI$7*各种车型各种模式结算标准!AJ44</f>
        <v>0</v>
      </c>
      <c r="AK44" s="30">
        <f>各种车型各种模式车辆数!$AJ$7*各种车型各种模式结算标准!AK44</f>
        <v>0</v>
      </c>
      <c r="AL44" s="30">
        <f>各种车型各种模式车辆数!$AK$7*各种车型各种模式结算标准!AL44</f>
        <v>0</v>
      </c>
      <c r="AM44" s="30">
        <f>各种车型各种模式车辆数!$AL$7*各种车型各种模式结算标准!AM44</f>
        <v>0</v>
      </c>
      <c r="AN44" s="30">
        <f>各种车型各种模式车辆数!$AM$7*各种车型各种模式结算标准!AN44</f>
        <v>0</v>
      </c>
      <c r="AO44" s="30">
        <f>各种车型各种模式车辆数!$AN$7*各种车型各种模式结算标准!AO44</f>
        <v>0</v>
      </c>
      <c r="AP44" s="30">
        <f>各种车型各种模式车辆数!$AO$7*各种车型各种模式结算标准!AP44</f>
        <v>0</v>
      </c>
      <c r="AQ44" s="30">
        <f>各种车型各种模式车辆数!$AP$7*各种车型各种模式结算标准!AQ44</f>
        <v>0</v>
      </c>
      <c r="AR44" s="30">
        <f>各种车型各种模式车辆数!$AQ$7*各种车型各种模式结算标准!AR44</f>
        <v>0</v>
      </c>
      <c r="AS44" s="30">
        <f>各种车型各种模式车辆数!$AR$7*各种车型各种模式结算标准!AS44</f>
        <v>0</v>
      </c>
      <c r="AT44" s="30">
        <f>各种车型各种模式车辆数!$AS$7*各种车型各种模式结算标准!AT44</f>
        <v>0</v>
      </c>
      <c r="AU44" s="30">
        <f>各种车型各种模式车辆数!$AT$7*各种车型各种模式结算标准!AU44</f>
        <v>0</v>
      </c>
      <c r="AV44" s="30">
        <f>各种车型各种模式车辆数!$AU$7*各种车型各种模式结算标准!AV44</f>
        <v>0</v>
      </c>
      <c r="AW44" s="30">
        <f>各种车型各种模式车辆数!$AV$7*各种车型各种模式结算标准!AW44</f>
        <v>0</v>
      </c>
      <c r="AX44" s="30">
        <f>各种车型各种模式车辆数!$AW$7*各种车型各种模式结算标准!AX44</f>
        <v>0</v>
      </c>
      <c r="AY44" s="30">
        <f>各种车型各种模式车辆数!$AX$7*各种车型各种模式结算标准!AY44</f>
        <v>0</v>
      </c>
      <c r="AZ44" s="30">
        <f>各种车型各种模式车辆数!$AY$7*各种车型各种模式结算标准!AZ44</f>
        <v>0</v>
      </c>
      <c r="BA44" s="30">
        <f>各种车型各种模式车辆数!$AZ$7*各种车型各种模式结算标准!BA44</f>
        <v>0</v>
      </c>
      <c r="BB44" s="30">
        <f>各种车型各种模式车辆数!$BA$7*各种车型各种模式结算标准!BB44</f>
        <v>0</v>
      </c>
      <c r="BC44" s="30">
        <f>各种车型各种模式车辆数!$BB$7*各种车型各种模式结算标准!BC44</f>
        <v>0</v>
      </c>
      <c r="BD44" s="30">
        <f>各种车型各种模式车辆数!$BC$7*各种车型各种模式结算标准!BD44</f>
        <v>0</v>
      </c>
      <c r="BE44" s="30">
        <f>各种车型各种模式车辆数!$BD$7*各种车型各种模式结算标准!BE44</f>
        <v>0</v>
      </c>
      <c r="BF44" s="30">
        <f>各种车型各种模式车辆数!$BE$7*各种车型各种模式结算标准!BF44</f>
        <v>0</v>
      </c>
      <c r="BG44" s="30">
        <f>各种车型各种模式车辆数!$BF$7*各种车型各种模式结算标准!BG44</f>
        <v>0</v>
      </c>
      <c r="BH44" s="30">
        <f>各种车型各种模式车辆数!$BG$7*各种车型各种模式结算标准!BH44</f>
        <v>0</v>
      </c>
      <c r="BI44" s="30">
        <f>各种车型各种模式车辆数!$BH$7*各种车型各种模式结算标准!BI44</f>
        <v>0</v>
      </c>
      <c r="BJ44" s="30">
        <f>各种车型各种模式车辆数!$BI$7*各种车型各种模式结算标准!BJ44</f>
        <v>0</v>
      </c>
      <c r="BK44" s="30">
        <f>各种车型各种模式车辆数!$BJ$7*各种车型各种模式结算标准!BK44</f>
        <v>0</v>
      </c>
      <c r="BL44" s="30">
        <f>各种车型各种模式车辆数!$BK$7*各种车型各种模式结算标准!BL44</f>
        <v>0</v>
      </c>
      <c r="BM44" s="30">
        <f>各种车型各种模式车辆数!$BL$7*各种车型各种模式结算标准!BM44</f>
        <v>0</v>
      </c>
      <c r="BN44" s="30">
        <f>各种车型各种模式车辆数!$BM$7*各种车型各种模式结算标准!BN44</f>
        <v>0</v>
      </c>
      <c r="BO44" s="30">
        <f>各种车型各种模式车辆数!$BN$7*各种车型各种模式结算标准!BO44</f>
        <v>0</v>
      </c>
      <c r="BP44" s="30">
        <f>各种车型各种模式车辆数!$BO$7*各种车型各种模式结算标准!BP44</f>
        <v>0</v>
      </c>
      <c r="BQ44" s="30">
        <f>各种车型各种模式车辆数!$BP$7*各种车型各种模式结算标准!BQ44</f>
        <v>0</v>
      </c>
      <c r="BR44" s="30">
        <f>各种车型各种模式车辆数!$BQ$7*各种车型各种模式结算标准!BR44</f>
        <v>0</v>
      </c>
      <c r="BS44" s="30">
        <f>各种车型各种模式车辆数!$BR$7*各种车型各种模式结算标准!BS44</f>
        <v>0</v>
      </c>
      <c r="BT44" s="30">
        <f>各种车型各种模式车辆数!$BS$7*各种车型各种模式结算标准!BT44</f>
        <v>0</v>
      </c>
      <c r="BU44" s="30">
        <f>各种车型各种模式车辆数!$BT$7*各种车型各种模式结算标准!BU44</f>
        <v>0</v>
      </c>
      <c r="BV44" s="30">
        <f>各种车型各种模式车辆数!$BU$7*各种车型各种模式结算标准!BV44</f>
        <v>0</v>
      </c>
      <c r="BW44" s="30">
        <f>各种车型各种模式车辆数!$BV$7*各种车型各种模式结算标准!BW44</f>
        <v>0</v>
      </c>
      <c r="BX44" s="30">
        <f>各种车型各种模式车辆数!$BW$7*各种车型各种模式结算标准!BX44</f>
        <v>0</v>
      </c>
      <c r="BY44" s="30">
        <f>各种车型各种模式车辆数!$BX$7*各种车型各种模式结算标准!BY44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各种车型各种模式车辆数!$B$7*各种车型各种模式结算标准!C45</f>
        <v>6562.6</v>
      </c>
      <c r="D45" s="30">
        <f>各种车型各种模式车辆数!$C$7*各种车型各种模式结算标准!D45</f>
        <v>0</v>
      </c>
      <c r="E45" s="30">
        <f>各种车型各种模式车辆数!$D$7*各种车型各种模式结算标准!E45</f>
        <v>27957.899999999998</v>
      </c>
      <c r="F45" s="30">
        <f>各种车型各种模式车辆数!$E$7*各种车型各种模式结算标准!F45</f>
        <v>0</v>
      </c>
      <c r="G45" s="30">
        <f>各种车型各种模式车辆数!$F$7*各种车型各种模式结算标准!G45</f>
        <v>0</v>
      </c>
      <c r="H45" s="30">
        <f>各种车型各种模式车辆数!$G$7*各种车型各种模式结算标准!H45</f>
        <v>3579.6000000000004</v>
      </c>
      <c r="I45" s="30">
        <f>各种车型各种模式车辆数!$H$7*各种车型各种模式结算标准!I45</f>
        <v>0</v>
      </c>
      <c r="J45" s="30">
        <f>各种车型各种模式车辆数!$I$7*各种车型各种模式结算标准!J45</f>
        <v>2727.6</v>
      </c>
      <c r="K45" s="30">
        <f>各种车型各种模式车辆数!$J$7*各种车型各种模式结算标准!K45</f>
        <v>0</v>
      </c>
      <c r="L45" s="30">
        <f>各种车型各种模式车辆数!$K$7*各种车型各种模式结算标准!L45</f>
        <v>0</v>
      </c>
      <c r="M45" s="30">
        <f>各种车型各种模式车辆数!$L$7*各种车型各种模式结算标准!M45</f>
        <v>0</v>
      </c>
      <c r="N45" s="30">
        <f>各种车型各种模式车辆数!$M$7*各种车型各种模式结算标准!N45</f>
        <v>0</v>
      </c>
      <c r="O45" s="30">
        <f>各种车型各种模式车辆数!$N$7*各种车型各种模式结算标准!O45</f>
        <v>0</v>
      </c>
      <c r="P45" s="30">
        <f>各种车型各种模式车辆数!$O$7*各种车型各种模式结算标准!P45</f>
        <v>0</v>
      </c>
      <c r="Q45" s="30">
        <f>各种车型各种模式车辆数!$P$7*各种车型各种模式结算标准!Q45</f>
        <v>0</v>
      </c>
      <c r="R45" s="30">
        <f>各种车型各种模式车辆数!$Q$7*各种车型各种模式结算标准!R45</f>
        <v>0</v>
      </c>
      <c r="S45" s="30">
        <f>各种车型各种模式车辆数!$R$7*各种车型各种模式结算标准!S45</f>
        <v>0</v>
      </c>
      <c r="T45" s="30">
        <f>各种车型各种模式车辆数!$S$7*各种车型各种模式结算标准!T45</f>
        <v>0</v>
      </c>
      <c r="U45" s="30">
        <f>各种车型各种模式车辆数!$T$7*各种车型各种模式结算标准!U45</f>
        <v>0</v>
      </c>
      <c r="V45" s="30">
        <f>各种车型各种模式车辆数!$U$7*各种车型各种模式结算标准!V45</f>
        <v>0</v>
      </c>
      <c r="W45" s="30">
        <f>各种车型各种模式车辆数!$V$7*各种车型各种模式结算标准!W45</f>
        <v>16704.8</v>
      </c>
      <c r="X45" s="30">
        <f>各种车型各种模式车辆数!$W$7*各种车型各种模式结算标准!X45</f>
        <v>0</v>
      </c>
      <c r="Y45" s="30">
        <f>各种车型各种模式车辆数!$X$7*各种车型各种模式结算标准!Y45</f>
        <v>0</v>
      </c>
      <c r="Z45" s="30">
        <f>各种车型各种模式车辆数!$Y$7*各种车型各种模式结算标准!Z45</f>
        <v>0</v>
      </c>
      <c r="AA45" s="30">
        <f>各种车型各种模式车辆数!$Z$7*各种车型各种模式结算标准!AA45</f>
        <v>0</v>
      </c>
      <c r="AB45" s="30">
        <f>各种车型各种模式车辆数!$AA$7*各种车型各种模式结算标准!AB45</f>
        <v>0</v>
      </c>
      <c r="AC45" s="30">
        <f>各种车型各种模式车辆数!$AB$7*各种车型各种模式结算标准!AC45</f>
        <v>0</v>
      </c>
      <c r="AD45" s="30">
        <f>各种车型各种模式车辆数!$AC$7*各种车型各种模式结算标准!AD45</f>
        <v>54552</v>
      </c>
      <c r="AE45" s="30">
        <f>各种车型各种模式车辆数!$AD$7*各种车型各种模式结算标准!AE45</f>
        <v>0</v>
      </c>
      <c r="AF45" s="30">
        <f>各种车型各种模式车辆数!$AE$7*各种车型各种模式结算标准!AF45</f>
        <v>0</v>
      </c>
      <c r="AG45" s="30">
        <f>各种车型各种模式车辆数!$AF$7*各种车型各种模式结算标准!AG45</f>
        <v>0</v>
      </c>
      <c r="AH45" s="30">
        <f>各种车型各种模式车辆数!$AG$7*各种车型各种模式结算标准!AH45</f>
        <v>0</v>
      </c>
      <c r="AI45" s="30">
        <f>各种车型各种模式车辆数!$AH$7*各种车型各种模式结算标准!AI45</f>
        <v>21138.899999999998</v>
      </c>
      <c r="AJ45" s="30">
        <f>各种车型各种模式车辆数!$AI$7*各种车型各种模式结算标准!AJ45</f>
        <v>0</v>
      </c>
      <c r="AK45" s="30">
        <f>各种车型各种模式车辆数!$AJ$7*各种车型各种模式结算标准!AK45</f>
        <v>0</v>
      </c>
      <c r="AL45" s="30">
        <f>各种车型各种模式车辆数!$AK$7*各种车型各种模式结算标准!AL45</f>
        <v>0</v>
      </c>
      <c r="AM45" s="30">
        <f>各种车型各种模式车辆数!$AL$7*各种车型各种模式结算标准!AM45</f>
        <v>0</v>
      </c>
      <c r="AN45" s="30">
        <f>各种车型各种模式车辆数!$AM$7*各种车型各种模式结算标准!AN45</f>
        <v>0</v>
      </c>
      <c r="AO45" s="30">
        <f>各种车型各种模式车辆数!$AN$7*各种车型各种模式结算标准!AO45</f>
        <v>0</v>
      </c>
      <c r="AP45" s="30">
        <f>各种车型各种模式车辆数!$AO$7*各种车型各种模式结算标准!AP45</f>
        <v>0</v>
      </c>
      <c r="AQ45" s="30">
        <f>各种车型各种模式车辆数!$AP$7*各种车型各种模式结算标准!AQ45</f>
        <v>0</v>
      </c>
      <c r="AR45" s="30">
        <f>各种车型各种模式车辆数!$AQ$7*各种车型各种模式结算标准!AR45</f>
        <v>0</v>
      </c>
      <c r="AS45" s="30">
        <f>各种车型各种模式车辆数!$AR$7*各种车型各种模式结算标准!AS45</f>
        <v>46369.2</v>
      </c>
      <c r="AT45" s="30">
        <f>各种车型各种模式车辆数!$AS$7*各种车型各种模式结算标准!AT45</f>
        <v>0</v>
      </c>
      <c r="AU45" s="30">
        <f>各种车型各种模式车辆数!$AT$7*各种车型各种模式结算标准!AU45</f>
        <v>0</v>
      </c>
      <c r="AV45" s="30">
        <f>各种车型各种模式车辆数!$AU$7*各种车型各种模式结算标准!AV45</f>
        <v>0</v>
      </c>
      <c r="AW45" s="30">
        <f>各种车型各种模式车辆数!$AV$7*各种车型各种模式结算标准!AW45</f>
        <v>0</v>
      </c>
      <c r="AX45" s="30">
        <f>各种车型各种模式车辆数!$AW$7*各种车型各种模式结算标准!AX45</f>
        <v>0</v>
      </c>
      <c r="AY45" s="30">
        <f>各种车型各种模式车辆数!$AX$7*各种车型各种模式结算标准!AY45</f>
        <v>0</v>
      </c>
      <c r="AZ45" s="30">
        <f>各种车型各种模式车辆数!$AY$7*各种车型各种模式结算标准!AZ45</f>
        <v>0</v>
      </c>
      <c r="BA45" s="30">
        <f>各种车型各种模式车辆数!$AZ$7*各种车型各种模式结算标准!BA45</f>
        <v>0</v>
      </c>
      <c r="BB45" s="30">
        <f>各种车型各种模式车辆数!$BA$7*各种车型各种模式结算标准!BB45</f>
        <v>0</v>
      </c>
      <c r="BC45" s="30">
        <f>各种车型各种模式车辆数!$BB$7*各种车型各种模式结算标准!BC45</f>
        <v>2727.6</v>
      </c>
      <c r="BD45" s="30">
        <f>各种车型各种模式车辆数!$BC$7*各种车型各种模式结算标准!BD45</f>
        <v>0</v>
      </c>
      <c r="BE45" s="30">
        <f>各种车型各种模式车辆数!$BD$7*各种车型各种模式结算标准!BE45</f>
        <v>0</v>
      </c>
      <c r="BF45" s="30">
        <f>各种车型各种模式车辆数!$BE$7*各种车型各种模式结算标准!BF45</f>
        <v>0</v>
      </c>
      <c r="BG45" s="30">
        <f>各种车型各种模式车辆数!$BF$7*各种车型各种模式结算标准!BG45</f>
        <v>0</v>
      </c>
      <c r="BH45" s="30">
        <f>各种车型各种模式车辆数!$BG$7*各种车型各种模式结算标准!BH45</f>
        <v>4773.3</v>
      </c>
      <c r="BI45" s="30">
        <f>各种车型各种模式车辆数!$BH$7*各种车型各种模式结算标准!BI45</f>
        <v>0</v>
      </c>
      <c r="BJ45" s="30">
        <f>各种车型各种模式车辆数!$BI$7*各种车型各种模式结算标准!BJ45</f>
        <v>0</v>
      </c>
      <c r="BK45" s="30">
        <f>各种车型各种模式车辆数!$BJ$7*各种车型各种模式结算标准!BK45</f>
        <v>0</v>
      </c>
      <c r="BL45" s="30">
        <f>各种车型各种模式车辆数!$BK$7*各种车型各种模式结算标准!BL45</f>
        <v>0</v>
      </c>
      <c r="BM45" s="30">
        <f>各种车型各种模式车辆数!$BL$7*各种车型各种模式结算标准!BM45</f>
        <v>0</v>
      </c>
      <c r="BN45" s="30">
        <f>各种车型各种模式车辆数!$BM$7*各种车型各种模式结算标准!BN45</f>
        <v>0</v>
      </c>
      <c r="BO45" s="30">
        <f>各种车型各种模式车辆数!$BN$7*各种车型各种模式结算标准!BO45</f>
        <v>0</v>
      </c>
      <c r="BP45" s="30">
        <f>各种车型各种模式车辆数!$BO$7*各种车型各种模式结算标准!BP45</f>
        <v>0</v>
      </c>
      <c r="BQ45" s="30">
        <f>各种车型各种模式车辆数!$BP$7*各种车型各种模式结算标准!BQ45</f>
        <v>0</v>
      </c>
      <c r="BR45" s="30">
        <f>各种车型各种模式车辆数!$BQ$7*各种车型各种模式结算标准!BR45</f>
        <v>2727.6</v>
      </c>
      <c r="BS45" s="30">
        <f>各种车型各种模式车辆数!$BR$7*各种车型各种模式结算标准!BS45</f>
        <v>0</v>
      </c>
      <c r="BT45" s="30">
        <f>各种车型各种模式车辆数!$BS$7*各种车型各种模式结算标准!BT45</f>
        <v>0</v>
      </c>
      <c r="BU45" s="30">
        <f>各种车型各种模式车辆数!$BT$7*各种车型各种模式结算标准!BU45</f>
        <v>0</v>
      </c>
      <c r="BV45" s="30">
        <f>各种车型各种模式车辆数!$BU$7*各种车型各种模式结算标准!BV45</f>
        <v>0</v>
      </c>
      <c r="BW45" s="30">
        <f>各种车型各种模式车辆数!$BV$7*各种车型各种模式结算标准!BW45</f>
        <v>0</v>
      </c>
      <c r="BX45" s="30">
        <f>各种车型各种模式车辆数!$BW$7*各种车型各种模式结算标准!BX45</f>
        <v>0</v>
      </c>
      <c r="BY45" s="30">
        <f>各种车型各种模式车辆数!$BX$7*各种车型各种模式结算标准!BY45</f>
        <v>0</v>
      </c>
      <c r="BZ45" s="30">
        <f t="shared" si="2"/>
        <v>189821.09999999998</v>
      </c>
    </row>
    <row r="46" spans="1:78" ht="15.75" customHeight="1">
      <c r="A46" s="62"/>
      <c r="B46" s="29" t="s">
        <v>79</v>
      </c>
      <c r="C46" s="30">
        <f>各种车型各种模式车辆数!$B$7*各种车型各种模式结算标准!C46</f>
        <v>0</v>
      </c>
      <c r="D46" s="30">
        <f>各种车型各种模式车辆数!$C$7*各种车型各种模式结算标准!D46</f>
        <v>0</v>
      </c>
      <c r="E46" s="30">
        <f>各种车型各种模式车辆数!$D$7*各种车型各种模式结算标准!E46</f>
        <v>0</v>
      </c>
      <c r="F46" s="30">
        <f>各种车型各种模式车辆数!$E$7*各种车型各种模式结算标准!F46</f>
        <v>0</v>
      </c>
      <c r="G46" s="30">
        <f>各种车型各种模式车辆数!$F$7*各种车型各种模式结算标准!G46</f>
        <v>0</v>
      </c>
      <c r="H46" s="30">
        <f>各种车型各种模式车辆数!$G$7*各种车型各种模式结算标准!H46</f>
        <v>0</v>
      </c>
      <c r="I46" s="30">
        <f>各种车型各种模式车辆数!$H$7*各种车型各种模式结算标准!I46</f>
        <v>0</v>
      </c>
      <c r="J46" s="30">
        <f>各种车型各种模式车辆数!$I$7*各种车型各种模式结算标准!J46</f>
        <v>0</v>
      </c>
      <c r="K46" s="30">
        <f>各种车型各种模式车辆数!$J$7*各种车型各种模式结算标准!K46</f>
        <v>0</v>
      </c>
      <c r="L46" s="30">
        <f>各种车型各种模式车辆数!$K$7*各种车型各种模式结算标准!L46</f>
        <v>0</v>
      </c>
      <c r="M46" s="30">
        <f>各种车型各种模式车辆数!$L$7*各种车型各种模式结算标准!M46</f>
        <v>0</v>
      </c>
      <c r="N46" s="30">
        <f>各种车型各种模式车辆数!$M$7*各种车型各种模式结算标准!N46</f>
        <v>0</v>
      </c>
      <c r="O46" s="30">
        <f>各种车型各种模式车辆数!$N$7*各种车型各种模式结算标准!O46</f>
        <v>0</v>
      </c>
      <c r="P46" s="30">
        <f>各种车型各种模式车辆数!$O$7*各种车型各种模式结算标准!P46</f>
        <v>0</v>
      </c>
      <c r="Q46" s="30">
        <f>各种车型各种模式车辆数!$P$7*各种车型各种模式结算标准!Q46</f>
        <v>0</v>
      </c>
      <c r="R46" s="30">
        <f>各种车型各种模式车辆数!$Q$7*各种车型各种模式结算标准!R46</f>
        <v>0</v>
      </c>
      <c r="S46" s="30">
        <f>各种车型各种模式车辆数!$R$7*各种车型各种模式结算标准!S46</f>
        <v>0</v>
      </c>
      <c r="T46" s="30">
        <f>各种车型各种模式车辆数!$S$7*各种车型各种模式结算标准!T46</f>
        <v>0</v>
      </c>
      <c r="U46" s="30">
        <f>各种车型各种模式车辆数!$T$7*各种车型各种模式结算标准!U46</f>
        <v>0</v>
      </c>
      <c r="V46" s="30">
        <f>各种车型各种模式车辆数!$U$7*各种车型各种模式结算标准!V46</f>
        <v>0</v>
      </c>
      <c r="W46" s="30">
        <f>各种车型各种模式车辆数!$V$7*各种车型各种模式结算标准!W46</f>
        <v>0</v>
      </c>
      <c r="X46" s="30">
        <f>各种车型各种模式车辆数!$W$7*各种车型各种模式结算标准!X46</f>
        <v>0</v>
      </c>
      <c r="Y46" s="30">
        <f>各种车型各种模式车辆数!$X$7*各种车型各种模式结算标准!Y46</f>
        <v>0</v>
      </c>
      <c r="Z46" s="30">
        <f>各种车型各种模式车辆数!$Y$7*各种车型各种模式结算标准!Z46</f>
        <v>0</v>
      </c>
      <c r="AA46" s="30">
        <f>各种车型各种模式车辆数!$Z$7*各种车型各种模式结算标准!AA46</f>
        <v>0</v>
      </c>
      <c r="AB46" s="30">
        <f>各种车型各种模式车辆数!$AA$7*各种车型各种模式结算标准!AB46</f>
        <v>0</v>
      </c>
      <c r="AC46" s="30">
        <f>各种车型各种模式车辆数!$AB$7*各种车型各种模式结算标准!AC46</f>
        <v>0</v>
      </c>
      <c r="AD46" s="30">
        <f>各种车型各种模式车辆数!$AC$7*各种车型各种模式结算标准!AD46</f>
        <v>0</v>
      </c>
      <c r="AE46" s="30">
        <f>各种车型各种模式车辆数!$AD$7*各种车型各种模式结算标准!AE46</f>
        <v>0</v>
      </c>
      <c r="AF46" s="30">
        <f>各种车型各种模式车辆数!$AE$7*各种车型各种模式结算标准!AF46</f>
        <v>0</v>
      </c>
      <c r="AG46" s="30">
        <f>各种车型各种模式车辆数!$AF$7*各种车型各种模式结算标准!AG46</f>
        <v>0</v>
      </c>
      <c r="AH46" s="30">
        <f>各种车型各种模式车辆数!$AG$7*各种车型各种模式结算标准!AH46</f>
        <v>0</v>
      </c>
      <c r="AI46" s="30">
        <f>各种车型各种模式车辆数!$AH$7*各种车型各种模式结算标准!AI46</f>
        <v>0</v>
      </c>
      <c r="AJ46" s="30">
        <f>各种车型各种模式车辆数!$AI$7*各种车型各种模式结算标准!AJ46</f>
        <v>0</v>
      </c>
      <c r="AK46" s="30">
        <f>各种车型各种模式车辆数!$AJ$7*各种车型各种模式结算标准!AK46</f>
        <v>0</v>
      </c>
      <c r="AL46" s="30">
        <f>各种车型各种模式车辆数!$AK$7*各种车型各种模式结算标准!AL46</f>
        <v>0</v>
      </c>
      <c r="AM46" s="30">
        <f>各种车型各种模式车辆数!$AL$7*各种车型各种模式结算标准!AM46</f>
        <v>0</v>
      </c>
      <c r="AN46" s="30">
        <f>各种车型各种模式车辆数!$AM$7*各种车型各种模式结算标准!AN46</f>
        <v>0</v>
      </c>
      <c r="AO46" s="30">
        <f>各种车型各种模式车辆数!$AN$7*各种车型各种模式结算标准!AO46</f>
        <v>0</v>
      </c>
      <c r="AP46" s="30">
        <f>各种车型各种模式车辆数!$AO$7*各种车型各种模式结算标准!AP46</f>
        <v>0</v>
      </c>
      <c r="AQ46" s="30">
        <f>各种车型各种模式车辆数!$AP$7*各种车型各种模式结算标准!AQ46</f>
        <v>0</v>
      </c>
      <c r="AR46" s="30">
        <f>各种车型各种模式车辆数!$AQ$7*各种车型各种模式结算标准!AR46</f>
        <v>0</v>
      </c>
      <c r="AS46" s="30">
        <f>各种车型各种模式车辆数!$AR$7*各种车型各种模式结算标准!AS46</f>
        <v>0</v>
      </c>
      <c r="AT46" s="30">
        <f>各种车型各种模式车辆数!$AS$7*各种车型各种模式结算标准!AT46</f>
        <v>0</v>
      </c>
      <c r="AU46" s="30">
        <f>各种车型各种模式车辆数!$AT$7*各种车型各种模式结算标准!AU46</f>
        <v>0</v>
      </c>
      <c r="AV46" s="30">
        <f>各种车型各种模式车辆数!$AU$7*各种车型各种模式结算标准!AV46</f>
        <v>0</v>
      </c>
      <c r="AW46" s="30">
        <f>各种车型各种模式车辆数!$AV$7*各种车型各种模式结算标准!AW46</f>
        <v>0</v>
      </c>
      <c r="AX46" s="30">
        <f>各种车型各种模式车辆数!$AW$7*各种车型各种模式结算标准!AX46</f>
        <v>0</v>
      </c>
      <c r="AY46" s="30">
        <f>各种车型各种模式车辆数!$AX$7*各种车型各种模式结算标准!AY46</f>
        <v>0</v>
      </c>
      <c r="AZ46" s="30">
        <f>各种车型各种模式车辆数!$AY$7*各种车型各种模式结算标准!AZ46</f>
        <v>0</v>
      </c>
      <c r="BA46" s="30">
        <f>各种车型各种模式车辆数!$AZ$7*各种车型各种模式结算标准!BA46</f>
        <v>0</v>
      </c>
      <c r="BB46" s="30">
        <f>各种车型各种模式车辆数!$BA$7*各种车型各种模式结算标准!BB46</f>
        <v>0</v>
      </c>
      <c r="BC46" s="30">
        <f>各种车型各种模式车辆数!$BB$7*各种车型各种模式结算标准!BC46</f>
        <v>0</v>
      </c>
      <c r="BD46" s="30">
        <f>各种车型各种模式车辆数!$BC$7*各种车型各种模式结算标准!BD46</f>
        <v>0</v>
      </c>
      <c r="BE46" s="30">
        <f>各种车型各种模式车辆数!$BD$7*各种车型各种模式结算标准!BE46</f>
        <v>0</v>
      </c>
      <c r="BF46" s="30">
        <f>各种车型各种模式车辆数!$BE$7*各种车型各种模式结算标准!BF46</f>
        <v>0</v>
      </c>
      <c r="BG46" s="30">
        <f>各种车型各种模式车辆数!$BF$7*各种车型各种模式结算标准!BG46</f>
        <v>0</v>
      </c>
      <c r="BH46" s="30">
        <f>各种车型各种模式车辆数!$BG$7*各种车型各种模式结算标准!BH46</f>
        <v>0</v>
      </c>
      <c r="BI46" s="30">
        <f>各种车型各种模式车辆数!$BH$7*各种车型各种模式结算标准!BI46</f>
        <v>0</v>
      </c>
      <c r="BJ46" s="30">
        <f>各种车型各种模式车辆数!$BI$7*各种车型各种模式结算标准!BJ46</f>
        <v>0</v>
      </c>
      <c r="BK46" s="30">
        <f>各种车型各种模式车辆数!$BJ$7*各种车型各种模式结算标准!BK46</f>
        <v>0</v>
      </c>
      <c r="BL46" s="30">
        <f>各种车型各种模式车辆数!$BK$7*各种车型各种模式结算标准!BL46</f>
        <v>0</v>
      </c>
      <c r="BM46" s="30">
        <f>各种车型各种模式车辆数!$BL$7*各种车型各种模式结算标准!BM46</f>
        <v>0</v>
      </c>
      <c r="BN46" s="30">
        <f>各种车型各种模式车辆数!$BM$7*各种车型各种模式结算标准!BN46</f>
        <v>0</v>
      </c>
      <c r="BO46" s="30">
        <f>各种车型各种模式车辆数!$BN$7*各种车型各种模式结算标准!BO46</f>
        <v>0</v>
      </c>
      <c r="BP46" s="30">
        <f>各种车型各种模式车辆数!$BO$7*各种车型各种模式结算标准!BP46</f>
        <v>0</v>
      </c>
      <c r="BQ46" s="30">
        <f>各种车型各种模式车辆数!$BP$7*各种车型各种模式结算标准!BQ46</f>
        <v>0</v>
      </c>
      <c r="BR46" s="30">
        <f>各种车型各种模式车辆数!$BQ$7*各种车型各种模式结算标准!BR46</f>
        <v>0</v>
      </c>
      <c r="BS46" s="30">
        <f>各种车型各种模式车辆数!$BR$7*各种车型各种模式结算标准!BS46</f>
        <v>0</v>
      </c>
      <c r="BT46" s="30">
        <f>各种车型各种模式车辆数!$BS$7*各种车型各种模式结算标准!BT46</f>
        <v>0</v>
      </c>
      <c r="BU46" s="30">
        <f>各种车型各种模式车辆数!$BT$7*各种车型各种模式结算标准!BU46</f>
        <v>0</v>
      </c>
      <c r="BV46" s="30">
        <f>各种车型各种模式车辆数!$BU$7*各种车型各种模式结算标准!BV46</f>
        <v>0</v>
      </c>
      <c r="BW46" s="30">
        <f>各种车型各种模式车辆数!$BV$7*各种车型各种模式结算标准!BW46</f>
        <v>0</v>
      </c>
      <c r="BX46" s="30">
        <f>各种车型各种模式车辆数!$BW$7*各种车型各种模式结算标准!BX46</f>
        <v>0</v>
      </c>
      <c r="BY46" s="30">
        <f>各种车型各种模式车辆数!$BX$7*各种车型各种模式结算标准!BY46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各种车型各种模式车辆数!$B$7*各种车型各种模式结算标准!C47</f>
        <v>412.5</v>
      </c>
      <c r="D47" s="30">
        <f>各种车型各种模式车辆数!$C$7*各种车型各种模式结算标准!D47</f>
        <v>0</v>
      </c>
      <c r="E47" s="30">
        <f>各种车型各种模式车辆数!$D$7*各种车型各种模式结算标准!E47</f>
        <v>1229.9999999999998</v>
      </c>
      <c r="F47" s="30">
        <f>各种车型各种模式车辆数!$E$7*各种车型各种模式结算标准!F47</f>
        <v>0</v>
      </c>
      <c r="G47" s="30">
        <f>各种车型各种模式车辆数!$F$7*各种车型各种模式结算标准!G47</f>
        <v>0</v>
      </c>
      <c r="H47" s="30">
        <f>各种车型各种模式车辆数!$G$7*各种车型各种模式结算标准!H47</f>
        <v>225</v>
      </c>
      <c r="I47" s="30">
        <f>各种车型各种模式车辆数!$H$7*各种车型各种模式结算标准!I47</f>
        <v>0</v>
      </c>
      <c r="J47" s="30">
        <f>各种车型各种模式车辆数!$I$7*各种车型各种模式结算标准!J47</f>
        <v>120</v>
      </c>
      <c r="K47" s="30">
        <f>各种车型各种模式车辆数!$J$7*各种车型各种模式结算标准!K47</f>
        <v>0</v>
      </c>
      <c r="L47" s="30">
        <f>各种车型各种模式车辆数!$K$7*各种车型各种模式结算标准!L47</f>
        <v>0</v>
      </c>
      <c r="M47" s="30">
        <f>各种车型各种模式车辆数!$L$7*各种车型各种模式结算标准!M47</f>
        <v>5475</v>
      </c>
      <c r="N47" s="30">
        <f>各种车型各种模式车辆数!$M$7*各种车型各种模式结算标准!N47</f>
        <v>0</v>
      </c>
      <c r="O47" s="30">
        <f>各种车型各种模式车辆数!$N$7*各种车型各种模式结算标准!O47</f>
        <v>1500.0000000000005</v>
      </c>
      <c r="P47" s="30">
        <f>各种车型各种模式车辆数!$O$7*各种车型各种模式结算标准!P47</f>
        <v>0</v>
      </c>
      <c r="Q47" s="30">
        <f>各种车型各种模式车辆数!$P$7*各种车型各种模式结算标准!Q47</f>
        <v>0</v>
      </c>
      <c r="R47" s="30">
        <f>各种车型各种模式车辆数!$Q$7*各种车型各种模式结算标准!R47</f>
        <v>1762.5</v>
      </c>
      <c r="S47" s="30">
        <f>各种车型各种模式车辆数!$R$7*各种车型各种模式结算标准!S47</f>
        <v>0</v>
      </c>
      <c r="T47" s="30">
        <f>各种车型各种模式车辆数!$S$7*各种车型各种模式结算标准!T47</f>
        <v>0</v>
      </c>
      <c r="U47" s="30">
        <f>各种车型各种模式车辆数!$T$7*各种车型各种模式结算标准!U47</f>
        <v>0</v>
      </c>
      <c r="V47" s="30">
        <f>各种车型各种模式车辆数!$U$7*各种车型各种模式结算标准!V47</f>
        <v>0</v>
      </c>
      <c r="W47" s="30">
        <f>各种车型各种模式车辆数!$V$7*各种车型各种模式结算标准!W47</f>
        <v>1049.9999999999998</v>
      </c>
      <c r="X47" s="30">
        <f>各种车型各种模式车辆数!$W$7*各种车型各种模式结算标准!X47</f>
        <v>0</v>
      </c>
      <c r="Y47" s="30">
        <f>各种车型各种模式车辆数!$X$7*各种车型各种模式结算标准!Y47</f>
        <v>0</v>
      </c>
      <c r="Z47" s="30">
        <f>各种车型各种模式车辆数!$Y$7*各种车型各种模式结算标准!Z47</f>
        <v>0</v>
      </c>
      <c r="AA47" s="30">
        <f>各种车型各种模式车辆数!$Z$7*各种车型各种模式结算标准!AA47</f>
        <v>0</v>
      </c>
      <c r="AB47" s="30">
        <f>各种车型各种模式车辆数!$AA$7*各种车型各种模式结算标准!AB47</f>
        <v>0</v>
      </c>
      <c r="AC47" s="30">
        <f>各种车型各种模式车辆数!$AB$7*各种车型各种模式结算标准!AC47</f>
        <v>0</v>
      </c>
      <c r="AD47" s="30">
        <f>各种车型各种模式车辆数!$AC$7*各种车型各种模式结算标准!AD47</f>
        <v>2400</v>
      </c>
      <c r="AE47" s="30">
        <f>各种车型各种模式车辆数!$AD$7*各种车型各种模式结算标准!AE47</f>
        <v>0</v>
      </c>
      <c r="AF47" s="30">
        <f>各种车型各种模式车辆数!$AE$7*各种车型各种模式结算标准!AF47</f>
        <v>0</v>
      </c>
      <c r="AG47" s="30">
        <f>各种车型各种模式车辆数!$AF$7*各种车型各种模式结算标准!AG47</f>
        <v>0</v>
      </c>
      <c r="AH47" s="30">
        <f>各种车型各种模式车辆数!$AG$7*各种车型各种模式结算标准!AH47</f>
        <v>0</v>
      </c>
      <c r="AI47" s="30">
        <f>各种车型各种模式车辆数!$AH$7*各种车型各种模式结算标准!AI47</f>
        <v>930</v>
      </c>
      <c r="AJ47" s="30">
        <f>各种车型各种模式车辆数!$AI$7*各种车型各种模式结算标准!AJ47</f>
        <v>0</v>
      </c>
      <c r="AK47" s="30">
        <f>各种车型各种模式车辆数!$AJ$7*各种车型各种模式结算标准!AK47</f>
        <v>0</v>
      </c>
      <c r="AL47" s="30">
        <f>各种车型各种模式车辆数!$AK$7*各种车型各种模式结算标准!AL47</f>
        <v>0</v>
      </c>
      <c r="AM47" s="30">
        <f>各种车型各种模式车辆数!$AL$7*各种车型各种模式结算标准!AM47</f>
        <v>0</v>
      </c>
      <c r="AN47" s="30">
        <f>各种车型各种模式车辆数!$AM$7*各种车型各种模式结算标准!AN47</f>
        <v>0</v>
      </c>
      <c r="AO47" s="30">
        <f>各种车型各种模式车辆数!$AN$7*各种车型各种模式结算标准!AO47</f>
        <v>0</v>
      </c>
      <c r="AP47" s="30">
        <f>各种车型各种模式车辆数!$AO$7*各种车型各种模式结算标准!AP47</f>
        <v>0</v>
      </c>
      <c r="AQ47" s="30">
        <f>各种车型各种模式车辆数!$AP$7*各种车型各种模式结算标准!AQ47</f>
        <v>0</v>
      </c>
      <c r="AR47" s="30">
        <f>各种车型各种模式车辆数!$AQ$7*各种车型各种模式结算标准!AR47</f>
        <v>0</v>
      </c>
      <c r="AS47" s="30">
        <f>各种车型各种模式车辆数!$AR$7*各种车型各种模式结算标准!AS47</f>
        <v>2040.0000000000002</v>
      </c>
      <c r="AT47" s="30">
        <f>各种车型各种模式车辆数!$AS$7*各种车型各种模式结算标准!AT47</f>
        <v>0</v>
      </c>
      <c r="AU47" s="30">
        <f>各种车型各种模式车辆数!$AT$7*各种车型各种模式结算标准!AU47</f>
        <v>0</v>
      </c>
      <c r="AV47" s="30">
        <f>各种车型各种模式车辆数!$AU$7*各种车型各种模式结算标准!AV47</f>
        <v>0</v>
      </c>
      <c r="AW47" s="30">
        <f>各种车型各种模式车辆数!$AV$7*各种车型各种模式结算标准!AW47</f>
        <v>0</v>
      </c>
      <c r="AX47" s="30">
        <f>各种车型各种模式车辆数!$AW$7*各种车型各种模式结算标准!AX47</f>
        <v>0</v>
      </c>
      <c r="AY47" s="30">
        <f>各种车型各种模式车辆数!$AX$7*各种车型各种模式结算标准!AY47</f>
        <v>0</v>
      </c>
      <c r="AZ47" s="30">
        <f>各种车型各种模式车辆数!$AY$7*各种车型各种模式结算标准!AZ47</f>
        <v>0</v>
      </c>
      <c r="BA47" s="30">
        <f>各种车型各种模式车辆数!$AZ$7*各种车型各种模式结算标准!BA47</f>
        <v>0</v>
      </c>
      <c r="BB47" s="30">
        <f>各种车型各种模式车辆数!$BA$7*各种车型各种模式结算标准!BB47</f>
        <v>0</v>
      </c>
      <c r="BC47" s="30">
        <f>各种车型各种模式车辆数!$BB$7*各种车型各种模式结算标准!BC47</f>
        <v>120</v>
      </c>
      <c r="BD47" s="30">
        <f>各种车型各种模式车辆数!$BC$7*各种车型各种模式结算标准!BD47</f>
        <v>0</v>
      </c>
      <c r="BE47" s="30">
        <f>各种车型各种模式车辆数!$BD$7*各种车型各种模式结算标准!BE47</f>
        <v>0</v>
      </c>
      <c r="BF47" s="30">
        <f>各种车型各种模式车辆数!$BE$7*各种车型各种模式结算标准!BF47</f>
        <v>0</v>
      </c>
      <c r="BG47" s="30">
        <f>各种车型各种模式车辆数!$BF$7*各种车型各种模式结算标准!BG47</f>
        <v>0</v>
      </c>
      <c r="BH47" s="30">
        <f>各种车型各种模式车辆数!$BG$7*各种车型各种模式结算标准!BH47</f>
        <v>209.99999999999997</v>
      </c>
      <c r="BI47" s="30">
        <f>各种车型各种模式车辆数!$BH$7*各种车型各种模式结算标准!BI47</f>
        <v>0</v>
      </c>
      <c r="BJ47" s="30">
        <f>各种车型各种模式车辆数!$BI$7*各种车型各种模式结算标准!BJ47</f>
        <v>0</v>
      </c>
      <c r="BK47" s="30">
        <f>各种车型各种模式车辆数!$BJ$7*各种车型各种模式结算标准!BK47</f>
        <v>0</v>
      </c>
      <c r="BL47" s="30">
        <f>各种车型各种模式车辆数!$BK$7*各种车型各种模式结算标准!BL47</f>
        <v>0</v>
      </c>
      <c r="BM47" s="30">
        <f>各种车型各种模式车辆数!$BL$7*各种车型各种模式结算标准!BM47</f>
        <v>0</v>
      </c>
      <c r="BN47" s="30">
        <f>各种车型各种模式车辆数!$BM$7*各种车型各种模式结算标准!BN47</f>
        <v>0</v>
      </c>
      <c r="BO47" s="30">
        <f>各种车型各种模式车辆数!$BN$7*各种车型各种模式结算标准!BO47</f>
        <v>0</v>
      </c>
      <c r="BP47" s="30">
        <f>各种车型各种模式车辆数!$BO$7*各种车型各种模式结算标准!BP47</f>
        <v>0</v>
      </c>
      <c r="BQ47" s="30">
        <f>各种车型各种模式车辆数!$BP$7*各种车型各种模式结算标准!BQ47</f>
        <v>0</v>
      </c>
      <c r="BR47" s="30">
        <f>各种车型各种模式车辆数!$BQ$7*各种车型各种模式结算标准!BR47</f>
        <v>119.99999999999999</v>
      </c>
      <c r="BS47" s="30">
        <f>各种车型各种模式车辆数!$BR$7*各种车型各种模式结算标准!BS47</f>
        <v>0</v>
      </c>
      <c r="BT47" s="30">
        <f>各种车型各种模式车辆数!$BS$7*各种车型各种模式结算标准!BT47</f>
        <v>0</v>
      </c>
      <c r="BU47" s="30">
        <f>各种车型各种模式车辆数!$BT$7*各种车型各种模式结算标准!BU47</f>
        <v>0</v>
      </c>
      <c r="BV47" s="30">
        <f>各种车型各种模式车辆数!$BU$7*各种车型各种模式结算标准!BV47</f>
        <v>0</v>
      </c>
      <c r="BW47" s="30">
        <f>各种车型各种模式车辆数!$BV$7*各种车型各种模式结算标准!BW47</f>
        <v>0</v>
      </c>
      <c r="BX47" s="30">
        <f>各种车型各种模式车辆数!$BW$7*各种车型各种模式结算标准!BX47</f>
        <v>0</v>
      </c>
      <c r="BY47" s="30">
        <f>各种车型各种模式车辆数!$BX$7*各种车型各种模式结算标准!BY47</f>
        <v>0</v>
      </c>
      <c r="BZ47" s="30">
        <f t="shared" si="2"/>
        <v>17595</v>
      </c>
    </row>
    <row r="48" spans="1:78" ht="15.75" customHeight="1">
      <c r="A48" s="62"/>
      <c r="B48" s="29" t="s">
        <v>61</v>
      </c>
      <c r="C48" s="30">
        <f>各种车型各种模式车辆数!$B$7*各种车型各种模式结算标准!C48</f>
        <v>0</v>
      </c>
      <c r="D48" s="30">
        <f>各种车型各种模式车辆数!$C$7*各种车型各种模式结算标准!D48</f>
        <v>0</v>
      </c>
      <c r="E48" s="30">
        <f>各种车型各种模式车辆数!$D$7*各种车型各种模式结算标准!E48</f>
        <v>0</v>
      </c>
      <c r="F48" s="30">
        <f>各种车型各种模式车辆数!$E$7*各种车型各种模式结算标准!F48</f>
        <v>0</v>
      </c>
      <c r="G48" s="30">
        <f>各种车型各种模式车辆数!$F$7*各种车型各种模式结算标准!G48</f>
        <v>0</v>
      </c>
      <c r="H48" s="30">
        <f>各种车型各种模式车辆数!$G$7*各种车型各种模式结算标准!H48</f>
        <v>0</v>
      </c>
      <c r="I48" s="30">
        <f>各种车型各种模式车辆数!$H$7*各种车型各种模式结算标准!I48</f>
        <v>0</v>
      </c>
      <c r="J48" s="30">
        <f>各种车型各种模式车辆数!$I$7*各种车型各种模式结算标准!J48</f>
        <v>0</v>
      </c>
      <c r="K48" s="30">
        <f>各种车型各种模式车辆数!$J$7*各种车型各种模式结算标准!K48</f>
        <v>0</v>
      </c>
      <c r="L48" s="30">
        <f>各种车型各种模式车辆数!$K$7*各种车型各种模式结算标准!L48</f>
        <v>0</v>
      </c>
      <c r="M48" s="30">
        <f>各种车型各种模式车辆数!$L$7*各种车型各种模式结算标准!M48</f>
        <v>0</v>
      </c>
      <c r="N48" s="30">
        <f>各种车型各种模式车辆数!$M$7*各种车型各种模式结算标准!N48</f>
        <v>0</v>
      </c>
      <c r="O48" s="30">
        <f>各种车型各种模式车辆数!$N$7*各种车型各种模式结算标准!O48</f>
        <v>0</v>
      </c>
      <c r="P48" s="30">
        <f>各种车型各种模式车辆数!$O$7*各种车型各种模式结算标准!P48</f>
        <v>0</v>
      </c>
      <c r="Q48" s="30">
        <f>各种车型各种模式车辆数!$P$7*各种车型各种模式结算标准!Q48</f>
        <v>0</v>
      </c>
      <c r="R48" s="30">
        <f>各种车型各种模式车辆数!$Q$7*各种车型各种模式结算标准!R48</f>
        <v>0</v>
      </c>
      <c r="S48" s="30">
        <f>各种车型各种模式车辆数!$R$7*各种车型各种模式结算标准!S48</f>
        <v>0</v>
      </c>
      <c r="T48" s="30">
        <f>各种车型各种模式车辆数!$S$7*各种车型各种模式结算标准!T48</f>
        <v>0</v>
      </c>
      <c r="U48" s="30">
        <f>各种车型各种模式车辆数!$T$7*各种车型各种模式结算标准!U48</f>
        <v>0</v>
      </c>
      <c r="V48" s="30">
        <f>各种车型各种模式车辆数!$U$7*各种车型各种模式结算标准!V48</f>
        <v>0</v>
      </c>
      <c r="W48" s="30">
        <f>各种车型各种模式车辆数!$V$7*各种车型各种模式结算标准!W48</f>
        <v>0</v>
      </c>
      <c r="X48" s="30">
        <f>各种车型各种模式车辆数!$W$7*各种车型各种模式结算标准!X48</f>
        <v>0</v>
      </c>
      <c r="Y48" s="30">
        <f>各种车型各种模式车辆数!$X$7*各种车型各种模式结算标准!Y48</f>
        <v>0</v>
      </c>
      <c r="Z48" s="30">
        <f>各种车型各种模式车辆数!$Y$7*各种车型各种模式结算标准!Z48</f>
        <v>0</v>
      </c>
      <c r="AA48" s="30">
        <f>各种车型各种模式车辆数!$Z$7*各种车型各种模式结算标准!AA48</f>
        <v>0</v>
      </c>
      <c r="AB48" s="30">
        <f>各种车型各种模式车辆数!$AA$7*各种车型各种模式结算标准!AB48</f>
        <v>0</v>
      </c>
      <c r="AC48" s="30">
        <f>各种车型各种模式车辆数!$AB$7*各种车型各种模式结算标准!AC48</f>
        <v>0</v>
      </c>
      <c r="AD48" s="30">
        <f>各种车型各种模式车辆数!$AC$7*各种车型各种模式结算标准!AD48</f>
        <v>0</v>
      </c>
      <c r="AE48" s="30">
        <f>各种车型各种模式车辆数!$AD$7*各种车型各种模式结算标准!AE48</f>
        <v>0</v>
      </c>
      <c r="AF48" s="30">
        <f>各种车型各种模式车辆数!$AE$7*各种车型各种模式结算标准!AF48</f>
        <v>0</v>
      </c>
      <c r="AG48" s="30">
        <f>各种车型各种模式车辆数!$AF$7*各种车型各种模式结算标准!AG48</f>
        <v>0</v>
      </c>
      <c r="AH48" s="30">
        <f>各种车型各种模式车辆数!$AG$7*各种车型各种模式结算标准!AH48</f>
        <v>0</v>
      </c>
      <c r="AI48" s="30">
        <f>各种车型各种模式车辆数!$AH$7*各种车型各种模式结算标准!AI48</f>
        <v>0</v>
      </c>
      <c r="AJ48" s="30">
        <f>各种车型各种模式车辆数!$AI$7*各种车型各种模式结算标准!AJ48</f>
        <v>0</v>
      </c>
      <c r="AK48" s="30">
        <f>各种车型各种模式车辆数!$AJ$7*各种车型各种模式结算标准!AK48</f>
        <v>0</v>
      </c>
      <c r="AL48" s="30">
        <f>各种车型各种模式车辆数!$AK$7*各种车型各种模式结算标准!AL48</f>
        <v>0</v>
      </c>
      <c r="AM48" s="30">
        <f>各种车型各种模式车辆数!$AL$7*各种车型各种模式结算标准!AM48</f>
        <v>0</v>
      </c>
      <c r="AN48" s="30">
        <f>各种车型各种模式车辆数!$AM$7*各种车型各种模式结算标准!AN48</f>
        <v>0</v>
      </c>
      <c r="AO48" s="30">
        <f>各种车型各种模式车辆数!$AN$7*各种车型各种模式结算标准!AO48</f>
        <v>0</v>
      </c>
      <c r="AP48" s="30">
        <f>各种车型各种模式车辆数!$AO$7*各种车型各种模式结算标准!AP48</f>
        <v>0</v>
      </c>
      <c r="AQ48" s="30">
        <f>各种车型各种模式车辆数!$AP$7*各种车型各种模式结算标准!AQ48</f>
        <v>0</v>
      </c>
      <c r="AR48" s="30">
        <f>各种车型各种模式车辆数!$AQ$7*各种车型各种模式结算标准!AR48</f>
        <v>0</v>
      </c>
      <c r="AS48" s="30">
        <f>各种车型各种模式车辆数!$AR$7*各种车型各种模式结算标准!AS48</f>
        <v>0</v>
      </c>
      <c r="AT48" s="30">
        <f>各种车型各种模式车辆数!$AS$7*各种车型各种模式结算标准!AT48</f>
        <v>0</v>
      </c>
      <c r="AU48" s="30">
        <f>各种车型各种模式车辆数!$AT$7*各种车型各种模式结算标准!AU48</f>
        <v>0</v>
      </c>
      <c r="AV48" s="30">
        <f>各种车型各种模式车辆数!$AU$7*各种车型各种模式结算标准!AV48</f>
        <v>0</v>
      </c>
      <c r="AW48" s="30">
        <f>各种车型各种模式车辆数!$AV$7*各种车型各种模式结算标准!AW48</f>
        <v>0</v>
      </c>
      <c r="AX48" s="30">
        <f>各种车型各种模式车辆数!$AW$7*各种车型各种模式结算标准!AX48</f>
        <v>0</v>
      </c>
      <c r="AY48" s="30">
        <f>各种车型各种模式车辆数!$AX$7*各种车型各种模式结算标准!AY48</f>
        <v>0</v>
      </c>
      <c r="AZ48" s="30">
        <f>各种车型各种模式车辆数!$AY$7*各种车型各种模式结算标准!AZ48</f>
        <v>0</v>
      </c>
      <c r="BA48" s="30">
        <f>各种车型各种模式车辆数!$AZ$7*各种车型各种模式结算标准!BA48</f>
        <v>0</v>
      </c>
      <c r="BB48" s="30">
        <f>各种车型各种模式车辆数!$BA$7*各种车型各种模式结算标准!BB48</f>
        <v>0</v>
      </c>
      <c r="BC48" s="30">
        <f>各种车型各种模式车辆数!$BB$7*各种车型各种模式结算标准!BC48</f>
        <v>0</v>
      </c>
      <c r="BD48" s="30">
        <f>各种车型各种模式车辆数!$BC$7*各种车型各种模式结算标准!BD48</f>
        <v>0</v>
      </c>
      <c r="BE48" s="30">
        <f>各种车型各种模式车辆数!$BD$7*各种车型各种模式结算标准!BE48</f>
        <v>0</v>
      </c>
      <c r="BF48" s="30">
        <f>各种车型各种模式车辆数!$BE$7*各种车型各种模式结算标准!BF48</f>
        <v>0</v>
      </c>
      <c r="BG48" s="30">
        <f>各种车型各种模式车辆数!$BF$7*各种车型各种模式结算标准!BG48</f>
        <v>0</v>
      </c>
      <c r="BH48" s="30">
        <f>各种车型各种模式车辆数!$BG$7*各种车型各种模式结算标准!BH48</f>
        <v>0</v>
      </c>
      <c r="BI48" s="30">
        <f>各种车型各种模式车辆数!$BH$7*各种车型各种模式结算标准!BI48</f>
        <v>0</v>
      </c>
      <c r="BJ48" s="30">
        <f>各种车型各种模式车辆数!$BI$7*各种车型各种模式结算标准!BJ48</f>
        <v>0</v>
      </c>
      <c r="BK48" s="30">
        <f>各种车型各种模式车辆数!$BJ$7*各种车型各种模式结算标准!BK48</f>
        <v>0</v>
      </c>
      <c r="BL48" s="30">
        <f>各种车型各种模式车辆数!$BK$7*各种车型各种模式结算标准!BL48</f>
        <v>0</v>
      </c>
      <c r="BM48" s="30">
        <f>各种车型各种模式车辆数!$BL$7*各种车型各种模式结算标准!BM48</f>
        <v>0</v>
      </c>
      <c r="BN48" s="30">
        <f>各种车型各种模式车辆数!$BM$7*各种车型各种模式结算标准!BN48</f>
        <v>0</v>
      </c>
      <c r="BO48" s="30">
        <f>各种车型各种模式车辆数!$BN$7*各种车型各种模式结算标准!BO48</f>
        <v>0</v>
      </c>
      <c r="BP48" s="30">
        <f>各种车型各种模式车辆数!$BO$7*各种车型各种模式结算标准!BP48</f>
        <v>0</v>
      </c>
      <c r="BQ48" s="30">
        <f>各种车型各种模式车辆数!$BP$7*各种车型各种模式结算标准!BQ48</f>
        <v>0</v>
      </c>
      <c r="BR48" s="30">
        <f>各种车型各种模式车辆数!$BQ$7*各种车型各种模式结算标准!BR48</f>
        <v>0</v>
      </c>
      <c r="BS48" s="30">
        <f>各种车型各种模式车辆数!$BR$7*各种车型各种模式结算标准!BS48</f>
        <v>0</v>
      </c>
      <c r="BT48" s="30">
        <f>各种车型各种模式车辆数!$BS$7*各种车型各种模式结算标准!BT48</f>
        <v>0</v>
      </c>
      <c r="BU48" s="30">
        <f>各种车型各种模式车辆数!$BT$7*各种车型各种模式结算标准!BU48</f>
        <v>0</v>
      </c>
      <c r="BV48" s="30">
        <f>各种车型各种模式车辆数!$BU$7*各种车型各种模式结算标准!BV48</f>
        <v>0</v>
      </c>
      <c r="BW48" s="30">
        <f>各种车型各种模式车辆数!$BV$7*各种车型各种模式结算标准!BW48</f>
        <v>0</v>
      </c>
      <c r="BX48" s="30">
        <f>各种车型各种模式车辆数!$BW$7*各种车型各种模式结算标准!BX48</f>
        <v>0</v>
      </c>
      <c r="BY48" s="30">
        <f>各种车型各种模式车辆数!$BX$7*各种车型各种模式结算标准!BY48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各种车型各种模式车辆数!$B$7*各种车型各种模式结算标准!C49</f>
        <v>0</v>
      </c>
      <c r="D49" s="30">
        <f>各种车型各种模式车辆数!$C$7*各种车型各种模式结算标准!D49</f>
        <v>0</v>
      </c>
      <c r="E49" s="30">
        <f>各种车型各种模式车辆数!$D$7*各种车型各种模式结算标准!E49</f>
        <v>0</v>
      </c>
      <c r="F49" s="30">
        <f>各种车型各种模式车辆数!$E$7*各种车型各种模式结算标准!F49</f>
        <v>0</v>
      </c>
      <c r="G49" s="30">
        <f>各种车型各种模式车辆数!$F$7*各种车型各种模式结算标准!G49</f>
        <v>0</v>
      </c>
      <c r="H49" s="30">
        <f>各种车型各种模式车辆数!$G$7*各种车型各种模式结算标准!H49</f>
        <v>0</v>
      </c>
      <c r="I49" s="30">
        <f>各种车型各种模式车辆数!$H$7*各种车型各种模式结算标准!I49</f>
        <v>0</v>
      </c>
      <c r="J49" s="30">
        <f>各种车型各种模式车辆数!$I$7*各种车型各种模式结算标准!J49</f>
        <v>0</v>
      </c>
      <c r="K49" s="30">
        <f>各种车型各种模式车辆数!$J$7*各种车型各种模式结算标准!K49</f>
        <v>0</v>
      </c>
      <c r="L49" s="30">
        <f>各种车型各种模式车辆数!$K$7*各种车型各种模式结算标准!L49</f>
        <v>0</v>
      </c>
      <c r="M49" s="30">
        <f>各种车型各种模式车辆数!$L$7*各种车型各种模式结算标准!M49</f>
        <v>0</v>
      </c>
      <c r="N49" s="30">
        <f>各种车型各种模式车辆数!$M$7*各种车型各种模式结算标准!N49</f>
        <v>0</v>
      </c>
      <c r="O49" s="30">
        <f>各种车型各种模式车辆数!$N$7*各种车型各种模式结算标准!O49</f>
        <v>0</v>
      </c>
      <c r="P49" s="30">
        <f>各种车型各种模式车辆数!$O$7*各种车型各种模式结算标准!P49</f>
        <v>0</v>
      </c>
      <c r="Q49" s="30">
        <f>各种车型各种模式车辆数!$P$7*各种车型各种模式结算标准!Q49</f>
        <v>0</v>
      </c>
      <c r="R49" s="30">
        <f>各种车型各种模式车辆数!$Q$7*各种车型各种模式结算标准!R49</f>
        <v>0</v>
      </c>
      <c r="S49" s="30">
        <f>各种车型各种模式车辆数!$R$7*各种车型各种模式结算标准!S49</f>
        <v>0</v>
      </c>
      <c r="T49" s="30">
        <f>各种车型各种模式车辆数!$S$7*各种车型各种模式结算标准!T49</f>
        <v>0</v>
      </c>
      <c r="U49" s="30">
        <f>各种车型各种模式车辆数!$T$7*各种车型各种模式结算标准!U49</f>
        <v>0</v>
      </c>
      <c r="V49" s="30">
        <f>各种车型各种模式车辆数!$U$7*各种车型各种模式结算标准!V49</f>
        <v>0</v>
      </c>
      <c r="W49" s="30">
        <f>各种车型各种模式车辆数!$V$7*各种车型各种模式结算标准!W49</f>
        <v>0</v>
      </c>
      <c r="X49" s="30">
        <f>各种车型各种模式车辆数!$W$7*各种车型各种模式结算标准!X49</f>
        <v>0</v>
      </c>
      <c r="Y49" s="30">
        <f>各种车型各种模式车辆数!$X$7*各种车型各种模式结算标准!Y49</f>
        <v>0</v>
      </c>
      <c r="Z49" s="30">
        <f>各种车型各种模式车辆数!$Y$7*各种车型各种模式结算标准!Z49</f>
        <v>0</v>
      </c>
      <c r="AA49" s="30">
        <f>各种车型各种模式车辆数!$Z$7*各种车型各种模式结算标准!AA49</f>
        <v>0</v>
      </c>
      <c r="AB49" s="30">
        <f>各种车型各种模式车辆数!$AA$7*各种车型各种模式结算标准!AB49</f>
        <v>0</v>
      </c>
      <c r="AC49" s="30">
        <f>各种车型各种模式车辆数!$AB$7*各种车型各种模式结算标准!AC49</f>
        <v>0</v>
      </c>
      <c r="AD49" s="30">
        <f>各种车型各种模式车辆数!$AC$7*各种车型各种模式结算标准!AD49</f>
        <v>0</v>
      </c>
      <c r="AE49" s="30">
        <f>各种车型各种模式车辆数!$AD$7*各种车型各种模式结算标准!AE49</f>
        <v>0</v>
      </c>
      <c r="AF49" s="30">
        <f>各种车型各种模式车辆数!$AE$7*各种车型各种模式结算标准!AF49</f>
        <v>0</v>
      </c>
      <c r="AG49" s="30">
        <f>各种车型各种模式车辆数!$AF$7*各种车型各种模式结算标准!AG49</f>
        <v>0</v>
      </c>
      <c r="AH49" s="30">
        <f>各种车型各种模式车辆数!$AG$7*各种车型各种模式结算标准!AH49</f>
        <v>0</v>
      </c>
      <c r="AI49" s="30">
        <f>各种车型各种模式车辆数!$AH$7*各种车型各种模式结算标准!AI49</f>
        <v>0</v>
      </c>
      <c r="AJ49" s="30">
        <f>各种车型各种模式车辆数!$AI$7*各种车型各种模式结算标准!AJ49</f>
        <v>0</v>
      </c>
      <c r="AK49" s="30">
        <f>各种车型各种模式车辆数!$AJ$7*各种车型各种模式结算标准!AK49</f>
        <v>0</v>
      </c>
      <c r="AL49" s="30">
        <f>各种车型各种模式车辆数!$AK$7*各种车型各种模式结算标准!AL49</f>
        <v>0</v>
      </c>
      <c r="AM49" s="30">
        <f>各种车型各种模式车辆数!$AL$7*各种车型各种模式结算标准!AM49</f>
        <v>0</v>
      </c>
      <c r="AN49" s="30">
        <f>各种车型各种模式车辆数!$AM$7*各种车型各种模式结算标准!AN49</f>
        <v>0</v>
      </c>
      <c r="AO49" s="30">
        <f>各种车型各种模式车辆数!$AN$7*各种车型各种模式结算标准!AO49</f>
        <v>0</v>
      </c>
      <c r="AP49" s="30">
        <f>各种车型各种模式车辆数!$AO$7*各种车型各种模式结算标准!AP49</f>
        <v>0</v>
      </c>
      <c r="AQ49" s="30">
        <f>各种车型各种模式车辆数!$AP$7*各种车型各种模式结算标准!AQ49</f>
        <v>0</v>
      </c>
      <c r="AR49" s="30">
        <f>各种车型各种模式车辆数!$AQ$7*各种车型各种模式结算标准!AR49</f>
        <v>0</v>
      </c>
      <c r="AS49" s="30">
        <f>各种车型各种模式车辆数!$AR$7*各种车型各种模式结算标准!AS49</f>
        <v>0</v>
      </c>
      <c r="AT49" s="30">
        <f>各种车型各种模式车辆数!$AS$7*各种车型各种模式结算标准!AT49</f>
        <v>0</v>
      </c>
      <c r="AU49" s="30">
        <f>各种车型各种模式车辆数!$AT$7*各种车型各种模式结算标准!AU49</f>
        <v>0</v>
      </c>
      <c r="AV49" s="30">
        <f>各种车型各种模式车辆数!$AU$7*各种车型各种模式结算标准!AV49</f>
        <v>0</v>
      </c>
      <c r="AW49" s="30">
        <f>各种车型各种模式车辆数!$AV$7*各种车型各种模式结算标准!AW49</f>
        <v>0</v>
      </c>
      <c r="AX49" s="30">
        <f>各种车型各种模式车辆数!$AW$7*各种车型各种模式结算标准!AX49</f>
        <v>0</v>
      </c>
      <c r="AY49" s="30">
        <f>各种车型各种模式车辆数!$AX$7*各种车型各种模式结算标准!AY49</f>
        <v>0</v>
      </c>
      <c r="AZ49" s="30">
        <f>各种车型各种模式车辆数!$AY$7*各种车型各种模式结算标准!AZ49</f>
        <v>0</v>
      </c>
      <c r="BA49" s="30">
        <f>各种车型各种模式车辆数!$AZ$7*各种车型各种模式结算标准!BA49</f>
        <v>0</v>
      </c>
      <c r="BB49" s="30">
        <f>各种车型各种模式车辆数!$BA$7*各种车型各种模式结算标准!BB49</f>
        <v>0</v>
      </c>
      <c r="BC49" s="30">
        <f>各种车型各种模式车辆数!$BB$7*各种车型各种模式结算标准!BC49</f>
        <v>0</v>
      </c>
      <c r="BD49" s="30">
        <f>各种车型各种模式车辆数!$BC$7*各种车型各种模式结算标准!BD49</f>
        <v>0</v>
      </c>
      <c r="BE49" s="30">
        <f>各种车型各种模式车辆数!$BD$7*各种车型各种模式结算标准!BE49</f>
        <v>0</v>
      </c>
      <c r="BF49" s="30">
        <f>各种车型各种模式车辆数!$BE$7*各种车型各种模式结算标准!BF49</f>
        <v>0</v>
      </c>
      <c r="BG49" s="30">
        <f>各种车型各种模式车辆数!$BF$7*各种车型各种模式结算标准!BG49</f>
        <v>0</v>
      </c>
      <c r="BH49" s="30">
        <f>各种车型各种模式车辆数!$BG$7*各种车型各种模式结算标准!BH49</f>
        <v>0</v>
      </c>
      <c r="BI49" s="30">
        <f>各种车型各种模式车辆数!$BH$7*各种车型各种模式结算标准!BI49</f>
        <v>0</v>
      </c>
      <c r="BJ49" s="30">
        <f>各种车型各种模式车辆数!$BI$7*各种车型各种模式结算标准!BJ49</f>
        <v>0</v>
      </c>
      <c r="BK49" s="30">
        <f>各种车型各种模式车辆数!$BJ$7*各种车型各种模式结算标准!BK49</f>
        <v>0</v>
      </c>
      <c r="BL49" s="30">
        <f>各种车型各种模式车辆数!$BK$7*各种车型各种模式结算标准!BL49</f>
        <v>0</v>
      </c>
      <c r="BM49" s="30">
        <f>各种车型各种模式车辆数!$BL$7*各种车型各种模式结算标准!BM49</f>
        <v>0</v>
      </c>
      <c r="BN49" s="30">
        <f>各种车型各种模式车辆数!$BM$7*各种车型各种模式结算标准!BN49</f>
        <v>0</v>
      </c>
      <c r="BO49" s="30">
        <f>各种车型各种模式车辆数!$BN$7*各种车型各种模式结算标准!BO49</f>
        <v>0</v>
      </c>
      <c r="BP49" s="30">
        <f>各种车型各种模式车辆数!$BO$7*各种车型各种模式结算标准!BP49</f>
        <v>0</v>
      </c>
      <c r="BQ49" s="30">
        <f>各种车型各种模式车辆数!$BP$7*各种车型各种模式结算标准!BQ49</f>
        <v>0</v>
      </c>
      <c r="BR49" s="30">
        <f>各种车型各种模式车辆数!$BQ$7*各种车型各种模式结算标准!BR49</f>
        <v>0</v>
      </c>
      <c r="BS49" s="30">
        <f>各种车型各种模式车辆数!$BR$7*各种车型各种模式结算标准!BS49</f>
        <v>0</v>
      </c>
      <c r="BT49" s="30">
        <f>各种车型各种模式车辆数!$BS$7*各种车型各种模式结算标准!BT49</f>
        <v>0</v>
      </c>
      <c r="BU49" s="30">
        <f>各种车型各种模式车辆数!$BT$7*各种车型各种模式结算标准!BU49</f>
        <v>0</v>
      </c>
      <c r="BV49" s="30">
        <f>各种车型各种模式车辆数!$BU$7*各种车型各种模式结算标准!BV49</f>
        <v>0</v>
      </c>
      <c r="BW49" s="30">
        <f>各种车型各种模式车辆数!$BV$7*各种车型各种模式结算标准!BW49</f>
        <v>0</v>
      </c>
      <c r="BX49" s="30">
        <f>各种车型各种模式车辆数!$BW$7*各种车型各种模式结算标准!BX49</f>
        <v>0</v>
      </c>
      <c r="BY49" s="30">
        <f>各种车型各种模式车辆数!$BX$7*各种车型各种模式结算标准!BY49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各种车型各种模式车辆数!$B$7*各种车型各种模式结算标准!C50</f>
        <v>0</v>
      </c>
      <c r="D50" s="30">
        <f>各种车型各种模式车辆数!$C$7*各种车型各种模式结算标准!D50</f>
        <v>0</v>
      </c>
      <c r="E50" s="30">
        <f>各种车型各种模式车辆数!$D$7*各种车型各种模式结算标准!E50</f>
        <v>0</v>
      </c>
      <c r="F50" s="30">
        <f>各种车型各种模式车辆数!$E$7*各种车型各种模式结算标准!F50</f>
        <v>0</v>
      </c>
      <c r="G50" s="30">
        <f>各种车型各种模式车辆数!$F$7*各种车型各种模式结算标准!G50</f>
        <v>0</v>
      </c>
      <c r="H50" s="30">
        <f>各种车型各种模式车辆数!$G$7*各种车型各种模式结算标准!H50</f>
        <v>0</v>
      </c>
      <c r="I50" s="30">
        <f>各种车型各种模式车辆数!$H$7*各种车型各种模式结算标准!I50</f>
        <v>0</v>
      </c>
      <c r="J50" s="30">
        <f>各种车型各种模式车辆数!$I$7*各种车型各种模式结算标准!J50</f>
        <v>0</v>
      </c>
      <c r="K50" s="30">
        <f>各种车型各种模式车辆数!$J$7*各种车型各种模式结算标准!K50</f>
        <v>0</v>
      </c>
      <c r="L50" s="30">
        <f>各种车型各种模式车辆数!$K$7*各种车型各种模式结算标准!L50</f>
        <v>0</v>
      </c>
      <c r="M50" s="30">
        <f>各种车型各种模式车辆数!$L$7*各种车型各种模式结算标准!M50</f>
        <v>0</v>
      </c>
      <c r="N50" s="30">
        <f>各种车型各种模式车辆数!$M$7*各种车型各种模式结算标准!N50</f>
        <v>0</v>
      </c>
      <c r="O50" s="30">
        <f>各种车型各种模式车辆数!$N$7*各种车型各种模式结算标准!O50</f>
        <v>0</v>
      </c>
      <c r="P50" s="30">
        <f>各种车型各种模式车辆数!$O$7*各种车型各种模式结算标准!P50</f>
        <v>0</v>
      </c>
      <c r="Q50" s="30">
        <f>各种车型各种模式车辆数!$P$7*各种车型各种模式结算标准!Q50</f>
        <v>0</v>
      </c>
      <c r="R50" s="30">
        <f>各种车型各种模式车辆数!$Q$7*各种车型各种模式结算标准!R50</f>
        <v>0</v>
      </c>
      <c r="S50" s="30">
        <f>各种车型各种模式车辆数!$R$7*各种车型各种模式结算标准!S50</f>
        <v>0</v>
      </c>
      <c r="T50" s="30">
        <f>各种车型各种模式车辆数!$S$7*各种车型各种模式结算标准!T50</f>
        <v>0</v>
      </c>
      <c r="U50" s="30">
        <f>各种车型各种模式车辆数!$T$7*各种车型各种模式结算标准!U50</f>
        <v>0</v>
      </c>
      <c r="V50" s="30">
        <f>各种车型各种模式车辆数!$U$7*各种车型各种模式结算标准!V50</f>
        <v>0</v>
      </c>
      <c r="W50" s="30">
        <f>各种车型各种模式车辆数!$V$7*各种车型各种模式结算标准!W50</f>
        <v>0</v>
      </c>
      <c r="X50" s="30">
        <f>各种车型各种模式车辆数!$W$7*各种车型各种模式结算标准!X50</f>
        <v>0</v>
      </c>
      <c r="Y50" s="30">
        <f>各种车型各种模式车辆数!$X$7*各种车型各种模式结算标准!Y50</f>
        <v>0</v>
      </c>
      <c r="Z50" s="30">
        <f>各种车型各种模式车辆数!$Y$7*各种车型各种模式结算标准!Z50</f>
        <v>0</v>
      </c>
      <c r="AA50" s="30">
        <f>各种车型各种模式车辆数!$Z$7*各种车型各种模式结算标准!AA50</f>
        <v>0</v>
      </c>
      <c r="AB50" s="30">
        <f>各种车型各种模式车辆数!$AA$7*各种车型各种模式结算标准!AB50</f>
        <v>0</v>
      </c>
      <c r="AC50" s="30">
        <f>各种车型各种模式车辆数!$AB$7*各种车型各种模式结算标准!AC50</f>
        <v>0</v>
      </c>
      <c r="AD50" s="30">
        <f>各种车型各种模式车辆数!$AC$7*各种车型各种模式结算标准!AD50</f>
        <v>0</v>
      </c>
      <c r="AE50" s="30">
        <f>各种车型各种模式车辆数!$AD$7*各种车型各种模式结算标准!AE50</f>
        <v>0</v>
      </c>
      <c r="AF50" s="30">
        <f>各种车型各种模式车辆数!$AE$7*各种车型各种模式结算标准!AF50</f>
        <v>0</v>
      </c>
      <c r="AG50" s="30">
        <f>各种车型各种模式车辆数!$AF$7*各种车型各种模式结算标准!AG50</f>
        <v>0</v>
      </c>
      <c r="AH50" s="30">
        <f>各种车型各种模式车辆数!$AG$7*各种车型各种模式结算标准!AH50</f>
        <v>0</v>
      </c>
      <c r="AI50" s="30">
        <f>各种车型各种模式车辆数!$AH$7*各种车型各种模式结算标准!AI50</f>
        <v>0</v>
      </c>
      <c r="AJ50" s="30">
        <f>各种车型各种模式车辆数!$AI$7*各种车型各种模式结算标准!AJ50</f>
        <v>0</v>
      </c>
      <c r="AK50" s="30">
        <f>各种车型各种模式车辆数!$AJ$7*各种车型各种模式结算标准!AK50</f>
        <v>0</v>
      </c>
      <c r="AL50" s="30">
        <f>各种车型各种模式车辆数!$AK$7*各种车型各种模式结算标准!AL50</f>
        <v>0</v>
      </c>
      <c r="AM50" s="30">
        <f>各种车型各种模式车辆数!$AL$7*各种车型各种模式结算标准!AM50</f>
        <v>0</v>
      </c>
      <c r="AN50" s="30">
        <f>各种车型各种模式车辆数!$AM$7*各种车型各种模式结算标准!AN50</f>
        <v>0</v>
      </c>
      <c r="AO50" s="30">
        <f>各种车型各种模式车辆数!$AN$7*各种车型各种模式结算标准!AO50</f>
        <v>0</v>
      </c>
      <c r="AP50" s="30">
        <f>各种车型各种模式车辆数!$AO$7*各种车型各种模式结算标准!AP50</f>
        <v>0</v>
      </c>
      <c r="AQ50" s="30">
        <f>各种车型各种模式车辆数!$AP$7*各种车型各种模式结算标准!AQ50</f>
        <v>0</v>
      </c>
      <c r="AR50" s="30">
        <f>各种车型各种模式车辆数!$AQ$7*各种车型各种模式结算标准!AR50</f>
        <v>0</v>
      </c>
      <c r="AS50" s="30">
        <f>各种车型各种模式车辆数!$AR$7*各种车型各种模式结算标准!AS50</f>
        <v>0</v>
      </c>
      <c r="AT50" s="30">
        <f>各种车型各种模式车辆数!$AS$7*各种车型各种模式结算标准!AT50</f>
        <v>0</v>
      </c>
      <c r="AU50" s="30">
        <f>各种车型各种模式车辆数!$AT$7*各种车型各种模式结算标准!AU50</f>
        <v>0</v>
      </c>
      <c r="AV50" s="30">
        <f>各种车型各种模式车辆数!$AU$7*各种车型各种模式结算标准!AV50</f>
        <v>0</v>
      </c>
      <c r="AW50" s="30">
        <f>各种车型各种模式车辆数!$AV$7*各种车型各种模式结算标准!AW50</f>
        <v>0</v>
      </c>
      <c r="AX50" s="30">
        <f>各种车型各种模式车辆数!$AW$7*各种车型各种模式结算标准!AX50</f>
        <v>0</v>
      </c>
      <c r="AY50" s="30">
        <f>各种车型各种模式车辆数!$AX$7*各种车型各种模式结算标准!AY50</f>
        <v>0</v>
      </c>
      <c r="AZ50" s="30">
        <f>各种车型各种模式车辆数!$AY$7*各种车型各种模式结算标准!AZ50</f>
        <v>0</v>
      </c>
      <c r="BA50" s="30">
        <f>各种车型各种模式车辆数!$AZ$7*各种车型各种模式结算标准!BA50</f>
        <v>0</v>
      </c>
      <c r="BB50" s="30">
        <f>各种车型各种模式车辆数!$BA$7*各种车型各种模式结算标准!BB50</f>
        <v>0</v>
      </c>
      <c r="BC50" s="30">
        <f>各种车型各种模式车辆数!$BB$7*各种车型各种模式结算标准!BC50</f>
        <v>0</v>
      </c>
      <c r="BD50" s="30">
        <f>各种车型各种模式车辆数!$BC$7*各种车型各种模式结算标准!BD50</f>
        <v>0</v>
      </c>
      <c r="BE50" s="30">
        <f>各种车型各种模式车辆数!$BD$7*各种车型各种模式结算标准!BE50</f>
        <v>0</v>
      </c>
      <c r="BF50" s="30">
        <f>各种车型各种模式车辆数!$BE$7*各种车型各种模式结算标准!BF50</f>
        <v>0</v>
      </c>
      <c r="BG50" s="30">
        <f>各种车型各种模式车辆数!$BF$7*各种车型各种模式结算标准!BG50</f>
        <v>0</v>
      </c>
      <c r="BH50" s="30">
        <f>各种车型各种模式车辆数!$BG$7*各种车型各种模式结算标准!BH50</f>
        <v>0</v>
      </c>
      <c r="BI50" s="30">
        <f>各种车型各种模式车辆数!$BH$7*各种车型各种模式结算标准!BI50</f>
        <v>0</v>
      </c>
      <c r="BJ50" s="30">
        <f>各种车型各种模式车辆数!$BI$7*各种车型各种模式结算标准!BJ50</f>
        <v>0</v>
      </c>
      <c r="BK50" s="30">
        <f>各种车型各种模式车辆数!$BJ$7*各种车型各种模式结算标准!BK50</f>
        <v>0</v>
      </c>
      <c r="BL50" s="30">
        <f>各种车型各种模式车辆数!$BK$7*各种车型各种模式结算标准!BL50</f>
        <v>0</v>
      </c>
      <c r="BM50" s="30">
        <f>各种车型各种模式车辆数!$BL$7*各种车型各种模式结算标准!BM50</f>
        <v>0</v>
      </c>
      <c r="BN50" s="30">
        <f>各种车型各种模式车辆数!$BM$7*各种车型各种模式结算标准!BN50</f>
        <v>0</v>
      </c>
      <c r="BO50" s="30">
        <f>各种车型各种模式车辆数!$BN$7*各种车型各种模式结算标准!BO50</f>
        <v>0</v>
      </c>
      <c r="BP50" s="30">
        <f>各种车型各种模式车辆数!$BO$7*各种车型各种模式结算标准!BP50</f>
        <v>0</v>
      </c>
      <c r="BQ50" s="30">
        <f>各种车型各种模式车辆数!$BP$7*各种车型各种模式结算标准!BQ50</f>
        <v>0</v>
      </c>
      <c r="BR50" s="30">
        <f>各种车型各种模式车辆数!$BQ$7*各种车型各种模式结算标准!BR50</f>
        <v>0</v>
      </c>
      <c r="BS50" s="30">
        <f>各种车型各种模式车辆数!$BR$7*各种车型各种模式结算标准!BS50</f>
        <v>0</v>
      </c>
      <c r="BT50" s="30">
        <f>各种车型各种模式车辆数!$BS$7*各种车型各种模式结算标准!BT50</f>
        <v>0</v>
      </c>
      <c r="BU50" s="30">
        <f>各种车型各种模式车辆数!$BT$7*各种车型各种模式结算标准!BU50</f>
        <v>0</v>
      </c>
      <c r="BV50" s="30">
        <f>各种车型各种模式车辆数!$BU$7*各种车型各种模式结算标准!BV50</f>
        <v>0</v>
      </c>
      <c r="BW50" s="30">
        <f>各种车型各种模式车辆数!$BV$7*各种车型各种模式结算标准!BW50</f>
        <v>0</v>
      </c>
      <c r="BX50" s="30">
        <f>各种车型各种模式车辆数!$BW$7*各种车型各种模式结算标准!BX50</f>
        <v>0</v>
      </c>
      <c r="BY50" s="30">
        <f>各种车型各种模式车辆数!$BX$7*各种车型各种模式结算标准!BY50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各种车型各种模式车辆数!$B$7*各种车型各种模式结算标准!C51</f>
        <v>0</v>
      </c>
      <c r="D51" s="30">
        <f>各种车型各种模式车辆数!$C$7*各种车型各种模式结算标准!D51</f>
        <v>0</v>
      </c>
      <c r="E51" s="30">
        <f>各种车型各种模式车辆数!$D$7*各种车型各种模式结算标准!E51</f>
        <v>0</v>
      </c>
      <c r="F51" s="30">
        <f>各种车型各种模式车辆数!$E$7*各种车型各种模式结算标准!F51</f>
        <v>0</v>
      </c>
      <c r="G51" s="30">
        <f>各种车型各种模式车辆数!$F$7*各种车型各种模式结算标准!G51</f>
        <v>0</v>
      </c>
      <c r="H51" s="30">
        <f>各种车型各种模式车辆数!$G$7*各种车型各种模式结算标准!H51</f>
        <v>0</v>
      </c>
      <c r="I51" s="30">
        <f>各种车型各种模式车辆数!$H$7*各种车型各种模式结算标准!I51</f>
        <v>0</v>
      </c>
      <c r="J51" s="30">
        <f>各种车型各种模式车辆数!$I$7*各种车型各种模式结算标准!J51</f>
        <v>0</v>
      </c>
      <c r="K51" s="30">
        <f>各种车型各种模式车辆数!$J$7*各种车型各种模式结算标准!K51</f>
        <v>0</v>
      </c>
      <c r="L51" s="30">
        <f>各种车型各种模式车辆数!$K$7*各种车型各种模式结算标准!L51</f>
        <v>0</v>
      </c>
      <c r="M51" s="30">
        <f>各种车型各种模式车辆数!$L$7*各种车型各种模式结算标准!M51</f>
        <v>0</v>
      </c>
      <c r="N51" s="30">
        <f>各种车型各种模式车辆数!$M$7*各种车型各种模式结算标准!N51</f>
        <v>0</v>
      </c>
      <c r="O51" s="30">
        <f>各种车型各种模式车辆数!$N$7*各种车型各种模式结算标准!O51</f>
        <v>0</v>
      </c>
      <c r="P51" s="30">
        <f>各种车型各种模式车辆数!$O$7*各种车型各种模式结算标准!P51</f>
        <v>0</v>
      </c>
      <c r="Q51" s="30">
        <f>各种车型各种模式车辆数!$P$7*各种车型各种模式结算标准!Q51</f>
        <v>0</v>
      </c>
      <c r="R51" s="30">
        <f>各种车型各种模式车辆数!$Q$7*各种车型各种模式结算标准!R51</f>
        <v>0</v>
      </c>
      <c r="S51" s="30">
        <f>各种车型各种模式车辆数!$R$7*各种车型各种模式结算标准!S51</f>
        <v>0</v>
      </c>
      <c r="T51" s="30">
        <f>各种车型各种模式车辆数!$S$7*各种车型各种模式结算标准!T51</f>
        <v>0</v>
      </c>
      <c r="U51" s="30">
        <f>各种车型各种模式车辆数!$T$7*各种车型各种模式结算标准!U51</f>
        <v>0</v>
      </c>
      <c r="V51" s="30">
        <f>各种车型各种模式车辆数!$U$7*各种车型各种模式结算标准!V51</f>
        <v>0</v>
      </c>
      <c r="W51" s="30">
        <f>各种车型各种模式车辆数!$V$7*各种车型各种模式结算标准!W51</f>
        <v>0</v>
      </c>
      <c r="X51" s="30">
        <f>各种车型各种模式车辆数!$W$7*各种车型各种模式结算标准!X51</f>
        <v>0</v>
      </c>
      <c r="Y51" s="30">
        <f>各种车型各种模式车辆数!$X$7*各种车型各种模式结算标准!Y51</f>
        <v>0</v>
      </c>
      <c r="Z51" s="30">
        <f>各种车型各种模式车辆数!$Y$7*各种车型各种模式结算标准!Z51</f>
        <v>0</v>
      </c>
      <c r="AA51" s="30">
        <f>各种车型各种模式车辆数!$Z$7*各种车型各种模式结算标准!AA51</f>
        <v>0</v>
      </c>
      <c r="AB51" s="30">
        <f>各种车型各种模式车辆数!$AA$7*各种车型各种模式结算标准!AB51</f>
        <v>0</v>
      </c>
      <c r="AC51" s="30">
        <f>各种车型各种模式车辆数!$AB$7*各种车型各种模式结算标准!AC51</f>
        <v>0</v>
      </c>
      <c r="AD51" s="30">
        <f>各种车型各种模式车辆数!$AC$7*各种车型各种模式结算标准!AD51</f>
        <v>0</v>
      </c>
      <c r="AE51" s="30">
        <f>各种车型各种模式车辆数!$AD$7*各种车型各种模式结算标准!AE51</f>
        <v>0</v>
      </c>
      <c r="AF51" s="30">
        <f>各种车型各种模式车辆数!$AE$7*各种车型各种模式结算标准!AF51</f>
        <v>0</v>
      </c>
      <c r="AG51" s="30">
        <f>各种车型各种模式车辆数!$AF$7*各种车型各种模式结算标准!AG51</f>
        <v>0</v>
      </c>
      <c r="AH51" s="30">
        <f>各种车型各种模式车辆数!$AG$7*各种车型各种模式结算标准!AH51</f>
        <v>0</v>
      </c>
      <c r="AI51" s="30">
        <f>各种车型各种模式车辆数!$AH$7*各种车型各种模式结算标准!AI51</f>
        <v>0</v>
      </c>
      <c r="AJ51" s="30">
        <f>各种车型各种模式车辆数!$AI$7*各种车型各种模式结算标准!AJ51</f>
        <v>0</v>
      </c>
      <c r="AK51" s="30">
        <f>各种车型各种模式车辆数!$AJ$7*各种车型各种模式结算标准!AK51</f>
        <v>0</v>
      </c>
      <c r="AL51" s="30">
        <f>各种车型各种模式车辆数!$AK$7*各种车型各种模式结算标准!AL51</f>
        <v>0</v>
      </c>
      <c r="AM51" s="30">
        <f>各种车型各种模式车辆数!$AL$7*各种车型各种模式结算标准!AM51</f>
        <v>0</v>
      </c>
      <c r="AN51" s="30">
        <f>各种车型各种模式车辆数!$AM$7*各种车型各种模式结算标准!AN51</f>
        <v>0</v>
      </c>
      <c r="AO51" s="30">
        <f>各种车型各种模式车辆数!$AN$7*各种车型各种模式结算标准!AO51</f>
        <v>0</v>
      </c>
      <c r="AP51" s="30">
        <f>各种车型各种模式车辆数!$AO$7*各种车型各种模式结算标准!AP51</f>
        <v>0</v>
      </c>
      <c r="AQ51" s="30">
        <f>各种车型各种模式车辆数!$AP$7*各种车型各种模式结算标准!AQ51</f>
        <v>0</v>
      </c>
      <c r="AR51" s="30">
        <f>各种车型各种模式车辆数!$AQ$7*各种车型各种模式结算标准!AR51</f>
        <v>0</v>
      </c>
      <c r="AS51" s="30">
        <f>各种车型各种模式车辆数!$AR$7*各种车型各种模式结算标准!AS51</f>
        <v>0</v>
      </c>
      <c r="AT51" s="30">
        <f>各种车型各种模式车辆数!$AS$7*各种车型各种模式结算标准!AT51</f>
        <v>0</v>
      </c>
      <c r="AU51" s="30">
        <f>各种车型各种模式车辆数!$AT$7*各种车型各种模式结算标准!AU51</f>
        <v>0</v>
      </c>
      <c r="AV51" s="30">
        <f>各种车型各种模式车辆数!$AU$7*各种车型各种模式结算标准!AV51</f>
        <v>0</v>
      </c>
      <c r="AW51" s="30">
        <f>各种车型各种模式车辆数!$AV$7*各种车型各种模式结算标准!AW51</f>
        <v>0</v>
      </c>
      <c r="AX51" s="30">
        <f>各种车型各种模式车辆数!$AW$7*各种车型各种模式结算标准!AX51</f>
        <v>0</v>
      </c>
      <c r="AY51" s="30">
        <f>各种车型各种模式车辆数!$AX$7*各种车型各种模式结算标准!AY51</f>
        <v>0</v>
      </c>
      <c r="AZ51" s="30">
        <f>各种车型各种模式车辆数!$AY$7*各种车型各种模式结算标准!AZ51</f>
        <v>0</v>
      </c>
      <c r="BA51" s="30">
        <f>各种车型各种模式车辆数!$AZ$7*各种车型各种模式结算标准!BA51</f>
        <v>0</v>
      </c>
      <c r="BB51" s="30">
        <f>各种车型各种模式车辆数!$BA$7*各种车型各种模式结算标准!BB51</f>
        <v>0</v>
      </c>
      <c r="BC51" s="30">
        <f>各种车型各种模式车辆数!$BB$7*各种车型各种模式结算标准!BC51</f>
        <v>0</v>
      </c>
      <c r="BD51" s="30">
        <f>各种车型各种模式车辆数!$BC$7*各种车型各种模式结算标准!BD51</f>
        <v>0</v>
      </c>
      <c r="BE51" s="30">
        <f>各种车型各种模式车辆数!$BD$7*各种车型各种模式结算标准!BE51</f>
        <v>0</v>
      </c>
      <c r="BF51" s="30">
        <f>各种车型各种模式车辆数!$BE$7*各种车型各种模式结算标准!BF51</f>
        <v>0</v>
      </c>
      <c r="BG51" s="30">
        <f>各种车型各种模式车辆数!$BF$7*各种车型各种模式结算标准!BG51</f>
        <v>0</v>
      </c>
      <c r="BH51" s="30">
        <f>各种车型各种模式车辆数!$BG$7*各种车型各种模式结算标准!BH51</f>
        <v>0</v>
      </c>
      <c r="BI51" s="30">
        <f>各种车型各种模式车辆数!$BH$7*各种车型各种模式结算标准!BI51</f>
        <v>0</v>
      </c>
      <c r="BJ51" s="30">
        <f>各种车型各种模式车辆数!$BI$7*各种车型各种模式结算标准!BJ51</f>
        <v>0</v>
      </c>
      <c r="BK51" s="30">
        <f>各种车型各种模式车辆数!$BJ$7*各种车型各种模式结算标准!BK51</f>
        <v>0</v>
      </c>
      <c r="BL51" s="30">
        <f>各种车型各种模式车辆数!$BK$7*各种车型各种模式结算标准!BL51</f>
        <v>0</v>
      </c>
      <c r="BM51" s="30">
        <f>各种车型各种模式车辆数!$BL$7*各种车型各种模式结算标准!BM51</f>
        <v>0</v>
      </c>
      <c r="BN51" s="30">
        <f>各种车型各种模式车辆数!$BM$7*各种车型各种模式结算标准!BN51</f>
        <v>0</v>
      </c>
      <c r="BO51" s="30">
        <f>各种车型各种模式车辆数!$BN$7*各种车型各种模式结算标准!BO51</f>
        <v>0</v>
      </c>
      <c r="BP51" s="30">
        <f>各种车型各种模式车辆数!$BO$7*各种车型各种模式结算标准!BP51</f>
        <v>0</v>
      </c>
      <c r="BQ51" s="30">
        <f>各种车型各种模式车辆数!$BP$7*各种车型各种模式结算标准!BQ51</f>
        <v>0</v>
      </c>
      <c r="BR51" s="30">
        <f>各种车型各种模式车辆数!$BQ$7*各种车型各种模式结算标准!BR51</f>
        <v>0</v>
      </c>
      <c r="BS51" s="30">
        <f>各种车型各种模式车辆数!$BR$7*各种车型各种模式结算标准!BS51</f>
        <v>0</v>
      </c>
      <c r="BT51" s="30">
        <f>各种车型各种模式车辆数!$BS$7*各种车型各种模式结算标准!BT51</f>
        <v>0</v>
      </c>
      <c r="BU51" s="30">
        <f>各种车型各种模式车辆数!$BT$7*各种车型各种模式结算标准!BU51</f>
        <v>0</v>
      </c>
      <c r="BV51" s="30">
        <f>各种车型各种模式车辆数!$BU$7*各种车型各种模式结算标准!BV51</f>
        <v>0</v>
      </c>
      <c r="BW51" s="30">
        <f>各种车型各种模式车辆数!$BV$7*各种车型各种模式结算标准!BW51</f>
        <v>0</v>
      </c>
      <c r="BX51" s="30">
        <f>各种车型各种模式车辆数!$BW$7*各种车型各种模式结算标准!BX51</f>
        <v>0</v>
      </c>
      <c r="BY51" s="30">
        <f>各种车型各种模式车辆数!$BX$7*各种车型各种模式结算标准!BY51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6975.1</v>
      </c>
      <c r="D52" s="33">
        <f t="shared" ref="D52:BO52" si="10">SUM(D43:D51)</f>
        <v>0</v>
      </c>
      <c r="E52" s="33">
        <f t="shared" si="10"/>
        <v>29187.899999999998</v>
      </c>
      <c r="F52" s="33">
        <f t="shared" si="10"/>
        <v>0</v>
      </c>
      <c r="G52" s="33">
        <f t="shared" si="10"/>
        <v>0</v>
      </c>
      <c r="H52" s="33">
        <f t="shared" si="10"/>
        <v>3804.6000000000004</v>
      </c>
      <c r="I52" s="33">
        <f t="shared" si="10"/>
        <v>0</v>
      </c>
      <c r="J52" s="33">
        <f t="shared" si="10"/>
        <v>2847.6</v>
      </c>
      <c r="K52" s="33">
        <f t="shared" si="10"/>
        <v>0</v>
      </c>
      <c r="L52" s="33">
        <f t="shared" si="10"/>
        <v>0</v>
      </c>
      <c r="M52" s="33">
        <f t="shared" si="10"/>
        <v>5475</v>
      </c>
      <c r="N52" s="33">
        <f t="shared" si="10"/>
        <v>0</v>
      </c>
      <c r="O52" s="33">
        <f t="shared" si="10"/>
        <v>1500.0000000000005</v>
      </c>
      <c r="P52" s="33">
        <f t="shared" si="10"/>
        <v>0</v>
      </c>
      <c r="Q52" s="33">
        <f t="shared" si="10"/>
        <v>0</v>
      </c>
      <c r="R52" s="33">
        <f t="shared" si="10"/>
        <v>1762.5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17754.8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56952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22068.899999999998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48409.2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2847.6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4983.3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207416.09999999998</v>
      </c>
    </row>
    <row r="53" spans="1:78" ht="15.75" customHeight="1">
      <c r="A53" s="63" t="s">
        <v>112</v>
      </c>
      <c r="B53" s="64"/>
      <c r="C53" s="33">
        <f>各种车型各种模式车辆数!$B$7*各种车型各种模式结算标准!C53</f>
        <v>3902.8</v>
      </c>
      <c r="D53" s="33">
        <f>各种车型各种模式车辆数!$C$7*各种车型各种模式结算标准!D53</f>
        <v>0</v>
      </c>
      <c r="E53" s="33">
        <f>各种车型各种模式车辆数!$D$7*各种车型各种模式结算标准!E53</f>
        <v>14546.800000000001</v>
      </c>
      <c r="F53" s="33">
        <f>各种车型各种模式车辆数!$E$7*各种车型各种模式结算标准!F53</f>
        <v>0</v>
      </c>
      <c r="G53" s="33">
        <f>各种车型各种模式车辆数!$F$7*各种车型各种模式结算标准!G53</f>
        <v>0</v>
      </c>
      <c r="H53" s="33">
        <f>各种车型各种模式车辆数!$G$7*各种车型各种模式结算标准!H53</f>
        <v>2128.8000000000002</v>
      </c>
      <c r="I53" s="33">
        <f>各种车型各种模式车辆数!$H$7*各种车型各种模式结算标准!I53</f>
        <v>0</v>
      </c>
      <c r="J53" s="33">
        <f>各种车型各种模式车辆数!$I$7*各种车型各种模式结算标准!J53</f>
        <v>1419.2</v>
      </c>
      <c r="K53" s="33">
        <f>各种车型各种模式车辆数!$J$7*各种车型各种模式结算标准!K53</f>
        <v>0</v>
      </c>
      <c r="L53" s="33">
        <f>各种车型各种模式车辆数!$K$7*各种车型各种模式结算标准!L53</f>
        <v>0</v>
      </c>
      <c r="M53" s="33">
        <f>各种车型各种模式车辆数!$L$7*各种车型各种模式结算标准!M53</f>
        <v>51800.800000000003</v>
      </c>
      <c r="N53" s="33">
        <f>各种车型各种模式车辆数!$M$7*各种车型各种模式结算标准!N53</f>
        <v>0</v>
      </c>
      <c r="O53" s="33">
        <f>各种车型各种模式车辆数!$N$7*各种车型各种模式结算标准!O53</f>
        <v>17740</v>
      </c>
      <c r="P53" s="33">
        <f>各种车型各种模式车辆数!$O$7*各种车型各种模式结算标准!P53</f>
        <v>0</v>
      </c>
      <c r="Q53" s="33">
        <f>各种车型各种模式车辆数!$P$7*各种车型各种模式结算标准!Q53</f>
        <v>0</v>
      </c>
      <c r="R53" s="33">
        <f>各种车型各种模式车辆数!$Q$7*各种车型各种模式结算标准!R53</f>
        <v>16675.600000000002</v>
      </c>
      <c r="S53" s="33">
        <f>各种车型各种模式车辆数!$R$7*各种车型各种模式结算标准!S53</f>
        <v>0</v>
      </c>
      <c r="T53" s="33">
        <f>各种车型各种模式车辆数!$S$7*各种车型各种模式结算标准!T53</f>
        <v>0</v>
      </c>
      <c r="U53" s="33">
        <f>各种车型各种模式车辆数!$T$7*各种车型各种模式结算标准!U53</f>
        <v>0</v>
      </c>
      <c r="V53" s="33">
        <f>各种车型各种模式车辆数!$U$7*各种车型各种模式结算标准!V53</f>
        <v>0</v>
      </c>
      <c r="W53" s="33">
        <f>各种车型各种模式车辆数!$V$7*各种车型各种模式结算标准!W53</f>
        <v>9934.4</v>
      </c>
      <c r="X53" s="33">
        <f>各种车型各种模式车辆数!$W$7*各种车型各种模式结算标准!X53</f>
        <v>0</v>
      </c>
      <c r="Y53" s="33">
        <f>各种车型各种模式车辆数!$X$7*各种车型各种模式结算标准!Y53</f>
        <v>0</v>
      </c>
      <c r="Z53" s="33">
        <f>各种车型各种模式车辆数!$Y$7*各种车型各种模式结算标准!Z53</f>
        <v>0</v>
      </c>
      <c r="AA53" s="33">
        <f>各种车型各种模式车辆数!$Z$7*各种车型各种模式结算标准!AA53</f>
        <v>0</v>
      </c>
      <c r="AB53" s="33">
        <f>各种车型各种模式车辆数!$AA$7*各种车型各种模式结算标准!AB53</f>
        <v>0</v>
      </c>
      <c r="AC53" s="33">
        <f>各种车型各种模式车辆数!$AB$7*各种车型各种模式结算标准!AC53</f>
        <v>0</v>
      </c>
      <c r="AD53" s="33">
        <f>各种车型各种模式车辆数!$AC$7*各种车型各种模式结算标准!AD53</f>
        <v>28384</v>
      </c>
      <c r="AE53" s="33">
        <f>各种车型各种模式车辆数!$AD$7*各种车型各种模式结算标准!AE53</f>
        <v>0</v>
      </c>
      <c r="AF53" s="33">
        <f>各种车型各种模式车辆数!$AE$7*各种车型各种模式结算标准!AF53</f>
        <v>0</v>
      </c>
      <c r="AG53" s="33">
        <f>各种车型各种模式车辆数!$AF$7*各种车型各种模式结算标准!AG53</f>
        <v>0</v>
      </c>
      <c r="AH53" s="33">
        <f>各种车型各种模式车辆数!$AG$7*各种车型各种模式结算标准!AH53</f>
        <v>0</v>
      </c>
      <c r="AI53" s="33">
        <f>各种车型各种模式车辆数!$AH$7*各种车型各种模式结算标准!AI53</f>
        <v>10998.800000000001</v>
      </c>
      <c r="AJ53" s="33">
        <f>各种车型各种模式车辆数!$AI$7*各种车型各种模式结算标准!AJ53</f>
        <v>0</v>
      </c>
      <c r="AK53" s="33">
        <f>各种车型各种模式车辆数!$AJ$7*各种车型各种模式结算标准!AK53</f>
        <v>0</v>
      </c>
      <c r="AL53" s="33">
        <f>各种车型各种模式车辆数!$AK$7*各种车型各种模式结算标准!AL53</f>
        <v>0</v>
      </c>
      <c r="AM53" s="33">
        <f>各种车型各种模式车辆数!$AL$7*各种车型各种模式结算标准!AM53</f>
        <v>0</v>
      </c>
      <c r="AN53" s="33">
        <f>各种车型各种模式车辆数!$AM$7*各种车型各种模式结算标准!AN53</f>
        <v>0</v>
      </c>
      <c r="AO53" s="33">
        <f>各种车型各种模式车辆数!$AN$7*各种车型各种模式结算标准!AO53</f>
        <v>0</v>
      </c>
      <c r="AP53" s="33">
        <f>各种车型各种模式车辆数!$AO$7*各种车型各种模式结算标准!AP53</f>
        <v>0</v>
      </c>
      <c r="AQ53" s="33">
        <f>各种车型各种模式车辆数!$AP$7*各种车型各种模式结算标准!AQ53</f>
        <v>0</v>
      </c>
      <c r="AR53" s="33">
        <f>各种车型各种模式车辆数!$AQ$7*各种车型各种模式结算标准!AR53</f>
        <v>0</v>
      </c>
      <c r="AS53" s="33">
        <f>各种车型各种模式车辆数!$AR$7*各种车型各种模式结算标准!AS53</f>
        <v>24126.400000000001</v>
      </c>
      <c r="AT53" s="33">
        <f>各种车型各种模式车辆数!$AS$7*各种车型各种模式结算标准!AT53</f>
        <v>0</v>
      </c>
      <c r="AU53" s="33">
        <f>各种车型各种模式车辆数!$AT$7*各种车型各种模式结算标准!AU53</f>
        <v>0</v>
      </c>
      <c r="AV53" s="33">
        <f>各种车型各种模式车辆数!$AU$7*各种车型各种模式结算标准!AV53</f>
        <v>0</v>
      </c>
      <c r="AW53" s="33">
        <f>各种车型各种模式车辆数!$AV$7*各种车型各种模式结算标准!AW53</f>
        <v>0</v>
      </c>
      <c r="AX53" s="33">
        <f>各种车型各种模式车辆数!$AW$7*各种车型各种模式结算标准!AX53</f>
        <v>0</v>
      </c>
      <c r="AY53" s="33">
        <f>各种车型各种模式车辆数!$AX$7*各种车型各种模式结算标准!AY53</f>
        <v>0</v>
      </c>
      <c r="AZ53" s="33">
        <f>各种车型各种模式车辆数!$AY$7*各种车型各种模式结算标准!AZ53</f>
        <v>0</v>
      </c>
      <c r="BA53" s="33">
        <f>各种车型各种模式车辆数!$AZ$7*各种车型各种模式结算标准!BA53</f>
        <v>0</v>
      </c>
      <c r="BB53" s="33">
        <f>各种车型各种模式车辆数!$BA$7*各种车型各种模式结算标准!BB53</f>
        <v>0</v>
      </c>
      <c r="BC53" s="33">
        <f>各种车型各种模式车辆数!$BB$7*各种车型各种模式结算标准!BC53</f>
        <v>1419.2</v>
      </c>
      <c r="BD53" s="33">
        <f>各种车型各种模式车辆数!$BC$7*各种车型各种模式结算标准!BD53</f>
        <v>0</v>
      </c>
      <c r="BE53" s="33">
        <f>各种车型各种模式车辆数!$BD$7*各种车型各种模式结算标准!BE53</f>
        <v>0</v>
      </c>
      <c r="BF53" s="33">
        <f>各种车型各种模式车辆数!$BE$7*各种车型各种模式结算标准!BF53</f>
        <v>0</v>
      </c>
      <c r="BG53" s="33">
        <f>各种车型各种模式车辆数!$BF$7*各种车型各种模式结算标准!BG53</f>
        <v>0</v>
      </c>
      <c r="BH53" s="33">
        <f>各种车型各种模式车辆数!$BG$7*各种车型各种模式结算标准!BH53</f>
        <v>2483.6</v>
      </c>
      <c r="BI53" s="33">
        <f>各种车型各种模式车辆数!$BH$7*各种车型各种模式结算标准!BI53</f>
        <v>0</v>
      </c>
      <c r="BJ53" s="33">
        <f>各种车型各种模式车辆数!$BI$7*各种车型各种模式结算标准!BJ53</f>
        <v>0</v>
      </c>
      <c r="BK53" s="33">
        <f>各种车型各种模式车辆数!$BJ$7*各种车型各种模式结算标准!BK53</f>
        <v>0</v>
      </c>
      <c r="BL53" s="33">
        <f>各种车型各种模式车辆数!$BK$7*各种车型各种模式结算标准!BL53</f>
        <v>0</v>
      </c>
      <c r="BM53" s="33">
        <f>各种车型各种模式车辆数!$BL$7*各种车型各种模式结算标准!BM53</f>
        <v>0</v>
      </c>
      <c r="BN53" s="33">
        <f>各种车型各种模式车辆数!$BM$7*各种车型各种模式结算标准!BN53</f>
        <v>0</v>
      </c>
      <c r="BO53" s="33">
        <f>各种车型各种模式车辆数!$BN$7*各种车型各种模式结算标准!BO53</f>
        <v>0</v>
      </c>
      <c r="BP53" s="33">
        <f>各种车型各种模式车辆数!$BO$7*各种车型各种模式结算标准!BP53</f>
        <v>0</v>
      </c>
      <c r="BQ53" s="33">
        <f>各种车型各种模式车辆数!$BP$7*各种车型各种模式结算标准!BQ53</f>
        <v>0</v>
      </c>
      <c r="BR53" s="33">
        <f>各种车型各种模式车辆数!$BQ$7*各种车型各种模式结算标准!BR53</f>
        <v>1419.2</v>
      </c>
      <c r="BS53" s="33">
        <f>各种车型各种模式车辆数!$BR$7*各种车型各种模式结算标准!BS53</f>
        <v>0</v>
      </c>
      <c r="BT53" s="33">
        <f>各种车型各种模式车辆数!$BS$7*各种车型各种模式结算标准!BT53</f>
        <v>0</v>
      </c>
      <c r="BU53" s="33">
        <f>各种车型各种模式车辆数!$BT$7*各种车型各种模式结算标准!BU53</f>
        <v>0</v>
      </c>
      <c r="BV53" s="33">
        <f>各种车型各种模式车辆数!$BU$7*各种车型各种模式结算标准!BV53</f>
        <v>0</v>
      </c>
      <c r="BW53" s="33">
        <f>各种车型各种模式车辆数!$BV$7*各种车型各种模式结算标准!BW53</f>
        <v>0</v>
      </c>
      <c r="BX53" s="33">
        <f>各种车型各种模式车辆数!$BW$7*各种车型各种模式结算标准!BX53</f>
        <v>0</v>
      </c>
      <c r="BY53" s="33">
        <f>各种车型各种模式车辆数!$BX$7*各种车型各种模式结算标准!BY53</f>
        <v>0</v>
      </c>
      <c r="BZ53" s="33">
        <f t="shared" si="2"/>
        <v>186979.60000000003</v>
      </c>
    </row>
    <row r="54" spans="1:78" ht="15.75" customHeight="1">
      <c r="A54" s="65" t="s">
        <v>60</v>
      </c>
      <c r="B54" s="29" t="s">
        <v>118</v>
      </c>
      <c r="C54" s="30">
        <f>各种车型各种模式车辆数!$B$7*各种车型各种模式结算标准!C54</f>
        <v>433.4</v>
      </c>
      <c r="D54" s="30">
        <f>各种车型各种模式车辆数!$C$7*各种车型各种模式结算标准!D54</f>
        <v>0</v>
      </c>
      <c r="E54" s="30">
        <f>各种车型各种模式车辆数!$D$7*各种车型各种模式结算标准!E54</f>
        <v>1615.3999999999999</v>
      </c>
      <c r="F54" s="30">
        <f>各种车型各种模式车辆数!$E$7*各种车型各种模式结算标准!F54</f>
        <v>0</v>
      </c>
      <c r="G54" s="30">
        <f>各种车型各种模式车辆数!$F$7*各种车型各种模式结算标准!G54</f>
        <v>0</v>
      </c>
      <c r="H54" s="30">
        <f>各种车型各种模式车辆数!$G$7*各种车型各种模式结算标准!H54</f>
        <v>236.39999999999998</v>
      </c>
      <c r="I54" s="30">
        <f>各种车型各种模式车辆数!$H$7*各种车型各种模式结算标准!I54</f>
        <v>0</v>
      </c>
      <c r="J54" s="30">
        <f>各种车型各种模式车辆数!$I$7*各种车型各种模式结算标准!J54</f>
        <v>157.6</v>
      </c>
      <c r="K54" s="30">
        <f>各种车型各种模式车辆数!$J$7*各种车型各种模式结算标准!K54</f>
        <v>0</v>
      </c>
      <c r="L54" s="30">
        <f>各种车型各种模式车辆数!$K$7*各种车型各种模式结算标准!L54</f>
        <v>0</v>
      </c>
      <c r="M54" s="30">
        <f>各种车型各种模式车辆数!$L$7*各种车型各种模式结算标准!M54</f>
        <v>5752.4</v>
      </c>
      <c r="N54" s="30">
        <f>各种车型各种模式车辆数!$M$7*各种车型各种模式结算标准!N54</f>
        <v>0</v>
      </c>
      <c r="O54" s="30">
        <f>各种车型各种模式车辆数!$N$7*各种车型各种模式结算标准!O54</f>
        <v>1970</v>
      </c>
      <c r="P54" s="30">
        <f>各种车型各种模式车辆数!$O$7*各种车型各种模式结算标准!P54</f>
        <v>0</v>
      </c>
      <c r="Q54" s="30">
        <f>各种车型各种模式车辆数!$P$7*各种车型各种模式结算标准!Q54</f>
        <v>0</v>
      </c>
      <c r="R54" s="30">
        <f>各种车型各种模式车辆数!$Q$7*各种车型各种模式结算标准!R54</f>
        <v>1851.8</v>
      </c>
      <c r="S54" s="30">
        <f>各种车型各种模式车辆数!$R$7*各种车型各种模式结算标准!S54</f>
        <v>0</v>
      </c>
      <c r="T54" s="30">
        <f>各种车型各种模式车辆数!$S$7*各种车型各种模式结算标准!T54</f>
        <v>0</v>
      </c>
      <c r="U54" s="30">
        <f>各种车型各种模式车辆数!$T$7*各种车型各种模式结算标准!U54</f>
        <v>0</v>
      </c>
      <c r="V54" s="30">
        <f>各种车型各种模式车辆数!$U$7*各种车型各种模式结算标准!V54</f>
        <v>0</v>
      </c>
      <c r="W54" s="30">
        <f>各种车型各种模式车辆数!$V$7*各种车型各种模式结算标准!W54</f>
        <v>1103.2</v>
      </c>
      <c r="X54" s="30">
        <f>各种车型各种模式车辆数!$W$7*各种车型各种模式结算标准!X54</f>
        <v>0</v>
      </c>
      <c r="Y54" s="30">
        <f>各种车型各种模式车辆数!$X$7*各种车型各种模式结算标准!Y54</f>
        <v>0</v>
      </c>
      <c r="Z54" s="30">
        <f>各种车型各种模式车辆数!$Y$7*各种车型各种模式结算标准!Z54</f>
        <v>0</v>
      </c>
      <c r="AA54" s="30">
        <f>各种车型各种模式车辆数!$Z$7*各种车型各种模式结算标准!AA54</f>
        <v>0</v>
      </c>
      <c r="AB54" s="30">
        <f>各种车型各种模式车辆数!$AA$7*各种车型各种模式结算标准!AB54</f>
        <v>0</v>
      </c>
      <c r="AC54" s="30">
        <f>各种车型各种模式车辆数!$AB$7*各种车型各种模式结算标准!AC54</f>
        <v>0</v>
      </c>
      <c r="AD54" s="30">
        <f>各种车型各种模式车辆数!$AC$7*各种车型各种模式结算标准!AD54</f>
        <v>3152</v>
      </c>
      <c r="AE54" s="30">
        <f>各种车型各种模式车辆数!$AD$7*各种车型各种模式结算标准!AE54</f>
        <v>0</v>
      </c>
      <c r="AF54" s="30">
        <f>各种车型各种模式车辆数!$AE$7*各种车型各种模式结算标准!AF54</f>
        <v>0</v>
      </c>
      <c r="AG54" s="30">
        <f>各种车型各种模式车辆数!$AF$7*各种车型各种模式结算标准!AG54</f>
        <v>0</v>
      </c>
      <c r="AH54" s="30">
        <f>各种车型各种模式车辆数!$AG$7*各种车型各种模式结算标准!AH54</f>
        <v>0</v>
      </c>
      <c r="AI54" s="30">
        <f>各种车型各种模式车辆数!$AH$7*各种车型各种模式结算标准!AI54</f>
        <v>1221.3999999999999</v>
      </c>
      <c r="AJ54" s="30">
        <f>各种车型各种模式车辆数!$AI$7*各种车型各种模式结算标准!AJ54</f>
        <v>0</v>
      </c>
      <c r="AK54" s="30">
        <f>各种车型各种模式车辆数!$AJ$7*各种车型各种模式结算标准!AK54</f>
        <v>0</v>
      </c>
      <c r="AL54" s="30">
        <f>各种车型各种模式车辆数!$AK$7*各种车型各种模式结算标准!AL54</f>
        <v>0</v>
      </c>
      <c r="AM54" s="30">
        <f>各种车型各种模式车辆数!$AL$7*各种车型各种模式结算标准!AM54</f>
        <v>0</v>
      </c>
      <c r="AN54" s="30">
        <f>各种车型各种模式车辆数!$AM$7*各种车型各种模式结算标准!AN54</f>
        <v>0</v>
      </c>
      <c r="AO54" s="30">
        <f>各种车型各种模式车辆数!$AN$7*各种车型各种模式结算标准!AO54</f>
        <v>0</v>
      </c>
      <c r="AP54" s="30">
        <f>各种车型各种模式车辆数!$AO$7*各种车型各种模式结算标准!AP54</f>
        <v>0</v>
      </c>
      <c r="AQ54" s="30">
        <f>各种车型各种模式车辆数!$AP$7*各种车型各种模式结算标准!AQ54</f>
        <v>0</v>
      </c>
      <c r="AR54" s="30">
        <f>各种车型各种模式车辆数!$AQ$7*各种车型各种模式结算标准!AR54</f>
        <v>0</v>
      </c>
      <c r="AS54" s="30">
        <f>各种车型各种模式车辆数!$AR$7*各种车型各种模式结算标准!AS54</f>
        <v>2679.2</v>
      </c>
      <c r="AT54" s="30">
        <f>各种车型各种模式车辆数!$AS$7*各种车型各种模式结算标准!AT54</f>
        <v>0</v>
      </c>
      <c r="AU54" s="30">
        <f>各种车型各种模式车辆数!$AT$7*各种车型各种模式结算标准!AU54</f>
        <v>0</v>
      </c>
      <c r="AV54" s="30">
        <f>各种车型各种模式车辆数!$AU$7*各种车型各种模式结算标准!AV54</f>
        <v>0</v>
      </c>
      <c r="AW54" s="30">
        <f>各种车型各种模式车辆数!$AV$7*各种车型各种模式结算标准!AW54</f>
        <v>0</v>
      </c>
      <c r="AX54" s="30">
        <f>各种车型各种模式车辆数!$AW$7*各种车型各种模式结算标准!AX54</f>
        <v>0</v>
      </c>
      <c r="AY54" s="30">
        <f>各种车型各种模式车辆数!$AX$7*各种车型各种模式结算标准!AY54</f>
        <v>0</v>
      </c>
      <c r="AZ54" s="30">
        <f>各种车型各种模式车辆数!$AY$7*各种车型各种模式结算标准!AZ54</f>
        <v>0</v>
      </c>
      <c r="BA54" s="30">
        <f>各种车型各种模式车辆数!$AZ$7*各种车型各种模式结算标准!BA54</f>
        <v>0</v>
      </c>
      <c r="BB54" s="30">
        <f>各种车型各种模式车辆数!$BA$7*各种车型各种模式结算标准!BB54</f>
        <v>0</v>
      </c>
      <c r="BC54" s="30">
        <f>各种车型各种模式车辆数!$BB$7*各种车型各种模式结算标准!BC54</f>
        <v>157.6</v>
      </c>
      <c r="BD54" s="30">
        <f>各种车型各种模式车辆数!$BC$7*各种车型各种模式结算标准!BD54</f>
        <v>0</v>
      </c>
      <c r="BE54" s="30">
        <f>各种车型各种模式车辆数!$BD$7*各种车型各种模式结算标准!BE54</f>
        <v>0</v>
      </c>
      <c r="BF54" s="30">
        <f>各种车型各种模式车辆数!$BE$7*各种车型各种模式结算标准!BF54</f>
        <v>0</v>
      </c>
      <c r="BG54" s="30">
        <f>各种车型各种模式车辆数!$BF$7*各种车型各种模式结算标准!BG54</f>
        <v>0</v>
      </c>
      <c r="BH54" s="30">
        <f>各种车型各种模式车辆数!$BG$7*各种车型各种模式结算标准!BH54</f>
        <v>275.8</v>
      </c>
      <c r="BI54" s="30">
        <f>各种车型各种模式车辆数!$BH$7*各种车型各种模式结算标准!BI54</f>
        <v>0</v>
      </c>
      <c r="BJ54" s="30">
        <f>各种车型各种模式车辆数!$BI$7*各种车型各种模式结算标准!BJ54</f>
        <v>0</v>
      </c>
      <c r="BK54" s="30">
        <f>各种车型各种模式车辆数!$BJ$7*各种车型各种模式结算标准!BK54</f>
        <v>0</v>
      </c>
      <c r="BL54" s="30">
        <f>各种车型各种模式车辆数!$BK$7*各种车型各种模式结算标准!BL54</f>
        <v>0</v>
      </c>
      <c r="BM54" s="30">
        <f>各种车型各种模式车辆数!$BL$7*各种车型各种模式结算标准!BM54</f>
        <v>0</v>
      </c>
      <c r="BN54" s="30">
        <f>各种车型各种模式车辆数!$BM$7*各种车型各种模式结算标准!BN54</f>
        <v>0</v>
      </c>
      <c r="BO54" s="30">
        <f>各种车型各种模式车辆数!$BN$7*各种车型各种模式结算标准!BO54</f>
        <v>0</v>
      </c>
      <c r="BP54" s="30">
        <f>各种车型各种模式车辆数!$BO$7*各种车型各种模式结算标准!BP54</f>
        <v>0</v>
      </c>
      <c r="BQ54" s="30">
        <f>各种车型各种模式车辆数!$BP$7*各种车型各种模式结算标准!BQ54</f>
        <v>0</v>
      </c>
      <c r="BR54" s="30">
        <f>各种车型各种模式车辆数!$BQ$7*各种车型各种模式结算标准!BR54</f>
        <v>157.6</v>
      </c>
      <c r="BS54" s="30">
        <f>各种车型各种模式车辆数!$BR$7*各种车型各种模式结算标准!BS54</f>
        <v>0</v>
      </c>
      <c r="BT54" s="30">
        <f>各种车型各种模式车辆数!$BS$7*各种车型各种模式结算标准!BT54</f>
        <v>0</v>
      </c>
      <c r="BU54" s="30">
        <f>各种车型各种模式车辆数!$BT$7*各种车型各种模式结算标准!BU54</f>
        <v>0</v>
      </c>
      <c r="BV54" s="30">
        <f>各种车型各种模式车辆数!$BU$7*各种车型各种模式结算标准!BV54</f>
        <v>0</v>
      </c>
      <c r="BW54" s="30">
        <f>各种车型各种模式车辆数!$BV$7*各种车型各种模式结算标准!BW54</f>
        <v>0</v>
      </c>
      <c r="BX54" s="30">
        <f>各种车型各种模式车辆数!$BW$7*各种车型各种模式结算标准!BX54</f>
        <v>0</v>
      </c>
      <c r="BY54" s="30">
        <f>各种车型各种模式车辆数!$BX$7*各种车型各种模式结算标准!BY54</f>
        <v>0</v>
      </c>
      <c r="BZ54" s="30">
        <f t="shared" si="2"/>
        <v>20763.799999999996</v>
      </c>
    </row>
    <row r="55" spans="1:78" ht="15.75" customHeight="1">
      <c r="A55" s="65"/>
      <c r="B55" s="29" t="s">
        <v>70</v>
      </c>
      <c r="C55" s="30">
        <f>各种车型各种模式车辆数!$B$7*各种车型各种模式结算标准!C55</f>
        <v>275</v>
      </c>
      <c r="D55" s="30">
        <f>各种车型各种模式车辆数!$C$7*各种车型各种模式结算标准!D55</f>
        <v>0</v>
      </c>
      <c r="E55" s="30">
        <f>各种车型各种模式车辆数!$D$7*各种车型各种模式结算标准!E55</f>
        <v>1025</v>
      </c>
      <c r="F55" s="30">
        <f>各种车型各种模式车辆数!$E$7*各种车型各种模式结算标准!F55</f>
        <v>0</v>
      </c>
      <c r="G55" s="30">
        <f>各种车型各种模式车辆数!$F$7*各种车型各种模式结算标准!G55</f>
        <v>0</v>
      </c>
      <c r="H55" s="30">
        <f>各种车型各种模式车辆数!$G$7*各种车型各种模式结算标准!H55</f>
        <v>150</v>
      </c>
      <c r="I55" s="30">
        <f>各种车型各种模式车辆数!$H$7*各种车型各种模式结算标准!I55</f>
        <v>0</v>
      </c>
      <c r="J55" s="30">
        <f>各种车型各种模式车辆数!$I$7*各种车型各种模式结算标准!J55</f>
        <v>100</v>
      </c>
      <c r="K55" s="30">
        <f>各种车型各种模式车辆数!$J$7*各种车型各种模式结算标准!K55</f>
        <v>0</v>
      </c>
      <c r="L55" s="30">
        <f>各种车型各种模式车辆数!$K$7*各种车型各种模式结算标准!L55</f>
        <v>0</v>
      </c>
      <c r="M55" s="30">
        <f>各种车型各种模式车辆数!$L$7*各种车型各种模式结算标准!M55</f>
        <v>3650</v>
      </c>
      <c r="N55" s="30">
        <f>各种车型各种模式车辆数!$M$7*各种车型各种模式结算标准!N55</f>
        <v>0</v>
      </c>
      <c r="O55" s="30">
        <f>各种车型各种模式车辆数!$N$7*各种车型各种模式结算标准!O55</f>
        <v>1250</v>
      </c>
      <c r="P55" s="30">
        <f>各种车型各种模式车辆数!$O$7*各种车型各种模式结算标准!P55</f>
        <v>0</v>
      </c>
      <c r="Q55" s="30">
        <f>各种车型各种模式车辆数!$P$7*各种车型各种模式结算标准!Q55</f>
        <v>0</v>
      </c>
      <c r="R55" s="30">
        <f>各种车型各种模式车辆数!$Q$7*各种车型各种模式结算标准!R55</f>
        <v>1175</v>
      </c>
      <c r="S55" s="30">
        <f>各种车型各种模式车辆数!$R$7*各种车型各种模式结算标准!S55</f>
        <v>0</v>
      </c>
      <c r="T55" s="30">
        <f>各种车型各种模式车辆数!$S$7*各种车型各种模式结算标准!T55</f>
        <v>0</v>
      </c>
      <c r="U55" s="30">
        <f>各种车型各种模式车辆数!$T$7*各种车型各种模式结算标准!U55</f>
        <v>0</v>
      </c>
      <c r="V55" s="30">
        <f>各种车型各种模式车辆数!$U$7*各种车型各种模式结算标准!V55</f>
        <v>0</v>
      </c>
      <c r="W55" s="30">
        <f>各种车型各种模式车辆数!$V$7*各种车型各种模式结算标准!W55</f>
        <v>700</v>
      </c>
      <c r="X55" s="30">
        <f>各种车型各种模式车辆数!$W$7*各种车型各种模式结算标准!X55</f>
        <v>0</v>
      </c>
      <c r="Y55" s="30">
        <f>各种车型各种模式车辆数!$X$7*各种车型各种模式结算标准!Y55</f>
        <v>0</v>
      </c>
      <c r="Z55" s="30">
        <f>各种车型各种模式车辆数!$Y$7*各种车型各种模式结算标准!Z55</f>
        <v>0</v>
      </c>
      <c r="AA55" s="30">
        <f>各种车型各种模式车辆数!$Z$7*各种车型各种模式结算标准!AA55</f>
        <v>0</v>
      </c>
      <c r="AB55" s="30">
        <f>各种车型各种模式车辆数!$AA$7*各种车型各种模式结算标准!AB55</f>
        <v>0</v>
      </c>
      <c r="AC55" s="30">
        <f>各种车型各种模式车辆数!$AB$7*各种车型各种模式结算标准!AC55</f>
        <v>0</v>
      </c>
      <c r="AD55" s="30">
        <f>各种车型各种模式车辆数!$AC$7*各种车型各种模式结算标准!AD55</f>
        <v>2000</v>
      </c>
      <c r="AE55" s="30">
        <f>各种车型各种模式车辆数!$AD$7*各种车型各种模式结算标准!AE55</f>
        <v>0</v>
      </c>
      <c r="AF55" s="30">
        <f>各种车型各种模式车辆数!$AE$7*各种车型各种模式结算标准!AF55</f>
        <v>0</v>
      </c>
      <c r="AG55" s="30">
        <f>各种车型各种模式车辆数!$AF$7*各种车型各种模式结算标准!AG55</f>
        <v>0</v>
      </c>
      <c r="AH55" s="30">
        <f>各种车型各种模式车辆数!$AG$7*各种车型各种模式结算标准!AH55</f>
        <v>0</v>
      </c>
      <c r="AI55" s="30">
        <f>各种车型各种模式车辆数!$AH$7*各种车型各种模式结算标准!AI55</f>
        <v>775</v>
      </c>
      <c r="AJ55" s="30">
        <f>各种车型各种模式车辆数!$AI$7*各种车型各种模式结算标准!AJ55</f>
        <v>0</v>
      </c>
      <c r="AK55" s="30">
        <f>各种车型各种模式车辆数!$AJ$7*各种车型各种模式结算标准!AK55</f>
        <v>0</v>
      </c>
      <c r="AL55" s="30">
        <f>各种车型各种模式车辆数!$AK$7*各种车型各种模式结算标准!AL55</f>
        <v>0</v>
      </c>
      <c r="AM55" s="30">
        <f>各种车型各种模式车辆数!$AL$7*各种车型各种模式结算标准!AM55</f>
        <v>0</v>
      </c>
      <c r="AN55" s="30">
        <f>各种车型各种模式车辆数!$AM$7*各种车型各种模式结算标准!AN55</f>
        <v>0</v>
      </c>
      <c r="AO55" s="30">
        <f>各种车型各种模式车辆数!$AN$7*各种车型各种模式结算标准!AO55</f>
        <v>0</v>
      </c>
      <c r="AP55" s="30">
        <f>各种车型各种模式车辆数!$AO$7*各种车型各种模式结算标准!AP55</f>
        <v>0</v>
      </c>
      <c r="AQ55" s="30">
        <f>各种车型各种模式车辆数!$AP$7*各种车型各种模式结算标准!AQ55</f>
        <v>0</v>
      </c>
      <c r="AR55" s="30">
        <f>各种车型各种模式车辆数!$AQ$7*各种车型各种模式结算标准!AR55</f>
        <v>0</v>
      </c>
      <c r="AS55" s="30">
        <f>各种车型各种模式车辆数!$AR$7*各种车型各种模式结算标准!AS55</f>
        <v>1700</v>
      </c>
      <c r="AT55" s="30">
        <f>各种车型各种模式车辆数!$AS$7*各种车型各种模式结算标准!AT55</f>
        <v>0</v>
      </c>
      <c r="AU55" s="30">
        <f>各种车型各种模式车辆数!$AT$7*各种车型各种模式结算标准!AU55</f>
        <v>0</v>
      </c>
      <c r="AV55" s="30">
        <f>各种车型各种模式车辆数!$AU$7*各种车型各种模式结算标准!AV55</f>
        <v>0</v>
      </c>
      <c r="AW55" s="30">
        <f>各种车型各种模式车辆数!$AV$7*各种车型各种模式结算标准!AW55</f>
        <v>0</v>
      </c>
      <c r="AX55" s="30">
        <f>各种车型各种模式车辆数!$AW$7*各种车型各种模式结算标准!AX55</f>
        <v>0</v>
      </c>
      <c r="AY55" s="30">
        <f>各种车型各种模式车辆数!$AX$7*各种车型各种模式结算标准!AY55</f>
        <v>0</v>
      </c>
      <c r="AZ55" s="30">
        <f>各种车型各种模式车辆数!$AY$7*各种车型各种模式结算标准!AZ55</f>
        <v>0</v>
      </c>
      <c r="BA55" s="30">
        <f>各种车型各种模式车辆数!$AZ$7*各种车型各种模式结算标准!BA55</f>
        <v>0</v>
      </c>
      <c r="BB55" s="30">
        <f>各种车型各种模式车辆数!$BA$7*各种车型各种模式结算标准!BB55</f>
        <v>0</v>
      </c>
      <c r="BC55" s="30">
        <f>各种车型各种模式车辆数!$BB$7*各种车型各种模式结算标准!BC55</f>
        <v>100</v>
      </c>
      <c r="BD55" s="30">
        <f>各种车型各种模式车辆数!$BC$7*各种车型各种模式结算标准!BD55</f>
        <v>0</v>
      </c>
      <c r="BE55" s="30">
        <f>各种车型各种模式车辆数!$BD$7*各种车型各种模式结算标准!BE55</f>
        <v>0</v>
      </c>
      <c r="BF55" s="30">
        <f>各种车型各种模式车辆数!$BE$7*各种车型各种模式结算标准!BF55</f>
        <v>0</v>
      </c>
      <c r="BG55" s="30">
        <f>各种车型各种模式车辆数!$BF$7*各种车型各种模式结算标准!BG55</f>
        <v>0</v>
      </c>
      <c r="BH55" s="30">
        <f>各种车型各种模式车辆数!$BG$7*各种车型各种模式结算标准!BH55</f>
        <v>175</v>
      </c>
      <c r="BI55" s="30">
        <f>各种车型各种模式车辆数!$BH$7*各种车型各种模式结算标准!BI55</f>
        <v>0</v>
      </c>
      <c r="BJ55" s="30">
        <f>各种车型各种模式车辆数!$BI$7*各种车型各种模式结算标准!BJ55</f>
        <v>0</v>
      </c>
      <c r="BK55" s="30">
        <f>各种车型各种模式车辆数!$BJ$7*各种车型各种模式结算标准!BK55</f>
        <v>0</v>
      </c>
      <c r="BL55" s="30">
        <f>各种车型各种模式车辆数!$BK$7*各种车型各种模式结算标准!BL55</f>
        <v>0</v>
      </c>
      <c r="BM55" s="30">
        <f>各种车型各种模式车辆数!$BL$7*各种车型各种模式结算标准!BM55</f>
        <v>0</v>
      </c>
      <c r="BN55" s="30">
        <f>各种车型各种模式车辆数!$BM$7*各种车型各种模式结算标准!BN55</f>
        <v>0</v>
      </c>
      <c r="BO55" s="30">
        <f>各种车型各种模式车辆数!$BN$7*各种车型各种模式结算标准!BO55</f>
        <v>0</v>
      </c>
      <c r="BP55" s="30">
        <f>各种车型各种模式车辆数!$BO$7*各种车型各种模式结算标准!BP55</f>
        <v>0</v>
      </c>
      <c r="BQ55" s="30">
        <f>各种车型各种模式车辆数!$BP$7*各种车型各种模式结算标准!BQ55</f>
        <v>0</v>
      </c>
      <c r="BR55" s="30">
        <f>各种车型各种模式车辆数!$BQ$7*各种车型各种模式结算标准!BR55</f>
        <v>100</v>
      </c>
      <c r="BS55" s="30">
        <f>各种车型各种模式车辆数!$BR$7*各种车型各种模式结算标准!BS55</f>
        <v>0</v>
      </c>
      <c r="BT55" s="30">
        <f>各种车型各种模式车辆数!$BS$7*各种车型各种模式结算标准!BT55</f>
        <v>0</v>
      </c>
      <c r="BU55" s="30">
        <f>各种车型各种模式车辆数!$BT$7*各种车型各种模式结算标准!BU55</f>
        <v>0</v>
      </c>
      <c r="BV55" s="30">
        <f>各种车型各种模式车辆数!$BU$7*各种车型各种模式结算标准!BV55</f>
        <v>0</v>
      </c>
      <c r="BW55" s="30">
        <f>各种车型各种模式车辆数!$BV$7*各种车型各种模式结算标准!BW55</f>
        <v>0</v>
      </c>
      <c r="BX55" s="30">
        <f>各种车型各种模式车辆数!$BW$7*各种车型各种模式结算标准!BX55</f>
        <v>0</v>
      </c>
      <c r="BY55" s="30">
        <f>各种车型各种模式车辆数!$BX$7*各种车型各种模式结算标准!BY55</f>
        <v>0</v>
      </c>
      <c r="BZ55" s="30">
        <f t="shared" si="2"/>
        <v>13175</v>
      </c>
    </row>
    <row r="56" spans="1:78" ht="15.75" customHeight="1">
      <c r="A56" s="65"/>
      <c r="B56" s="29" t="s">
        <v>71</v>
      </c>
      <c r="C56" s="30">
        <f>各种车型各种模式车辆数!$B$7*各种车型各种模式结算标准!C56</f>
        <v>228.8</v>
      </c>
      <c r="D56" s="30">
        <f>各种车型各种模式车辆数!$C$7*各种车型各种模式结算标准!D56</f>
        <v>0</v>
      </c>
      <c r="E56" s="30">
        <f>各种车型各种模式车辆数!$D$7*各种车型各种模式结算标准!E56</f>
        <v>852.80000000000007</v>
      </c>
      <c r="F56" s="30">
        <f>各种车型各种模式车辆数!$E$7*各种车型各种模式结算标准!F56</f>
        <v>0</v>
      </c>
      <c r="G56" s="30">
        <f>各种车型各种模式车辆数!$F$7*各种车型各种模式结算标准!G56</f>
        <v>0</v>
      </c>
      <c r="H56" s="30">
        <f>各种车型各种模式车辆数!$G$7*各种车型各种模式结算标准!H56</f>
        <v>124.80000000000001</v>
      </c>
      <c r="I56" s="30">
        <f>各种车型各种模式车辆数!$H$7*各种车型各种模式结算标准!I56</f>
        <v>0</v>
      </c>
      <c r="J56" s="30">
        <f>各种车型各种模式车辆数!$I$7*各种车型各种模式结算标准!J56</f>
        <v>83.2</v>
      </c>
      <c r="K56" s="30">
        <f>各种车型各种模式车辆数!$J$7*各种车型各种模式结算标准!K56</f>
        <v>0</v>
      </c>
      <c r="L56" s="30">
        <f>各种车型各种模式车辆数!$K$7*各种车型各种模式结算标准!L56</f>
        <v>0</v>
      </c>
      <c r="M56" s="30">
        <f>各种车型各种模式车辆数!$L$7*各种车型各种模式结算标准!M56</f>
        <v>3036.8</v>
      </c>
      <c r="N56" s="30">
        <f>各种车型各种模式车辆数!$M$7*各种车型各种模式结算标准!N56</f>
        <v>0</v>
      </c>
      <c r="O56" s="30">
        <f>各种车型各种模式车辆数!$N$7*各种车型各种模式结算标准!O56</f>
        <v>1040</v>
      </c>
      <c r="P56" s="30">
        <f>各种车型各种模式车辆数!$O$7*各种车型各种模式结算标准!P56</f>
        <v>0</v>
      </c>
      <c r="Q56" s="30">
        <f>各种车型各种模式车辆数!$P$7*各种车型各种模式结算标准!Q56</f>
        <v>0</v>
      </c>
      <c r="R56" s="30">
        <f>各种车型各种模式车辆数!$Q$7*各种车型各种模式结算标准!R56</f>
        <v>977.6</v>
      </c>
      <c r="S56" s="30">
        <f>各种车型各种模式车辆数!$R$7*各种车型各种模式结算标准!S56</f>
        <v>0</v>
      </c>
      <c r="T56" s="30">
        <f>各种车型各种模式车辆数!$S$7*各种车型各种模式结算标准!T56</f>
        <v>0</v>
      </c>
      <c r="U56" s="30">
        <f>各种车型各种模式车辆数!$T$7*各种车型各种模式结算标准!U56</f>
        <v>0</v>
      </c>
      <c r="V56" s="30">
        <f>各种车型各种模式车辆数!$U$7*各种车型各种模式结算标准!V56</f>
        <v>0</v>
      </c>
      <c r="W56" s="30">
        <f>各种车型各种模式车辆数!$V$7*各种车型各种模式结算标准!W56</f>
        <v>582.4</v>
      </c>
      <c r="X56" s="30">
        <f>各种车型各种模式车辆数!$W$7*各种车型各种模式结算标准!X56</f>
        <v>0</v>
      </c>
      <c r="Y56" s="30">
        <f>各种车型各种模式车辆数!$X$7*各种车型各种模式结算标准!Y56</f>
        <v>0</v>
      </c>
      <c r="Z56" s="30">
        <f>各种车型各种模式车辆数!$Y$7*各种车型各种模式结算标准!Z56</f>
        <v>0</v>
      </c>
      <c r="AA56" s="30">
        <f>各种车型各种模式车辆数!$Z$7*各种车型各种模式结算标准!AA56</f>
        <v>0</v>
      </c>
      <c r="AB56" s="30">
        <f>各种车型各种模式车辆数!$AA$7*各种车型各种模式结算标准!AB56</f>
        <v>0</v>
      </c>
      <c r="AC56" s="30">
        <f>各种车型各种模式车辆数!$AB$7*各种车型各种模式结算标准!AC56</f>
        <v>0</v>
      </c>
      <c r="AD56" s="30">
        <f>各种车型各种模式车辆数!$AC$7*各种车型各种模式结算标准!AD56</f>
        <v>1664</v>
      </c>
      <c r="AE56" s="30">
        <f>各种车型各种模式车辆数!$AD$7*各种车型各种模式结算标准!AE56</f>
        <v>0</v>
      </c>
      <c r="AF56" s="30">
        <f>各种车型各种模式车辆数!$AE$7*各种车型各种模式结算标准!AF56</f>
        <v>0</v>
      </c>
      <c r="AG56" s="30">
        <f>各种车型各种模式车辆数!$AF$7*各种车型各种模式结算标准!AG56</f>
        <v>0</v>
      </c>
      <c r="AH56" s="30">
        <f>各种车型各种模式车辆数!$AG$7*各种车型各种模式结算标准!AH56</f>
        <v>0</v>
      </c>
      <c r="AI56" s="30">
        <f>各种车型各种模式车辆数!$AH$7*各种车型各种模式结算标准!AI56</f>
        <v>644.80000000000007</v>
      </c>
      <c r="AJ56" s="30">
        <f>各种车型各种模式车辆数!$AI$7*各种车型各种模式结算标准!AJ56</f>
        <v>0</v>
      </c>
      <c r="AK56" s="30">
        <f>各种车型各种模式车辆数!$AJ$7*各种车型各种模式结算标准!AK56</f>
        <v>0</v>
      </c>
      <c r="AL56" s="30">
        <f>各种车型各种模式车辆数!$AK$7*各种车型各种模式结算标准!AL56</f>
        <v>0</v>
      </c>
      <c r="AM56" s="30">
        <f>各种车型各种模式车辆数!$AL$7*各种车型各种模式结算标准!AM56</f>
        <v>0</v>
      </c>
      <c r="AN56" s="30">
        <f>各种车型各种模式车辆数!$AM$7*各种车型各种模式结算标准!AN56</f>
        <v>0</v>
      </c>
      <c r="AO56" s="30">
        <f>各种车型各种模式车辆数!$AN$7*各种车型各种模式结算标准!AO56</f>
        <v>0</v>
      </c>
      <c r="AP56" s="30">
        <f>各种车型各种模式车辆数!$AO$7*各种车型各种模式结算标准!AP56</f>
        <v>0</v>
      </c>
      <c r="AQ56" s="30">
        <f>各种车型各种模式车辆数!$AP$7*各种车型各种模式结算标准!AQ56</f>
        <v>0</v>
      </c>
      <c r="AR56" s="30">
        <f>各种车型各种模式车辆数!$AQ$7*各种车型各种模式结算标准!AR56</f>
        <v>0</v>
      </c>
      <c r="AS56" s="30">
        <f>各种车型各种模式车辆数!$AR$7*各种车型各种模式结算标准!AS56</f>
        <v>1414.4</v>
      </c>
      <c r="AT56" s="30">
        <f>各种车型各种模式车辆数!$AS$7*各种车型各种模式结算标准!AT56</f>
        <v>0</v>
      </c>
      <c r="AU56" s="30">
        <f>各种车型各种模式车辆数!$AT$7*各种车型各种模式结算标准!AU56</f>
        <v>0</v>
      </c>
      <c r="AV56" s="30">
        <f>各种车型各种模式车辆数!$AU$7*各种车型各种模式结算标准!AV56</f>
        <v>0</v>
      </c>
      <c r="AW56" s="30">
        <f>各种车型各种模式车辆数!$AV$7*各种车型各种模式结算标准!AW56</f>
        <v>0</v>
      </c>
      <c r="AX56" s="30">
        <f>各种车型各种模式车辆数!$AW$7*各种车型各种模式结算标准!AX56</f>
        <v>0</v>
      </c>
      <c r="AY56" s="30">
        <f>各种车型各种模式车辆数!$AX$7*各种车型各种模式结算标准!AY56</f>
        <v>0</v>
      </c>
      <c r="AZ56" s="30">
        <f>各种车型各种模式车辆数!$AY$7*各种车型各种模式结算标准!AZ56</f>
        <v>0</v>
      </c>
      <c r="BA56" s="30">
        <f>各种车型各种模式车辆数!$AZ$7*各种车型各种模式结算标准!BA56</f>
        <v>0</v>
      </c>
      <c r="BB56" s="30">
        <f>各种车型各种模式车辆数!$BA$7*各种车型各种模式结算标准!BB56</f>
        <v>0</v>
      </c>
      <c r="BC56" s="30">
        <f>各种车型各种模式车辆数!$BB$7*各种车型各种模式结算标准!BC56</f>
        <v>83.2</v>
      </c>
      <c r="BD56" s="30">
        <f>各种车型各种模式车辆数!$BC$7*各种车型各种模式结算标准!BD56</f>
        <v>0</v>
      </c>
      <c r="BE56" s="30">
        <f>各种车型各种模式车辆数!$BD$7*各种车型各种模式结算标准!BE56</f>
        <v>0</v>
      </c>
      <c r="BF56" s="30">
        <f>各种车型各种模式车辆数!$BE$7*各种车型各种模式结算标准!BF56</f>
        <v>0</v>
      </c>
      <c r="BG56" s="30">
        <f>各种车型各种模式车辆数!$BF$7*各种车型各种模式结算标准!BG56</f>
        <v>0</v>
      </c>
      <c r="BH56" s="30">
        <f>各种车型各种模式车辆数!$BG$7*各种车型各种模式结算标准!BH56</f>
        <v>145.6</v>
      </c>
      <c r="BI56" s="30">
        <f>各种车型各种模式车辆数!$BH$7*各种车型各种模式结算标准!BI56</f>
        <v>0</v>
      </c>
      <c r="BJ56" s="30">
        <f>各种车型各种模式车辆数!$BI$7*各种车型各种模式结算标准!BJ56</f>
        <v>0</v>
      </c>
      <c r="BK56" s="30">
        <f>各种车型各种模式车辆数!$BJ$7*各种车型各种模式结算标准!BK56</f>
        <v>0</v>
      </c>
      <c r="BL56" s="30">
        <f>各种车型各种模式车辆数!$BK$7*各种车型各种模式结算标准!BL56</f>
        <v>0</v>
      </c>
      <c r="BM56" s="30">
        <f>各种车型各种模式车辆数!$BL$7*各种车型各种模式结算标准!BM56</f>
        <v>0</v>
      </c>
      <c r="BN56" s="30">
        <f>各种车型各种模式车辆数!$BM$7*各种车型各种模式结算标准!BN56</f>
        <v>0</v>
      </c>
      <c r="BO56" s="30">
        <f>各种车型各种模式车辆数!$BN$7*各种车型各种模式结算标准!BO56</f>
        <v>0</v>
      </c>
      <c r="BP56" s="30">
        <f>各种车型各种模式车辆数!$BO$7*各种车型各种模式结算标准!BP56</f>
        <v>0</v>
      </c>
      <c r="BQ56" s="30">
        <f>各种车型各种模式车辆数!$BP$7*各种车型各种模式结算标准!BQ56</f>
        <v>0</v>
      </c>
      <c r="BR56" s="30">
        <f>各种车型各种模式车辆数!$BQ$7*各种车型各种模式结算标准!BR56</f>
        <v>83.2</v>
      </c>
      <c r="BS56" s="30">
        <f>各种车型各种模式车辆数!$BR$7*各种车型各种模式结算标准!BS56</f>
        <v>0</v>
      </c>
      <c r="BT56" s="30">
        <f>各种车型各种模式车辆数!$BS$7*各种车型各种模式结算标准!BT56</f>
        <v>0</v>
      </c>
      <c r="BU56" s="30">
        <f>各种车型各种模式车辆数!$BT$7*各种车型各种模式结算标准!BU56</f>
        <v>0</v>
      </c>
      <c r="BV56" s="30">
        <f>各种车型各种模式车辆数!$BU$7*各种车型各种模式结算标准!BV56</f>
        <v>0</v>
      </c>
      <c r="BW56" s="30">
        <f>各种车型各种模式车辆数!$BV$7*各种车型各种模式结算标准!BW56</f>
        <v>0</v>
      </c>
      <c r="BX56" s="30">
        <f>各种车型各种模式车辆数!$BW$7*各种车型各种模式结算标准!BX56</f>
        <v>0</v>
      </c>
      <c r="BY56" s="30">
        <f>各种车型各种模式车辆数!$BX$7*各种车型各种模式结算标准!BY56</f>
        <v>0</v>
      </c>
      <c r="BZ56" s="30">
        <f t="shared" si="2"/>
        <v>10961.600000000002</v>
      </c>
    </row>
    <row r="57" spans="1:78" ht="15.75" customHeight="1">
      <c r="A57" s="65"/>
      <c r="B57" s="29" t="s">
        <v>72</v>
      </c>
      <c r="C57" s="30">
        <f>各种车型各种模式车辆数!$B$7*各种车型各种模式结算标准!C57</f>
        <v>509.29999999999995</v>
      </c>
      <c r="D57" s="30">
        <f>各种车型各种模式车辆数!$C$7*各种车型各种模式结算标准!D57</f>
        <v>0</v>
      </c>
      <c r="E57" s="30">
        <f>各种车型各种模式车辆数!$D$7*各种车型各种模式结算标准!E57</f>
        <v>1898.3</v>
      </c>
      <c r="F57" s="30">
        <f>各种车型各种模式车辆数!$E$7*各种车型各种模式结算标准!F57</f>
        <v>0</v>
      </c>
      <c r="G57" s="30">
        <f>各种车型各种模式车辆数!$F$7*各种车型各种模式结算标准!G57</f>
        <v>0</v>
      </c>
      <c r="H57" s="30">
        <f>各种车型各种模式车辆数!$G$7*各种车型各种模式结算标准!H57</f>
        <v>277.79999999999995</v>
      </c>
      <c r="I57" s="30">
        <f>各种车型各种模式车辆数!$H$7*各种车型各种模式结算标准!I57</f>
        <v>0</v>
      </c>
      <c r="J57" s="30">
        <f>各种车型各种模式车辆数!$I$7*各种车型各种模式结算标准!J57</f>
        <v>185.2</v>
      </c>
      <c r="K57" s="30">
        <f>各种车型各种模式车辆数!$J$7*各种车型各种模式结算标准!K57</f>
        <v>0</v>
      </c>
      <c r="L57" s="30">
        <f>各种车型各种模式车辆数!$K$7*各种车型各种模式结算标准!L57</f>
        <v>0</v>
      </c>
      <c r="M57" s="30">
        <f>各种车型各种模式车辆数!$L$7*各种车型各种模式结算标准!M57</f>
        <v>6759.7999999999993</v>
      </c>
      <c r="N57" s="30">
        <f>各种车型各种模式车辆数!$M$7*各种车型各种模式结算标准!N57</f>
        <v>0</v>
      </c>
      <c r="O57" s="30">
        <f>各种车型各种模式车辆数!$N$7*各种车型各种模式结算标准!O57</f>
        <v>2315</v>
      </c>
      <c r="P57" s="30">
        <f>各种车型各种模式车辆数!$O$7*各种车型各种模式结算标准!P57</f>
        <v>0</v>
      </c>
      <c r="Q57" s="30">
        <f>各种车型各种模式车辆数!$P$7*各种车型各种模式结算标准!Q57</f>
        <v>0</v>
      </c>
      <c r="R57" s="30">
        <f>各种车型各种模式车辆数!$Q$7*各种车型各种模式结算标准!R57</f>
        <v>2176.1</v>
      </c>
      <c r="S57" s="30">
        <f>各种车型各种模式车辆数!$R$7*各种车型各种模式结算标准!S57</f>
        <v>0</v>
      </c>
      <c r="T57" s="30">
        <f>各种车型各种模式车辆数!$S$7*各种车型各种模式结算标准!T57</f>
        <v>0</v>
      </c>
      <c r="U57" s="30">
        <f>各种车型各种模式车辆数!$T$7*各种车型各种模式结算标准!U57</f>
        <v>0</v>
      </c>
      <c r="V57" s="30">
        <f>各种车型各种模式车辆数!$U$7*各种车型各种模式结算标准!V57</f>
        <v>0</v>
      </c>
      <c r="W57" s="30">
        <f>各种车型各种模式车辆数!$V$7*各种车型各种模式结算标准!W57</f>
        <v>1296.3999999999999</v>
      </c>
      <c r="X57" s="30">
        <f>各种车型各种模式车辆数!$W$7*各种车型各种模式结算标准!X57</f>
        <v>0</v>
      </c>
      <c r="Y57" s="30">
        <f>各种车型各种模式车辆数!$X$7*各种车型各种模式结算标准!Y57</f>
        <v>0</v>
      </c>
      <c r="Z57" s="30">
        <f>各种车型各种模式车辆数!$Y$7*各种车型各种模式结算标准!Z57</f>
        <v>0</v>
      </c>
      <c r="AA57" s="30">
        <f>各种车型各种模式车辆数!$Z$7*各种车型各种模式结算标准!AA57</f>
        <v>0</v>
      </c>
      <c r="AB57" s="30">
        <f>各种车型各种模式车辆数!$AA$7*各种车型各种模式结算标准!AB57</f>
        <v>0</v>
      </c>
      <c r="AC57" s="30">
        <f>各种车型各种模式车辆数!$AB$7*各种车型各种模式结算标准!AC57</f>
        <v>0</v>
      </c>
      <c r="AD57" s="30">
        <f>各种车型各种模式车辆数!$AC$7*各种车型各种模式结算标准!AD57</f>
        <v>3704</v>
      </c>
      <c r="AE57" s="30">
        <f>各种车型各种模式车辆数!$AD$7*各种车型各种模式结算标准!AE57</f>
        <v>0</v>
      </c>
      <c r="AF57" s="30">
        <f>各种车型各种模式车辆数!$AE$7*各种车型各种模式结算标准!AF57</f>
        <v>0</v>
      </c>
      <c r="AG57" s="30">
        <f>各种车型各种模式车辆数!$AF$7*各种车型各种模式结算标准!AG57</f>
        <v>0</v>
      </c>
      <c r="AH57" s="30">
        <f>各种车型各种模式车辆数!$AG$7*各种车型各种模式结算标准!AH57</f>
        <v>0</v>
      </c>
      <c r="AI57" s="30">
        <f>各种车型各种模式车辆数!$AH$7*各种车型各种模式结算标准!AI57</f>
        <v>1435.3</v>
      </c>
      <c r="AJ57" s="30">
        <f>各种车型各种模式车辆数!$AI$7*各种车型各种模式结算标准!AJ57</f>
        <v>0</v>
      </c>
      <c r="AK57" s="30">
        <f>各种车型各种模式车辆数!$AJ$7*各种车型各种模式结算标准!AK57</f>
        <v>0</v>
      </c>
      <c r="AL57" s="30">
        <f>各种车型各种模式车辆数!$AK$7*各种车型各种模式结算标准!AL57</f>
        <v>0</v>
      </c>
      <c r="AM57" s="30">
        <f>各种车型各种模式车辆数!$AL$7*各种车型各种模式结算标准!AM57</f>
        <v>0</v>
      </c>
      <c r="AN57" s="30">
        <f>各种车型各种模式车辆数!$AM$7*各种车型各种模式结算标准!AN57</f>
        <v>0</v>
      </c>
      <c r="AO57" s="30">
        <f>各种车型各种模式车辆数!$AN$7*各种车型各种模式结算标准!AO57</f>
        <v>0</v>
      </c>
      <c r="AP57" s="30">
        <f>各种车型各种模式车辆数!$AO$7*各种车型各种模式结算标准!AP57</f>
        <v>0</v>
      </c>
      <c r="AQ57" s="30">
        <f>各种车型各种模式车辆数!$AP$7*各种车型各种模式结算标准!AQ57</f>
        <v>0</v>
      </c>
      <c r="AR57" s="30">
        <f>各种车型各种模式车辆数!$AQ$7*各种车型各种模式结算标准!AR57</f>
        <v>0</v>
      </c>
      <c r="AS57" s="30">
        <f>各种车型各种模式车辆数!$AR$7*各种车型各种模式结算标准!AS57</f>
        <v>3148.3999999999996</v>
      </c>
      <c r="AT57" s="30">
        <f>各种车型各种模式车辆数!$AS$7*各种车型各种模式结算标准!AT57</f>
        <v>0</v>
      </c>
      <c r="AU57" s="30">
        <f>各种车型各种模式车辆数!$AT$7*各种车型各种模式结算标准!AU57</f>
        <v>0</v>
      </c>
      <c r="AV57" s="30">
        <f>各种车型各种模式车辆数!$AU$7*各种车型各种模式结算标准!AV57</f>
        <v>0</v>
      </c>
      <c r="AW57" s="30">
        <f>各种车型各种模式车辆数!$AV$7*各种车型各种模式结算标准!AW57</f>
        <v>0</v>
      </c>
      <c r="AX57" s="30">
        <f>各种车型各种模式车辆数!$AW$7*各种车型各种模式结算标准!AX57</f>
        <v>0</v>
      </c>
      <c r="AY57" s="30">
        <f>各种车型各种模式车辆数!$AX$7*各种车型各种模式结算标准!AY57</f>
        <v>0</v>
      </c>
      <c r="AZ57" s="30">
        <f>各种车型各种模式车辆数!$AY$7*各种车型各种模式结算标准!AZ57</f>
        <v>0</v>
      </c>
      <c r="BA57" s="30">
        <f>各种车型各种模式车辆数!$AZ$7*各种车型各种模式结算标准!BA57</f>
        <v>0</v>
      </c>
      <c r="BB57" s="30">
        <f>各种车型各种模式车辆数!$BA$7*各种车型各种模式结算标准!BB57</f>
        <v>0</v>
      </c>
      <c r="BC57" s="30">
        <f>各种车型各种模式车辆数!$BB$7*各种车型各种模式结算标准!BC57</f>
        <v>185.2</v>
      </c>
      <c r="BD57" s="30">
        <f>各种车型各种模式车辆数!$BC$7*各种车型各种模式结算标准!BD57</f>
        <v>0</v>
      </c>
      <c r="BE57" s="30">
        <f>各种车型各种模式车辆数!$BD$7*各种车型各种模式结算标准!BE57</f>
        <v>0</v>
      </c>
      <c r="BF57" s="30">
        <f>各种车型各种模式车辆数!$BE$7*各种车型各种模式结算标准!BF57</f>
        <v>0</v>
      </c>
      <c r="BG57" s="30">
        <f>各种车型各种模式车辆数!$BF$7*各种车型各种模式结算标准!BG57</f>
        <v>0</v>
      </c>
      <c r="BH57" s="30">
        <f>各种车型各种模式车辆数!$BG$7*各种车型各种模式结算标准!BH57</f>
        <v>324.09999999999997</v>
      </c>
      <c r="BI57" s="30">
        <f>各种车型各种模式车辆数!$BH$7*各种车型各种模式结算标准!BI57</f>
        <v>0</v>
      </c>
      <c r="BJ57" s="30">
        <f>各种车型各种模式车辆数!$BI$7*各种车型各种模式结算标准!BJ57</f>
        <v>0</v>
      </c>
      <c r="BK57" s="30">
        <f>各种车型各种模式车辆数!$BJ$7*各种车型各种模式结算标准!BK57</f>
        <v>0</v>
      </c>
      <c r="BL57" s="30">
        <f>各种车型各种模式车辆数!$BK$7*各种车型各种模式结算标准!BL57</f>
        <v>0</v>
      </c>
      <c r="BM57" s="30">
        <f>各种车型各种模式车辆数!$BL$7*各种车型各种模式结算标准!BM57</f>
        <v>0</v>
      </c>
      <c r="BN57" s="30">
        <f>各种车型各种模式车辆数!$BM$7*各种车型各种模式结算标准!BN57</f>
        <v>0</v>
      </c>
      <c r="BO57" s="30">
        <f>各种车型各种模式车辆数!$BN$7*各种车型各种模式结算标准!BO57</f>
        <v>0</v>
      </c>
      <c r="BP57" s="30">
        <f>各种车型各种模式车辆数!$BO$7*各种车型各种模式结算标准!BP57</f>
        <v>0</v>
      </c>
      <c r="BQ57" s="30">
        <f>各种车型各种模式车辆数!$BP$7*各种车型各种模式结算标准!BQ57</f>
        <v>0</v>
      </c>
      <c r="BR57" s="30">
        <f>各种车型各种模式车辆数!$BQ$7*各种车型各种模式结算标准!BR57</f>
        <v>185.2</v>
      </c>
      <c r="BS57" s="30">
        <f>各种车型各种模式车辆数!$BR$7*各种车型各种模式结算标准!BS57</f>
        <v>0</v>
      </c>
      <c r="BT57" s="30">
        <f>各种车型各种模式车辆数!$BS$7*各种车型各种模式结算标准!BT57</f>
        <v>0</v>
      </c>
      <c r="BU57" s="30">
        <f>各种车型各种模式车辆数!$BT$7*各种车型各种模式结算标准!BU57</f>
        <v>0</v>
      </c>
      <c r="BV57" s="30">
        <f>各种车型各种模式车辆数!$BU$7*各种车型各种模式结算标准!BV57</f>
        <v>0</v>
      </c>
      <c r="BW57" s="30">
        <f>各种车型各种模式车辆数!$BV$7*各种车型各种模式结算标准!BW57</f>
        <v>0</v>
      </c>
      <c r="BX57" s="30">
        <f>各种车型各种模式车辆数!$BW$7*各种车型各种模式结算标准!BX57</f>
        <v>0</v>
      </c>
      <c r="BY57" s="30">
        <f>各种车型各种模式车辆数!$BX$7*各种车型各种模式结算标准!BY57</f>
        <v>0</v>
      </c>
      <c r="BZ57" s="30">
        <f t="shared" si="2"/>
        <v>24400.1</v>
      </c>
    </row>
    <row r="58" spans="1:78" ht="15.75" customHeight="1">
      <c r="A58" s="65"/>
      <c r="B58" s="29" t="s">
        <v>73</v>
      </c>
      <c r="C58" s="30">
        <f>各种车型各种模式车辆数!$B$7*各种车型各种模式结算标准!C58</f>
        <v>198</v>
      </c>
      <c r="D58" s="30">
        <f>各种车型各种模式车辆数!$C$7*各种车型各种模式结算标准!D58</f>
        <v>0</v>
      </c>
      <c r="E58" s="30">
        <f>各种车型各种模式车辆数!$D$7*各种车型各种模式结算标准!E58</f>
        <v>738</v>
      </c>
      <c r="F58" s="30">
        <f>各种车型各种模式车辆数!$E$7*各种车型各种模式结算标准!F58</f>
        <v>0</v>
      </c>
      <c r="G58" s="30">
        <f>各种车型各种模式车辆数!$F$7*各种车型各种模式结算标准!G58</f>
        <v>0</v>
      </c>
      <c r="H58" s="30">
        <f>各种车型各种模式车辆数!$G$7*各种车型各种模式结算标准!H58</f>
        <v>108</v>
      </c>
      <c r="I58" s="30">
        <f>各种车型各种模式车辆数!$H$7*各种车型各种模式结算标准!I58</f>
        <v>0</v>
      </c>
      <c r="J58" s="30">
        <f>各种车型各种模式车辆数!$I$7*各种车型各种模式结算标准!J58</f>
        <v>72</v>
      </c>
      <c r="K58" s="30">
        <f>各种车型各种模式车辆数!$J$7*各种车型各种模式结算标准!K58</f>
        <v>0</v>
      </c>
      <c r="L58" s="30">
        <f>各种车型各种模式车辆数!$K$7*各种车型各种模式结算标准!L58</f>
        <v>0</v>
      </c>
      <c r="M58" s="30">
        <f>各种车型各种模式车辆数!$L$7*各种车型各种模式结算标准!M58</f>
        <v>2628</v>
      </c>
      <c r="N58" s="30">
        <f>各种车型各种模式车辆数!$M$7*各种车型各种模式结算标准!N58</f>
        <v>0</v>
      </c>
      <c r="O58" s="30">
        <f>各种车型各种模式车辆数!$N$7*各种车型各种模式结算标准!O58</f>
        <v>900</v>
      </c>
      <c r="P58" s="30">
        <f>各种车型各种模式车辆数!$O$7*各种车型各种模式结算标准!P58</f>
        <v>0</v>
      </c>
      <c r="Q58" s="30">
        <f>各种车型各种模式车辆数!$P$7*各种车型各种模式结算标准!Q58</f>
        <v>0</v>
      </c>
      <c r="R58" s="30">
        <f>各种车型各种模式车辆数!$Q$7*各种车型各种模式结算标准!R58</f>
        <v>846</v>
      </c>
      <c r="S58" s="30">
        <f>各种车型各种模式车辆数!$R$7*各种车型各种模式结算标准!S58</f>
        <v>0</v>
      </c>
      <c r="T58" s="30">
        <f>各种车型各种模式车辆数!$S$7*各种车型各种模式结算标准!T58</f>
        <v>0</v>
      </c>
      <c r="U58" s="30">
        <f>各种车型各种模式车辆数!$T$7*各种车型各种模式结算标准!U58</f>
        <v>0</v>
      </c>
      <c r="V58" s="30">
        <f>各种车型各种模式车辆数!$U$7*各种车型各种模式结算标准!V58</f>
        <v>0</v>
      </c>
      <c r="W58" s="30">
        <f>各种车型各种模式车辆数!$V$7*各种车型各种模式结算标准!W58</f>
        <v>504</v>
      </c>
      <c r="X58" s="30">
        <f>各种车型各种模式车辆数!$W$7*各种车型各种模式结算标准!X58</f>
        <v>0</v>
      </c>
      <c r="Y58" s="30">
        <f>各种车型各种模式车辆数!$X$7*各种车型各种模式结算标准!Y58</f>
        <v>0</v>
      </c>
      <c r="Z58" s="30">
        <f>各种车型各种模式车辆数!$Y$7*各种车型各种模式结算标准!Z58</f>
        <v>0</v>
      </c>
      <c r="AA58" s="30">
        <f>各种车型各种模式车辆数!$Z$7*各种车型各种模式结算标准!AA58</f>
        <v>0</v>
      </c>
      <c r="AB58" s="30">
        <f>各种车型各种模式车辆数!$AA$7*各种车型各种模式结算标准!AB58</f>
        <v>0</v>
      </c>
      <c r="AC58" s="30">
        <f>各种车型各种模式车辆数!$AB$7*各种车型各种模式结算标准!AC58</f>
        <v>0</v>
      </c>
      <c r="AD58" s="30">
        <f>各种车型各种模式车辆数!$AC$7*各种车型各种模式结算标准!AD58</f>
        <v>1440</v>
      </c>
      <c r="AE58" s="30">
        <f>各种车型各种模式车辆数!$AD$7*各种车型各种模式结算标准!AE58</f>
        <v>0</v>
      </c>
      <c r="AF58" s="30">
        <f>各种车型各种模式车辆数!$AE$7*各种车型各种模式结算标准!AF58</f>
        <v>0</v>
      </c>
      <c r="AG58" s="30">
        <f>各种车型各种模式车辆数!$AF$7*各种车型各种模式结算标准!AG58</f>
        <v>0</v>
      </c>
      <c r="AH58" s="30">
        <f>各种车型各种模式车辆数!$AG$7*各种车型各种模式结算标准!AH58</f>
        <v>0</v>
      </c>
      <c r="AI58" s="30">
        <f>各种车型各种模式车辆数!$AH$7*各种车型各种模式结算标准!AI58</f>
        <v>558</v>
      </c>
      <c r="AJ58" s="30">
        <f>各种车型各种模式车辆数!$AI$7*各种车型各种模式结算标准!AJ58</f>
        <v>0</v>
      </c>
      <c r="AK58" s="30">
        <f>各种车型各种模式车辆数!$AJ$7*各种车型各种模式结算标准!AK58</f>
        <v>0</v>
      </c>
      <c r="AL58" s="30">
        <f>各种车型各种模式车辆数!$AK$7*各种车型各种模式结算标准!AL58</f>
        <v>0</v>
      </c>
      <c r="AM58" s="30">
        <f>各种车型各种模式车辆数!$AL$7*各种车型各种模式结算标准!AM58</f>
        <v>0</v>
      </c>
      <c r="AN58" s="30">
        <f>各种车型各种模式车辆数!$AM$7*各种车型各种模式结算标准!AN58</f>
        <v>0</v>
      </c>
      <c r="AO58" s="30">
        <f>各种车型各种模式车辆数!$AN$7*各种车型各种模式结算标准!AO58</f>
        <v>0</v>
      </c>
      <c r="AP58" s="30">
        <f>各种车型各种模式车辆数!$AO$7*各种车型各种模式结算标准!AP58</f>
        <v>0</v>
      </c>
      <c r="AQ58" s="30">
        <f>各种车型各种模式车辆数!$AP$7*各种车型各种模式结算标准!AQ58</f>
        <v>0</v>
      </c>
      <c r="AR58" s="30">
        <f>各种车型各种模式车辆数!$AQ$7*各种车型各种模式结算标准!AR58</f>
        <v>0</v>
      </c>
      <c r="AS58" s="30">
        <f>各种车型各种模式车辆数!$AR$7*各种车型各种模式结算标准!AS58</f>
        <v>1224</v>
      </c>
      <c r="AT58" s="30">
        <f>各种车型各种模式车辆数!$AS$7*各种车型各种模式结算标准!AT58</f>
        <v>0</v>
      </c>
      <c r="AU58" s="30">
        <f>各种车型各种模式车辆数!$AT$7*各种车型各种模式结算标准!AU58</f>
        <v>0</v>
      </c>
      <c r="AV58" s="30">
        <f>各种车型各种模式车辆数!$AU$7*各种车型各种模式结算标准!AV58</f>
        <v>0</v>
      </c>
      <c r="AW58" s="30">
        <f>各种车型各种模式车辆数!$AV$7*各种车型各种模式结算标准!AW58</f>
        <v>0</v>
      </c>
      <c r="AX58" s="30">
        <f>各种车型各种模式车辆数!$AW$7*各种车型各种模式结算标准!AX58</f>
        <v>0</v>
      </c>
      <c r="AY58" s="30">
        <f>各种车型各种模式车辆数!$AX$7*各种车型各种模式结算标准!AY58</f>
        <v>0</v>
      </c>
      <c r="AZ58" s="30">
        <f>各种车型各种模式车辆数!$AY$7*各种车型各种模式结算标准!AZ58</f>
        <v>0</v>
      </c>
      <c r="BA58" s="30">
        <f>各种车型各种模式车辆数!$AZ$7*各种车型各种模式结算标准!BA58</f>
        <v>0</v>
      </c>
      <c r="BB58" s="30">
        <f>各种车型各种模式车辆数!$BA$7*各种车型各种模式结算标准!BB58</f>
        <v>0</v>
      </c>
      <c r="BC58" s="30">
        <f>各种车型各种模式车辆数!$BB$7*各种车型各种模式结算标准!BC58</f>
        <v>72</v>
      </c>
      <c r="BD58" s="30">
        <f>各种车型各种模式车辆数!$BC$7*各种车型各种模式结算标准!BD58</f>
        <v>0</v>
      </c>
      <c r="BE58" s="30">
        <f>各种车型各种模式车辆数!$BD$7*各种车型各种模式结算标准!BE58</f>
        <v>0</v>
      </c>
      <c r="BF58" s="30">
        <f>各种车型各种模式车辆数!$BE$7*各种车型各种模式结算标准!BF58</f>
        <v>0</v>
      </c>
      <c r="BG58" s="30">
        <f>各种车型各种模式车辆数!$BF$7*各种车型各种模式结算标准!BG58</f>
        <v>0</v>
      </c>
      <c r="BH58" s="30">
        <f>各种车型各种模式车辆数!$BG$7*各种车型各种模式结算标准!BH58</f>
        <v>126</v>
      </c>
      <c r="BI58" s="30">
        <f>各种车型各种模式车辆数!$BH$7*各种车型各种模式结算标准!BI58</f>
        <v>0</v>
      </c>
      <c r="BJ58" s="30">
        <f>各种车型各种模式车辆数!$BI$7*各种车型各种模式结算标准!BJ58</f>
        <v>0</v>
      </c>
      <c r="BK58" s="30">
        <f>各种车型各种模式车辆数!$BJ$7*各种车型各种模式结算标准!BK58</f>
        <v>0</v>
      </c>
      <c r="BL58" s="30">
        <f>各种车型各种模式车辆数!$BK$7*各种车型各种模式结算标准!BL58</f>
        <v>0</v>
      </c>
      <c r="BM58" s="30">
        <f>各种车型各种模式车辆数!$BL$7*各种车型各种模式结算标准!BM58</f>
        <v>0</v>
      </c>
      <c r="BN58" s="30">
        <f>各种车型各种模式车辆数!$BM$7*各种车型各种模式结算标准!BN58</f>
        <v>0</v>
      </c>
      <c r="BO58" s="30">
        <f>各种车型各种模式车辆数!$BN$7*各种车型各种模式结算标准!BO58</f>
        <v>0</v>
      </c>
      <c r="BP58" s="30">
        <f>各种车型各种模式车辆数!$BO$7*各种车型各种模式结算标准!BP58</f>
        <v>0</v>
      </c>
      <c r="BQ58" s="30">
        <f>各种车型各种模式车辆数!$BP$7*各种车型各种模式结算标准!BQ58</f>
        <v>0</v>
      </c>
      <c r="BR58" s="30">
        <f>各种车型各种模式车辆数!$BQ$7*各种车型各种模式结算标准!BR58</f>
        <v>72</v>
      </c>
      <c r="BS58" s="30">
        <f>各种车型各种模式车辆数!$BR$7*各种车型各种模式结算标准!BS58</f>
        <v>0</v>
      </c>
      <c r="BT58" s="30">
        <f>各种车型各种模式车辆数!$BS$7*各种车型各种模式结算标准!BT58</f>
        <v>0</v>
      </c>
      <c r="BU58" s="30">
        <f>各种车型各种模式车辆数!$BT$7*各种车型各种模式结算标准!BU58</f>
        <v>0</v>
      </c>
      <c r="BV58" s="30">
        <f>各种车型各种模式车辆数!$BU$7*各种车型各种模式结算标准!BV58</f>
        <v>0</v>
      </c>
      <c r="BW58" s="30">
        <f>各种车型各种模式车辆数!$BV$7*各种车型各种模式结算标准!BW58</f>
        <v>0</v>
      </c>
      <c r="BX58" s="30">
        <f>各种车型各种模式车辆数!$BW$7*各种车型各种模式结算标准!BX58</f>
        <v>0</v>
      </c>
      <c r="BY58" s="30">
        <f>各种车型各种模式车辆数!$BX$7*各种车型各种模式结算标准!BY58</f>
        <v>0</v>
      </c>
      <c r="BZ58" s="30">
        <f t="shared" si="2"/>
        <v>9486</v>
      </c>
    </row>
    <row r="59" spans="1:78" ht="15.75" customHeight="1">
      <c r="A59" s="65"/>
      <c r="B59" s="29" t="s">
        <v>74</v>
      </c>
      <c r="C59" s="30">
        <f>各种车型各种模式车辆数!$B$7*各种车型各种模式结算标准!C59</f>
        <v>9.9</v>
      </c>
      <c r="D59" s="30">
        <f>各种车型各种模式车辆数!$C$7*各种车型各种模式结算标准!D59</f>
        <v>0</v>
      </c>
      <c r="E59" s="30">
        <f>各种车型各种模式车辆数!$D$7*各种车型各种模式结算标准!E59</f>
        <v>36.9</v>
      </c>
      <c r="F59" s="30">
        <f>各种车型各种模式车辆数!$E$7*各种车型各种模式结算标准!F59</f>
        <v>0</v>
      </c>
      <c r="G59" s="30">
        <f>各种车型各种模式车辆数!$F$7*各种车型各种模式结算标准!G59</f>
        <v>0</v>
      </c>
      <c r="H59" s="30">
        <f>各种车型各种模式车辆数!$G$7*各种车型各种模式结算标准!H59</f>
        <v>5.4</v>
      </c>
      <c r="I59" s="30">
        <f>各种车型各种模式车辆数!$H$7*各种车型各种模式结算标准!I59</f>
        <v>0</v>
      </c>
      <c r="J59" s="30">
        <f>各种车型各种模式车辆数!$I$7*各种车型各种模式结算标准!J59</f>
        <v>3.6</v>
      </c>
      <c r="K59" s="30">
        <f>各种车型各种模式车辆数!$J$7*各种车型各种模式结算标准!K59</f>
        <v>0</v>
      </c>
      <c r="L59" s="30">
        <f>各种车型各种模式车辆数!$K$7*各种车型各种模式结算标准!L59</f>
        <v>0</v>
      </c>
      <c r="M59" s="30">
        <f>各种车型各种模式车辆数!$L$7*各种车型各种模式结算标准!M59</f>
        <v>131.4</v>
      </c>
      <c r="N59" s="30">
        <f>各种车型各种模式车辆数!$M$7*各种车型各种模式结算标准!N59</f>
        <v>0</v>
      </c>
      <c r="O59" s="30">
        <f>各种车型各种模式车辆数!$N$7*各种车型各种模式结算标准!O59</f>
        <v>45</v>
      </c>
      <c r="P59" s="30">
        <f>各种车型各种模式车辆数!$O$7*各种车型各种模式结算标准!P59</f>
        <v>0</v>
      </c>
      <c r="Q59" s="30">
        <f>各种车型各种模式车辆数!$P$7*各种车型各种模式结算标准!Q59</f>
        <v>0</v>
      </c>
      <c r="R59" s="30">
        <f>各种车型各种模式车辆数!$Q$7*各种车型各种模式结算标准!R59</f>
        <v>42.300000000000004</v>
      </c>
      <c r="S59" s="30">
        <f>各种车型各种模式车辆数!$R$7*各种车型各种模式结算标准!S59</f>
        <v>0</v>
      </c>
      <c r="T59" s="30">
        <f>各种车型各种模式车辆数!$S$7*各种车型各种模式结算标准!T59</f>
        <v>0</v>
      </c>
      <c r="U59" s="30">
        <f>各种车型各种模式车辆数!$T$7*各种车型各种模式结算标准!U59</f>
        <v>0</v>
      </c>
      <c r="V59" s="30">
        <f>各种车型各种模式车辆数!$U$7*各种车型各种模式结算标准!V59</f>
        <v>0</v>
      </c>
      <c r="W59" s="30">
        <f>各种车型各种模式车辆数!$V$7*各种车型各种模式结算标准!W59</f>
        <v>25.2</v>
      </c>
      <c r="X59" s="30">
        <f>各种车型各种模式车辆数!$W$7*各种车型各种模式结算标准!X59</f>
        <v>0</v>
      </c>
      <c r="Y59" s="30">
        <f>各种车型各种模式车辆数!$X$7*各种车型各种模式结算标准!Y59</f>
        <v>0</v>
      </c>
      <c r="Z59" s="30">
        <f>各种车型各种模式车辆数!$Y$7*各种车型各种模式结算标准!Z59</f>
        <v>0</v>
      </c>
      <c r="AA59" s="30">
        <f>各种车型各种模式车辆数!$Z$7*各种车型各种模式结算标准!AA59</f>
        <v>0</v>
      </c>
      <c r="AB59" s="30">
        <f>各种车型各种模式车辆数!$AA$7*各种车型各种模式结算标准!AB59</f>
        <v>0</v>
      </c>
      <c r="AC59" s="30">
        <f>各种车型各种模式车辆数!$AB$7*各种车型各种模式结算标准!AC59</f>
        <v>0</v>
      </c>
      <c r="AD59" s="30">
        <f>各种车型各种模式车辆数!$AC$7*各种车型各种模式结算标准!AD59</f>
        <v>72</v>
      </c>
      <c r="AE59" s="30">
        <f>各种车型各种模式车辆数!$AD$7*各种车型各种模式结算标准!AE59</f>
        <v>0</v>
      </c>
      <c r="AF59" s="30">
        <f>各种车型各种模式车辆数!$AE$7*各种车型各种模式结算标准!AF59</f>
        <v>0</v>
      </c>
      <c r="AG59" s="30">
        <f>各种车型各种模式车辆数!$AF$7*各种车型各种模式结算标准!AG59</f>
        <v>0</v>
      </c>
      <c r="AH59" s="30">
        <f>各种车型各种模式车辆数!$AG$7*各种车型各种模式结算标准!AH59</f>
        <v>0</v>
      </c>
      <c r="AI59" s="30">
        <f>各种车型各种模式车辆数!$AH$7*各种车型各种模式结算标准!AI59</f>
        <v>27.900000000000002</v>
      </c>
      <c r="AJ59" s="30">
        <f>各种车型各种模式车辆数!$AI$7*各种车型各种模式结算标准!AJ59</f>
        <v>0</v>
      </c>
      <c r="AK59" s="30">
        <f>各种车型各种模式车辆数!$AJ$7*各种车型各种模式结算标准!AK59</f>
        <v>0</v>
      </c>
      <c r="AL59" s="30">
        <f>各种车型各种模式车辆数!$AK$7*各种车型各种模式结算标准!AL59</f>
        <v>0</v>
      </c>
      <c r="AM59" s="30">
        <f>各种车型各种模式车辆数!$AL$7*各种车型各种模式结算标准!AM59</f>
        <v>0</v>
      </c>
      <c r="AN59" s="30">
        <f>各种车型各种模式车辆数!$AM$7*各种车型各种模式结算标准!AN59</f>
        <v>0</v>
      </c>
      <c r="AO59" s="30">
        <f>各种车型各种模式车辆数!$AN$7*各种车型各种模式结算标准!AO59</f>
        <v>0</v>
      </c>
      <c r="AP59" s="30">
        <f>各种车型各种模式车辆数!$AO$7*各种车型各种模式结算标准!AP59</f>
        <v>0</v>
      </c>
      <c r="AQ59" s="30">
        <f>各种车型各种模式车辆数!$AP$7*各种车型各种模式结算标准!AQ59</f>
        <v>0</v>
      </c>
      <c r="AR59" s="30">
        <f>各种车型各种模式车辆数!$AQ$7*各种车型各种模式结算标准!AR59</f>
        <v>0</v>
      </c>
      <c r="AS59" s="30">
        <f>各种车型各种模式车辆数!$AR$7*各种车型各种模式结算标准!AS59</f>
        <v>61.2</v>
      </c>
      <c r="AT59" s="30">
        <f>各种车型各种模式车辆数!$AS$7*各种车型各种模式结算标准!AT59</f>
        <v>0</v>
      </c>
      <c r="AU59" s="30">
        <f>各种车型各种模式车辆数!$AT$7*各种车型各种模式结算标准!AU59</f>
        <v>0</v>
      </c>
      <c r="AV59" s="30">
        <f>各种车型各种模式车辆数!$AU$7*各种车型各种模式结算标准!AV59</f>
        <v>0</v>
      </c>
      <c r="AW59" s="30">
        <f>各种车型各种模式车辆数!$AV$7*各种车型各种模式结算标准!AW59</f>
        <v>0</v>
      </c>
      <c r="AX59" s="30">
        <f>各种车型各种模式车辆数!$AW$7*各种车型各种模式结算标准!AX59</f>
        <v>0</v>
      </c>
      <c r="AY59" s="30">
        <f>各种车型各种模式车辆数!$AX$7*各种车型各种模式结算标准!AY59</f>
        <v>0</v>
      </c>
      <c r="AZ59" s="30">
        <f>各种车型各种模式车辆数!$AY$7*各种车型各种模式结算标准!AZ59</f>
        <v>0</v>
      </c>
      <c r="BA59" s="30">
        <f>各种车型各种模式车辆数!$AZ$7*各种车型各种模式结算标准!BA59</f>
        <v>0</v>
      </c>
      <c r="BB59" s="30">
        <f>各种车型各种模式车辆数!$BA$7*各种车型各种模式结算标准!BB59</f>
        <v>0</v>
      </c>
      <c r="BC59" s="30">
        <f>各种车型各种模式车辆数!$BB$7*各种车型各种模式结算标准!BC59</f>
        <v>3.6</v>
      </c>
      <c r="BD59" s="30">
        <f>各种车型各种模式车辆数!$BC$7*各种车型各种模式结算标准!BD59</f>
        <v>0</v>
      </c>
      <c r="BE59" s="30">
        <f>各种车型各种模式车辆数!$BD$7*各种车型各种模式结算标准!BE59</f>
        <v>0</v>
      </c>
      <c r="BF59" s="30">
        <f>各种车型各种模式车辆数!$BE$7*各种车型各种模式结算标准!BF59</f>
        <v>0</v>
      </c>
      <c r="BG59" s="30">
        <f>各种车型各种模式车辆数!$BF$7*各种车型各种模式结算标准!BG59</f>
        <v>0</v>
      </c>
      <c r="BH59" s="30">
        <f>各种车型各种模式车辆数!$BG$7*各种车型各种模式结算标准!BH59</f>
        <v>6.3</v>
      </c>
      <c r="BI59" s="30">
        <f>各种车型各种模式车辆数!$BH$7*各种车型各种模式结算标准!BI59</f>
        <v>0</v>
      </c>
      <c r="BJ59" s="30">
        <f>各种车型各种模式车辆数!$BI$7*各种车型各种模式结算标准!BJ59</f>
        <v>0</v>
      </c>
      <c r="BK59" s="30">
        <f>各种车型各种模式车辆数!$BJ$7*各种车型各种模式结算标准!BK59</f>
        <v>0</v>
      </c>
      <c r="BL59" s="30">
        <f>各种车型各种模式车辆数!$BK$7*各种车型各种模式结算标准!BL59</f>
        <v>0</v>
      </c>
      <c r="BM59" s="30">
        <f>各种车型各种模式车辆数!$BL$7*各种车型各种模式结算标准!BM59</f>
        <v>0</v>
      </c>
      <c r="BN59" s="30">
        <f>各种车型各种模式车辆数!$BM$7*各种车型各种模式结算标准!BN59</f>
        <v>0</v>
      </c>
      <c r="BO59" s="30">
        <f>各种车型各种模式车辆数!$BN$7*各种车型各种模式结算标准!BO59</f>
        <v>0</v>
      </c>
      <c r="BP59" s="30">
        <f>各种车型各种模式车辆数!$BO$7*各种车型各种模式结算标准!BP59</f>
        <v>0</v>
      </c>
      <c r="BQ59" s="30">
        <f>各种车型各种模式车辆数!$BP$7*各种车型各种模式结算标准!BQ59</f>
        <v>0</v>
      </c>
      <c r="BR59" s="30">
        <f>各种车型各种模式车辆数!$BQ$7*各种车型各种模式结算标准!BR59</f>
        <v>3.6</v>
      </c>
      <c r="BS59" s="30">
        <f>各种车型各种模式车辆数!$BR$7*各种车型各种模式结算标准!BS59</f>
        <v>0</v>
      </c>
      <c r="BT59" s="30">
        <f>各种车型各种模式车辆数!$BS$7*各种车型各种模式结算标准!BT59</f>
        <v>0</v>
      </c>
      <c r="BU59" s="30">
        <f>各种车型各种模式车辆数!$BT$7*各种车型各种模式结算标准!BU59</f>
        <v>0</v>
      </c>
      <c r="BV59" s="30">
        <f>各种车型各种模式车辆数!$BU$7*各种车型各种模式结算标准!BV59</f>
        <v>0</v>
      </c>
      <c r="BW59" s="30">
        <f>各种车型各种模式车辆数!$BV$7*各种车型各种模式结算标准!BW59</f>
        <v>0</v>
      </c>
      <c r="BX59" s="30">
        <f>各种车型各种模式车辆数!$BW$7*各种车型各种模式结算标准!BX59</f>
        <v>0</v>
      </c>
      <c r="BY59" s="30">
        <f>各种车型各种模式车辆数!$BX$7*各种车型各种模式结算标准!BY59</f>
        <v>0</v>
      </c>
      <c r="BZ59" s="30">
        <f t="shared" si="2"/>
        <v>474.3</v>
      </c>
    </row>
    <row r="60" spans="1:78" ht="15.75" customHeight="1">
      <c r="A60" s="65"/>
      <c r="B60" s="29" t="s">
        <v>75</v>
      </c>
      <c r="C60" s="30">
        <f>各种车型各种模式车辆数!$B$7*各种车型各种模式结算标准!C60</f>
        <v>37.4</v>
      </c>
      <c r="D60" s="30">
        <f>各种车型各种模式车辆数!$C$7*各种车型各种模式结算标准!D60</f>
        <v>0</v>
      </c>
      <c r="E60" s="30">
        <f>各种车型各种模式车辆数!$D$7*各种车型各种模式结算标准!E60</f>
        <v>139.4</v>
      </c>
      <c r="F60" s="30">
        <f>各种车型各种模式车辆数!$E$7*各种车型各种模式结算标准!F60</f>
        <v>0</v>
      </c>
      <c r="G60" s="30">
        <f>各种车型各种模式车辆数!$F$7*各种车型各种模式结算标准!G60</f>
        <v>0</v>
      </c>
      <c r="H60" s="30">
        <f>各种车型各种模式车辆数!$G$7*各种车型各种模式结算标准!H60</f>
        <v>20.399999999999999</v>
      </c>
      <c r="I60" s="30">
        <f>各种车型各种模式车辆数!$H$7*各种车型各种模式结算标准!I60</f>
        <v>0</v>
      </c>
      <c r="J60" s="30">
        <f>各种车型各种模式车辆数!$I$7*各种车型各种模式结算标准!J60</f>
        <v>13.6</v>
      </c>
      <c r="K60" s="30">
        <f>各种车型各种模式车辆数!$J$7*各种车型各种模式结算标准!K60</f>
        <v>0</v>
      </c>
      <c r="L60" s="30">
        <f>各种车型各种模式车辆数!$K$7*各种车型各种模式结算标准!L60</f>
        <v>0</v>
      </c>
      <c r="M60" s="30">
        <f>各种车型各种模式车辆数!$L$7*各种车型各种模式结算标准!M60</f>
        <v>496.4</v>
      </c>
      <c r="N60" s="30">
        <f>各种车型各种模式车辆数!$M$7*各种车型各种模式结算标准!N60</f>
        <v>0</v>
      </c>
      <c r="O60" s="30">
        <f>各种车型各种模式车辆数!$N$7*各种车型各种模式结算标准!O60</f>
        <v>170</v>
      </c>
      <c r="P60" s="30">
        <f>各种车型各种模式车辆数!$O$7*各种车型各种模式结算标准!P60</f>
        <v>0</v>
      </c>
      <c r="Q60" s="30">
        <f>各种车型各种模式车辆数!$P$7*各种车型各种模式结算标准!Q60</f>
        <v>0</v>
      </c>
      <c r="R60" s="30">
        <f>各种车型各种模式车辆数!$Q$7*各种车型各种模式结算标准!R60</f>
        <v>159.79999999999998</v>
      </c>
      <c r="S60" s="30">
        <f>各种车型各种模式车辆数!$R$7*各种车型各种模式结算标准!S60</f>
        <v>0</v>
      </c>
      <c r="T60" s="30">
        <f>各种车型各种模式车辆数!$S$7*各种车型各种模式结算标准!T60</f>
        <v>0</v>
      </c>
      <c r="U60" s="30">
        <f>各种车型各种模式车辆数!$T$7*各种车型各种模式结算标准!U60</f>
        <v>0</v>
      </c>
      <c r="V60" s="30">
        <f>各种车型各种模式车辆数!$U$7*各种车型各种模式结算标准!V60</f>
        <v>0</v>
      </c>
      <c r="W60" s="30">
        <f>各种车型各种模式车辆数!$V$7*各种车型各种模式结算标准!W60</f>
        <v>95.2</v>
      </c>
      <c r="X60" s="30">
        <f>各种车型各种模式车辆数!$W$7*各种车型各种模式结算标准!X60</f>
        <v>0</v>
      </c>
      <c r="Y60" s="30">
        <f>各种车型各种模式车辆数!$X$7*各种车型各种模式结算标准!Y60</f>
        <v>0</v>
      </c>
      <c r="Z60" s="30">
        <f>各种车型各种模式车辆数!$Y$7*各种车型各种模式结算标准!Z60</f>
        <v>0</v>
      </c>
      <c r="AA60" s="30">
        <f>各种车型各种模式车辆数!$Z$7*各种车型各种模式结算标准!AA60</f>
        <v>0</v>
      </c>
      <c r="AB60" s="30">
        <f>各种车型各种模式车辆数!$AA$7*各种车型各种模式结算标准!AB60</f>
        <v>0</v>
      </c>
      <c r="AC60" s="30">
        <f>各种车型各种模式车辆数!$AB$7*各种车型各种模式结算标准!AC60</f>
        <v>0</v>
      </c>
      <c r="AD60" s="30">
        <f>各种车型各种模式车辆数!$AC$7*各种车型各种模式结算标准!AD60</f>
        <v>272</v>
      </c>
      <c r="AE60" s="30">
        <f>各种车型各种模式车辆数!$AD$7*各种车型各种模式结算标准!AE60</f>
        <v>0</v>
      </c>
      <c r="AF60" s="30">
        <f>各种车型各种模式车辆数!$AE$7*各种车型各种模式结算标准!AF60</f>
        <v>0</v>
      </c>
      <c r="AG60" s="30">
        <f>各种车型各种模式车辆数!$AF$7*各种车型各种模式结算标准!AG60</f>
        <v>0</v>
      </c>
      <c r="AH60" s="30">
        <f>各种车型各种模式车辆数!$AG$7*各种车型各种模式结算标准!AH60</f>
        <v>0</v>
      </c>
      <c r="AI60" s="30">
        <f>各种车型各种模式车辆数!$AH$7*各种车型各种模式结算标准!AI60</f>
        <v>105.39999999999999</v>
      </c>
      <c r="AJ60" s="30">
        <f>各种车型各种模式车辆数!$AI$7*各种车型各种模式结算标准!AJ60</f>
        <v>0</v>
      </c>
      <c r="AK60" s="30">
        <f>各种车型各种模式车辆数!$AJ$7*各种车型各种模式结算标准!AK60</f>
        <v>0</v>
      </c>
      <c r="AL60" s="30">
        <f>各种车型各种模式车辆数!$AK$7*各种车型各种模式结算标准!AL60</f>
        <v>0</v>
      </c>
      <c r="AM60" s="30">
        <f>各种车型各种模式车辆数!$AL$7*各种车型各种模式结算标准!AM60</f>
        <v>0</v>
      </c>
      <c r="AN60" s="30">
        <f>各种车型各种模式车辆数!$AM$7*各种车型各种模式结算标准!AN60</f>
        <v>0</v>
      </c>
      <c r="AO60" s="30">
        <f>各种车型各种模式车辆数!$AN$7*各种车型各种模式结算标准!AO60</f>
        <v>0</v>
      </c>
      <c r="AP60" s="30">
        <f>各种车型各种模式车辆数!$AO$7*各种车型各种模式结算标准!AP60</f>
        <v>0</v>
      </c>
      <c r="AQ60" s="30">
        <f>各种车型各种模式车辆数!$AP$7*各种车型各种模式结算标准!AQ60</f>
        <v>0</v>
      </c>
      <c r="AR60" s="30">
        <f>各种车型各种模式车辆数!$AQ$7*各种车型各种模式结算标准!AR60</f>
        <v>0</v>
      </c>
      <c r="AS60" s="30">
        <f>各种车型各种模式车辆数!$AR$7*各种车型各种模式结算标准!AS60</f>
        <v>231.2</v>
      </c>
      <c r="AT60" s="30">
        <f>各种车型各种模式车辆数!$AS$7*各种车型各种模式结算标准!AT60</f>
        <v>0</v>
      </c>
      <c r="AU60" s="30">
        <f>各种车型各种模式车辆数!$AT$7*各种车型各种模式结算标准!AU60</f>
        <v>0</v>
      </c>
      <c r="AV60" s="30">
        <f>各种车型各种模式车辆数!$AU$7*各种车型各种模式结算标准!AV60</f>
        <v>0</v>
      </c>
      <c r="AW60" s="30">
        <f>各种车型各种模式车辆数!$AV$7*各种车型各种模式结算标准!AW60</f>
        <v>0</v>
      </c>
      <c r="AX60" s="30">
        <f>各种车型各种模式车辆数!$AW$7*各种车型各种模式结算标准!AX60</f>
        <v>0</v>
      </c>
      <c r="AY60" s="30">
        <f>各种车型各种模式车辆数!$AX$7*各种车型各种模式结算标准!AY60</f>
        <v>0</v>
      </c>
      <c r="AZ60" s="30">
        <f>各种车型各种模式车辆数!$AY$7*各种车型各种模式结算标准!AZ60</f>
        <v>0</v>
      </c>
      <c r="BA60" s="30">
        <f>各种车型各种模式车辆数!$AZ$7*各种车型各种模式结算标准!BA60</f>
        <v>0</v>
      </c>
      <c r="BB60" s="30">
        <f>各种车型各种模式车辆数!$BA$7*各种车型各种模式结算标准!BB60</f>
        <v>0</v>
      </c>
      <c r="BC60" s="30">
        <f>各种车型各种模式车辆数!$BB$7*各种车型各种模式结算标准!BC60</f>
        <v>13.6</v>
      </c>
      <c r="BD60" s="30">
        <f>各种车型各种模式车辆数!$BC$7*各种车型各种模式结算标准!BD60</f>
        <v>0</v>
      </c>
      <c r="BE60" s="30">
        <f>各种车型各种模式车辆数!$BD$7*各种车型各种模式结算标准!BE60</f>
        <v>0</v>
      </c>
      <c r="BF60" s="30">
        <f>各种车型各种模式车辆数!$BE$7*各种车型各种模式结算标准!BF60</f>
        <v>0</v>
      </c>
      <c r="BG60" s="30">
        <f>各种车型各种模式车辆数!$BF$7*各种车型各种模式结算标准!BG60</f>
        <v>0</v>
      </c>
      <c r="BH60" s="30">
        <f>各种车型各种模式车辆数!$BG$7*各种车型各种模式结算标准!BH60</f>
        <v>23.8</v>
      </c>
      <c r="BI60" s="30">
        <f>各种车型各种模式车辆数!$BH$7*各种车型各种模式结算标准!BI60</f>
        <v>0</v>
      </c>
      <c r="BJ60" s="30">
        <f>各种车型各种模式车辆数!$BI$7*各种车型各种模式结算标准!BJ60</f>
        <v>0</v>
      </c>
      <c r="BK60" s="30">
        <f>各种车型各种模式车辆数!$BJ$7*各种车型各种模式结算标准!BK60</f>
        <v>0</v>
      </c>
      <c r="BL60" s="30">
        <f>各种车型各种模式车辆数!$BK$7*各种车型各种模式结算标准!BL60</f>
        <v>0</v>
      </c>
      <c r="BM60" s="30">
        <f>各种车型各种模式车辆数!$BL$7*各种车型各种模式结算标准!BM60</f>
        <v>0</v>
      </c>
      <c r="BN60" s="30">
        <f>各种车型各种模式车辆数!$BM$7*各种车型各种模式结算标准!BN60</f>
        <v>0</v>
      </c>
      <c r="BO60" s="30">
        <f>各种车型各种模式车辆数!$BN$7*各种车型各种模式结算标准!BO60</f>
        <v>0</v>
      </c>
      <c r="BP60" s="30">
        <f>各种车型各种模式车辆数!$BO$7*各种车型各种模式结算标准!BP60</f>
        <v>0</v>
      </c>
      <c r="BQ60" s="30">
        <f>各种车型各种模式车辆数!$BP$7*各种车型各种模式结算标准!BQ60</f>
        <v>0</v>
      </c>
      <c r="BR60" s="30">
        <f>各种车型各种模式车辆数!$BQ$7*各种车型各种模式结算标准!BR60</f>
        <v>13.6</v>
      </c>
      <c r="BS60" s="30">
        <f>各种车型各种模式车辆数!$BR$7*各种车型各种模式结算标准!BS60</f>
        <v>0</v>
      </c>
      <c r="BT60" s="30">
        <f>各种车型各种模式车辆数!$BS$7*各种车型各种模式结算标准!BT60</f>
        <v>0</v>
      </c>
      <c r="BU60" s="30">
        <f>各种车型各种模式车辆数!$BT$7*各种车型各种模式结算标准!BU60</f>
        <v>0</v>
      </c>
      <c r="BV60" s="30">
        <f>各种车型各种模式车辆数!$BU$7*各种车型各种模式结算标准!BV60</f>
        <v>0</v>
      </c>
      <c r="BW60" s="30">
        <f>各种车型各种模式车辆数!$BV$7*各种车型各种模式结算标准!BW60</f>
        <v>0</v>
      </c>
      <c r="BX60" s="30">
        <f>各种车型各种模式车辆数!$BW$7*各种车型各种模式结算标准!BX60</f>
        <v>0</v>
      </c>
      <c r="BY60" s="30">
        <f>各种车型各种模式车辆数!$BX$7*各种车型各种模式结算标准!BY60</f>
        <v>0</v>
      </c>
      <c r="BZ60" s="30">
        <f t="shared" si="2"/>
        <v>1791.8</v>
      </c>
    </row>
    <row r="61" spans="1:78" ht="15.75" customHeight="1">
      <c r="A61" s="65"/>
      <c r="B61" s="43" t="s">
        <v>104</v>
      </c>
      <c r="C61" s="33">
        <f>SUM(C54:C60)</f>
        <v>1691.8000000000002</v>
      </c>
      <c r="D61" s="33">
        <f t="shared" ref="D61:BO61" si="12">SUM(D54:D60)</f>
        <v>0</v>
      </c>
      <c r="E61" s="33">
        <f t="shared" si="12"/>
        <v>6305.7999999999993</v>
      </c>
      <c r="F61" s="33">
        <f t="shared" si="12"/>
        <v>0</v>
      </c>
      <c r="G61" s="33">
        <f t="shared" si="12"/>
        <v>0</v>
      </c>
      <c r="H61" s="33">
        <f t="shared" si="12"/>
        <v>922.8</v>
      </c>
      <c r="I61" s="33">
        <f t="shared" si="12"/>
        <v>0</v>
      </c>
      <c r="J61" s="33">
        <f t="shared" si="12"/>
        <v>615.20000000000005</v>
      </c>
      <c r="K61" s="33">
        <f t="shared" si="12"/>
        <v>0</v>
      </c>
      <c r="L61" s="33">
        <f t="shared" si="12"/>
        <v>0</v>
      </c>
      <c r="M61" s="33">
        <f t="shared" si="12"/>
        <v>22454.800000000003</v>
      </c>
      <c r="N61" s="33">
        <f t="shared" si="12"/>
        <v>0</v>
      </c>
      <c r="O61" s="33">
        <f t="shared" si="12"/>
        <v>7690</v>
      </c>
      <c r="P61" s="33">
        <f t="shared" si="12"/>
        <v>0</v>
      </c>
      <c r="Q61" s="33">
        <f t="shared" si="12"/>
        <v>0</v>
      </c>
      <c r="R61" s="33">
        <f t="shared" si="12"/>
        <v>7228.6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4306.3999999999996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12304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4767.7999999999993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10458.400000000001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615.20000000000005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1076.5999999999999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81052.600000000006</v>
      </c>
    </row>
    <row r="62" spans="1:78" ht="15.75" customHeight="1">
      <c r="A62" s="65" t="s">
        <v>119</v>
      </c>
      <c r="B62" s="29" t="s">
        <v>77</v>
      </c>
      <c r="C62" s="30">
        <f>各种车型各种模式车辆数!$B$7*各种车型各种模式结算标准!C62</f>
        <v>2709.3</v>
      </c>
      <c r="D62" s="30">
        <f>各种车型各种模式车辆数!$C$7*各种车型各种模式结算标准!D62</f>
        <v>0</v>
      </c>
      <c r="E62" s="30">
        <f>各种车型各种模式车辆数!$D$7*各种车型各种模式结算标准!E62</f>
        <v>10098.300000000001</v>
      </c>
      <c r="F62" s="30">
        <f>各种车型各种模式车辆数!$E$7*各种车型各种模式结算标准!F62</f>
        <v>0</v>
      </c>
      <c r="G62" s="30">
        <f>各种车型各种模式车辆数!$F$7*各种车型各种模式结算标准!G62</f>
        <v>0</v>
      </c>
      <c r="H62" s="30">
        <f>各种车型各种模式车辆数!$G$7*各种车型各种模式结算标准!H62</f>
        <v>1477.8000000000002</v>
      </c>
      <c r="I62" s="30">
        <f>各种车型各种模式车辆数!$H$7*各种车型各种模式结算标准!I62</f>
        <v>0</v>
      </c>
      <c r="J62" s="30">
        <f>各种车型各种模式车辆数!$I$7*各种车型各种模式结算标准!J62</f>
        <v>985.2</v>
      </c>
      <c r="K62" s="30">
        <f>各种车型各种模式车辆数!$J$7*各种车型各种模式结算标准!K62</f>
        <v>0</v>
      </c>
      <c r="L62" s="30">
        <f>各种车型各种模式车辆数!$K$7*各种车型各种模式结算标准!L62</f>
        <v>0</v>
      </c>
      <c r="M62" s="30">
        <f>各种车型各种模式车辆数!$L$7*各种车型各种模式结算标准!M62</f>
        <v>35959.800000000003</v>
      </c>
      <c r="N62" s="30">
        <f>各种车型各种模式车辆数!$M$7*各种车型各种模式结算标准!N62</f>
        <v>0</v>
      </c>
      <c r="O62" s="30">
        <f>各种车型各种模式车辆数!$N$7*各种车型各种模式结算标准!O62</f>
        <v>12315</v>
      </c>
      <c r="P62" s="30">
        <f>各种车型各种模式车辆数!$O$7*各种车型各种模式结算标准!P62</f>
        <v>0</v>
      </c>
      <c r="Q62" s="30">
        <f>各种车型各种模式车辆数!$P$7*各种车型各种模式结算标准!Q62</f>
        <v>0</v>
      </c>
      <c r="R62" s="30">
        <f>各种车型各种模式车辆数!$Q$7*各种车型各种模式结算标准!R62</f>
        <v>11576.1</v>
      </c>
      <c r="S62" s="30">
        <f>各种车型各种模式车辆数!$R$7*各种车型各种模式结算标准!S62</f>
        <v>0</v>
      </c>
      <c r="T62" s="30">
        <f>各种车型各种模式车辆数!$S$7*各种车型各种模式结算标准!T62</f>
        <v>0</v>
      </c>
      <c r="U62" s="30">
        <f>各种车型各种模式车辆数!$T$7*各种车型各种模式结算标准!U62</f>
        <v>0</v>
      </c>
      <c r="V62" s="30">
        <f>各种车型各种模式车辆数!$U$7*各种车型各种模式结算标准!V62</f>
        <v>0</v>
      </c>
      <c r="W62" s="30">
        <f>各种车型各种模式车辆数!$V$7*各种车型各种模式结算标准!W62</f>
        <v>6896.4000000000005</v>
      </c>
      <c r="X62" s="30">
        <f>各种车型各种模式车辆数!$W$7*各种车型各种模式结算标准!X62</f>
        <v>0</v>
      </c>
      <c r="Y62" s="30">
        <f>各种车型各种模式车辆数!$X$7*各种车型各种模式结算标准!Y62</f>
        <v>0</v>
      </c>
      <c r="Z62" s="30">
        <f>各种车型各种模式车辆数!$Y$7*各种车型各种模式结算标准!Z62</f>
        <v>0</v>
      </c>
      <c r="AA62" s="30">
        <f>各种车型各种模式车辆数!$Z$7*各种车型各种模式结算标准!AA62</f>
        <v>0</v>
      </c>
      <c r="AB62" s="30">
        <f>各种车型各种模式车辆数!$AA$7*各种车型各种模式结算标准!AB62</f>
        <v>0</v>
      </c>
      <c r="AC62" s="30">
        <f>各种车型各种模式车辆数!$AB$7*各种车型各种模式结算标准!AC62</f>
        <v>0</v>
      </c>
      <c r="AD62" s="30">
        <f>各种车型各种模式车辆数!$AC$7*各种车型各种模式结算标准!AD62</f>
        <v>19704</v>
      </c>
      <c r="AE62" s="30">
        <f>各种车型各种模式车辆数!$AD$7*各种车型各种模式结算标准!AE62</f>
        <v>0</v>
      </c>
      <c r="AF62" s="30">
        <f>各种车型各种模式车辆数!$AE$7*各种车型各种模式结算标准!AF62</f>
        <v>0</v>
      </c>
      <c r="AG62" s="30">
        <f>各种车型各种模式车辆数!$AF$7*各种车型各种模式结算标准!AG62</f>
        <v>0</v>
      </c>
      <c r="AH62" s="30">
        <f>各种车型各种模式车辆数!$AG$7*各种车型各种模式结算标准!AH62</f>
        <v>0</v>
      </c>
      <c r="AI62" s="30">
        <f>各种车型各种模式车辆数!$AH$7*各种车型各种模式结算标准!AI62</f>
        <v>7635.3</v>
      </c>
      <c r="AJ62" s="30">
        <f>各种车型各种模式车辆数!$AI$7*各种车型各种模式结算标准!AJ62</f>
        <v>0</v>
      </c>
      <c r="AK62" s="30">
        <f>各种车型各种模式车辆数!$AJ$7*各种车型各种模式结算标准!AK62</f>
        <v>0</v>
      </c>
      <c r="AL62" s="30">
        <f>各种车型各种模式车辆数!$AK$7*各种车型各种模式结算标准!AL62</f>
        <v>0</v>
      </c>
      <c r="AM62" s="30">
        <f>各种车型各种模式车辆数!$AL$7*各种车型各种模式结算标准!AM62</f>
        <v>0</v>
      </c>
      <c r="AN62" s="30">
        <f>各种车型各种模式车辆数!$AM$7*各种车型各种模式结算标准!AN62</f>
        <v>0</v>
      </c>
      <c r="AO62" s="30">
        <f>各种车型各种模式车辆数!$AN$7*各种车型各种模式结算标准!AO62</f>
        <v>0</v>
      </c>
      <c r="AP62" s="30">
        <f>各种车型各种模式车辆数!$AO$7*各种车型各种模式结算标准!AP62</f>
        <v>0</v>
      </c>
      <c r="AQ62" s="30">
        <f>各种车型各种模式车辆数!$AP$7*各种车型各种模式结算标准!AQ62</f>
        <v>0</v>
      </c>
      <c r="AR62" s="30">
        <f>各种车型各种模式车辆数!$AQ$7*各种车型各种模式结算标准!AR62</f>
        <v>0</v>
      </c>
      <c r="AS62" s="30">
        <f>各种车型各种模式车辆数!$AR$7*各种车型各种模式结算标准!AS62</f>
        <v>16748.400000000001</v>
      </c>
      <c r="AT62" s="30">
        <f>各种车型各种模式车辆数!$AS$7*各种车型各种模式结算标准!AT62</f>
        <v>0</v>
      </c>
      <c r="AU62" s="30">
        <f>各种车型各种模式车辆数!$AT$7*各种车型各种模式结算标准!AU62</f>
        <v>0</v>
      </c>
      <c r="AV62" s="30">
        <f>各种车型各种模式车辆数!$AU$7*各种车型各种模式结算标准!AV62</f>
        <v>0</v>
      </c>
      <c r="AW62" s="30">
        <f>各种车型各种模式车辆数!$AV$7*各种车型各种模式结算标准!AW62</f>
        <v>0</v>
      </c>
      <c r="AX62" s="30">
        <f>各种车型各种模式车辆数!$AW$7*各种车型各种模式结算标准!AX62</f>
        <v>0</v>
      </c>
      <c r="AY62" s="30">
        <f>各种车型各种模式车辆数!$AX$7*各种车型各种模式结算标准!AY62</f>
        <v>0</v>
      </c>
      <c r="AZ62" s="30">
        <f>各种车型各种模式车辆数!$AY$7*各种车型各种模式结算标准!AZ62</f>
        <v>0</v>
      </c>
      <c r="BA62" s="30">
        <f>各种车型各种模式车辆数!$AZ$7*各种车型各种模式结算标准!BA62</f>
        <v>0</v>
      </c>
      <c r="BB62" s="30">
        <f>各种车型各种模式车辆数!$BA$7*各种车型各种模式结算标准!BB62</f>
        <v>0</v>
      </c>
      <c r="BC62" s="30">
        <f>各种车型各种模式车辆数!$BB$7*各种车型各种模式结算标准!BC62</f>
        <v>985.2</v>
      </c>
      <c r="BD62" s="30">
        <f>各种车型各种模式车辆数!$BC$7*各种车型各种模式结算标准!BD62</f>
        <v>0</v>
      </c>
      <c r="BE62" s="30">
        <f>各种车型各种模式车辆数!$BD$7*各种车型各种模式结算标准!BE62</f>
        <v>0</v>
      </c>
      <c r="BF62" s="30">
        <f>各种车型各种模式车辆数!$BE$7*各种车型各种模式结算标准!BF62</f>
        <v>0</v>
      </c>
      <c r="BG62" s="30">
        <f>各种车型各种模式车辆数!$BF$7*各种车型各种模式结算标准!BG62</f>
        <v>0</v>
      </c>
      <c r="BH62" s="30">
        <f>各种车型各种模式车辆数!$BG$7*各种车型各种模式结算标准!BH62</f>
        <v>1724.1000000000001</v>
      </c>
      <c r="BI62" s="30">
        <f>各种车型各种模式车辆数!$BH$7*各种车型各种模式结算标准!BI62</f>
        <v>0</v>
      </c>
      <c r="BJ62" s="30">
        <f>各种车型各种模式车辆数!$BI$7*各种车型各种模式结算标准!BJ62</f>
        <v>0</v>
      </c>
      <c r="BK62" s="30">
        <f>各种车型各种模式车辆数!$BJ$7*各种车型各种模式结算标准!BK62</f>
        <v>0</v>
      </c>
      <c r="BL62" s="30">
        <f>各种车型各种模式车辆数!$BK$7*各种车型各种模式结算标准!BL62</f>
        <v>0</v>
      </c>
      <c r="BM62" s="30">
        <f>各种车型各种模式车辆数!$BL$7*各种车型各种模式结算标准!BM62</f>
        <v>0</v>
      </c>
      <c r="BN62" s="30">
        <f>各种车型各种模式车辆数!$BM$7*各种车型各种模式结算标准!BN62</f>
        <v>0</v>
      </c>
      <c r="BO62" s="30">
        <f>各种车型各种模式车辆数!$BN$7*各种车型各种模式结算标准!BO62</f>
        <v>0</v>
      </c>
      <c r="BP62" s="30">
        <f>各种车型各种模式车辆数!$BO$7*各种车型各种模式结算标准!BP62</f>
        <v>0</v>
      </c>
      <c r="BQ62" s="30">
        <f>各种车型各种模式车辆数!$BP$7*各种车型各种模式结算标准!BQ62</f>
        <v>0</v>
      </c>
      <c r="BR62" s="30">
        <f>各种车型各种模式车辆数!$BQ$7*各种车型各种模式结算标准!BR62</f>
        <v>985.2</v>
      </c>
      <c r="BS62" s="30">
        <f>各种车型各种模式车辆数!$BR$7*各种车型各种模式结算标准!BS62</f>
        <v>0</v>
      </c>
      <c r="BT62" s="30">
        <f>各种车型各种模式车辆数!$BS$7*各种车型各种模式结算标准!BT62</f>
        <v>0</v>
      </c>
      <c r="BU62" s="30">
        <f>各种车型各种模式车辆数!$BT$7*各种车型各种模式结算标准!BU62</f>
        <v>0</v>
      </c>
      <c r="BV62" s="30">
        <f>各种车型各种模式车辆数!$BU$7*各种车型各种模式结算标准!BV62</f>
        <v>0</v>
      </c>
      <c r="BW62" s="30">
        <f>各种车型各种模式车辆数!$BV$7*各种车型各种模式结算标准!BW62</f>
        <v>0</v>
      </c>
      <c r="BX62" s="30">
        <f>各种车型各种模式车辆数!$BW$7*各种车型各种模式结算标准!BX62</f>
        <v>0</v>
      </c>
      <c r="BY62" s="30">
        <f>各种车型各种模式车辆数!$BX$7*各种车型各种模式结算标准!BY62</f>
        <v>0</v>
      </c>
      <c r="BZ62" s="30">
        <f t="shared" si="2"/>
        <v>129800.1</v>
      </c>
    </row>
    <row r="63" spans="1:78" ht="15.75" customHeight="1">
      <c r="A63" s="65"/>
      <c r="B63" s="29" t="s">
        <v>78</v>
      </c>
      <c r="C63" s="30">
        <f>各种车型各种模式车辆数!$B$7*各种车型各种模式结算标准!C63</f>
        <v>0</v>
      </c>
      <c r="D63" s="30">
        <f>各种车型各种模式车辆数!$C$7*各种车型各种模式结算标准!D63</f>
        <v>0</v>
      </c>
      <c r="E63" s="30">
        <f>各种车型各种模式车辆数!$D$7*各种车型各种模式结算标准!E63</f>
        <v>0</v>
      </c>
      <c r="F63" s="30">
        <f>各种车型各种模式车辆数!$E$7*各种车型各种模式结算标准!F63</f>
        <v>0</v>
      </c>
      <c r="G63" s="30">
        <f>各种车型各种模式车辆数!$F$7*各种车型各种模式结算标准!G63</f>
        <v>0</v>
      </c>
      <c r="H63" s="30">
        <f>各种车型各种模式车辆数!$G$7*各种车型各种模式结算标准!H63</f>
        <v>0</v>
      </c>
      <c r="I63" s="30">
        <f>各种车型各种模式车辆数!$H$7*各种车型各种模式结算标准!I63</f>
        <v>0</v>
      </c>
      <c r="J63" s="30">
        <f>各种车型各种模式车辆数!$I$7*各种车型各种模式结算标准!J63</f>
        <v>0</v>
      </c>
      <c r="K63" s="30">
        <f>各种车型各种模式车辆数!$J$7*各种车型各种模式结算标准!K63</f>
        <v>0</v>
      </c>
      <c r="L63" s="30">
        <f>各种车型各种模式车辆数!$K$7*各种车型各种模式结算标准!L63</f>
        <v>0</v>
      </c>
      <c r="M63" s="30">
        <f>各种车型各种模式车辆数!$L$7*各种车型各种模式结算标准!M63</f>
        <v>0</v>
      </c>
      <c r="N63" s="30">
        <f>各种车型各种模式车辆数!$M$7*各种车型各种模式结算标准!N63</f>
        <v>0</v>
      </c>
      <c r="O63" s="30">
        <f>各种车型各种模式车辆数!$N$7*各种车型各种模式结算标准!O63</f>
        <v>0</v>
      </c>
      <c r="P63" s="30">
        <f>各种车型各种模式车辆数!$O$7*各种车型各种模式结算标准!P63</f>
        <v>0</v>
      </c>
      <c r="Q63" s="30">
        <f>各种车型各种模式车辆数!$P$7*各种车型各种模式结算标准!Q63</f>
        <v>0</v>
      </c>
      <c r="R63" s="30">
        <f>各种车型各种模式车辆数!$Q$7*各种车型各种模式结算标准!R63</f>
        <v>0</v>
      </c>
      <c r="S63" s="30">
        <f>各种车型各种模式车辆数!$R$7*各种车型各种模式结算标准!S63</f>
        <v>0</v>
      </c>
      <c r="T63" s="30">
        <f>各种车型各种模式车辆数!$S$7*各种车型各种模式结算标准!T63</f>
        <v>0</v>
      </c>
      <c r="U63" s="30">
        <f>各种车型各种模式车辆数!$T$7*各种车型各种模式结算标准!U63</f>
        <v>0</v>
      </c>
      <c r="V63" s="30">
        <f>各种车型各种模式车辆数!$U$7*各种车型各种模式结算标准!V63</f>
        <v>0</v>
      </c>
      <c r="W63" s="30">
        <f>各种车型各种模式车辆数!$V$7*各种车型各种模式结算标准!W63</f>
        <v>0</v>
      </c>
      <c r="X63" s="30">
        <f>各种车型各种模式车辆数!$W$7*各种车型各种模式结算标准!X63</f>
        <v>0</v>
      </c>
      <c r="Y63" s="30">
        <f>各种车型各种模式车辆数!$X$7*各种车型各种模式结算标准!Y63</f>
        <v>0</v>
      </c>
      <c r="Z63" s="30">
        <f>各种车型各种模式车辆数!$Y$7*各种车型各种模式结算标准!Z63</f>
        <v>0</v>
      </c>
      <c r="AA63" s="30">
        <f>各种车型各种模式车辆数!$Z$7*各种车型各种模式结算标准!AA63</f>
        <v>0</v>
      </c>
      <c r="AB63" s="30">
        <f>各种车型各种模式车辆数!$AA$7*各种车型各种模式结算标准!AB63</f>
        <v>0</v>
      </c>
      <c r="AC63" s="30">
        <f>各种车型各种模式车辆数!$AB$7*各种车型各种模式结算标准!AC63</f>
        <v>0</v>
      </c>
      <c r="AD63" s="30">
        <f>各种车型各种模式车辆数!$AC$7*各种车型各种模式结算标准!AD63</f>
        <v>0</v>
      </c>
      <c r="AE63" s="30">
        <f>各种车型各种模式车辆数!$AD$7*各种车型各种模式结算标准!AE63</f>
        <v>0</v>
      </c>
      <c r="AF63" s="30">
        <f>各种车型各种模式车辆数!$AE$7*各种车型各种模式结算标准!AF63</f>
        <v>0</v>
      </c>
      <c r="AG63" s="30">
        <f>各种车型各种模式车辆数!$AF$7*各种车型各种模式结算标准!AG63</f>
        <v>0</v>
      </c>
      <c r="AH63" s="30">
        <f>各种车型各种模式车辆数!$AG$7*各种车型各种模式结算标准!AH63</f>
        <v>0</v>
      </c>
      <c r="AI63" s="30">
        <f>各种车型各种模式车辆数!$AH$7*各种车型各种模式结算标准!AI63</f>
        <v>0</v>
      </c>
      <c r="AJ63" s="30">
        <f>各种车型各种模式车辆数!$AI$7*各种车型各种模式结算标准!AJ63</f>
        <v>0</v>
      </c>
      <c r="AK63" s="30">
        <f>各种车型各种模式车辆数!$AJ$7*各种车型各种模式结算标准!AK63</f>
        <v>0</v>
      </c>
      <c r="AL63" s="30">
        <f>各种车型各种模式车辆数!$AK$7*各种车型各种模式结算标准!AL63</f>
        <v>0</v>
      </c>
      <c r="AM63" s="30">
        <f>各种车型各种模式车辆数!$AL$7*各种车型各种模式结算标准!AM63</f>
        <v>0</v>
      </c>
      <c r="AN63" s="30">
        <f>各种车型各种模式车辆数!$AM$7*各种车型各种模式结算标准!AN63</f>
        <v>0</v>
      </c>
      <c r="AO63" s="30">
        <f>各种车型各种模式车辆数!$AN$7*各种车型各种模式结算标准!AO63</f>
        <v>0</v>
      </c>
      <c r="AP63" s="30">
        <f>各种车型各种模式车辆数!$AO$7*各种车型各种模式结算标准!AP63</f>
        <v>0</v>
      </c>
      <c r="AQ63" s="30">
        <f>各种车型各种模式车辆数!$AP$7*各种车型各种模式结算标准!AQ63</f>
        <v>0</v>
      </c>
      <c r="AR63" s="30">
        <f>各种车型各种模式车辆数!$AQ$7*各种车型各种模式结算标准!AR63</f>
        <v>0</v>
      </c>
      <c r="AS63" s="30">
        <f>各种车型各种模式车辆数!$AR$7*各种车型各种模式结算标准!AS63</f>
        <v>0</v>
      </c>
      <c r="AT63" s="30">
        <f>各种车型各种模式车辆数!$AS$7*各种车型各种模式结算标准!AT63</f>
        <v>0</v>
      </c>
      <c r="AU63" s="30">
        <f>各种车型各种模式车辆数!$AT$7*各种车型各种模式结算标准!AU63</f>
        <v>0</v>
      </c>
      <c r="AV63" s="30">
        <f>各种车型各种模式车辆数!$AU$7*各种车型各种模式结算标准!AV63</f>
        <v>0</v>
      </c>
      <c r="AW63" s="30">
        <f>各种车型各种模式车辆数!$AV$7*各种车型各种模式结算标准!AW63</f>
        <v>0</v>
      </c>
      <c r="AX63" s="30">
        <f>各种车型各种模式车辆数!$AW$7*各种车型各种模式结算标准!AX63</f>
        <v>0</v>
      </c>
      <c r="AY63" s="30">
        <f>各种车型各种模式车辆数!$AX$7*各种车型各种模式结算标准!AY63</f>
        <v>0</v>
      </c>
      <c r="AZ63" s="30">
        <f>各种车型各种模式车辆数!$AY$7*各种车型各种模式结算标准!AZ63</f>
        <v>0</v>
      </c>
      <c r="BA63" s="30">
        <f>各种车型各种模式车辆数!$AZ$7*各种车型各种模式结算标准!BA63</f>
        <v>0</v>
      </c>
      <c r="BB63" s="30">
        <f>各种车型各种模式车辆数!$BA$7*各种车型各种模式结算标准!BB63</f>
        <v>0</v>
      </c>
      <c r="BC63" s="30">
        <f>各种车型各种模式车辆数!$BB$7*各种车型各种模式结算标准!BC63</f>
        <v>0</v>
      </c>
      <c r="BD63" s="30">
        <f>各种车型各种模式车辆数!$BC$7*各种车型各种模式结算标准!BD63</f>
        <v>0</v>
      </c>
      <c r="BE63" s="30">
        <f>各种车型各种模式车辆数!$BD$7*各种车型各种模式结算标准!BE63</f>
        <v>0</v>
      </c>
      <c r="BF63" s="30">
        <f>各种车型各种模式车辆数!$BE$7*各种车型各种模式结算标准!BF63</f>
        <v>0</v>
      </c>
      <c r="BG63" s="30">
        <f>各种车型各种模式车辆数!$BF$7*各种车型各种模式结算标准!BG63</f>
        <v>0</v>
      </c>
      <c r="BH63" s="30">
        <f>各种车型各种模式车辆数!$BG$7*各种车型各种模式结算标准!BH63</f>
        <v>0</v>
      </c>
      <c r="BI63" s="30">
        <f>各种车型各种模式车辆数!$BH$7*各种车型各种模式结算标准!BI63</f>
        <v>0</v>
      </c>
      <c r="BJ63" s="30">
        <f>各种车型各种模式车辆数!$BI$7*各种车型各种模式结算标准!BJ63</f>
        <v>0</v>
      </c>
      <c r="BK63" s="30">
        <f>各种车型各种模式车辆数!$BJ$7*各种车型各种模式结算标准!BK63</f>
        <v>0</v>
      </c>
      <c r="BL63" s="30">
        <f>各种车型各种模式车辆数!$BK$7*各种车型各种模式结算标准!BL63</f>
        <v>0</v>
      </c>
      <c r="BM63" s="30">
        <f>各种车型各种模式车辆数!$BL$7*各种车型各种模式结算标准!BM63</f>
        <v>0</v>
      </c>
      <c r="BN63" s="30">
        <f>各种车型各种模式车辆数!$BM$7*各种车型各种模式结算标准!BN63</f>
        <v>0</v>
      </c>
      <c r="BO63" s="30">
        <f>各种车型各种模式车辆数!$BN$7*各种车型各种模式结算标准!BO63</f>
        <v>0</v>
      </c>
      <c r="BP63" s="30">
        <f>各种车型各种模式车辆数!$BO$7*各种车型各种模式结算标准!BP63</f>
        <v>0</v>
      </c>
      <c r="BQ63" s="30">
        <f>各种车型各种模式车辆数!$BP$7*各种车型各种模式结算标准!BQ63</f>
        <v>0</v>
      </c>
      <c r="BR63" s="30">
        <f>各种车型各种模式车辆数!$BQ$7*各种车型各种模式结算标准!BR63</f>
        <v>0</v>
      </c>
      <c r="BS63" s="30">
        <f>各种车型各种模式车辆数!$BR$7*各种车型各种模式结算标准!BS63</f>
        <v>0</v>
      </c>
      <c r="BT63" s="30">
        <f>各种车型各种模式车辆数!$BS$7*各种车型各种模式结算标准!BT63</f>
        <v>0</v>
      </c>
      <c r="BU63" s="30">
        <f>各种车型各种模式车辆数!$BT$7*各种车型各种模式结算标准!BU63</f>
        <v>0</v>
      </c>
      <c r="BV63" s="30">
        <f>各种车型各种模式车辆数!$BU$7*各种车型各种模式结算标准!BV63</f>
        <v>0</v>
      </c>
      <c r="BW63" s="30">
        <f>各种车型各种模式车辆数!$BV$7*各种车型各种模式结算标准!BW63</f>
        <v>0</v>
      </c>
      <c r="BX63" s="30">
        <f>各种车型各种模式车辆数!$BW$7*各种车型各种模式结算标准!BX63</f>
        <v>0</v>
      </c>
      <c r="BY63" s="30">
        <f>各种车型各种模式车辆数!$BX$7*各种车型各种模式结算标准!BY63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各种车型各种模式车辆数!$B$7*各种车型各种模式结算标准!C64</f>
        <v>34.1</v>
      </c>
      <c r="D64" s="30">
        <f>各种车型各种模式车辆数!$C$7*各种车型各种模式结算标准!D64</f>
        <v>0</v>
      </c>
      <c r="E64" s="30">
        <f>各种车型各种模式车辆数!$D$7*各种车型各种模式结算标准!E64</f>
        <v>127.10000000000001</v>
      </c>
      <c r="F64" s="30">
        <f>各种车型各种模式车辆数!$E$7*各种车型各种模式结算标准!F64</f>
        <v>0</v>
      </c>
      <c r="G64" s="30">
        <f>各种车型各种模式车辆数!$F$7*各种车型各种模式结算标准!G64</f>
        <v>0</v>
      </c>
      <c r="H64" s="30">
        <f>各种车型各种模式车辆数!$G$7*各种车型各种模式结算标准!H64</f>
        <v>18.600000000000001</v>
      </c>
      <c r="I64" s="30">
        <f>各种车型各种模式车辆数!$H$7*各种车型各种模式结算标准!I64</f>
        <v>0</v>
      </c>
      <c r="J64" s="30">
        <f>各种车型各种模式车辆数!$I$7*各种车型各种模式结算标准!J64</f>
        <v>12.4</v>
      </c>
      <c r="K64" s="30">
        <f>各种车型各种模式车辆数!$J$7*各种车型各种模式结算标准!K64</f>
        <v>0</v>
      </c>
      <c r="L64" s="30">
        <f>各种车型各种模式车辆数!$K$7*各种车型各种模式结算标准!L64</f>
        <v>0</v>
      </c>
      <c r="M64" s="30">
        <f>各种车型各种模式车辆数!$L$7*各种车型各种模式结算标准!M64</f>
        <v>452.6</v>
      </c>
      <c r="N64" s="30">
        <f>各种车型各种模式车辆数!$M$7*各种车型各种模式结算标准!N64</f>
        <v>0</v>
      </c>
      <c r="O64" s="30">
        <f>各种车型各种模式车辆数!$N$7*各种车型各种模式结算标准!O64</f>
        <v>155</v>
      </c>
      <c r="P64" s="30">
        <f>各种车型各种模式车辆数!$O$7*各种车型各种模式结算标准!P64</f>
        <v>0</v>
      </c>
      <c r="Q64" s="30">
        <f>各种车型各种模式车辆数!$P$7*各种车型各种模式结算标准!Q64</f>
        <v>0</v>
      </c>
      <c r="R64" s="30">
        <f>各种车型各种模式车辆数!$Q$7*各种车型各种模式结算标准!R64</f>
        <v>145.70000000000002</v>
      </c>
      <c r="S64" s="30">
        <f>各种车型各种模式车辆数!$R$7*各种车型各种模式结算标准!S64</f>
        <v>0</v>
      </c>
      <c r="T64" s="30">
        <f>各种车型各种模式车辆数!$S$7*各种车型各种模式结算标准!T64</f>
        <v>0</v>
      </c>
      <c r="U64" s="30">
        <f>各种车型各种模式车辆数!$T$7*各种车型各种模式结算标准!U64</f>
        <v>0</v>
      </c>
      <c r="V64" s="30">
        <f>各种车型各种模式车辆数!$U$7*各种车型各种模式结算标准!V64</f>
        <v>0</v>
      </c>
      <c r="W64" s="30">
        <f>各种车型各种模式车辆数!$V$7*各种车型各种模式结算标准!W64</f>
        <v>86.8</v>
      </c>
      <c r="X64" s="30">
        <f>各种车型各种模式车辆数!$W$7*各种车型各种模式结算标准!X64</f>
        <v>0</v>
      </c>
      <c r="Y64" s="30">
        <f>各种车型各种模式车辆数!$X$7*各种车型各种模式结算标准!Y64</f>
        <v>0</v>
      </c>
      <c r="Z64" s="30">
        <f>各种车型各种模式车辆数!$Y$7*各种车型各种模式结算标准!Z64</f>
        <v>0</v>
      </c>
      <c r="AA64" s="30">
        <f>各种车型各种模式车辆数!$Z$7*各种车型各种模式结算标准!AA64</f>
        <v>0</v>
      </c>
      <c r="AB64" s="30">
        <f>各种车型各种模式车辆数!$AA$7*各种车型各种模式结算标准!AB64</f>
        <v>0</v>
      </c>
      <c r="AC64" s="30">
        <f>各种车型各种模式车辆数!$AB$7*各种车型各种模式结算标准!AC64</f>
        <v>0</v>
      </c>
      <c r="AD64" s="30">
        <f>各种车型各种模式车辆数!$AC$7*各种车型各种模式结算标准!AD64</f>
        <v>248</v>
      </c>
      <c r="AE64" s="30">
        <f>各种车型各种模式车辆数!$AD$7*各种车型各种模式结算标准!AE64</f>
        <v>0</v>
      </c>
      <c r="AF64" s="30">
        <f>各种车型各种模式车辆数!$AE$7*各种车型各种模式结算标准!AF64</f>
        <v>0</v>
      </c>
      <c r="AG64" s="30">
        <f>各种车型各种模式车辆数!$AF$7*各种车型各种模式结算标准!AG64</f>
        <v>0</v>
      </c>
      <c r="AH64" s="30">
        <f>各种车型各种模式车辆数!$AG$7*各种车型各种模式结算标准!AH64</f>
        <v>0</v>
      </c>
      <c r="AI64" s="30">
        <f>各种车型各种模式车辆数!$AH$7*各种车型各种模式结算标准!AI64</f>
        <v>96.100000000000009</v>
      </c>
      <c r="AJ64" s="30">
        <f>各种车型各种模式车辆数!$AI$7*各种车型各种模式结算标准!AJ64</f>
        <v>0</v>
      </c>
      <c r="AK64" s="30">
        <f>各种车型各种模式车辆数!$AJ$7*各种车型各种模式结算标准!AK64</f>
        <v>0</v>
      </c>
      <c r="AL64" s="30">
        <f>各种车型各种模式车辆数!$AK$7*各种车型各种模式结算标准!AL64</f>
        <v>0</v>
      </c>
      <c r="AM64" s="30">
        <f>各种车型各种模式车辆数!$AL$7*各种车型各种模式结算标准!AM64</f>
        <v>0</v>
      </c>
      <c r="AN64" s="30">
        <f>各种车型各种模式车辆数!$AM$7*各种车型各种模式结算标准!AN64</f>
        <v>0</v>
      </c>
      <c r="AO64" s="30">
        <f>各种车型各种模式车辆数!$AN$7*各种车型各种模式结算标准!AO64</f>
        <v>0</v>
      </c>
      <c r="AP64" s="30">
        <f>各种车型各种模式车辆数!$AO$7*各种车型各种模式结算标准!AP64</f>
        <v>0</v>
      </c>
      <c r="AQ64" s="30">
        <f>各种车型各种模式车辆数!$AP$7*各种车型各种模式结算标准!AQ64</f>
        <v>0</v>
      </c>
      <c r="AR64" s="30">
        <f>各种车型各种模式车辆数!$AQ$7*各种车型各种模式结算标准!AR64</f>
        <v>0</v>
      </c>
      <c r="AS64" s="30">
        <f>各种车型各种模式车辆数!$AR$7*各种车型各种模式结算标准!AS64</f>
        <v>210.8</v>
      </c>
      <c r="AT64" s="30">
        <f>各种车型各种模式车辆数!$AS$7*各种车型各种模式结算标准!AT64</f>
        <v>0</v>
      </c>
      <c r="AU64" s="30">
        <f>各种车型各种模式车辆数!$AT$7*各种车型各种模式结算标准!AU64</f>
        <v>0</v>
      </c>
      <c r="AV64" s="30">
        <f>各种车型各种模式车辆数!$AU$7*各种车型各种模式结算标准!AV64</f>
        <v>0</v>
      </c>
      <c r="AW64" s="30">
        <f>各种车型各种模式车辆数!$AV$7*各种车型各种模式结算标准!AW64</f>
        <v>0</v>
      </c>
      <c r="AX64" s="30">
        <f>各种车型各种模式车辆数!$AW$7*各种车型各种模式结算标准!AX64</f>
        <v>0</v>
      </c>
      <c r="AY64" s="30">
        <f>各种车型各种模式车辆数!$AX$7*各种车型各种模式结算标准!AY64</f>
        <v>0</v>
      </c>
      <c r="AZ64" s="30">
        <f>各种车型各种模式车辆数!$AY$7*各种车型各种模式结算标准!AZ64</f>
        <v>0</v>
      </c>
      <c r="BA64" s="30">
        <f>各种车型各种模式车辆数!$AZ$7*各种车型各种模式结算标准!BA64</f>
        <v>0</v>
      </c>
      <c r="BB64" s="30">
        <f>各种车型各种模式车辆数!$BA$7*各种车型各种模式结算标准!BB64</f>
        <v>0</v>
      </c>
      <c r="BC64" s="30">
        <f>各种车型各种模式车辆数!$BB$7*各种车型各种模式结算标准!BC64</f>
        <v>12.4</v>
      </c>
      <c r="BD64" s="30">
        <f>各种车型各种模式车辆数!$BC$7*各种车型各种模式结算标准!BD64</f>
        <v>0</v>
      </c>
      <c r="BE64" s="30">
        <f>各种车型各种模式车辆数!$BD$7*各种车型各种模式结算标准!BE64</f>
        <v>0</v>
      </c>
      <c r="BF64" s="30">
        <f>各种车型各种模式车辆数!$BE$7*各种车型各种模式结算标准!BF64</f>
        <v>0</v>
      </c>
      <c r="BG64" s="30">
        <f>各种车型各种模式车辆数!$BF$7*各种车型各种模式结算标准!BG64</f>
        <v>0</v>
      </c>
      <c r="BH64" s="30">
        <f>各种车型各种模式车辆数!$BG$7*各种车型各种模式结算标准!BH64</f>
        <v>21.7</v>
      </c>
      <c r="BI64" s="30">
        <f>各种车型各种模式车辆数!$BH$7*各种车型各种模式结算标准!BI64</f>
        <v>0</v>
      </c>
      <c r="BJ64" s="30">
        <f>各种车型各种模式车辆数!$BI$7*各种车型各种模式结算标准!BJ64</f>
        <v>0</v>
      </c>
      <c r="BK64" s="30">
        <f>各种车型各种模式车辆数!$BJ$7*各种车型各种模式结算标准!BK64</f>
        <v>0</v>
      </c>
      <c r="BL64" s="30">
        <f>各种车型各种模式车辆数!$BK$7*各种车型各种模式结算标准!BL64</f>
        <v>0</v>
      </c>
      <c r="BM64" s="30">
        <f>各种车型各种模式车辆数!$BL$7*各种车型各种模式结算标准!BM64</f>
        <v>0</v>
      </c>
      <c r="BN64" s="30">
        <f>各种车型各种模式车辆数!$BM$7*各种车型各种模式结算标准!BN64</f>
        <v>0</v>
      </c>
      <c r="BO64" s="30">
        <f>各种车型各种模式车辆数!$BN$7*各种车型各种模式结算标准!BO64</f>
        <v>0</v>
      </c>
      <c r="BP64" s="30">
        <f>各种车型各种模式车辆数!$BO$7*各种车型各种模式结算标准!BP64</f>
        <v>0</v>
      </c>
      <c r="BQ64" s="30">
        <f>各种车型各种模式车辆数!$BP$7*各种车型各种模式结算标准!BQ64</f>
        <v>0</v>
      </c>
      <c r="BR64" s="30">
        <f>各种车型各种模式车辆数!$BQ$7*各种车型各种模式结算标准!BR64</f>
        <v>12.4</v>
      </c>
      <c r="BS64" s="30">
        <f>各种车型各种模式车辆数!$BR$7*各种车型各种模式结算标准!BS64</f>
        <v>0</v>
      </c>
      <c r="BT64" s="30">
        <f>各种车型各种模式车辆数!$BS$7*各种车型各种模式结算标准!BT64</f>
        <v>0</v>
      </c>
      <c r="BU64" s="30">
        <f>各种车型各种模式车辆数!$BT$7*各种车型各种模式结算标准!BU64</f>
        <v>0</v>
      </c>
      <c r="BV64" s="30">
        <f>各种车型各种模式车辆数!$BU$7*各种车型各种模式结算标准!BV64</f>
        <v>0</v>
      </c>
      <c r="BW64" s="30">
        <f>各种车型各种模式车辆数!$BV$7*各种车型各种模式结算标准!BW64</f>
        <v>0</v>
      </c>
      <c r="BX64" s="30">
        <f>各种车型各种模式车辆数!$BW$7*各种车型各种模式结算标准!BX64</f>
        <v>0</v>
      </c>
      <c r="BY64" s="30">
        <f>各种车型各种模式车辆数!$BX$7*各种车型各种模式结算标准!BY64</f>
        <v>0</v>
      </c>
      <c r="BZ64" s="30">
        <f t="shared" si="2"/>
        <v>1633.7000000000003</v>
      </c>
    </row>
    <row r="65" spans="1:78" ht="15.75" customHeight="1">
      <c r="A65" s="65"/>
      <c r="B65" s="29" t="s">
        <v>2</v>
      </c>
      <c r="C65" s="30">
        <f>各种车型各种模式车辆数!$B$7*各种车型各种模式结算标准!C65</f>
        <v>53.900000000000006</v>
      </c>
      <c r="D65" s="30">
        <f>各种车型各种模式车辆数!$C$7*各种车型各种模式结算标准!D65</f>
        <v>0</v>
      </c>
      <c r="E65" s="30">
        <f>各种车型各种模式车辆数!$D$7*各种车型各种模式结算标准!E65</f>
        <v>200.9</v>
      </c>
      <c r="F65" s="30">
        <f>各种车型各种模式车辆数!$E$7*各种车型各种模式结算标准!F65</f>
        <v>0</v>
      </c>
      <c r="G65" s="30">
        <f>各种车型各种模式车辆数!$F$7*各种车型各种模式结算标准!G65</f>
        <v>0</v>
      </c>
      <c r="H65" s="30">
        <f>各种车型各种模式车辆数!$G$7*各种车型各种模式结算标准!H65</f>
        <v>29.400000000000002</v>
      </c>
      <c r="I65" s="30">
        <f>各种车型各种模式车辆数!$H$7*各种车型各种模式结算标准!I65</f>
        <v>0</v>
      </c>
      <c r="J65" s="30">
        <f>各种车型各种模式车辆数!$I$7*各种车型各种模式结算标准!J65</f>
        <v>19.600000000000001</v>
      </c>
      <c r="K65" s="30">
        <f>各种车型各种模式车辆数!$J$7*各种车型各种模式结算标准!K65</f>
        <v>0</v>
      </c>
      <c r="L65" s="30">
        <f>各种车型各种模式车辆数!$K$7*各种车型各种模式结算标准!L65</f>
        <v>0</v>
      </c>
      <c r="M65" s="30">
        <f>各种车型各种模式车辆数!$L$7*各种车型各种模式结算标准!M65</f>
        <v>715.40000000000009</v>
      </c>
      <c r="N65" s="30">
        <f>各种车型各种模式车辆数!$M$7*各种车型各种模式结算标准!N65</f>
        <v>0</v>
      </c>
      <c r="O65" s="30">
        <f>各种车型各种模式车辆数!$N$7*各种车型各种模式结算标准!O65</f>
        <v>245.00000000000003</v>
      </c>
      <c r="P65" s="30">
        <f>各种车型各种模式车辆数!$O$7*各种车型各种模式结算标准!P65</f>
        <v>0</v>
      </c>
      <c r="Q65" s="30">
        <f>各种车型各种模式车辆数!$P$7*各种车型各种模式结算标准!Q65</f>
        <v>0</v>
      </c>
      <c r="R65" s="30">
        <f>各种车型各种模式车辆数!$Q$7*各种车型各种模式结算标准!R65</f>
        <v>230.3</v>
      </c>
      <c r="S65" s="30">
        <f>各种车型各种模式车辆数!$R$7*各种车型各种模式结算标准!S65</f>
        <v>0</v>
      </c>
      <c r="T65" s="30">
        <f>各种车型各种模式车辆数!$S$7*各种车型各种模式结算标准!T65</f>
        <v>0</v>
      </c>
      <c r="U65" s="30">
        <f>各种车型各种模式车辆数!$T$7*各种车型各种模式结算标准!U65</f>
        <v>0</v>
      </c>
      <c r="V65" s="30">
        <f>各种车型各种模式车辆数!$U$7*各种车型各种模式结算标准!V65</f>
        <v>0</v>
      </c>
      <c r="W65" s="30">
        <f>各种车型各种模式车辆数!$V$7*各种车型各种模式结算标准!W65</f>
        <v>137.20000000000002</v>
      </c>
      <c r="X65" s="30">
        <f>各种车型各种模式车辆数!$W$7*各种车型各种模式结算标准!X65</f>
        <v>0</v>
      </c>
      <c r="Y65" s="30">
        <f>各种车型各种模式车辆数!$X$7*各种车型各种模式结算标准!Y65</f>
        <v>0</v>
      </c>
      <c r="Z65" s="30">
        <f>各种车型各种模式车辆数!$Y$7*各种车型各种模式结算标准!Z65</f>
        <v>0</v>
      </c>
      <c r="AA65" s="30">
        <f>各种车型各种模式车辆数!$Z$7*各种车型各种模式结算标准!AA65</f>
        <v>0</v>
      </c>
      <c r="AB65" s="30">
        <f>各种车型各种模式车辆数!$AA$7*各种车型各种模式结算标准!AB65</f>
        <v>0</v>
      </c>
      <c r="AC65" s="30">
        <f>各种车型各种模式车辆数!$AB$7*各种车型各种模式结算标准!AC65</f>
        <v>0</v>
      </c>
      <c r="AD65" s="30">
        <f>各种车型各种模式车辆数!$AC$7*各种车型各种模式结算标准!AD65</f>
        <v>392</v>
      </c>
      <c r="AE65" s="30">
        <f>各种车型各种模式车辆数!$AD$7*各种车型各种模式结算标准!AE65</f>
        <v>0</v>
      </c>
      <c r="AF65" s="30">
        <f>各种车型各种模式车辆数!$AE$7*各种车型各种模式结算标准!AF65</f>
        <v>0</v>
      </c>
      <c r="AG65" s="30">
        <f>各种车型各种模式车辆数!$AF$7*各种车型各种模式结算标准!AG65</f>
        <v>0</v>
      </c>
      <c r="AH65" s="30">
        <f>各种车型各种模式车辆数!$AG$7*各种车型各种模式结算标准!AH65</f>
        <v>0</v>
      </c>
      <c r="AI65" s="30">
        <f>各种车型各种模式车辆数!$AH$7*各种车型各种模式结算标准!AI65</f>
        <v>151.9</v>
      </c>
      <c r="AJ65" s="30">
        <f>各种车型各种模式车辆数!$AI$7*各种车型各种模式结算标准!AJ65</f>
        <v>0</v>
      </c>
      <c r="AK65" s="30">
        <f>各种车型各种模式车辆数!$AJ$7*各种车型各种模式结算标准!AK65</f>
        <v>0</v>
      </c>
      <c r="AL65" s="30">
        <f>各种车型各种模式车辆数!$AK$7*各种车型各种模式结算标准!AL65</f>
        <v>0</v>
      </c>
      <c r="AM65" s="30">
        <f>各种车型各种模式车辆数!$AL$7*各种车型各种模式结算标准!AM65</f>
        <v>0</v>
      </c>
      <c r="AN65" s="30">
        <f>各种车型各种模式车辆数!$AM$7*各种车型各种模式结算标准!AN65</f>
        <v>0</v>
      </c>
      <c r="AO65" s="30">
        <f>各种车型各种模式车辆数!$AN$7*各种车型各种模式结算标准!AO65</f>
        <v>0</v>
      </c>
      <c r="AP65" s="30">
        <f>各种车型各种模式车辆数!$AO$7*各种车型各种模式结算标准!AP65</f>
        <v>0</v>
      </c>
      <c r="AQ65" s="30">
        <f>各种车型各种模式车辆数!$AP$7*各种车型各种模式结算标准!AQ65</f>
        <v>0</v>
      </c>
      <c r="AR65" s="30">
        <f>各种车型各种模式车辆数!$AQ$7*各种车型各种模式结算标准!AR65</f>
        <v>0</v>
      </c>
      <c r="AS65" s="30">
        <f>各种车型各种模式车辆数!$AR$7*各种车型各种模式结算标准!AS65</f>
        <v>333.20000000000005</v>
      </c>
      <c r="AT65" s="30">
        <f>各种车型各种模式车辆数!$AS$7*各种车型各种模式结算标准!AT65</f>
        <v>0</v>
      </c>
      <c r="AU65" s="30">
        <f>各种车型各种模式车辆数!$AT$7*各种车型各种模式结算标准!AU65</f>
        <v>0</v>
      </c>
      <c r="AV65" s="30">
        <f>各种车型各种模式车辆数!$AU$7*各种车型各种模式结算标准!AV65</f>
        <v>0</v>
      </c>
      <c r="AW65" s="30">
        <f>各种车型各种模式车辆数!$AV$7*各种车型各种模式结算标准!AW65</f>
        <v>0</v>
      </c>
      <c r="AX65" s="30">
        <f>各种车型各种模式车辆数!$AW$7*各种车型各种模式结算标准!AX65</f>
        <v>0</v>
      </c>
      <c r="AY65" s="30">
        <f>各种车型各种模式车辆数!$AX$7*各种车型各种模式结算标准!AY65</f>
        <v>0</v>
      </c>
      <c r="AZ65" s="30">
        <f>各种车型各种模式车辆数!$AY$7*各种车型各种模式结算标准!AZ65</f>
        <v>0</v>
      </c>
      <c r="BA65" s="30">
        <f>各种车型各种模式车辆数!$AZ$7*各种车型各种模式结算标准!BA65</f>
        <v>0</v>
      </c>
      <c r="BB65" s="30">
        <f>各种车型各种模式车辆数!$BA$7*各种车型各种模式结算标准!BB65</f>
        <v>0</v>
      </c>
      <c r="BC65" s="30">
        <f>各种车型各种模式车辆数!$BB$7*各种车型各种模式结算标准!BC65</f>
        <v>19.600000000000001</v>
      </c>
      <c r="BD65" s="30">
        <f>各种车型各种模式车辆数!$BC$7*各种车型各种模式结算标准!BD65</f>
        <v>0</v>
      </c>
      <c r="BE65" s="30">
        <f>各种车型各种模式车辆数!$BD$7*各种车型各种模式结算标准!BE65</f>
        <v>0</v>
      </c>
      <c r="BF65" s="30">
        <f>各种车型各种模式车辆数!$BE$7*各种车型各种模式结算标准!BF65</f>
        <v>0</v>
      </c>
      <c r="BG65" s="30">
        <f>各种车型各种模式车辆数!$BF$7*各种车型各种模式结算标准!BG65</f>
        <v>0</v>
      </c>
      <c r="BH65" s="30">
        <f>各种车型各种模式车辆数!$BG$7*各种车型各种模式结算标准!BH65</f>
        <v>34.300000000000004</v>
      </c>
      <c r="BI65" s="30">
        <f>各种车型各种模式车辆数!$BH$7*各种车型各种模式结算标准!BI65</f>
        <v>0</v>
      </c>
      <c r="BJ65" s="30">
        <f>各种车型各种模式车辆数!$BI$7*各种车型各种模式结算标准!BJ65</f>
        <v>0</v>
      </c>
      <c r="BK65" s="30">
        <f>各种车型各种模式车辆数!$BJ$7*各种车型各种模式结算标准!BK65</f>
        <v>0</v>
      </c>
      <c r="BL65" s="30">
        <f>各种车型各种模式车辆数!$BK$7*各种车型各种模式结算标准!BL65</f>
        <v>0</v>
      </c>
      <c r="BM65" s="30">
        <f>各种车型各种模式车辆数!$BL$7*各种车型各种模式结算标准!BM65</f>
        <v>0</v>
      </c>
      <c r="BN65" s="30">
        <f>各种车型各种模式车辆数!$BM$7*各种车型各种模式结算标准!BN65</f>
        <v>0</v>
      </c>
      <c r="BO65" s="30">
        <f>各种车型各种模式车辆数!$BN$7*各种车型各种模式结算标准!BO65</f>
        <v>0</v>
      </c>
      <c r="BP65" s="30">
        <f>各种车型各种模式车辆数!$BO$7*各种车型各种模式结算标准!BP65</f>
        <v>0</v>
      </c>
      <c r="BQ65" s="30">
        <f>各种车型各种模式车辆数!$BP$7*各种车型各种模式结算标准!BQ65</f>
        <v>0</v>
      </c>
      <c r="BR65" s="30">
        <f>各种车型各种模式车辆数!$BQ$7*各种车型各种模式结算标准!BR65</f>
        <v>19.600000000000001</v>
      </c>
      <c r="BS65" s="30">
        <f>各种车型各种模式车辆数!$BR$7*各种车型各种模式结算标准!BS65</f>
        <v>0</v>
      </c>
      <c r="BT65" s="30">
        <f>各种车型各种模式车辆数!$BS$7*各种车型各种模式结算标准!BT65</f>
        <v>0</v>
      </c>
      <c r="BU65" s="30">
        <f>各种车型各种模式车辆数!$BT$7*各种车型各种模式结算标准!BU65</f>
        <v>0</v>
      </c>
      <c r="BV65" s="30">
        <f>各种车型各种模式车辆数!$BU$7*各种车型各种模式结算标准!BV65</f>
        <v>0</v>
      </c>
      <c r="BW65" s="30">
        <f>各种车型各种模式车辆数!$BV$7*各种车型各种模式结算标准!BW65</f>
        <v>0</v>
      </c>
      <c r="BX65" s="30">
        <f>各种车型各种模式车辆数!$BW$7*各种车型各种模式结算标准!BX65</f>
        <v>0</v>
      </c>
      <c r="BY65" s="30">
        <f>各种车型各种模式车辆数!$BX$7*各种车型各种模式结算标准!BY65</f>
        <v>0</v>
      </c>
      <c r="BZ65" s="30">
        <f t="shared" si="2"/>
        <v>2582.3000000000002</v>
      </c>
    </row>
    <row r="66" spans="1:78" ht="15.75" customHeight="1">
      <c r="A66" s="65"/>
      <c r="B66" s="29" t="s">
        <v>3</v>
      </c>
      <c r="C66" s="30">
        <f>各种车型各种模式车辆数!$B$7*各种车型各种模式结算标准!C66</f>
        <v>29.700000000000003</v>
      </c>
      <c r="D66" s="30">
        <f>各种车型各种模式车辆数!$C$7*各种车型各种模式结算标准!D66</f>
        <v>0</v>
      </c>
      <c r="E66" s="30">
        <f>各种车型各种模式车辆数!$D$7*各种车型各种模式结算标准!E66</f>
        <v>110.7</v>
      </c>
      <c r="F66" s="30">
        <f>各种车型各种模式车辆数!$E$7*各种车型各种模式结算标准!F66</f>
        <v>0</v>
      </c>
      <c r="G66" s="30">
        <f>各种车型各种模式车辆数!$F$7*各种车型各种模式结算标准!G66</f>
        <v>0</v>
      </c>
      <c r="H66" s="30">
        <f>各种车型各种模式车辆数!$G$7*各种车型各种模式结算标准!H66</f>
        <v>16.200000000000003</v>
      </c>
      <c r="I66" s="30">
        <f>各种车型各种模式车辆数!$H$7*各种车型各种模式结算标准!I66</f>
        <v>0</v>
      </c>
      <c r="J66" s="30">
        <f>各种车型各种模式车辆数!$I$7*各种车型各种模式结算标准!J66</f>
        <v>10.8</v>
      </c>
      <c r="K66" s="30">
        <f>各种车型各种模式车辆数!$J$7*各种车型各种模式结算标准!K66</f>
        <v>0</v>
      </c>
      <c r="L66" s="30">
        <f>各种车型各种模式车辆数!$K$7*各种车型各种模式结算标准!L66</f>
        <v>0</v>
      </c>
      <c r="M66" s="30">
        <f>各种车型各种模式车辆数!$L$7*各种车型各种模式结算标准!M66</f>
        <v>394.20000000000005</v>
      </c>
      <c r="N66" s="30">
        <f>各种车型各种模式车辆数!$M$7*各种车型各种模式结算标准!N66</f>
        <v>0</v>
      </c>
      <c r="O66" s="30">
        <f>各种车型各种模式车辆数!$N$7*各种车型各种模式结算标准!O66</f>
        <v>135</v>
      </c>
      <c r="P66" s="30">
        <f>各种车型各种模式车辆数!$O$7*各种车型各种模式结算标准!P66</f>
        <v>0</v>
      </c>
      <c r="Q66" s="30">
        <f>各种车型各种模式车辆数!$P$7*各种车型各种模式结算标准!Q66</f>
        <v>0</v>
      </c>
      <c r="R66" s="30">
        <f>各种车型各种模式车辆数!$Q$7*各种车型各种模式结算标准!R66</f>
        <v>126.9</v>
      </c>
      <c r="S66" s="30">
        <f>各种车型各种模式车辆数!$R$7*各种车型各种模式结算标准!S66</f>
        <v>0</v>
      </c>
      <c r="T66" s="30">
        <f>各种车型各种模式车辆数!$S$7*各种车型各种模式结算标准!T66</f>
        <v>0</v>
      </c>
      <c r="U66" s="30">
        <f>各种车型各种模式车辆数!$T$7*各种车型各种模式结算标准!U66</f>
        <v>0</v>
      </c>
      <c r="V66" s="30">
        <f>各种车型各种模式车辆数!$U$7*各种车型各种模式结算标准!V66</f>
        <v>0</v>
      </c>
      <c r="W66" s="30">
        <f>各种车型各种模式车辆数!$V$7*各种车型各种模式结算标准!W66</f>
        <v>75.600000000000009</v>
      </c>
      <c r="X66" s="30">
        <f>各种车型各种模式车辆数!$W$7*各种车型各种模式结算标准!X66</f>
        <v>0</v>
      </c>
      <c r="Y66" s="30">
        <f>各种车型各种模式车辆数!$X$7*各种车型各种模式结算标准!Y66</f>
        <v>0</v>
      </c>
      <c r="Z66" s="30">
        <f>各种车型各种模式车辆数!$Y$7*各种车型各种模式结算标准!Z66</f>
        <v>0</v>
      </c>
      <c r="AA66" s="30">
        <f>各种车型各种模式车辆数!$Z$7*各种车型各种模式结算标准!AA66</f>
        <v>0</v>
      </c>
      <c r="AB66" s="30">
        <f>各种车型各种模式车辆数!$AA$7*各种车型各种模式结算标准!AB66</f>
        <v>0</v>
      </c>
      <c r="AC66" s="30">
        <f>各种车型各种模式车辆数!$AB$7*各种车型各种模式结算标准!AC66</f>
        <v>0</v>
      </c>
      <c r="AD66" s="30">
        <f>各种车型各种模式车辆数!$AC$7*各种车型各种模式结算标准!AD66</f>
        <v>216</v>
      </c>
      <c r="AE66" s="30">
        <f>各种车型各种模式车辆数!$AD$7*各种车型各种模式结算标准!AE66</f>
        <v>0</v>
      </c>
      <c r="AF66" s="30">
        <f>各种车型各种模式车辆数!$AE$7*各种车型各种模式结算标准!AF66</f>
        <v>0</v>
      </c>
      <c r="AG66" s="30">
        <f>各种车型各种模式车辆数!$AF$7*各种车型各种模式结算标准!AG66</f>
        <v>0</v>
      </c>
      <c r="AH66" s="30">
        <f>各种车型各种模式车辆数!$AG$7*各种车型各种模式结算标准!AH66</f>
        <v>0</v>
      </c>
      <c r="AI66" s="30">
        <f>各种车型各种模式车辆数!$AH$7*各种车型各种模式结算标准!AI66</f>
        <v>83.7</v>
      </c>
      <c r="AJ66" s="30">
        <f>各种车型各种模式车辆数!$AI$7*各种车型各种模式结算标准!AJ66</f>
        <v>0</v>
      </c>
      <c r="AK66" s="30">
        <f>各种车型各种模式车辆数!$AJ$7*各种车型各种模式结算标准!AK66</f>
        <v>0</v>
      </c>
      <c r="AL66" s="30">
        <f>各种车型各种模式车辆数!$AK$7*各种车型各种模式结算标准!AL66</f>
        <v>0</v>
      </c>
      <c r="AM66" s="30">
        <f>各种车型各种模式车辆数!$AL$7*各种车型各种模式结算标准!AM66</f>
        <v>0</v>
      </c>
      <c r="AN66" s="30">
        <f>各种车型各种模式车辆数!$AM$7*各种车型各种模式结算标准!AN66</f>
        <v>0</v>
      </c>
      <c r="AO66" s="30">
        <f>各种车型各种模式车辆数!$AN$7*各种车型各种模式结算标准!AO66</f>
        <v>0</v>
      </c>
      <c r="AP66" s="30">
        <f>各种车型各种模式车辆数!$AO$7*各种车型各种模式结算标准!AP66</f>
        <v>0</v>
      </c>
      <c r="AQ66" s="30">
        <f>各种车型各种模式车辆数!$AP$7*各种车型各种模式结算标准!AQ66</f>
        <v>0</v>
      </c>
      <c r="AR66" s="30">
        <f>各种车型各种模式车辆数!$AQ$7*各种车型各种模式结算标准!AR66</f>
        <v>0</v>
      </c>
      <c r="AS66" s="30">
        <f>各种车型各种模式车辆数!$AR$7*各种车型各种模式结算标准!AS66</f>
        <v>183.60000000000002</v>
      </c>
      <c r="AT66" s="30">
        <f>各种车型各种模式车辆数!$AS$7*各种车型各种模式结算标准!AT66</f>
        <v>0</v>
      </c>
      <c r="AU66" s="30">
        <f>各种车型各种模式车辆数!$AT$7*各种车型各种模式结算标准!AU66</f>
        <v>0</v>
      </c>
      <c r="AV66" s="30">
        <f>各种车型各种模式车辆数!$AU$7*各种车型各种模式结算标准!AV66</f>
        <v>0</v>
      </c>
      <c r="AW66" s="30">
        <f>各种车型各种模式车辆数!$AV$7*各种车型各种模式结算标准!AW66</f>
        <v>0</v>
      </c>
      <c r="AX66" s="30">
        <f>各种车型各种模式车辆数!$AW$7*各种车型各种模式结算标准!AX66</f>
        <v>0</v>
      </c>
      <c r="AY66" s="30">
        <f>各种车型各种模式车辆数!$AX$7*各种车型各种模式结算标准!AY66</f>
        <v>0</v>
      </c>
      <c r="AZ66" s="30">
        <f>各种车型各种模式车辆数!$AY$7*各种车型各种模式结算标准!AZ66</f>
        <v>0</v>
      </c>
      <c r="BA66" s="30">
        <f>各种车型各种模式车辆数!$AZ$7*各种车型各种模式结算标准!BA66</f>
        <v>0</v>
      </c>
      <c r="BB66" s="30">
        <f>各种车型各种模式车辆数!$BA$7*各种车型各种模式结算标准!BB66</f>
        <v>0</v>
      </c>
      <c r="BC66" s="30">
        <f>各种车型各种模式车辆数!$BB$7*各种车型各种模式结算标准!BC66</f>
        <v>10.8</v>
      </c>
      <c r="BD66" s="30">
        <f>各种车型各种模式车辆数!$BC$7*各种车型各种模式结算标准!BD66</f>
        <v>0</v>
      </c>
      <c r="BE66" s="30">
        <f>各种车型各种模式车辆数!$BD$7*各种车型各种模式结算标准!BE66</f>
        <v>0</v>
      </c>
      <c r="BF66" s="30">
        <f>各种车型各种模式车辆数!$BE$7*各种车型各种模式结算标准!BF66</f>
        <v>0</v>
      </c>
      <c r="BG66" s="30">
        <f>各种车型各种模式车辆数!$BF$7*各种车型各种模式结算标准!BG66</f>
        <v>0</v>
      </c>
      <c r="BH66" s="30">
        <f>各种车型各种模式车辆数!$BG$7*各种车型各种模式结算标准!BH66</f>
        <v>18.900000000000002</v>
      </c>
      <c r="BI66" s="30">
        <f>各种车型各种模式车辆数!$BH$7*各种车型各种模式结算标准!BI66</f>
        <v>0</v>
      </c>
      <c r="BJ66" s="30">
        <f>各种车型各种模式车辆数!$BI$7*各种车型各种模式结算标准!BJ66</f>
        <v>0</v>
      </c>
      <c r="BK66" s="30">
        <f>各种车型各种模式车辆数!$BJ$7*各种车型各种模式结算标准!BK66</f>
        <v>0</v>
      </c>
      <c r="BL66" s="30">
        <f>各种车型各种模式车辆数!$BK$7*各种车型各种模式结算标准!BL66</f>
        <v>0</v>
      </c>
      <c r="BM66" s="30">
        <f>各种车型各种模式车辆数!$BL$7*各种车型各种模式结算标准!BM66</f>
        <v>0</v>
      </c>
      <c r="BN66" s="30">
        <f>各种车型各种模式车辆数!$BM$7*各种车型各种模式结算标准!BN66</f>
        <v>0</v>
      </c>
      <c r="BO66" s="30">
        <f>各种车型各种模式车辆数!$BN$7*各种车型各种模式结算标准!BO66</f>
        <v>0</v>
      </c>
      <c r="BP66" s="30">
        <f>各种车型各种模式车辆数!$BO$7*各种车型各种模式结算标准!BP66</f>
        <v>0</v>
      </c>
      <c r="BQ66" s="30">
        <f>各种车型各种模式车辆数!$BP$7*各种车型各种模式结算标准!BQ66</f>
        <v>0</v>
      </c>
      <c r="BR66" s="30">
        <f>各种车型各种模式车辆数!$BQ$7*各种车型各种模式结算标准!BR66</f>
        <v>10.8</v>
      </c>
      <c r="BS66" s="30">
        <f>各种车型各种模式车辆数!$BR$7*各种车型各种模式结算标准!BS66</f>
        <v>0</v>
      </c>
      <c r="BT66" s="30">
        <f>各种车型各种模式车辆数!$BS$7*各种车型各种模式结算标准!BT66</f>
        <v>0</v>
      </c>
      <c r="BU66" s="30">
        <f>各种车型各种模式车辆数!$BT$7*各种车型各种模式结算标准!BU66</f>
        <v>0</v>
      </c>
      <c r="BV66" s="30">
        <f>各种车型各种模式车辆数!$BU$7*各种车型各种模式结算标准!BV66</f>
        <v>0</v>
      </c>
      <c r="BW66" s="30">
        <f>各种车型各种模式车辆数!$BV$7*各种车型各种模式结算标准!BW66</f>
        <v>0</v>
      </c>
      <c r="BX66" s="30">
        <f>各种车型各种模式车辆数!$BW$7*各种车型各种模式结算标准!BX66</f>
        <v>0</v>
      </c>
      <c r="BY66" s="30">
        <f>各种车型各种模式车辆数!$BX$7*各种车型各种模式结算标准!BY66</f>
        <v>0</v>
      </c>
      <c r="BZ66" s="30">
        <f t="shared" si="2"/>
        <v>1422.9</v>
      </c>
    </row>
    <row r="67" spans="1:78" ht="15.75" customHeight="1">
      <c r="A67" s="65"/>
      <c r="B67" s="29" t="s">
        <v>4</v>
      </c>
      <c r="C67" s="30">
        <f>各种车型各种模式车辆数!$B$7*各种车型各种模式结算标准!C67</f>
        <v>165</v>
      </c>
      <c r="D67" s="30">
        <f>各种车型各种模式车辆数!$C$7*各种车型各种模式结算标准!D67</f>
        <v>0</v>
      </c>
      <c r="E67" s="30">
        <f>各种车型各种模式车辆数!$D$7*各种车型各种模式结算标准!E67</f>
        <v>615</v>
      </c>
      <c r="F67" s="30">
        <f>各种车型各种模式车辆数!$E$7*各种车型各种模式结算标准!F67</f>
        <v>0</v>
      </c>
      <c r="G67" s="30">
        <f>各种车型各种模式车辆数!$F$7*各种车型各种模式结算标准!G67</f>
        <v>0</v>
      </c>
      <c r="H67" s="30">
        <f>各种车型各种模式车辆数!$G$7*各种车型各种模式结算标准!H67</f>
        <v>90</v>
      </c>
      <c r="I67" s="30">
        <f>各种车型各种模式车辆数!$H$7*各种车型各种模式结算标准!I67</f>
        <v>0</v>
      </c>
      <c r="J67" s="30">
        <f>各种车型各种模式车辆数!$I$7*各种车型各种模式结算标准!J67</f>
        <v>60</v>
      </c>
      <c r="K67" s="30">
        <f>各种车型各种模式车辆数!$J$7*各种车型各种模式结算标准!K67</f>
        <v>0</v>
      </c>
      <c r="L67" s="30">
        <f>各种车型各种模式车辆数!$K$7*各种车型各种模式结算标准!L67</f>
        <v>0</v>
      </c>
      <c r="M67" s="30">
        <f>各种车型各种模式车辆数!$L$7*各种车型各种模式结算标准!M67</f>
        <v>2190</v>
      </c>
      <c r="N67" s="30">
        <f>各种车型各种模式车辆数!$M$7*各种车型各种模式结算标准!N67</f>
        <v>0</v>
      </c>
      <c r="O67" s="30">
        <f>各种车型各种模式车辆数!$N$7*各种车型各种模式结算标准!O67</f>
        <v>750</v>
      </c>
      <c r="P67" s="30">
        <f>各种车型各种模式车辆数!$O$7*各种车型各种模式结算标准!P67</f>
        <v>0</v>
      </c>
      <c r="Q67" s="30">
        <f>各种车型各种模式车辆数!$P$7*各种车型各种模式结算标准!Q67</f>
        <v>0</v>
      </c>
      <c r="R67" s="30">
        <f>各种车型各种模式车辆数!$Q$7*各种车型各种模式结算标准!R67</f>
        <v>705</v>
      </c>
      <c r="S67" s="30">
        <f>各种车型各种模式车辆数!$R$7*各种车型各种模式结算标准!S67</f>
        <v>0</v>
      </c>
      <c r="T67" s="30">
        <f>各种车型各种模式车辆数!$S$7*各种车型各种模式结算标准!T67</f>
        <v>0</v>
      </c>
      <c r="U67" s="30">
        <f>各种车型各种模式车辆数!$T$7*各种车型各种模式结算标准!U67</f>
        <v>0</v>
      </c>
      <c r="V67" s="30">
        <f>各种车型各种模式车辆数!$U$7*各种车型各种模式结算标准!V67</f>
        <v>0</v>
      </c>
      <c r="W67" s="30">
        <f>各种车型各种模式车辆数!$V$7*各种车型各种模式结算标准!W67</f>
        <v>420</v>
      </c>
      <c r="X67" s="30">
        <f>各种车型各种模式车辆数!$W$7*各种车型各种模式结算标准!X67</f>
        <v>0</v>
      </c>
      <c r="Y67" s="30">
        <f>各种车型各种模式车辆数!$X$7*各种车型各种模式结算标准!Y67</f>
        <v>0</v>
      </c>
      <c r="Z67" s="30">
        <f>各种车型各种模式车辆数!$Y$7*各种车型各种模式结算标准!Z67</f>
        <v>0</v>
      </c>
      <c r="AA67" s="30">
        <f>各种车型各种模式车辆数!$Z$7*各种车型各种模式结算标准!AA67</f>
        <v>0</v>
      </c>
      <c r="AB67" s="30">
        <f>各种车型各种模式车辆数!$AA$7*各种车型各种模式结算标准!AB67</f>
        <v>0</v>
      </c>
      <c r="AC67" s="30">
        <f>各种车型各种模式车辆数!$AB$7*各种车型各种模式结算标准!AC67</f>
        <v>0</v>
      </c>
      <c r="AD67" s="30">
        <f>各种车型各种模式车辆数!$AC$7*各种车型各种模式结算标准!AD67</f>
        <v>1200</v>
      </c>
      <c r="AE67" s="30">
        <f>各种车型各种模式车辆数!$AD$7*各种车型各种模式结算标准!AE67</f>
        <v>0</v>
      </c>
      <c r="AF67" s="30">
        <f>各种车型各种模式车辆数!$AE$7*各种车型各种模式结算标准!AF67</f>
        <v>0</v>
      </c>
      <c r="AG67" s="30">
        <f>各种车型各种模式车辆数!$AF$7*各种车型各种模式结算标准!AG67</f>
        <v>0</v>
      </c>
      <c r="AH67" s="30">
        <f>各种车型各种模式车辆数!$AG$7*各种车型各种模式结算标准!AH67</f>
        <v>0</v>
      </c>
      <c r="AI67" s="30">
        <f>各种车型各种模式车辆数!$AH$7*各种车型各种模式结算标准!AI67</f>
        <v>465</v>
      </c>
      <c r="AJ67" s="30">
        <f>各种车型各种模式车辆数!$AI$7*各种车型各种模式结算标准!AJ67</f>
        <v>0</v>
      </c>
      <c r="AK67" s="30">
        <f>各种车型各种模式车辆数!$AJ$7*各种车型各种模式结算标准!AK67</f>
        <v>0</v>
      </c>
      <c r="AL67" s="30">
        <f>各种车型各种模式车辆数!$AK$7*各种车型各种模式结算标准!AL67</f>
        <v>0</v>
      </c>
      <c r="AM67" s="30">
        <f>各种车型各种模式车辆数!$AL$7*各种车型各种模式结算标准!AM67</f>
        <v>0</v>
      </c>
      <c r="AN67" s="30">
        <f>各种车型各种模式车辆数!$AM$7*各种车型各种模式结算标准!AN67</f>
        <v>0</v>
      </c>
      <c r="AO67" s="30">
        <f>各种车型各种模式车辆数!$AN$7*各种车型各种模式结算标准!AO67</f>
        <v>0</v>
      </c>
      <c r="AP67" s="30">
        <f>各种车型各种模式车辆数!$AO$7*各种车型各种模式结算标准!AP67</f>
        <v>0</v>
      </c>
      <c r="AQ67" s="30">
        <f>各种车型各种模式车辆数!$AP$7*各种车型各种模式结算标准!AQ67</f>
        <v>0</v>
      </c>
      <c r="AR67" s="30">
        <f>各种车型各种模式车辆数!$AQ$7*各种车型各种模式结算标准!AR67</f>
        <v>0</v>
      </c>
      <c r="AS67" s="30">
        <f>各种车型各种模式车辆数!$AR$7*各种车型各种模式结算标准!AS67</f>
        <v>1020</v>
      </c>
      <c r="AT67" s="30">
        <f>各种车型各种模式车辆数!$AS$7*各种车型各种模式结算标准!AT67</f>
        <v>0</v>
      </c>
      <c r="AU67" s="30">
        <f>各种车型各种模式车辆数!$AT$7*各种车型各种模式结算标准!AU67</f>
        <v>0</v>
      </c>
      <c r="AV67" s="30">
        <f>各种车型各种模式车辆数!$AU$7*各种车型各种模式结算标准!AV67</f>
        <v>0</v>
      </c>
      <c r="AW67" s="30">
        <f>各种车型各种模式车辆数!$AV$7*各种车型各种模式结算标准!AW67</f>
        <v>0</v>
      </c>
      <c r="AX67" s="30">
        <f>各种车型各种模式车辆数!$AW$7*各种车型各种模式结算标准!AX67</f>
        <v>0</v>
      </c>
      <c r="AY67" s="30">
        <f>各种车型各种模式车辆数!$AX$7*各种车型各种模式结算标准!AY67</f>
        <v>0</v>
      </c>
      <c r="AZ67" s="30">
        <f>各种车型各种模式车辆数!$AY$7*各种车型各种模式结算标准!AZ67</f>
        <v>0</v>
      </c>
      <c r="BA67" s="30">
        <f>各种车型各种模式车辆数!$AZ$7*各种车型各种模式结算标准!BA67</f>
        <v>0</v>
      </c>
      <c r="BB67" s="30">
        <f>各种车型各种模式车辆数!$BA$7*各种车型各种模式结算标准!BB67</f>
        <v>0</v>
      </c>
      <c r="BC67" s="30">
        <f>各种车型各种模式车辆数!$BB$7*各种车型各种模式结算标准!BC67</f>
        <v>60</v>
      </c>
      <c r="BD67" s="30">
        <f>各种车型各种模式车辆数!$BC$7*各种车型各种模式结算标准!BD67</f>
        <v>0</v>
      </c>
      <c r="BE67" s="30">
        <f>各种车型各种模式车辆数!$BD$7*各种车型各种模式结算标准!BE67</f>
        <v>0</v>
      </c>
      <c r="BF67" s="30">
        <f>各种车型各种模式车辆数!$BE$7*各种车型各种模式结算标准!BF67</f>
        <v>0</v>
      </c>
      <c r="BG67" s="30">
        <f>各种车型各种模式车辆数!$BF$7*各种车型各种模式结算标准!BG67</f>
        <v>0</v>
      </c>
      <c r="BH67" s="30">
        <f>各种车型各种模式车辆数!$BG$7*各种车型各种模式结算标准!BH67</f>
        <v>105</v>
      </c>
      <c r="BI67" s="30">
        <f>各种车型各种模式车辆数!$BH$7*各种车型各种模式结算标准!BI67</f>
        <v>0</v>
      </c>
      <c r="BJ67" s="30">
        <f>各种车型各种模式车辆数!$BI$7*各种车型各种模式结算标准!BJ67</f>
        <v>0</v>
      </c>
      <c r="BK67" s="30">
        <f>各种车型各种模式车辆数!$BJ$7*各种车型各种模式结算标准!BK67</f>
        <v>0</v>
      </c>
      <c r="BL67" s="30">
        <f>各种车型各种模式车辆数!$BK$7*各种车型各种模式结算标准!BL67</f>
        <v>0</v>
      </c>
      <c r="BM67" s="30">
        <f>各种车型各种模式车辆数!$BL$7*各种车型各种模式结算标准!BM67</f>
        <v>0</v>
      </c>
      <c r="BN67" s="30">
        <f>各种车型各种模式车辆数!$BM$7*各种车型各种模式结算标准!BN67</f>
        <v>0</v>
      </c>
      <c r="BO67" s="30">
        <f>各种车型各种模式车辆数!$BN$7*各种车型各种模式结算标准!BO67</f>
        <v>0</v>
      </c>
      <c r="BP67" s="30">
        <f>各种车型各种模式车辆数!$BO$7*各种车型各种模式结算标准!BP67</f>
        <v>0</v>
      </c>
      <c r="BQ67" s="30">
        <f>各种车型各种模式车辆数!$BP$7*各种车型各种模式结算标准!BQ67</f>
        <v>0</v>
      </c>
      <c r="BR67" s="30">
        <f>各种车型各种模式车辆数!$BQ$7*各种车型各种模式结算标准!BR67</f>
        <v>60</v>
      </c>
      <c r="BS67" s="30">
        <f>各种车型各种模式车辆数!$BR$7*各种车型各种模式结算标准!BS67</f>
        <v>0</v>
      </c>
      <c r="BT67" s="30">
        <f>各种车型各种模式车辆数!$BS$7*各种车型各种模式结算标准!BT67</f>
        <v>0</v>
      </c>
      <c r="BU67" s="30">
        <f>各种车型各种模式车辆数!$BT$7*各种车型各种模式结算标准!BU67</f>
        <v>0</v>
      </c>
      <c r="BV67" s="30">
        <f>各种车型各种模式车辆数!$BU$7*各种车型各种模式结算标准!BV67</f>
        <v>0</v>
      </c>
      <c r="BW67" s="30">
        <f>各种车型各种模式车辆数!$BV$7*各种车型各种模式结算标准!BW67</f>
        <v>0</v>
      </c>
      <c r="BX67" s="30">
        <f>各种车型各种模式车辆数!$BW$7*各种车型各种模式结算标准!BX67</f>
        <v>0</v>
      </c>
      <c r="BY67" s="30">
        <f>各种车型各种模式车辆数!$BX$7*各种车型各种模式结算标准!BY67</f>
        <v>0</v>
      </c>
      <c r="BZ67" s="30">
        <f t="shared" si="2"/>
        <v>7905</v>
      </c>
    </row>
    <row r="68" spans="1:78" ht="15.75" customHeight="1">
      <c r="A68" s="65"/>
      <c r="B68" s="29" t="s">
        <v>5</v>
      </c>
      <c r="C68" s="30">
        <f>各种车型各种模式车辆数!$B$7*各种车型各种模式结算标准!C68</f>
        <v>487.29999999999995</v>
      </c>
      <c r="D68" s="30">
        <f>各种车型各种模式车辆数!$C$7*各种车型各种模式结算标准!D68</f>
        <v>0</v>
      </c>
      <c r="E68" s="30">
        <f>各种车型各种模式车辆数!$D$7*各种车型各种模式结算标准!E68</f>
        <v>1816.3</v>
      </c>
      <c r="F68" s="30">
        <f>各种车型各种模式车辆数!$E$7*各种车型各种模式结算标准!F68</f>
        <v>0</v>
      </c>
      <c r="G68" s="30">
        <f>各种车型各种模式车辆数!$F$7*各种车型各种模式结算标准!G68</f>
        <v>0</v>
      </c>
      <c r="H68" s="30">
        <f>各种车型各种模式车辆数!$G$7*各种车型各种模式结算标准!H68</f>
        <v>265.79999999999995</v>
      </c>
      <c r="I68" s="30">
        <f>各种车型各种模式车辆数!$H$7*各种车型各种模式结算标准!I68</f>
        <v>0</v>
      </c>
      <c r="J68" s="30">
        <f>各种车型各种模式车辆数!$I$7*各种车型各种模式结算标准!J68</f>
        <v>177.2</v>
      </c>
      <c r="K68" s="30">
        <f>各种车型各种模式车辆数!$J$7*各种车型各种模式结算标准!K68</f>
        <v>0</v>
      </c>
      <c r="L68" s="30">
        <f>各种车型各种模式车辆数!$K$7*各种车型各种模式结算标准!L68</f>
        <v>0</v>
      </c>
      <c r="M68" s="30">
        <f>各种车型各种模式车辆数!$L$7*各种车型各种模式结算标准!M68</f>
        <v>6467.7999999999993</v>
      </c>
      <c r="N68" s="30">
        <f>各种车型各种模式车辆数!$M$7*各种车型各种模式结算标准!N68</f>
        <v>0</v>
      </c>
      <c r="O68" s="30">
        <f>各种车型各种模式车辆数!$N$7*各种车型各种模式结算标准!O68</f>
        <v>2215</v>
      </c>
      <c r="P68" s="30">
        <f>各种车型各种模式车辆数!$O$7*各种车型各种模式结算标准!P68</f>
        <v>0</v>
      </c>
      <c r="Q68" s="30">
        <f>各种车型各种模式车辆数!$P$7*各种车型各种模式结算标准!Q68</f>
        <v>0</v>
      </c>
      <c r="R68" s="30">
        <f>各种车型各种模式车辆数!$Q$7*各种车型各种模式结算标准!R68</f>
        <v>2082.1</v>
      </c>
      <c r="S68" s="30">
        <f>各种车型各种模式车辆数!$R$7*各种车型各种模式结算标准!S68</f>
        <v>0</v>
      </c>
      <c r="T68" s="30">
        <f>各种车型各种模式车辆数!$S$7*各种车型各种模式结算标准!T68</f>
        <v>0</v>
      </c>
      <c r="U68" s="30">
        <f>各种车型各种模式车辆数!$T$7*各种车型各种模式结算标准!U68</f>
        <v>0</v>
      </c>
      <c r="V68" s="30">
        <f>各种车型各种模式车辆数!$U$7*各种车型各种模式结算标准!V68</f>
        <v>0</v>
      </c>
      <c r="W68" s="30">
        <f>各种车型各种模式车辆数!$V$7*各种车型各种模式结算标准!W68</f>
        <v>1240.3999999999999</v>
      </c>
      <c r="X68" s="30">
        <f>各种车型各种模式车辆数!$W$7*各种车型各种模式结算标准!X68</f>
        <v>0</v>
      </c>
      <c r="Y68" s="30">
        <f>各种车型各种模式车辆数!$X$7*各种车型各种模式结算标准!Y68</f>
        <v>0</v>
      </c>
      <c r="Z68" s="30">
        <f>各种车型各种模式车辆数!$Y$7*各种车型各种模式结算标准!Z68</f>
        <v>0</v>
      </c>
      <c r="AA68" s="30">
        <f>各种车型各种模式车辆数!$Z$7*各种车型各种模式结算标准!AA68</f>
        <v>0</v>
      </c>
      <c r="AB68" s="30">
        <f>各种车型各种模式车辆数!$AA$7*各种车型各种模式结算标准!AB68</f>
        <v>0</v>
      </c>
      <c r="AC68" s="30">
        <f>各种车型各种模式车辆数!$AB$7*各种车型各种模式结算标准!AC68</f>
        <v>0</v>
      </c>
      <c r="AD68" s="30">
        <f>各种车型各种模式车辆数!$AC$7*各种车型各种模式结算标准!AD68</f>
        <v>3544</v>
      </c>
      <c r="AE68" s="30">
        <f>各种车型各种模式车辆数!$AD$7*各种车型各种模式结算标准!AE68</f>
        <v>0</v>
      </c>
      <c r="AF68" s="30">
        <f>各种车型各种模式车辆数!$AE$7*各种车型各种模式结算标准!AF68</f>
        <v>0</v>
      </c>
      <c r="AG68" s="30">
        <f>各种车型各种模式车辆数!$AF$7*各种车型各种模式结算标准!AG68</f>
        <v>0</v>
      </c>
      <c r="AH68" s="30">
        <f>各种车型各种模式车辆数!$AG$7*各种车型各种模式结算标准!AH68</f>
        <v>0</v>
      </c>
      <c r="AI68" s="30">
        <f>各种车型各种模式车辆数!$AH$7*各种车型各种模式结算标准!AI68</f>
        <v>1373.3</v>
      </c>
      <c r="AJ68" s="30">
        <f>各种车型各种模式车辆数!$AI$7*各种车型各种模式结算标准!AJ68</f>
        <v>0</v>
      </c>
      <c r="AK68" s="30">
        <f>各种车型各种模式车辆数!$AJ$7*各种车型各种模式结算标准!AK68</f>
        <v>0</v>
      </c>
      <c r="AL68" s="30">
        <f>各种车型各种模式车辆数!$AK$7*各种车型各种模式结算标准!AL68</f>
        <v>0</v>
      </c>
      <c r="AM68" s="30">
        <f>各种车型各种模式车辆数!$AL$7*各种车型各种模式结算标准!AM68</f>
        <v>0</v>
      </c>
      <c r="AN68" s="30">
        <f>各种车型各种模式车辆数!$AM$7*各种车型各种模式结算标准!AN68</f>
        <v>0</v>
      </c>
      <c r="AO68" s="30">
        <f>各种车型各种模式车辆数!$AN$7*各种车型各种模式结算标准!AO68</f>
        <v>0</v>
      </c>
      <c r="AP68" s="30">
        <f>各种车型各种模式车辆数!$AO$7*各种车型各种模式结算标准!AP68</f>
        <v>0</v>
      </c>
      <c r="AQ68" s="30">
        <f>各种车型各种模式车辆数!$AP$7*各种车型各种模式结算标准!AQ68</f>
        <v>0</v>
      </c>
      <c r="AR68" s="30">
        <f>各种车型各种模式车辆数!$AQ$7*各种车型各种模式结算标准!AR68</f>
        <v>0</v>
      </c>
      <c r="AS68" s="30">
        <f>各种车型各种模式车辆数!$AR$7*各种车型各种模式结算标准!AS68</f>
        <v>3012.3999999999996</v>
      </c>
      <c r="AT68" s="30">
        <f>各种车型各种模式车辆数!$AS$7*各种车型各种模式结算标准!AT68</f>
        <v>0</v>
      </c>
      <c r="AU68" s="30">
        <f>各种车型各种模式车辆数!$AT$7*各种车型各种模式结算标准!AU68</f>
        <v>0</v>
      </c>
      <c r="AV68" s="30">
        <f>各种车型各种模式车辆数!$AU$7*各种车型各种模式结算标准!AV68</f>
        <v>0</v>
      </c>
      <c r="AW68" s="30">
        <f>各种车型各种模式车辆数!$AV$7*各种车型各种模式结算标准!AW68</f>
        <v>0</v>
      </c>
      <c r="AX68" s="30">
        <f>各种车型各种模式车辆数!$AW$7*各种车型各种模式结算标准!AX68</f>
        <v>0</v>
      </c>
      <c r="AY68" s="30">
        <f>各种车型各种模式车辆数!$AX$7*各种车型各种模式结算标准!AY68</f>
        <v>0</v>
      </c>
      <c r="AZ68" s="30">
        <f>各种车型各种模式车辆数!$AY$7*各种车型各种模式结算标准!AZ68</f>
        <v>0</v>
      </c>
      <c r="BA68" s="30">
        <f>各种车型各种模式车辆数!$AZ$7*各种车型各种模式结算标准!BA68</f>
        <v>0</v>
      </c>
      <c r="BB68" s="30">
        <f>各种车型各种模式车辆数!$BA$7*各种车型各种模式结算标准!BB68</f>
        <v>0</v>
      </c>
      <c r="BC68" s="30">
        <f>各种车型各种模式车辆数!$BB$7*各种车型各种模式结算标准!BC68</f>
        <v>177.2</v>
      </c>
      <c r="BD68" s="30">
        <f>各种车型各种模式车辆数!$BC$7*各种车型各种模式结算标准!BD68</f>
        <v>0</v>
      </c>
      <c r="BE68" s="30">
        <f>各种车型各种模式车辆数!$BD$7*各种车型各种模式结算标准!BE68</f>
        <v>0</v>
      </c>
      <c r="BF68" s="30">
        <f>各种车型各种模式车辆数!$BE$7*各种车型各种模式结算标准!BF68</f>
        <v>0</v>
      </c>
      <c r="BG68" s="30">
        <f>各种车型各种模式车辆数!$BF$7*各种车型各种模式结算标准!BG68</f>
        <v>0</v>
      </c>
      <c r="BH68" s="30">
        <f>各种车型各种模式车辆数!$BG$7*各种车型各种模式结算标准!BH68</f>
        <v>310.09999999999997</v>
      </c>
      <c r="BI68" s="30">
        <f>各种车型各种模式车辆数!$BH$7*各种车型各种模式结算标准!BI68</f>
        <v>0</v>
      </c>
      <c r="BJ68" s="30">
        <f>各种车型各种模式车辆数!$BI$7*各种车型各种模式结算标准!BJ68</f>
        <v>0</v>
      </c>
      <c r="BK68" s="30">
        <f>各种车型各种模式车辆数!$BJ$7*各种车型各种模式结算标准!BK68</f>
        <v>0</v>
      </c>
      <c r="BL68" s="30">
        <f>各种车型各种模式车辆数!$BK$7*各种车型各种模式结算标准!BL68</f>
        <v>0</v>
      </c>
      <c r="BM68" s="30">
        <f>各种车型各种模式车辆数!$BL$7*各种车型各种模式结算标准!BM68</f>
        <v>0</v>
      </c>
      <c r="BN68" s="30">
        <f>各种车型各种模式车辆数!$BM$7*各种车型各种模式结算标准!BN68</f>
        <v>0</v>
      </c>
      <c r="BO68" s="30">
        <f>各种车型各种模式车辆数!$BN$7*各种车型各种模式结算标准!BO68</f>
        <v>0</v>
      </c>
      <c r="BP68" s="30">
        <f>各种车型各种模式车辆数!$BO$7*各种车型各种模式结算标准!BP68</f>
        <v>0</v>
      </c>
      <c r="BQ68" s="30">
        <f>各种车型各种模式车辆数!$BP$7*各种车型各种模式结算标准!BQ68</f>
        <v>0</v>
      </c>
      <c r="BR68" s="30">
        <f>各种车型各种模式车辆数!$BQ$7*各种车型各种模式结算标准!BR68</f>
        <v>177.2</v>
      </c>
      <c r="BS68" s="30">
        <f>各种车型各种模式车辆数!$BR$7*各种车型各种模式结算标准!BS68</f>
        <v>0</v>
      </c>
      <c r="BT68" s="30">
        <f>各种车型各种模式车辆数!$BS$7*各种车型各种模式结算标准!BT68</f>
        <v>0</v>
      </c>
      <c r="BU68" s="30">
        <f>各种车型各种模式车辆数!$BT$7*各种车型各种模式结算标准!BU68</f>
        <v>0</v>
      </c>
      <c r="BV68" s="30">
        <f>各种车型各种模式车辆数!$BU$7*各种车型各种模式结算标准!BV68</f>
        <v>0</v>
      </c>
      <c r="BW68" s="30">
        <f>各种车型各种模式车辆数!$BV$7*各种车型各种模式结算标准!BW68</f>
        <v>0</v>
      </c>
      <c r="BX68" s="30">
        <f>各种车型各种模式车辆数!$BW$7*各种车型各种模式结算标准!BX68</f>
        <v>0</v>
      </c>
      <c r="BY68" s="30">
        <f>各种车型各种模式车辆数!$BX$7*各种车型各种模式结算标准!BY68</f>
        <v>0</v>
      </c>
      <c r="BZ68" s="30">
        <f t="shared" si="2"/>
        <v>23346.1</v>
      </c>
    </row>
    <row r="69" spans="1:78" ht="15.75" customHeight="1">
      <c r="A69" s="65"/>
      <c r="B69" s="29" t="s">
        <v>6</v>
      </c>
      <c r="C69" s="30">
        <f>各种车型各种模式车辆数!$B$7*各种车型各种模式结算标准!C69</f>
        <v>231</v>
      </c>
      <c r="D69" s="30">
        <f>各种车型各种模式车辆数!$C$7*各种车型各种模式结算标准!D69</f>
        <v>0</v>
      </c>
      <c r="E69" s="30">
        <f>各种车型各种模式车辆数!$D$7*各种车型各种模式结算标准!E69</f>
        <v>861</v>
      </c>
      <c r="F69" s="30">
        <f>各种车型各种模式车辆数!$E$7*各种车型各种模式结算标准!F69</f>
        <v>0</v>
      </c>
      <c r="G69" s="30">
        <f>各种车型各种模式车辆数!$F$7*各种车型各种模式结算标准!G69</f>
        <v>0</v>
      </c>
      <c r="H69" s="30">
        <f>各种车型各种模式车辆数!$G$7*各种车型各种模式结算标准!H69</f>
        <v>126</v>
      </c>
      <c r="I69" s="30">
        <f>各种车型各种模式车辆数!$H$7*各种车型各种模式结算标准!I69</f>
        <v>0</v>
      </c>
      <c r="J69" s="30">
        <f>各种车型各种模式车辆数!$I$7*各种车型各种模式结算标准!J69</f>
        <v>84</v>
      </c>
      <c r="K69" s="30">
        <f>各种车型各种模式车辆数!$J$7*各种车型各种模式结算标准!K69</f>
        <v>0</v>
      </c>
      <c r="L69" s="30">
        <f>各种车型各种模式车辆数!$K$7*各种车型各种模式结算标准!L69</f>
        <v>0</v>
      </c>
      <c r="M69" s="30">
        <f>各种车型各种模式车辆数!$L$7*各种车型各种模式结算标准!M69</f>
        <v>3066</v>
      </c>
      <c r="N69" s="30">
        <f>各种车型各种模式车辆数!$M$7*各种车型各种模式结算标准!N69</f>
        <v>0</v>
      </c>
      <c r="O69" s="30">
        <f>各种车型各种模式车辆数!$N$7*各种车型各种模式结算标准!O69</f>
        <v>1050</v>
      </c>
      <c r="P69" s="30">
        <f>各种车型各种模式车辆数!$O$7*各种车型各种模式结算标准!P69</f>
        <v>0</v>
      </c>
      <c r="Q69" s="30">
        <f>各种车型各种模式车辆数!$P$7*各种车型各种模式结算标准!Q69</f>
        <v>0</v>
      </c>
      <c r="R69" s="30">
        <f>各种车型各种模式车辆数!$Q$7*各种车型各种模式结算标准!R69</f>
        <v>987</v>
      </c>
      <c r="S69" s="30">
        <f>各种车型各种模式车辆数!$R$7*各种车型各种模式结算标准!S69</f>
        <v>0</v>
      </c>
      <c r="T69" s="30">
        <f>各种车型各种模式车辆数!$S$7*各种车型各种模式结算标准!T69</f>
        <v>0</v>
      </c>
      <c r="U69" s="30">
        <f>各种车型各种模式车辆数!$T$7*各种车型各种模式结算标准!U69</f>
        <v>0</v>
      </c>
      <c r="V69" s="30">
        <f>各种车型各种模式车辆数!$U$7*各种车型各种模式结算标准!V69</f>
        <v>0</v>
      </c>
      <c r="W69" s="30">
        <f>各种车型各种模式车辆数!$V$7*各种车型各种模式结算标准!W69</f>
        <v>588</v>
      </c>
      <c r="X69" s="30">
        <f>各种车型各种模式车辆数!$W$7*各种车型各种模式结算标准!X69</f>
        <v>0</v>
      </c>
      <c r="Y69" s="30">
        <f>各种车型各种模式车辆数!$X$7*各种车型各种模式结算标准!Y69</f>
        <v>0</v>
      </c>
      <c r="Z69" s="30">
        <f>各种车型各种模式车辆数!$Y$7*各种车型各种模式结算标准!Z69</f>
        <v>0</v>
      </c>
      <c r="AA69" s="30">
        <f>各种车型各种模式车辆数!$Z$7*各种车型各种模式结算标准!AA69</f>
        <v>0</v>
      </c>
      <c r="AB69" s="30">
        <f>各种车型各种模式车辆数!$AA$7*各种车型各种模式结算标准!AB69</f>
        <v>0</v>
      </c>
      <c r="AC69" s="30">
        <f>各种车型各种模式车辆数!$AB$7*各种车型各种模式结算标准!AC69</f>
        <v>0</v>
      </c>
      <c r="AD69" s="30">
        <f>各种车型各种模式车辆数!$AC$7*各种车型各种模式结算标准!AD69</f>
        <v>1680</v>
      </c>
      <c r="AE69" s="30">
        <f>各种车型各种模式车辆数!$AD$7*各种车型各种模式结算标准!AE69</f>
        <v>0</v>
      </c>
      <c r="AF69" s="30">
        <f>各种车型各种模式车辆数!$AE$7*各种车型各种模式结算标准!AF69</f>
        <v>0</v>
      </c>
      <c r="AG69" s="30">
        <f>各种车型各种模式车辆数!$AF$7*各种车型各种模式结算标准!AG69</f>
        <v>0</v>
      </c>
      <c r="AH69" s="30">
        <f>各种车型各种模式车辆数!$AG$7*各种车型各种模式结算标准!AH69</f>
        <v>0</v>
      </c>
      <c r="AI69" s="30">
        <f>各种车型各种模式车辆数!$AH$7*各种车型各种模式结算标准!AI69</f>
        <v>651</v>
      </c>
      <c r="AJ69" s="30">
        <f>各种车型各种模式车辆数!$AI$7*各种车型各种模式结算标准!AJ69</f>
        <v>0</v>
      </c>
      <c r="AK69" s="30">
        <f>各种车型各种模式车辆数!$AJ$7*各种车型各种模式结算标准!AK69</f>
        <v>0</v>
      </c>
      <c r="AL69" s="30">
        <f>各种车型各种模式车辆数!$AK$7*各种车型各种模式结算标准!AL69</f>
        <v>0</v>
      </c>
      <c r="AM69" s="30">
        <f>各种车型各种模式车辆数!$AL$7*各种车型各种模式结算标准!AM69</f>
        <v>0</v>
      </c>
      <c r="AN69" s="30">
        <f>各种车型各种模式车辆数!$AM$7*各种车型各种模式结算标准!AN69</f>
        <v>0</v>
      </c>
      <c r="AO69" s="30">
        <f>各种车型各种模式车辆数!$AN$7*各种车型各种模式结算标准!AO69</f>
        <v>0</v>
      </c>
      <c r="AP69" s="30">
        <f>各种车型各种模式车辆数!$AO$7*各种车型各种模式结算标准!AP69</f>
        <v>0</v>
      </c>
      <c r="AQ69" s="30">
        <f>各种车型各种模式车辆数!$AP$7*各种车型各种模式结算标准!AQ69</f>
        <v>0</v>
      </c>
      <c r="AR69" s="30">
        <f>各种车型各种模式车辆数!$AQ$7*各种车型各种模式结算标准!AR69</f>
        <v>0</v>
      </c>
      <c r="AS69" s="30">
        <f>各种车型各种模式车辆数!$AR$7*各种车型各种模式结算标准!AS69</f>
        <v>1428</v>
      </c>
      <c r="AT69" s="30">
        <f>各种车型各种模式车辆数!$AS$7*各种车型各种模式结算标准!AT69</f>
        <v>0</v>
      </c>
      <c r="AU69" s="30">
        <f>各种车型各种模式车辆数!$AT$7*各种车型各种模式结算标准!AU69</f>
        <v>0</v>
      </c>
      <c r="AV69" s="30">
        <f>各种车型各种模式车辆数!$AU$7*各种车型各种模式结算标准!AV69</f>
        <v>0</v>
      </c>
      <c r="AW69" s="30">
        <f>各种车型各种模式车辆数!$AV$7*各种车型各种模式结算标准!AW69</f>
        <v>0</v>
      </c>
      <c r="AX69" s="30">
        <f>各种车型各种模式车辆数!$AW$7*各种车型各种模式结算标准!AX69</f>
        <v>0</v>
      </c>
      <c r="AY69" s="30">
        <f>各种车型各种模式车辆数!$AX$7*各种车型各种模式结算标准!AY69</f>
        <v>0</v>
      </c>
      <c r="AZ69" s="30">
        <f>各种车型各种模式车辆数!$AY$7*各种车型各种模式结算标准!AZ69</f>
        <v>0</v>
      </c>
      <c r="BA69" s="30">
        <f>各种车型各种模式车辆数!$AZ$7*各种车型各种模式结算标准!BA69</f>
        <v>0</v>
      </c>
      <c r="BB69" s="30">
        <f>各种车型各种模式车辆数!$BA$7*各种车型各种模式结算标准!BB69</f>
        <v>0</v>
      </c>
      <c r="BC69" s="30">
        <f>各种车型各种模式车辆数!$BB$7*各种车型各种模式结算标准!BC69</f>
        <v>84</v>
      </c>
      <c r="BD69" s="30">
        <f>各种车型各种模式车辆数!$BC$7*各种车型各种模式结算标准!BD69</f>
        <v>0</v>
      </c>
      <c r="BE69" s="30">
        <f>各种车型各种模式车辆数!$BD$7*各种车型各种模式结算标准!BE69</f>
        <v>0</v>
      </c>
      <c r="BF69" s="30">
        <f>各种车型各种模式车辆数!$BE$7*各种车型各种模式结算标准!BF69</f>
        <v>0</v>
      </c>
      <c r="BG69" s="30">
        <f>各种车型各种模式车辆数!$BF$7*各种车型各种模式结算标准!BG69</f>
        <v>0</v>
      </c>
      <c r="BH69" s="30">
        <f>各种车型各种模式车辆数!$BG$7*各种车型各种模式结算标准!BH69</f>
        <v>147</v>
      </c>
      <c r="BI69" s="30">
        <f>各种车型各种模式车辆数!$BH$7*各种车型各种模式结算标准!BI69</f>
        <v>0</v>
      </c>
      <c r="BJ69" s="30">
        <f>各种车型各种模式车辆数!$BI$7*各种车型各种模式结算标准!BJ69</f>
        <v>0</v>
      </c>
      <c r="BK69" s="30">
        <f>各种车型各种模式车辆数!$BJ$7*各种车型各种模式结算标准!BK69</f>
        <v>0</v>
      </c>
      <c r="BL69" s="30">
        <f>各种车型各种模式车辆数!$BK$7*各种车型各种模式结算标准!BL69</f>
        <v>0</v>
      </c>
      <c r="BM69" s="30">
        <f>各种车型各种模式车辆数!$BL$7*各种车型各种模式结算标准!BM69</f>
        <v>0</v>
      </c>
      <c r="BN69" s="30">
        <f>各种车型各种模式车辆数!$BM$7*各种车型各种模式结算标准!BN69</f>
        <v>0</v>
      </c>
      <c r="BO69" s="30">
        <f>各种车型各种模式车辆数!$BN$7*各种车型各种模式结算标准!BO69</f>
        <v>0</v>
      </c>
      <c r="BP69" s="30">
        <f>各种车型各种模式车辆数!$BO$7*各种车型各种模式结算标准!BP69</f>
        <v>0</v>
      </c>
      <c r="BQ69" s="30">
        <f>各种车型各种模式车辆数!$BP$7*各种车型各种模式结算标准!BQ69</f>
        <v>0</v>
      </c>
      <c r="BR69" s="30">
        <f>各种车型各种模式车辆数!$BQ$7*各种车型各种模式结算标准!BR69</f>
        <v>84</v>
      </c>
      <c r="BS69" s="30">
        <f>各种车型各种模式车辆数!$BR$7*各种车型各种模式结算标准!BS69</f>
        <v>0</v>
      </c>
      <c r="BT69" s="30">
        <f>各种车型各种模式车辆数!$BS$7*各种车型各种模式结算标准!BT69</f>
        <v>0</v>
      </c>
      <c r="BU69" s="30">
        <f>各种车型各种模式车辆数!$BT$7*各种车型各种模式结算标准!BU69</f>
        <v>0</v>
      </c>
      <c r="BV69" s="30">
        <f>各种车型各种模式车辆数!$BU$7*各种车型各种模式结算标准!BV69</f>
        <v>0</v>
      </c>
      <c r="BW69" s="30">
        <f>各种车型各种模式车辆数!$BV$7*各种车型各种模式结算标准!BW69</f>
        <v>0</v>
      </c>
      <c r="BX69" s="30">
        <f>各种车型各种模式车辆数!$BW$7*各种车型各种模式结算标准!BX69</f>
        <v>0</v>
      </c>
      <c r="BY69" s="30">
        <f>各种车型各种模式车辆数!$BX$7*各种车型各种模式结算标准!BY69</f>
        <v>0</v>
      </c>
      <c r="BZ69" s="30">
        <f t="shared" ref="BZ69:BZ81" si="14">SUM(C69:BY69)</f>
        <v>11067</v>
      </c>
    </row>
    <row r="70" spans="1:78" ht="15.75" customHeight="1">
      <c r="A70" s="65"/>
      <c r="B70" s="29" t="s">
        <v>7</v>
      </c>
      <c r="C70" s="30">
        <f>各种车型各种模式车辆数!$B$7*各种车型各种模式结算标准!C70</f>
        <v>12.100000000000001</v>
      </c>
      <c r="D70" s="30">
        <f>各种车型各种模式车辆数!$C$7*各种车型各种模式结算标准!D70</f>
        <v>0</v>
      </c>
      <c r="E70" s="30">
        <f>各种车型各种模式车辆数!$D$7*各种车型各种模式结算标准!E70</f>
        <v>45.1</v>
      </c>
      <c r="F70" s="30">
        <f>各种车型各种模式车辆数!$E$7*各种车型各种模式结算标准!F70</f>
        <v>0</v>
      </c>
      <c r="G70" s="30">
        <f>各种车型各种模式车辆数!$F$7*各种车型各种模式结算标准!G70</f>
        <v>0</v>
      </c>
      <c r="H70" s="30">
        <f>各种车型各种模式车辆数!$G$7*各种车型各种模式结算标准!H70</f>
        <v>6.6000000000000005</v>
      </c>
      <c r="I70" s="30">
        <f>各种车型各种模式车辆数!$H$7*各种车型各种模式结算标准!I70</f>
        <v>0</v>
      </c>
      <c r="J70" s="30">
        <f>各种车型各种模式车辆数!$I$7*各种车型各种模式结算标准!J70</f>
        <v>4.4000000000000004</v>
      </c>
      <c r="K70" s="30">
        <f>各种车型各种模式车辆数!$J$7*各种车型各种模式结算标准!K70</f>
        <v>0</v>
      </c>
      <c r="L70" s="30">
        <f>各种车型各种模式车辆数!$K$7*各种车型各种模式结算标准!L70</f>
        <v>0</v>
      </c>
      <c r="M70" s="30">
        <f>各种车型各种模式车辆数!$L$7*各种车型各种模式结算标准!M70</f>
        <v>160.60000000000002</v>
      </c>
      <c r="N70" s="30">
        <f>各种车型各种模式车辆数!$M$7*各种车型各种模式结算标准!N70</f>
        <v>0</v>
      </c>
      <c r="O70" s="30">
        <f>各种车型各种模式车辆数!$N$7*各种车型各种模式结算标准!O70</f>
        <v>55.000000000000007</v>
      </c>
      <c r="P70" s="30">
        <f>各种车型各种模式车辆数!$O$7*各种车型各种模式结算标准!P70</f>
        <v>0</v>
      </c>
      <c r="Q70" s="30">
        <f>各种车型各种模式车辆数!$P$7*各种车型各种模式结算标准!Q70</f>
        <v>0</v>
      </c>
      <c r="R70" s="30">
        <f>各种车型各种模式车辆数!$Q$7*各种车型各种模式结算标准!R70</f>
        <v>51.7</v>
      </c>
      <c r="S70" s="30">
        <f>各种车型各种模式车辆数!$R$7*各种车型各种模式结算标准!S70</f>
        <v>0</v>
      </c>
      <c r="T70" s="30">
        <f>各种车型各种模式车辆数!$S$7*各种车型各种模式结算标准!T70</f>
        <v>0</v>
      </c>
      <c r="U70" s="30">
        <f>各种车型各种模式车辆数!$T$7*各种车型各种模式结算标准!U70</f>
        <v>0</v>
      </c>
      <c r="V70" s="30">
        <f>各种车型各种模式车辆数!$U$7*各种车型各种模式结算标准!V70</f>
        <v>0</v>
      </c>
      <c r="W70" s="30">
        <f>各种车型各种模式车辆数!$V$7*各种车型各种模式结算标准!W70</f>
        <v>30.800000000000004</v>
      </c>
      <c r="X70" s="30">
        <f>各种车型各种模式车辆数!$W$7*各种车型各种模式结算标准!X70</f>
        <v>0</v>
      </c>
      <c r="Y70" s="30">
        <f>各种车型各种模式车辆数!$X$7*各种车型各种模式结算标准!Y70</f>
        <v>0</v>
      </c>
      <c r="Z70" s="30">
        <f>各种车型各种模式车辆数!$Y$7*各种车型各种模式结算标准!Z70</f>
        <v>0</v>
      </c>
      <c r="AA70" s="30">
        <f>各种车型各种模式车辆数!$Z$7*各种车型各种模式结算标准!AA70</f>
        <v>0</v>
      </c>
      <c r="AB70" s="30">
        <f>各种车型各种模式车辆数!$AA$7*各种车型各种模式结算标准!AB70</f>
        <v>0</v>
      </c>
      <c r="AC70" s="30">
        <f>各种车型各种模式车辆数!$AB$7*各种车型各种模式结算标准!AC70</f>
        <v>0</v>
      </c>
      <c r="AD70" s="30">
        <f>各种车型各种模式车辆数!$AC$7*各种车型各种模式结算标准!AD70</f>
        <v>88</v>
      </c>
      <c r="AE70" s="30">
        <f>各种车型各种模式车辆数!$AD$7*各种车型各种模式结算标准!AE70</f>
        <v>0</v>
      </c>
      <c r="AF70" s="30">
        <f>各种车型各种模式车辆数!$AE$7*各种车型各种模式结算标准!AF70</f>
        <v>0</v>
      </c>
      <c r="AG70" s="30">
        <f>各种车型各种模式车辆数!$AF$7*各种车型各种模式结算标准!AG70</f>
        <v>0</v>
      </c>
      <c r="AH70" s="30">
        <f>各种车型各种模式车辆数!$AG$7*各种车型各种模式结算标准!AH70</f>
        <v>0</v>
      </c>
      <c r="AI70" s="30">
        <f>各种车型各种模式车辆数!$AH$7*各种车型各种模式结算标准!AI70</f>
        <v>34.1</v>
      </c>
      <c r="AJ70" s="30">
        <f>各种车型各种模式车辆数!$AI$7*各种车型各种模式结算标准!AJ70</f>
        <v>0</v>
      </c>
      <c r="AK70" s="30">
        <f>各种车型各种模式车辆数!$AJ$7*各种车型各种模式结算标准!AK70</f>
        <v>0</v>
      </c>
      <c r="AL70" s="30">
        <f>各种车型各种模式车辆数!$AK$7*各种车型各种模式结算标准!AL70</f>
        <v>0</v>
      </c>
      <c r="AM70" s="30">
        <f>各种车型各种模式车辆数!$AL$7*各种车型各种模式结算标准!AM70</f>
        <v>0</v>
      </c>
      <c r="AN70" s="30">
        <f>各种车型各种模式车辆数!$AM$7*各种车型各种模式结算标准!AN70</f>
        <v>0</v>
      </c>
      <c r="AO70" s="30">
        <f>各种车型各种模式车辆数!$AN$7*各种车型各种模式结算标准!AO70</f>
        <v>0</v>
      </c>
      <c r="AP70" s="30">
        <f>各种车型各种模式车辆数!$AO$7*各种车型各种模式结算标准!AP70</f>
        <v>0</v>
      </c>
      <c r="AQ70" s="30">
        <f>各种车型各种模式车辆数!$AP$7*各种车型各种模式结算标准!AQ70</f>
        <v>0</v>
      </c>
      <c r="AR70" s="30">
        <f>各种车型各种模式车辆数!$AQ$7*各种车型各种模式结算标准!AR70</f>
        <v>0</v>
      </c>
      <c r="AS70" s="30">
        <f>各种车型各种模式车辆数!$AR$7*各种车型各种模式结算标准!AS70</f>
        <v>74.800000000000011</v>
      </c>
      <c r="AT70" s="30">
        <f>各种车型各种模式车辆数!$AS$7*各种车型各种模式结算标准!AT70</f>
        <v>0</v>
      </c>
      <c r="AU70" s="30">
        <f>各种车型各种模式车辆数!$AT$7*各种车型各种模式结算标准!AU70</f>
        <v>0</v>
      </c>
      <c r="AV70" s="30">
        <f>各种车型各种模式车辆数!$AU$7*各种车型各种模式结算标准!AV70</f>
        <v>0</v>
      </c>
      <c r="AW70" s="30">
        <f>各种车型各种模式车辆数!$AV$7*各种车型各种模式结算标准!AW70</f>
        <v>0</v>
      </c>
      <c r="AX70" s="30">
        <f>各种车型各种模式车辆数!$AW$7*各种车型各种模式结算标准!AX70</f>
        <v>0</v>
      </c>
      <c r="AY70" s="30">
        <f>各种车型各种模式车辆数!$AX$7*各种车型各种模式结算标准!AY70</f>
        <v>0</v>
      </c>
      <c r="AZ70" s="30">
        <f>各种车型各种模式车辆数!$AY$7*各种车型各种模式结算标准!AZ70</f>
        <v>0</v>
      </c>
      <c r="BA70" s="30">
        <f>各种车型各种模式车辆数!$AZ$7*各种车型各种模式结算标准!BA70</f>
        <v>0</v>
      </c>
      <c r="BB70" s="30">
        <f>各种车型各种模式车辆数!$BA$7*各种车型各种模式结算标准!BB70</f>
        <v>0</v>
      </c>
      <c r="BC70" s="30">
        <f>各种车型各种模式车辆数!$BB$7*各种车型各种模式结算标准!BC70</f>
        <v>4.4000000000000004</v>
      </c>
      <c r="BD70" s="30">
        <f>各种车型各种模式车辆数!$BC$7*各种车型各种模式结算标准!BD70</f>
        <v>0</v>
      </c>
      <c r="BE70" s="30">
        <f>各种车型各种模式车辆数!$BD$7*各种车型各种模式结算标准!BE70</f>
        <v>0</v>
      </c>
      <c r="BF70" s="30">
        <f>各种车型各种模式车辆数!$BE$7*各种车型各种模式结算标准!BF70</f>
        <v>0</v>
      </c>
      <c r="BG70" s="30">
        <f>各种车型各种模式车辆数!$BF$7*各种车型各种模式结算标准!BG70</f>
        <v>0</v>
      </c>
      <c r="BH70" s="30">
        <f>各种车型各种模式车辆数!$BG$7*各种车型各种模式结算标准!BH70</f>
        <v>7.7000000000000011</v>
      </c>
      <c r="BI70" s="30">
        <f>各种车型各种模式车辆数!$BH$7*各种车型各种模式结算标准!BI70</f>
        <v>0</v>
      </c>
      <c r="BJ70" s="30">
        <f>各种车型各种模式车辆数!$BI$7*各种车型各种模式结算标准!BJ70</f>
        <v>0</v>
      </c>
      <c r="BK70" s="30">
        <f>各种车型各种模式车辆数!$BJ$7*各种车型各种模式结算标准!BK70</f>
        <v>0</v>
      </c>
      <c r="BL70" s="30">
        <f>各种车型各种模式车辆数!$BK$7*各种车型各种模式结算标准!BL70</f>
        <v>0</v>
      </c>
      <c r="BM70" s="30">
        <f>各种车型各种模式车辆数!$BL$7*各种车型各种模式结算标准!BM70</f>
        <v>0</v>
      </c>
      <c r="BN70" s="30">
        <f>各种车型各种模式车辆数!$BM$7*各种车型各种模式结算标准!BN70</f>
        <v>0</v>
      </c>
      <c r="BO70" s="30">
        <f>各种车型各种模式车辆数!$BN$7*各种车型各种模式结算标准!BO70</f>
        <v>0</v>
      </c>
      <c r="BP70" s="30">
        <f>各种车型各种模式车辆数!$BO$7*各种车型各种模式结算标准!BP70</f>
        <v>0</v>
      </c>
      <c r="BQ70" s="30">
        <f>各种车型各种模式车辆数!$BP$7*各种车型各种模式结算标准!BQ70</f>
        <v>0</v>
      </c>
      <c r="BR70" s="30">
        <f>各种车型各种模式车辆数!$BQ$7*各种车型各种模式结算标准!BR70</f>
        <v>4.4000000000000004</v>
      </c>
      <c r="BS70" s="30">
        <f>各种车型各种模式车辆数!$BR$7*各种车型各种模式结算标准!BS70</f>
        <v>0</v>
      </c>
      <c r="BT70" s="30">
        <f>各种车型各种模式车辆数!$BS$7*各种车型各种模式结算标准!BT70</f>
        <v>0</v>
      </c>
      <c r="BU70" s="30">
        <f>各种车型各种模式车辆数!$BT$7*各种车型各种模式结算标准!BU70</f>
        <v>0</v>
      </c>
      <c r="BV70" s="30">
        <f>各种车型各种模式车辆数!$BU$7*各种车型各种模式结算标准!BV70</f>
        <v>0</v>
      </c>
      <c r="BW70" s="30">
        <f>各种车型各种模式车辆数!$BV$7*各种车型各种模式结算标准!BW70</f>
        <v>0</v>
      </c>
      <c r="BX70" s="30">
        <f>各种车型各种模式车辆数!$BW$7*各种车型各种模式结算标准!BX70</f>
        <v>0</v>
      </c>
      <c r="BY70" s="30">
        <f>各种车型各种模式车辆数!$BX$7*各种车型各种模式结算标准!BY70</f>
        <v>0</v>
      </c>
      <c r="BZ70" s="30">
        <f t="shared" si="14"/>
        <v>579.70000000000005</v>
      </c>
    </row>
    <row r="71" spans="1:78" ht="15.75" customHeight="1">
      <c r="A71" s="65"/>
      <c r="B71" s="29" t="s">
        <v>8</v>
      </c>
      <c r="C71" s="30">
        <f>各种车型各种模式车辆数!$B$7*各种车型各种模式结算标准!C71</f>
        <v>23.1</v>
      </c>
      <c r="D71" s="30">
        <f>各种车型各种模式车辆数!$C$7*各种车型各种模式结算标准!D71</f>
        <v>0</v>
      </c>
      <c r="E71" s="30">
        <f>各种车型各种模式车辆数!$D$7*各种车型各种模式结算标准!E71</f>
        <v>86.100000000000009</v>
      </c>
      <c r="F71" s="30">
        <f>各种车型各种模式车辆数!$E$7*各种车型各种模式结算标准!F71</f>
        <v>0</v>
      </c>
      <c r="G71" s="30">
        <f>各种车型各种模式车辆数!$F$7*各种车型各种模式结算标准!G71</f>
        <v>0</v>
      </c>
      <c r="H71" s="30">
        <f>各种车型各种模式车辆数!$G$7*各种车型各种模式结算标准!H71</f>
        <v>12.600000000000001</v>
      </c>
      <c r="I71" s="30">
        <f>各种车型各种模式车辆数!$H$7*各种车型各种模式结算标准!I71</f>
        <v>0</v>
      </c>
      <c r="J71" s="30">
        <f>各种车型各种模式车辆数!$I$7*各种车型各种模式结算标准!J71</f>
        <v>8.4</v>
      </c>
      <c r="K71" s="30">
        <f>各种车型各种模式车辆数!$J$7*各种车型各种模式结算标准!K71</f>
        <v>0</v>
      </c>
      <c r="L71" s="30">
        <f>各种车型各种模式车辆数!$K$7*各种车型各种模式结算标准!L71</f>
        <v>0</v>
      </c>
      <c r="M71" s="30">
        <f>各种车型各种模式车辆数!$L$7*各种车型各种模式结算标准!M71</f>
        <v>306.60000000000002</v>
      </c>
      <c r="N71" s="30">
        <f>各种车型各种模式车辆数!$M$7*各种车型各种模式结算标准!N71</f>
        <v>0</v>
      </c>
      <c r="O71" s="30">
        <f>各种车型各种模式车辆数!$N$7*各种车型各种模式结算标准!O71</f>
        <v>105</v>
      </c>
      <c r="P71" s="30">
        <f>各种车型各种模式车辆数!$O$7*各种车型各种模式结算标准!P71</f>
        <v>0</v>
      </c>
      <c r="Q71" s="30">
        <f>各种车型各种模式车辆数!$P$7*各种车型各种模式结算标准!Q71</f>
        <v>0</v>
      </c>
      <c r="R71" s="30">
        <f>各种车型各种模式车辆数!$Q$7*各种车型各种模式结算标准!R71</f>
        <v>98.7</v>
      </c>
      <c r="S71" s="30">
        <f>各种车型各种模式车辆数!$R$7*各种车型各种模式结算标准!S71</f>
        <v>0</v>
      </c>
      <c r="T71" s="30">
        <f>各种车型各种模式车辆数!$S$7*各种车型各种模式结算标准!T71</f>
        <v>0</v>
      </c>
      <c r="U71" s="30">
        <f>各种车型各种模式车辆数!$T$7*各种车型各种模式结算标准!U71</f>
        <v>0</v>
      </c>
      <c r="V71" s="30">
        <f>各种车型各种模式车辆数!$U$7*各种车型各种模式结算标准!V71</f>
        <v>0</v>
      </c>
      <c r="W71" s="30">
        <f>各种车型各种模式车辆数!$V$7*各种车型各种模式结算标准!W71</f>
        <v>58.800000000000004</v>
      </c>
      <c r="X71" s="30">
        <f>各种车型各种模式车辆数!$W$7*各种车型各种模式结算标准!X71</f>
        <v>0</v>
      </c>
      <c r="Y71" s="30">
        <f>各种车型各种模式车辆数!$X$7*各种车型各种模式结算标准!Y71</f>
        <v>0</v>
      </c>
      <c r="Z71" s="30">
        <f>各种车型各种模式车辆数!$Y$7*各种车型各种模式结算标准!Z71</f>
        <v>0</v>
      </c>
      <c r="AA71" s="30">
        <f>各种车型各种模式车辆数!$Z$7*各种车型各种模式结算标准!AA71</f>
        <v>0</v>
      </c>
      <c r="AB71" s="30">
        <f>各种车型各种模式车辆数!$AA$7*各种车型各种模式结算标准!AB71</f>
        <v>0</v>
      </c>
      <c r="AC71" s="30">
        <f>各种车型各种模式车辆数!$AB$7*各种车型各种模式结算标准!AC71</f>
        <v>0</v>
      </c>
      <c r="AD71" s="30">
        <f>各种车型各种模式车辆数!$AC$7*各种车型各种模式结算标准!AD71</f>
        <v>168</v>
      </c>
      <c r="AE71" s="30">
        <f>各种车型各种模式车辆数!$AD$7*各种车型各种模式结算标准!AE71</f>
        <v>0</v>
      </c>
      <c r="AF71" s="30">
        <f>各种车型各种模式车辆数!$AE$7*各种车型各种模式结算标准!AF71</f>
        <v>0</v>
      </c>
      <c r="AG71" s="30">
        <f>各种车型各种模式车辆数!$AF$7*各种车型各种模式结算标准!AG71</f>
        <v>0</v>
      </c>
      <c r="AH71" s="30">
        <f>各种车型各种模式车辆数!$AG$7*各种车型各种模式结算标准!AH71</f>
        <v>0</v>
      </c>
      <c r="AI71" s="30">
        <f>各种车型各种模式车辆数!$AH$7*各种车型各种模式结算标准!AI71</f>
        <v>65.100000000000009</v>
      </c>
      <c r="AJ71" s="30">
        <f>各种车型各种模式车辆数!$AI$7*各种车型各种模式结算标准!AJ71</f>
        <v>0</v>
      </c>
      <c r="AK71" s="30">
        <f>各种车型各种模式车辆数!$AJ$7*各种车型各种模式结算标准!AK71</f>
        <v>0</v>
      </c>
      <c r="AL71" s="30">
        <f>各种车型各种模式车辆数!$AK$7*各种车型各种模式结算标准!AL71</f>
        <v>0</v>
      </c>
      <c r="AM71" s="30">
        <f>各种车型各种模式车辆数!$AL$7*各种车型各种模式结算标准!AM71</f>
        <v>0</v>
      </c>
      <c r="AN71" s="30">
        <f>各种车型各种模式车辆数!$AM$7*各种车型各种模式结算标准!AN71</f>
        <v>0</v>
      </c>
      <c r="AO71" s="30">
        <f>各种车型各种模式车辆数!$AN$7*各种车型各种模式结算标准!AO71</f>
        <v>0</v>
      </c>
      <c r="AP71" s="30">
        <f>各种车型各种模式车辆数!$AO$7*各种车型各种模式结算标准!AP71</f>
        <v>0</v>
      </c>
      <c r="AQ71" s="30">
        <f>各种车型各种模式车辆数!$AP$7*各种车型各种模式结算标准!AQ71</f>
        <v>0</v>
      </c>
      <c r="AR71" s="30">
        <f>各种车型各种模式车辆数!$AQ$7*各种车型各种模式结算标准!AR71</f>
        <v>0</v>
      </c>
      <c r="AS71" s="30">
        <f>各种车型各种模式车辆数!$AR$7*各种车型各种模式结算标准!AS71</f>
        <v>142.80000000000001</v>
      </c>
      <c r="AT71" s="30">
        <f>各种车型各种模式车辆数!$AS$7*各种车型各种模式结算标准!AT71</f>
        <v>0</v>
      </c>
      <c r="AU71" s="30">
        <f>各种车型各种模式车辆数!$AT$7*各种车型各种模式结算标准!AU71</f>
        <v>0</v>
      </c>
      <c r="AV71" s="30">
        <f>各种车型各种模式车辆数!$AU$7*各种车型各种模式结算标准!AV71</f>
        <v>0</v>
      </c>
      <c r="AW71" s="30">
        <f>各种车型各种模式车辆数!$AV$7*各种车型各种模式结算标准!AW71</f>
        <v>0</v>
      </c>
      <c r="AX71" s="30">
        <f>各种车型各种模式车辆数!$AW$7*各种车型各种模式结算标准!AX71</f>
        <v>0</v>
      </c>
      <c r="AY71" s="30">
        <f>各种车型各种模式车辆数!$AX$7*各种车型各种模式结算标准!AY71</f>
        <v>0</v>
      </c>
      <c r="AZ71" s="30">
        <f>各种车型各种模式车辆数!$AY$7*各种车型各种模式结算标准!AZ71</f>
        <v>0</v>
      </c>
      <c r="BA71" s="30">
        <f>各种车型各种模式车辆数!$AZ$7*各种车型各种模式结算标准!BA71</f>
        <v>0</v>
      </c>
      <c r="BB71" s="30">
        <f>各种车型各种模式车辆数!$BA$7*各种车型各种模式结算标准!BB71</f>
        <v>0</v>
      </c>
      <c r="BC71" s="30">
        <f>各种车型各种模式车辆数!$BB$7*各种车型各种模式结算标准!BC71</f>
        <v>8.4</v>
      </c>
      <c r="BD71" s="30">
        <f>各种车型各种模式车辆数!$BC$7*各种车型各种模式结算标准!BD71</f>
        <v>0</v>
      </c>
      <c r="BE71" s="30">
        <f>各种车型各种模式车辆数!$BD$7*各种车型各种模式结算标准!BE71</f>
        <v>0</v>
      </c>
      <c r="BF71" s="30">
        <f>各种车型各种模式车辆数!$BE$7*各种车型各种模式结算标准!BF71</f>
        <v>0</v>
      </c>
      <c r="BG71" s="30">
        <f>各种车型各种模式车辆数!$BF$7*各种车型各种模式结算标准!BG71</f>
        <v>0</v>
      </c>
      <c r="BH71" s="30">
        <f>各种车型各种模式车辆数!$BG$7*各种车型各种模式结算标准!BH71</f>
        <v>14.700000000000001</v>
      </c>
      <c r="BI71" s="30">
        <f>各种车型各种模式车辆数!$BH$7*各种车型各种模式结算标准!BI71</f>
        <v>0</v>
      </c>
      <c r="BJ71" s="30">
        <f>各种车型各种模式车辆数!$BI$7*各种车型各种模式结算标准!BJ71</f>
        <v>0</v>
      </c>
      <c r="BK71" s="30">
        <f>各种车型各种模式车辆数!$BJ$7*各种车型各种模式结算标准!BK71</f>
        <v>0</v>
      </c>
      <c r="BL71" s="30">
        <f>各种车型各种模式车辆数!$BK$7*各种车型各种模式结算标准!BL71</f>
        <v>0</v>
      </c>
      <c r="BM71" s="30">
        <f>各种车型各种模式车辆数!$BL$7*各种车型各种模式结算标准!BM71</f>
        <v>0</v>
      </c>
      <c r="BN71" s="30">
        <f>各种车型各种模式车辆数!$BM$7*各种车型各种模式结算标准!BN71</f>
        <v>0</v>
      </c>
      <c r="BO71" s="30">
        <f>各种车型各种模式车辆数!$BN$7*各种车型各种模式结算标准!BO71</f>
        <v>0</v>
      </c>
      <c r="BP71" s="30">
        <f>各种车型各种模式车辆数!$BO$7*各种车型各种模式结算标准!BP71</f>
        <v>0</v>
      </c>
      <c r="BQ71" s="30">
        <f>各种车型各种模式车辆数!$BP$7*各种车型各种模式结算标准!BQ71</f>
        <v>0</v>
      </c>
      <c r="BR71" s="30">
        <f>各种车型各种模式车辆数!$BQ$7*各种车型各种模式结算标准!BR71</f>
        <v>8.4</v>
      </c>
      <c r="BS71" s="30">
        <f>各种车型各种模式车辆数!$BR$7*各种车型各种模式结算标准!BS71</f>
        <v>0</v>
      </c>
      <c r="BT71" s="30">
        <f>各种车型各种模式车辆数!$BS$7*各种车型各种模式结算标准!BT71</f>
        <v>0</v>
      </c>
      <c r="BU71" s="30">
        <f>各种车型各种模式车辆数!$BT$7*各种车型各种模式结算标准!BU71</f>
        <v>0</v>
      </c>
      <c r="BV71" s="30">
        <f>各种车型各种模式车辆数!$BU$7*各种车型各种模式结算标准!BV71</f>
        <v>0</v>
      </c>
      <c r="BW71" s="30">
        <f>各种车型各种模式车辆数!$BV$7*各种车型各种模式结算标准!BW71</f>
        <v>0</v>
      </c>
      <c r="BX71" s="30">
        <f>各种车型各种模式车辆数!$BW$7*各种车型各种模式结算标准!BX71</f>
        <v>0</v>
      </c>
      <c r="BY71" s="30">
        <f>各种车型各种模式车辆数!$BX$7*各种车型各种模式结算标准!BY71</f>
        <v>0</v>
      </c>
      <c r="BZ71" s="30">
        <f t="shared" si="14"/>
        <v>1106.7000000000003</v>
      </c>
    </row>
    <row r="72" spans="1:78" ht="15.75" customHeight="1">
      <c r="A72" s="65"/>
      <c r="B72" s="29" t="s">
        <v>9</v>
      </c>
      <c r="C72" s="30">
        <f>各种车型各种模式车辆数!$B$7*各种车型各种模式结算标准!C72</f>
        <v>9.9</v>
      </c>
      <c r="D72" s="30">
        <f>各种车型各种模式车辆数!$C$7*各种车型各种模式结算标准!D72</f>
        <v>0</v>
      </c>
      <c r="E72" s="30">
        <f>各种车型各种模式车辆数!$D$7*各种车型各种模式结算标准!E72</f>
        <v>36.9</v>
      </c>
      <c r="F72" s="30">
        <f>各种车型各种模式车辆数!$E$7*各种车型各种模式结算标准!F72</f>
        <v>0</v>
      </c>
      <c r="G72" s="30">
        <f>各种车型各种模式车辆数!$F$7*各种车型各种模式结算标准!G72</f>
        <v>0</v>
      </c>
      <c r="H72" s="30">
        <f>各种车型各种模式车辆数!$G$7*各种车型各种模式结算标准!H72</f>
        <v>5.4</v>
      </c>
      <c r="I72" s="30">
        <f>各种车型各种模式车辆数!$H$7*各种车型各种模式结算标准!I72</f>
        <v>0</v>
      </c>
      <c r="J72" s="30">
        <f>各种车型各种模式车辆数!$I$7*各种车型各种模式结算标准!J72</f>
        <v>3.6</v>
      </c>
      <c r="K72" s="30">
        <f>各种车型各种模式车辆数!$J$7*各种车型各种模式结算标准!K72</f>
        <v>0</v>
      </c>
      <c r="L72" s="30">
        <f>各种车型各种模式车辆数!$K$7*各种车型各种模式结算标准!L72</f>
        <v>0</v>
      </c>
      <c r="M72" s="30">
        <f>各种车型各种模式车辆数!$L$7*各种车型各种模式结算标准!M72</f>
        <v>131.4</v>
      </c>
      <c r="N72" s="30">
        <f>各种车型各种模式车辆数!$M$7*各种车型各种模式结算标准!N72</f>
        <v>0</v>
      </c>
      <c r="O72" s="30">
        <f>各种车型各种模式车辆数!$N$7*各种车型各种模式结算标准!O72</f>
        <v>45</v>
      </c>
      <c r="P72" s="30">
        <f>各种车型各种模式车辆数!$O$7*各种车型各种模式结算标准!P72</f>
        <v>0</v>
      </c>
      <c r="Q72" s="30">
        <f>各种车型各种模式车辆数!$P$7*各种车型各种模式结算标准!Q72</f>
        <v>0</v>
      </c>
      <c r="R72" s="30">
        <f>各种车型各种模式车辆数!$Q$7*各种车型各种模式结算标准!R72</f>
        <v>42.300000000000004</v>
      </c>
      <c r="S72" s="30">
        <f>各种车型各种模式车辆数!$R$7*各种车型各种模式结算标准!S72</f>
        <v>0</v>
      </c>
      <c r="T72" s="30">
        <f>各种车型各种模式车辆数!$S$7*各种车型各种模式结算标准!T72</f>
        <v>0</v>
      </c>
      <c r="U72" s="30">
        <f>各种车型各种模式车辆数!$T$7*各种车型各种模式结算标准!U72</f>
        <v>0</v>
      </c>
      <c r="V72" s="30">
        <f>各种车型各种模式车辆数!$U$7*各种车型各种模式结算标准!V72</f>
        <v>0</v>
      </c>
      <c r="W72" s="30">
        <f>各种车型各种模式车辆数!$V$7*各种车型各种模式结算标准!W72</f>
        <v>25.2</v>
      </c>
      <c r="X72" s="30">
        <f>各种车型各种模式车辆数!$W$7*各种车型各种模式结算标准!X72</f>
        <v>0</v>
      </c>
      <c r="Y72" s="30">
        <f>各种车型各种模式车辆数!$X$7*各种车型各种模式结算标准!Y72</f>
        <v>0</v>
      </c>
      <c r="Z72" s="30">
        <f>各种车型各种模式车辆数!$Y$7*各种车型各种模式结算标准!Z72</f>
        <v>0</v>
      </c>
      <c r="AA72" s="30">
        <f>各种车型各种模式车辆数!$Z$7*各种车型各种模式结算标准!AA72</f>
        <v>0</v>
      </c>
      <c r="AB72" s="30">
        <f>各种车型各种模式车辆数!$AA$7*各种车型各种模式结算标准!AB72</f>
        <v>0</v>
      </c>
      <c r="AC72" s="30">
        <f>各种车型各种模式车辆数!$AB$7*各种车型各种模式结算标准!AC72</f>
        <v>0</v>
      </c>
      <c r="AD72" s="30">
        <f>各种车型各种模式车辆数!$AC$7*各种车型各种模式结算标准!AD72</f>
        <v>72</v>
      </c>
      <c r="AE72" s="30">
        <f>各种车型各种模式车辆数!$AD$7*各种车型各种模式结算标准!AE72</f>
        <v>0</v>
      </c>
      <c r="AF72" s="30">
        <f>各种车型各种模式车辆数!$AE$7*各种车型各种模式结算标准!AF72</f>
        <v>0</v>
      </c>
      <c r="AG72" s="30">
        <f>各种车型各种模式车辆数!$AF$7*各种车型各种模式结算标准!AG72</f>
        <v>0</v>
      </c>
      <c r="AH72" s="30">
        <f>各种车型各种模式车辆数!$AG$7*各种车型各种模式结算标准!AH72</f>
        <v>0</v>
      </c>
      <c r="AI72" s="30">
        <f>各种车型各种模式车辆数!$AH$7*各种车型各种模式结算标准!AI72</f>
        <v>27.900000000000002</v>
      </c>
      <c r="AJ72" s="30">
        <f>各种车型各种模式车辆数!$AI$7*各种车型各种模式结算标准!AJ72</f>
        <v>0</v>
      </c>
      <c r="AK72" s="30">
        <f>各种车型各种模式车辆数!$AJ$7*各种车型各种模式结算标准!AK72</f>
        <v>0</v>
      </c>
      <c r="AL72" s="30">
        <f>各种车型各种模式车辆数!$AK$7*各种车型各种模式结算标准!AL72</f>
        <v>0</v>
      </c>
      <c r="AM72" s="30">
        <f>各种车型各种模式车辆数!$AL$7*各种车型各种模式结算标准!AM72</f>
        <v>0</v>
      </c>
      <c r="AN72" s="30">
        <f>各种车型各种模式车辆数!$AM$7*各种车型各种模式结算标准!AN72</f>
        <v>0</v>
      </c>
      <c r="AO72" s="30">
        <f>各种车型各种模式车辆数!$AN$7*各种车型各种模式结算标准!AO72</f>
        <v>0</v>
      </c>
      <c r="AP72" s="30">
        <f>各种车型各种模式车辆数!$AO$7*各种车型各种模式结算标准!AP72</f>
        <v>0</v>
      </c>
      <c r="AQ72" s="30">
        <f>各种车型各种模式车辆数!$AP$7*各种车型各种模式结算标准!AQ72</f>
        <v>0</v>
      </c>
      <c r="AR72" s="30">
        <f>各种车型各种模式车辆数!$AQ$7*各种车型各种模式结算标准!AR72</f>
        <v>0</v>
      </c>
      <c r="AS72" s="30">
        <f>各种车型各种模式车辆数!$AR$7*各种车型各种模式结算标准!AS72</f>
        <v>61.2</v>
      </c>
      <c r="AT72" s="30">
        <f>各种车型各种模式车辆数!$AS$7*各种车型各种模式结算标准!AT72</f>
        <v>0</v>
      </c>
      <c r="AU72" s="30">
        <f>各种车型各种模式车辆数!$AT$7*各种车型各种模式结算标准!AU72</f>
        <v>0</v>
      </c>
      <c r="AV72" s="30">
        <f>各种车型各种模式车辆数!$AU$7*各种车型各种模式结算标准!AV72</f>
        <v>0</v>
      </c>
      <c r="AW72" s="30">
        <f>各种车型各种模式车辆数!$AV$7*各种车型各种模式结算标准!AW72</f>
        <v>0</v>
      </c>
      <c r="AX72" s="30">
        <f>各种车型各种模式车辆数!$AW$7*各种车型各种模式结算标准!AX72</f>
        <v>0</v>
      </c>
      <c r="AY72" s="30">
        <f>各种车型各种模式车辆数!$AX$7*各种车型各种模式结算标准!AY72</f>
        <v>0</v>
      </c>
      <c r="AZ72" s="30">
        <f>各种车型各种模式车辆数!$AY$7*各种车型各种模式结算标准!AZ72</f>
        <v>0</v>
      </c>
      <c r="BA72" s="30">
        <f>各种车型各种模式车辆数!$AZ$7*各种车型各种模式结算标准!BA72</f>
        <v>0</v>
      </c>
      <c r="BB72" s="30">
        <f>各种车型各种模式车辆数!$BA$7*各种车型各种模式结算标准!BB72</f>
        <v>0</v>
      </c>
      <c r="BC72" s="30">
        <f>各种车型各种模式车辆数!$BB$7*各种车型各种模式结算标准!BC72</f>
        <v>3.6</v>
      </c>
      <c r="BD72" s="30">
        <f>各种车型各种模式车辆数!$BC$7*各种车型各种模式结算标准!BD72</f>
        <v>0</v>
      </c>
      <c r="BE72" s="30">
        <f>各种车型各种模式车辆数!$BD$7*各种车型各种模式结算标准!BE72</f>
        <v>0</v>
      </c>
      <c r="BF72" s="30">
        <f>各种车型各种模式车辆数!$BE$7*各种车型各种模式结算标准!BF72</f>
        <v>0</v>
      </c>
      <c r="BG72" s="30">
        <f>各种车型各种模式车辆数!$BF$7*各种车型各种模式结算标准!BG72</f>
        <v>0</v>
      </c>
      <c r="BH72" s="30">
        <f>各种车型各种模式车辆数!$BG$7*各种车型各种模式结算标准!BH72</f>
        <v>6.3</v>
      </c>
      <c r="BI72" s="30">
        <f>各种车型各种模式车辆数!$BH$7*各种车型各种模式结算标准!BI72</f>
        <v>0</v>
      </c>
      <c r="BJ72" s="30">
        <f>各种车型各种模式车辆数!$BI$7*各种车型各种模式结算标准!BJ72</f>
        <v>0</v>
      </c>
      <c r="BK72" s="30">
        <f>各种车型各种模式车辆数!$BJ$7*各种车型各种模式结算标准!BK72</f>
        <v>0</v>
      </c>
      <c r="BL72" s="30">
        <f>各种车型各种模式车辆数!$BK$7*各种车型各种模式结算标准!BL72</f>
        <v>0</v>
      </c>
      <c r="BM72" s="30">
        <f>各种车型各种模式车辆数!$BL$7*各种车型各种模式结算标准!BM72</f>
        <v>0</v>
      </c>
      <c r="BN72" s="30">
        <f>各种车型各种模式车辆数!$BM$7*各种车型各种模式结算标准!BN72</f>
        <v>0</v>
      </c>
      <c r="BO72" s="30">
        <f>各种车型各种模式车辆数!$BN$7*各种车型各种模式结算标准!BO72</f>
        <v>0</v>
      </c>
      <c r="BP72" s="30">
        <f>各种车型各种模式车辆数!$BO$7*各种车型各种模式结算标准!BP72</f>
        <v>0</v>
      </c>
      <c r="BQ72" s="30">
        <f>各种车型各种模式车辆数!$BP$7*各种车型各种模式结算标准!BQ72</f>
        <v>0</v>
      </c>
      <c r="BR72" s="30">
        <f>各种车型各种模式车辆数!$BQ$7*各种车型各种模式结算标准!BR72</f>
        <v>3.6</v>
      </c>
      <c r="BS72" s="30">
        <f>各种车型各种模式车辆数!$BR$7*各种车型各种模式结算标准!BS72</f>
        <v>0</v>
      </c>
      <c r="BT72" s="30">
        <f>各种车型各种模式车辆数!$BS$7*各种车型各种模式结算标准!BT72</f>
        <v>0</v>
      </c>
      <c r="BU72" s="30">
        <f>各种车型各种模式车辆数!$BT$7*各种车型各种模式结算标准!BU72</f>
        <v>0</v>
      </c>
      <c r="BV72" s="30">
        <f>各种车型各种模式车辆数!$BU$7*各种车型各种模式结算标准!BV72</f>
        <v>0</v>
      </c>
      <c r="BW72" s="30">
        <f>各种车型各种模式车辆数!$BV$7*各种车型各种模式结算标准!BW72</f>
        <v>0</v>
      </c>
      <c r="BX72" s="30">
        <f>各种车型各种模式车辆数!$BW$7*各种车型各种模式结算标准!BX72</f>
        <v>0</v>
      </c>
      <c r="BY72" s="30">
        <f>各种车型各种模式车辆数!$BX$7*各种车型各种模式结算标准!BY72</f>
        <v>0</v>
      </c>
      <c r="BZ72" s="30">
        <f t="shared" si="14"/>
        <v>474.3</v>
      </c>
    </row>
    <row r="73" spans="1:78" ht="15.75" customHeight="1">
      <c r="A73" s="65"/>
      <c r="B73" s="29" t="s">
        <v>10</v>
      </c>
      <c r="C73" s="30">
        <f>各种车型各种模式车辆数!$B$7*各种车型各种模式结算标准!C73</f>
        <v>37.4</v>
      </c>
      <c r="D73" s="30">
        <f>各种车型各种模式车辆数!$C$7*各种车型各种模式结算标准!D73</f>
        <v>0</v>
      </c>
      <c r="E73" s="30">
        <f>各种车型各种模式车辆数!$D$7*各种车型各种模式结算标准!E73</f>
        <v>139.4</v>
      </c>
      <c r="F73" s="30">
        <f>各种车型各种模式车辆数!$E$7*各种车型各种模式结算标准!F73</f>
        <v>0</v>
      </c>
      <c r="G73" s="30">
        <f>各种车型各种模式车辆数!$F$7*各种车型各种模式结算标准!G73</f>
        <v>0</v>
      </c>
      <c r="H73" s="30">
        <f>各种车型各种模式车辆数!$G$7*各种车型各种模式结算标准!H73</f>
        <v>20.399999999999999</v>
      </c>
      <c r="I73" s="30">
        <f>各种车型各种模式车辆数!$H$7*各种车型各种模式结算标准!I73</f>
        <v>0</v>
      </c>
      <c r="J73" s="30">
        <f>各种车型各种模式车辆数!$I$7*各种车型各种模式结算标准!J73</f>
        <v>13.6</v>
      </c>
      <c r="K73" s="30">
        <f>各种车型各种模式车辆数!$J$7*各种车型各种模式结算标准!K73</f>
        <v>0</v>
      </c>
      <c r="L73" s="30">
        <f>各种车型各种模式车辆数!$K$7*各种车型各种模式结算标准!L73</f>
        <v>0</v>
      </c>
      <c r="M73" s="30">
        <f>各种车型各种模式车辆数!$L$7*各种车型各种模式结算标准!M73</f>
        <v>496.4</v>
      </c>
      <c r="N73" s="30">
        <f>各种车型各种模式车辆数!$M$7*各种车型各种模式结算标准!N73</f>
        <v>0</v>
      </c>
      <c r="O73" s="30">
        <f>各种车型各种模式车辆数!$N$7*各种车型各种模式结算标准!O73</f>
        <v>170</v>
      </c>
      <c r="P73" s="30">
        <f>各种车型各种模式车辆数!$O$7*各种车型各种模式结算标准!P73</f>
        <v>0</v>
      </c>
      <c r="Q73" s="30">
        <f>各种车型各种模式车辆数!$P$7*各种车型各种模式结算标准!Q73</f>
        <v>0</v>
      </c>
      <c r="R73" s="30">
        <f>各种车型各种模式车辆数!$Q$7*各种车型各种模式结算标准!R73</f>
        <v>159.79999999999998</v>
      </c>
      <c r="S73" s="30">
        <f>各种车型各种模式车辆数!$R$7*各种车型各种模式结算标准!S73</f>
        <v>0</v>
      </c>
      <c r="T73" s="30">
        <f>各种车型各种模式车辆数!$S$7*各种车型各种模式结算标准!T73</f>
        <v>0</v>
      </c>
      <c r="U73" s="30">
        <f>各种车型各种模式车辆数!$T$7*各种车型各种模式结算标准!U73</f>
        <v>0</v>
      </c>
      <c r="V73" s="30">
        <f>各种车型各种模式车辆数!$U$7*各种车型各种模式结算标准!V73</f>
        <v>0</v>
      </c>
      <c r="W73" s="30">
        <f>各种车型各种模式车辆数!$V$7*各种车型各种模式结算标准!W73</f>
        <v>95.2</v>
      </c>
      <c r="X73" s="30">
        <f>各种车型各种模式车辆数!$W$7*各种车型各种模式结算标准!X73</f>
        <v>0</v>
      </c>
      <c r="Y73" s="30">
        <f>各种车型各种模式车辆数!$X$7*各种车型各种模式结算标准!Y73</f>
        <v>0</v>
      </c>
      <c r="Z73" s="30">
        <f>各种车型各种模式车辆数!$Y$7*各种车型各种模式结算标准!Z73</f>
        <v>0</v>
      </c>
      <c r="AA73" s="30">
        <f>各种车型各种模式车辆数!$Z$7*各种车型各种模式结算标准!AA73</f>
        <v>0</v>
      </c>
      <c r="AB73" s="30">
        <f>各种车型各种模式车辆数!$AA$7*各种车型各种模式结算标准!AB73</f>
        <v>0</v>
      </c>
      <c r="AC73" s="30">
        <f>各种车型各种模式车辆数!$AB$7*各种车型各种模式结算标准!AC73</f>
        <v>0</v>
      </c>
      <c r="AD73" s="30">
        <f>各种车型各种模式车辆数!$AC$7*各种车型各种模式结算标准!AD73</f>
        <v>272</v>
      </c>
      <c r="AE73" s="30">
        <f>各种车型各种模式车辆数!$AD$7*各种车型各种模式结算标准!AE73</f>
        <v>0</v>
      </c>
      <c r="AF73" s="30">
        <f>各种车型各种模式车辆数!$AE$7*各种车型各种模式结算标准!AF73</f>
        <v>0</v>
      </c>
      <c r="AG73" s="30">
        <f>各种车型各种模式车辆数!$AF$7*各种车型各种模式结算标准!AG73</f>
        <v>0</v>
      </c>
      <c r="AH73" s="30">
        <f>各种车型各种模式车辆数!$AG$7*各种车型各种模式结算标准!AH73</f>
        <v>0</v>
      </c>
      <c r="AI73" s="30">
        <f>各种车型各种模式车辆数!$AH$7*各种车型各种模式结算标准!AI73</f>
        <v>105.39999999999999</v>
      </c>
      <c r="AJ73" s="30">
        <f>各种车型各种模式车辆数!$AI$7*各种车型各种模式结算标准!AJ73</f>
        <v>0</v>
      </c>
      <c r="AK73" s="30">
        <f>各种车型各种模式车辆数!$AJ$7*各种车型各种模式结算标准!AK73</f>
        <v>0</v>
      </c>
      <c r="AL73" s="30">
        <f>各种车型各种模式车辆数!$AK$7*各种车型各种模式结算标准!AL73</f>
        <v>0</v>
      </c>
      <c r="AM73" s="30">
        <f>各种车型各种模式车辆数!$AL$7*各种车型各种模式结算标准!AM73</f>
        <v>0</v>
      </c>
      <c r="AN73" s="30">
        <f>各种车型各种模式车辆数!$AM$7*各种车型各种模式结算标准!AN73</f>
        <v>0</v>
      </c>
      <c r="AO73" s="30">
        <f>各种车型各种模式车辆数!$AN$7*各种车型各种模式结算标准!AO73</f>
        <v>0</v>
      </c>
      <c r="AP73" s="30">
        <f>各种车型各种模式车辆数!$AO$7*各种车型各种模式结算标准!AP73</f>
        <v>0</v>
      </c>
      <c r="AQ73" s="30">
        <f>各种车型各种模式车辆数!$AP$7*各种车型各种模式结算标准!AQ73</f>
        <v>0</v>
      </c>
      <c r="AR73" s="30">
        <f>各种车型各种模式车辆数!$AQ$7*各种车型各种模式结算标准!AR73</f>
        <v>0</v>
      </c>
      <c r="AS73" s="30">
        <f>各种车型各种模式车辆数!$AR$7*各种车型各种模式结算标准!AS73</f>
        <v>231.2</v>
      </c>
      <c r="AT73" s="30">
        <f>各种车型各种模式车辆数!$AS$7*各种车型各种模式结算标准!AT73</f>
        <v>0</v>
      </c>
      <c r="AU73" s="30">
        <f>各种车型各种模式车辆数!$AT$7*各种车型各种模式结算标准!AU73</f>
        <v>0</v>
      </c>
      <c r="AV73" s="30">
        <f>各种车型各种模式车辆数!$AU$7*各种车型各种模式结算标准!AV73</f>
        <v>0</v>
      </c>
      <c r="AW73" s="30">
        <f>各种车型各种模式车辆数!$AV$7*各种车型各种模式结算标准!AW73</f>
        <v>0</v>
      </c>
      <c r="AX73" s="30">
        <f>各种车型各种模式车辆数!$AW$7*各种车型各种模式结算标准!AX73</f>
        <v>0</v>
      </c>
      <c r="AY73" s="30">
        <f>各种车型各种模式车辆数!$AX$7*各种车型各种模式结算标准!AY73</f>
        <v>0</v>
      </c>
      <c r="AZ73" s="30">
        <f>各种车型各种模式车辆数!$AY$7*各种车型各种模式结算标准!AZ73</f>
        <v>0</v>
      </c>
      <c r="BA73" s="30">
        <f>各种车型各种模式车辆数!$AZ$7*各种车型各种模式结算标准!BA73</f>
        <v>0</v>
      </c>
      <c r="BB73" s="30">
        <f>各种车型各种模式车辆数!$BA$7*各种车型各种模式结算标准!BB73</f>
        <v>0</v>
      </c>
      <c r="BC73" s="30">
        <f>各种车型各种模式车辆数!$BB$7*各种车型各种模式结算标准!BC73</f>
        <v>13.6</v>
      </c>
      <c r="BD73" s="30">
        <f>各种车型各种模式车辆数!$BC$7*各种车型各种模式结算标准!BD73</f>
        <v>0</v>
      </c>
      <c r="BE73" s="30">
        <f>各种车型各种模式车辆数!$BD$7*各种车型各种模式结算标准!BE73</f>
        <v>0</v>
      </c>
      <c r="BF73" s="30">
        <f>各种车型各种模式车辆数!$BE$7*各种车型各种模式结算标准!BF73</f>
        <v>0</v>
      </c>
      <c r="BG73" s="30">
        <f>各种车型各种模式车辆数!$BF$7*各种车型各种模式结算标准!BG73</f>
        <v>0</v>
      </c>
      <c r="BH73" s="30">
        <f>各种车型各种模式车辆数!$BG$7*各种车型各种模式结算标准!BH73</f>
        <v>23.8</v>
      </c>
      <c r="BI73" s="30">
        <f>各种车型各种模式车辆数!$BH$7*各种车型各种模式结算标准!BI73</f>
        <v>0</v>
      </c>
      <c r="BJ73" s="30">
        <f>各种车型各种模式车辆数!$BI$7*各种车型各种模式结算标准!BJ73</f>
        <v>0</v>
      </c>
      <c r="BK73" s="30">
        <f>各种车型各种模式车辆数!$BJ$7*各种车型各种模式结算标准!BK73</f>
        <v>0</v>
      </c>
      <c r="BL73" s="30">
        <f>各种车型各种模式车辆数!$BK$7*各种车型各种模式结算标准!BL73</f>
        <v>0</v>
      </c>
      <c r="BM73" s="30">
        <f>各种车型各种模式车辆数!$BL$7*各种车型各种模式结算标准!BM73</f>
        <v>0</v>
      </c>
      <c r="BN73" s="30">
        <f>各种车型各种模式车辆数!$BM$7*各种车型各种模式结算标准!BN73</f>
        <v>0</v>
      </c>
      <c r="BO73" s="30">
        <f>各种车型各种模式车辆数!$BN$7*各种车型各种模式结算标准!BO73</f>
        <v>0</v>
      </c>
      <c r="BP73" s="30">
        <f>各种车型各种模式车辆数!$BO$7*各种车型各种模式结算标准!BP73</f>
        <v>0</v>
      </c>
      <c r="BQ73" s="30">
        <f>各种车型各种模式车辆数!$BP$7*各种车型各种模式结算标准!BQ73</f>
        <v>0</v>
      </c>
      <c r="BR73" s="30">
        <f>各种车型各种模式车辆数!$BQ$7*各种车型各种模式结算标准!BR73</f>
        <v>13.6</v>
      </c>
      <c r="BS73" s="30">
        <f>各种车型各种模式车辆数!$BR$7*各种车型各种模式结算标准!BS73</f>
        <v>0</v>
      </c>
      <c r="BT73" s="30">
        <f>各种车型各种模式车辆数!$BS$7*各种车型各种模式结算标准!BT73</f>
        <v>0</v>
      </c>
      <c r="BU73" s="30">
        <f>各种车型各种模式车辆数!$BT$7*各种车型各种模式结算标准!BU73</f>
        <v>0</v>
      </c>
      <c r="BV73" s="30">
        <f>各种车型各种模式车辆数!$BU$7*各种车型各种模式结算标准!BV73</f>
        <v>0</v>
      </c>
      <c r="BW73" s="30">
        <f>各种车型各种模式车辆数!$BV$7*各种车型各种模式结算标准!BW73</f>
        <v>0</v>
      </c>
      <c r="BX73" s="30">
        <f>各种车型各种模式车辆数!$BW$7*各种车型各种模式结算标准!BX73</f>
        <v>0</v>
      </c>
      <c r="BY73" s="30">
        <f>各种车型各种模式车辆数!$BX$7*各种车型各种模式结算标准!BY73</f>
        <v>0</v>
      </c>
      <c r="BZ73" s="30">
        <f t="shared" si="14"/>
        <v>1791.8</v>
      </c>
    </row>
    <row r="74" spans="1:78" ht="15.75" customHeight="1">
      <c r="A74" s="65"/>
      <c r="B74" s="29" t="s">
        <v>11</v>
      </c>
      <c r="C74" s="30">
        <f>各种车型各种模式车辆数!$B$7*各种车型各种模式结算标准!C74</f>
        <v>3.3</v>
      </c>
      <c r="D74" s="30">
        <f>各种车型各种模式车辆数!$C$7*各种车型各种模式结算标准!D74</f>
        <v>0</v>
      </c>
      <c r="E74" s="30">
        <f>各种车型各种模式车辆数!$D$7*各种车型各种模式结算标准!E74</f>
        <v>12.299999999999999</v>
      </c>
      <c r="F74" s="30">
        <f>各种车型各种模式车辆数!$E$7*各种车型各种模式结算标准!F74</f>
        <v>0</v>
      </c>
      <c r="G74" s="30">
        <f>各种车型各种模式车辆数!$F$7*各种车型各种模式结算标准!G74</f>
        <v>0</v>
      </c>
      <c r="H74" s="30">
        <f>各种车型各种模式车辆数!$G$7*各种车型各种模式结算标准!H74</f>
        <v>1.7999999999999998</v>
      </c>
      <c r="I74" s="30">
        <f>各种车型各种模式车辆数!$H$7*各种车型各种模式结算标准!I74</f>
        <v>0</v>
      </c>
      <c r="J74" s="30">
        <f>各种车型各种模式车辆数!$I$7*各种车型各种模式结算标准!J74</f>
        <v>1.2</v>
      </c>
      <c r="K74" s="30">
        <f>各种车型各种模式车辆数!$J$7*各种车型各种模式结算标准!K74</f>
        <v>0</v>
      </c>
      <c r="L74" s="30">
        <f>各种车型各种模式车辆数!$K$7*各种车型各种模式结算标准!L74</f>
        <v>0</v>
      </c>
      <c r="M74" s="30">
        <f>各种车型各种模式车辆数!$L$7*各种车型各种模式结算标准!M74</f>
        <v>43.8</v>
      </c>
      <c r="N74" s="30">
        <f>各种车型各种模式车辆数!$M$7*各种车型各种模式结算标准!N74</f>
        <v>0</v>
      </c>
      <c r="O74" s="30">
        <f>各种车型各种模式车辆数!$N$7*各种车型各种模式结算标准!O74</f>
        <v>15</v>
      </c>
      <c r="P74" s="30">
        <f>各种车型各种模式车辆数!$O$7*各种车型各种模式结算标准!P74</f>
        <v>0</v>
      </c>
      <c r="Q74" s="30">
        <f>各种车型各种模式车辆数!$P$7*各种车型各种模式结算标准!Q74</f>
        <v>0</v>
      </c>
      <c r="R74" s="30">
        <f>各种车型各种模式车辆数!$Q$7*各种车型各种模式结算标准!R74</f>
        <v>14.1</v>
      </c>
      <c r="S74" s="30">
        <f>各种车型各种模式车辆数!$R$7*各种车型各种模式结算标准!S74</f>
        <v>0</v>
      </c>
      <c r="T74" s="30">
        <f>各种车型各种模式车辆数!$S$7*各种车型各种模式结算标准!T74</f>
        <v>0</v>
      </c>
      <c r="U74" s="30">
        <f>各种车型各种模式车辆数!$T$7*各种车型各种模式结算标准!U74</f>
        <v>0</v>
      </c>
      <c r="V74" s="30">
        <f>各种车型各种模式车辆数!$U$7*各种车型各种模式结算标准!V74</f>
        <v>0</v>
      </c>
      <c r="W74" s="30">
        <f>各种车型各种模式车辆数!$V$7*各种车型各种模式结算标准!W74</f>
        <v>8.4</v>
      </c>
      <c r="X74" s="30">
        <f>各种车型各种模式车辆数!$W$7*各种车型各种模式结算标准!X74</f>
        <v>0</v>
      </c>
      <c r="Y74" s="30">
        <f>各种车型各种模式车辆数!$X$7*各种车型各种模式结算标准!Y74</f>
        <v>0</v>
      </c>
      <c r="Z74" s="30">
        <f>各种车型各种模式车辆数!$Y$7*各种车型各种模式结算标准!Z74</f>
        <v>0</v>
      </c>
      <c r="AA74" s="30">
        <f>各种车型各种模式车辆数!$Z$7*各种车型各种模式结算标准!AA74</f>
        <v>0</v>
      </c>
      <c r="AB74" s="30">
        <f>各种车型各种模式车辆数!$AA$7*各种车型各种模式结算标准!AB74</f>
        <v>0</v>
      </c>
      <c r="AC74" s="30">
        <f>各种车型各种模式车辆数!$AB$7*各种车型各种模式结算标准!AC74</f>
        <v>0</v>
      </c>
      <c r="AD74" s="30">
        <f>各种车型各种模式车辆数!$AC$7*各种车型各种模式结算标准!AD74</f>
        <v>24</v>
      </c>
      <c r="AE74" s="30">
        <f>各种车型各种模式车辆数!$AD$7*各种车型各种模式结算标准!AE74</f>
        <v>0</v>
      </c>
      <c r="AF74" s="30">
        <f>各种车型各种模式车辆数!$AE$7*各种车型各种模式结算标准!AF74</f>
        <v>0</v>
      </c>
      <c r="AG74" s="30">
        <f>各种车型各种模式车辆数!$AF$7*各种车型各种模式结算标准!AG74</f>
        <v>0</v>
      </c>
      <c r="AH74" s="30">
        <f>各种车型各种模式车辆数!$AG$7*各种车型各种模式结算标准!AH74</f>
        <v>0</v>
      </c>
      <c r="AI74" s="30">
        <f>各种车型各种模式车辆数!$AH$7*各种车型各种模式结算标准!AI74</f>
        <v>9.2999999999999989</v>
      </c>
      <c r="AJ74" s="30">
        <f>各种车型各种模式车辆数!$AI$7*各种车型各种模式结算标准!AJ74</f>
        <v>0</v>
      </c>
      <c r="AK74" s="30">
        <f>各种车型各种模式车辆数!$AJ$7*各种车型各种模式结算标准!AK74</f>
        <v>0</v>
      </c>
      <c r="AL74" s="30">
        <f>各种车型各种模式车辆数!$AK$7*各种车型各种模式结算标准!AL74</f>
        <v>0</v>
      </c>
      <c r="AM74" s="30">
        <f>各种车型各种模式车辆数!$AL$7*各种车型各种模式结算标准!AM74</f>
        <v>0</v>
      </c>
      <c r="AN74" s="30">
        <f>各种车型各种模式车辆数!$AM$7*各种车型各种模式结算标准!AN74</f>
        <v>0</v>
      </c>
      <c r="AO74" s="30">
        <f>各种车型各种模式车辆数!$AN$7*各种车型各种模式结算标准!AO74</f>
        <v>0</v>
      </c>
      <c r="AP74" s="30">
        <f>各种车型各种模式车辆数!$AO$7*各种车型各种模式结算标准!AP74</f>
        <v>0</v>
      </c>
      <c r="AQ74" s="30">
        <f>各种车型各种模式车辆数!$AP$7*各种车型各种模式结算标准!AQ74</f>
        <v>0</v>
      </c>
      <c r="AR74" s="30">
        <f>各种车型各种模式车辆数!$AQ$7*各种车型各种模式结算标准!AR74</f>
        <v>0</v>
      </c>
      <c r="AS74" s="30">
        <f>各种车型各种模式车辆数!$AR$7*各种车型各种模式结算标准!AS74</f>
        <v>20.399999999999999</v>
      </c>
      <c r="AT74" s="30">
        <f>各种车型各种模式车辆数!$AS$7*各种车型各种模式结算标准!AT74</f>
        <v>0</v>
      </c>
      <c r="AU74" s="30">
        <f>各种车型各种模式车辆数!$AT$7*各种车型各种模式结算标准!AU74</f>
        <v>0</v>
      </c>
      <c r="AV74" s="30">
        <f>各种车型各种模式车辆数!$AU$7*各种车型各种模式结算标准!AV74</f>
        <v>0</v>
      </c>
      <c r="AW74" s="30">
        <f>各种车型各种模式车辆数!$AV$7*各种车型各种模式结算标准!AW74</f>
        <v>0</v>
      </c>
      <c r="AX74" s="30">
        <f>各种车型各种模式车辆数!$AW$7*各种车型各种模式结算标准!AX74</f>
        <v>0</v>
      </c>
      <c r="AY74" s="30">
        <f>各种车型各种模式车辆数!$AX$7*各种车型各种模式结算标准!AY74</f>
        <v>0</v>
      </c>
      <c r="AZ74" s="30">
        <f>各种车型各种模式车辆数!$AY$7*各种车型各种模式结算标准!AZ74</f>
        <v>0</v>
      </c>
      <c r="BA74" s="30">
        <f>各种车型各种模式车辆数!$AZ$7*各种车型各种模式结算标准!BA74</f>
        <v>0</v>
      </c>
      <c r="BB74" s="30">
        <f>各种车型各种模式车辆数!$BA$7*各种车型各种模式结算标准!BB74</f>
        <v>0</v>
      </c>
      <c r="BC74" s="30">
        <f>各种车型各种模式车辆数!$BB$7*各种车型各种模式结算标准!BC74</f>
        <v>1.2</v>
      </c>
      <c r="BD74" s="30">
        <f>各种车型各种模式车辆数!$BC$7*各种车型各种模式结算标准!BD74</f>
        <v>0</v>
      </c>
      <c r="BE74" s="30">
        <f>各种车型各种模式车辆数!$BD$7*各种车型各种模式结算标准!BE74</f>
        <v>0</v>
      </c>
      <c r="BF74" s="30">
        <f>各种车型各种模式车辆数!$BE$7*各种车型各种模式结算标准!BF74</f>
        <v>0</v>
      </c>
      <c r="BG74" s="30">
        <f>各种车型各种模式车辆数!$BF$7*各种车型各种模式结算标准!BG74</f>
        <v>0</v>
      </c>
      <c r="BH74" s="30">
        <f>各种车型各种模式车辆数!$BG$7*各种车型各种模式结算标准!BH74</f>
        <v>2.1</v>
      </c>
      <c r="BI74" s="30">
        <f>各种车型各种模式车辆数!$BH$7*各种车型各种模式结算标准!BI74</f>
        <v>0</v>
      </c>
      <c r="BJ74" s="30">
        <f>各种车型各种模式车辆数!$BI$7*各种车型各种模式结算标准!BJ74</f>
        <v>0</v>
      </c>
      <c r="BK74" s="30">
        <f>各种车型各种模式车辆数!$BJ$7*各种车型各种模式结算标准!BK74</f>
        <v>0</v>
      </c>
      <c r="BL74" s="30">
        <f>各种车型各种模式车辆数!$BK$7*各种车型各种模式结算标准!BL74</f>
        <v>0</v>
      </c>
      <c r="BM74" s="30">
        <f>各种车型各种模式车辆数!$BL$7*各种车型各种模式结算标准!BM74</f>
        <v>0</v>
      </c>
      <c r="BN74" s="30">
        <f>各种车型各种模式车辆数!$BM$7*各种车型各种模式结算标准!BN74</f>
        <v>0</v>
      </c>
      <c r="BO74" s="30">
        <f>各种车型各种模式车辆数!$BN$7*各种车型各种模式结算标准!BO74</f>
        <v>0</v>
      </c>
      <c r="BP74" s="30">
        <f>各种车型各种模式车辆数!$BO$7*各种车型各种模式结算标准!BP74</f>
        <v>0</v>
      </c>
      <c r="BQ74" s="30">
        <f>各种车型各种模式车辆数!$BP$7*各种车型各种模式结算标准!BQ74</f>
        <v>0</v>
      </c>
      <c r="BR74" s="30">
        <f>各种车型各种模式车辆数!$BQ$7*各种车型各种模式结算标准!BR74</f>
        <v>1.2</v>
      </c>
      <c r="BS74" s="30">
        <f>各种车型各种模式车辆数!$BR$7*各种车型各种模式结算标准!BS74</f>
        <v>0</v>
      </c>
      <c r="BT74" s="30">
        <f>各种车型各种模式车辆数!$BS$7*各种车型各种模式结算标准!BT74</f>
        <v>0</v>
      </c>
      <c r="BU74" s="30">
        <f>各种车型各种模式车辆数!$BT$7*各种车型各种模式结算标准!BU74</f>
        <v>0</v>
      </c>
      <c r="BV74" s="30">
        <f>各种车型各种模式车辆数!$BU$7*各种车型各种模式结算标准!BV74</f>
        <v>0</v>
      </c>
      <c r="BW74" s="30">
        <f>各种车型各种模式车辆数!$BV$7*各种车型各种模式结算标准!BW74</f>
        <v>0</v>
      </c>
      <c r="BX74" s="30">
        <f>各种车型各种模式车辆数!$BW$7*各种车型各种模式结算标准!BX74</f>
        <v>0</v>
      </c>
      <c r="BY74" s="30">
        <f>各种车型各种模式车辆数!$BX$7*各种车型各种模式结算标准!BY74</f>
        <v>0</v>
      </c>
      <c r="BZ74" s="30">
        <f t="shared" si="14"/>
        <v>158.09999999999997</v>
      </c>
    </row>
    <row r="75" spans="1:78" ht="15.75" customHeight="1">
      <c r="A75" s="65"/>
      <c r="B75" s="29" t="s">
        <v>12</v>
      </c>
      <c r="C75" s="30">
        <f>各种车型各种模式车辆数!$B$7*各种车型各种模式结算标准!C75</f>
        <v>0</v>
      </c>
      <c r="D75" s="30">
        <f>各种车型各种模式车辆数!$C$7*各种车型各种模式结算标准!D75</f>
        <v>0</v>
      </c>
      <c r="E75" s="30">
        <f>各种车型各种模式车辆数!$D$7*各种车型各种模式结算标准!E75</f>
        <v>0</v>
      </c>
      <c r="F75" s="30">
        <f>各种车型各种模式车辆数!$E$7*各种车型各种模式结算标准!F75</f>
        <v>0</v>
      </c>
      <c r="G75" s="30">
        <f>各种车型各种模式车辆数!$F$7*各种车型各种模式结算标准!G75</f>
        <v>0</v>
      </c>
      <c r="H75" s="30">
        <f>各种车型各种模式车辆数!$G$7*各种车型各种模式结算标准!H75</f>
        <v>0</v>
      </c>
      <c r="I75" s="30">
        <f>各种车型各种模式车辆数!$H$7*各种车型各种模式结算标准!I75</f>
        <v>0</v>
      </c>
      <c r="J75" s="30">
        <f>各种车型各种模式车辆数!$I$7*各种车型各种模式结算标准!J75</f>
        <v>0</v>
      </c>
      <c r="K75" s="30">
        <f>各种车型各种模式车辆数!$J$7*各种车型各种模式结算标准!K75</f>
        <v>0</v>
      </c>
      <c r="L75" s="30">
        <f>各种车型各种模式车辆数!$K$7*各种车型各种模式结算标准!L75</f>
        <v>0</v>
      </c>
      <c r="M75" s="30">
        <f>各种车型各种模式车辆数!$L$7*各种车型各种模式结算标准!M75</f>
        <v>0</v>
      </c>
      <c r="N75" s="30">
        <f>各种车型各种模式车辆数!$M$7*各种车型各种模式结算标准!N75</f>
        <v>0</v>
      </c>
      <c r="O75" s="30">
        <f>各种车型各种模式车辆数!$N$7*各种车型各种模式结算标准!O75</f>
        <v>0</v>
      </c>
      <c r="P75" s="30">
        <f>各种车型各种模式车辆数!$O$7*各种车型各种模式结算标准!P75</f>
        <v>0</v>
      </c>
      <c r="Q75" s="30">
        <f>各种车型各种模式车辆数!$P$7*各种车型各种模式结算标准!Q75</f>
        <v>0</v>
      </c>
      <c r="R75" s="30">
        <f>各种车型各种模式车辆数!$Q$7*各种车型各种模式结算标准!R75</f>
        <v>0</v>
      </c>
      <c r="S75" s="30">
        <f>各种车型各种模式车辆数!$R$7*各种车型各种模式结算标准!S75</f>
        <v>0</v>
      </c>
      <c r="T75" s="30">
        <f>各种车型各种模式车辆数!$S$7*各种车型各种模式结算标准!T75</f>
        <v>0</v>
      </c>
      <c r="U75" s="30">
        <f>各种车型各种模式车辆数!$T$7*各种车型各种模式结算标准!U75</f>
        <v>0</v>
      </c>
      <c r="V75" s="30">
        <f>各种车型各种模式车辆数!$U$7*各种车型各种模式结算标准!V75</f>
        <v>0</v>
      </c>
      <c r="W75" s="30">
        <f>各种车型各种模式车辆数!$V$7*各种车型各种模式结算标准!W75</f>
        <v>0</v>
      </c>
      <c r="X75" s="30">
        <f>各种车型各种模式车辆数!$W$7*各种车型各种模式结算标准!X75</f>
        <v>0</v>
      </c>
      <c r="Y75" s="30">
        <f>各种车型各种模式车辆数!$X$7*各种车型各种模式结算标准!Y75</f>
        <v>0</v>
      </c>
      <c r="Z75" s="30">
        <f>各种车型各种模式车辆数!$Y$7*各种车型各种模式结算标准!Z75</f>
        <v>0</v>
      </c>
      <c r="AA75" s="30">
        <f>各种车型各种模式车辆数!$Z$7*各种车型各种模式结算标准!AA75</f>
        <v>0</v>
      </c>
      <c r="AB75" s="30">
        <f>各种车型各种模式车辆数!$AA$7*各种车型各种模式结算标准!AB75</f>
        <v>0</v>
      </c>
      <c r="AC75" s="30">
        <f>各种车型各种模式车辆数!$AB$7*各种车型各种模式结算标准!AC75</f>
        <v>0</v>
      </c>
      <c r="AD75" s="30">
        <f>各种车型各种模式车辆数!$AC$7*各种车型各种模式结算标准!AD75</f>
        <v>0</v>
      </c>
      <c r="AE75" s="30">
        <f>各种车型各种模式车辆数!$AD$7*各种车型各种模式结算标准!AE75</f>
        <v>0</v>
      </c>
      <c r="AF75" s="30">
        <f>各种车型各种模式车辆数!$AE$7*各种车型各种模式结算标准!AF75</f>
        <v>0</v>
      </c>
      <c r="AG75" s="30">
        <f>各种车型各种模式车辆数!$AF$7*各种车型各种模式结算标准!AG75</f>
        <v>0</v>
      </c>
      <c r="AH75" s="30">
        <f>各种车型各种模式车辆数!$AG$7*各种车型各种模式结算标准!AH75</f>
        <v>0</v>
      </c>
      <c r="AI75" s="30">
        <f>各种车型各种模式车辆数!$AH$7*各种车型各种模式结算标准!AI75</f>
        <v>0</v>
      </c>
      <c r="AJ75" s="30">
        <f>各种车型各种模式车辆数!$AI$7*各种车型各种模式结算标准!AJ75</f>
        <v>0</v>
      </c>
      <c r="AK75" s="30">
        <f>各种车型各种模式车辆数!$AJ$7*各种车型各种模式结算标准!AK75</f>
        <v>0</v>
      </c>
      <c r="AL75" s="30">
        <f>各种车型各种模式车辆数!$AK$7*各种车型各种模式结算标准!AL75</f>
        <v>0</v>
      </c>
      <c r="AM75" s="30">
        <f>各种车型各种模式车辆数!$AL$7*各种车型各种模式结算标准!AM75</f>
        <v>0</v>
      </c>
      <c r="AN75" s="30">
        <f>各种车型各种模式车辆数!$AM$7*各种车型各种模式结算标准!AN75</f>
        <v>0</v>
      </c>
      <c r="AO75" s="30">
        <f>各种车型各种模式车辆数!$AN$7*各种车型各种模式结算标准!AO75</f>
        <v>0</v>
      </c>
      <c r="AP75" s="30">
        <f>各种车型各种模式车辆数!$AO$7*各种车型各种模式结算标准!AP75</f>
        <v>0</v>
      </c>
      <c r="AQ75" s="30">
        <f>各种车型各种模式车辆数!$AP$7*各种车型各种模式结算标准!AQ75</f>
        <v>0</v>
      </c>
      <c r="AR75" s="30">
        <f>各种车型各种模式车辆数!$AQ$7*各种车型各种模式结算标准!AR75</f>
        <v>0</v>
      </c>
      <c r="AS75" s="30">
        <f>各种车型各种模式车辆数!$AR$7*各种车型各种模式结算标准!AS75</f>
        <v>0</v>
      </c>
      <c r="AT75" s="30">
        <f>各种车型各种模式车辆数!$AS$7*各种车型各种模式结算标准!AT75</f>
        <v>0</v>
      </c>
      <c r="AU75" s="30">
        <f>各种车型各种模式车辆数!$AT$7*各种车型各种模式结算标准!AU75</f>
        <v>0</v>
      </c>
      <c r="AV75" s="30">
        <f>各种车型各种模式车辆数!$AU$7*各种车型各种模式结算标准!AV75</f>
        <v>0</v>
      </c>
      <c r="AW75" s="30">
        <f>各种车型各种模式车辆数!$AV$7*各种车型各种模式结算标准!AW75</f>
        <v>0</v>
      </c>
      <c r="AX75" s="30">
        <f>各种车型各种模式车辆数!$AW$7*各种车型各种模式结算标准!AX75</f>
        <v>0</v>
      </c>
      <c r="AY75" s="30">
        <f>各种车型各种模式车辆数!$AX$7*各种车型各种模式结算标准!AY75</f>
        <v>0</v>
      </c>
      <c r="AZ75" s="30">
        <f>各种车型各种模式车辆数!$AY$7*各种车型各种模式结算标准!AZ75</f>
        <v>0</v>
      </c>
      <c r="BA75" s="30">
        <f>各种车型各种模式车辆数!$AZ$7*各种车型各种模式结算标准!BA75</f>
        <v>0</v>
      </c>
      <c r="BB75" s="30">
        <f>各种车型各种模式车辆数!$BA$7*各种车型各种模式结算标准!BB75</f>
        <v>0</v>
      </c>
      <c r="BC75" s="30">
        <f>各种车型各种模式车辆数!$BB$7*各种车型各种模式结算标准!BC75</f>
        <v>0</v>
      </c>
      <c r="BD75" s="30">
        <f>各种车型各种模式车辆数!$BC$7*各种车型各种模式结算标准!BD75</f>
        <v>0</v>
      </c>
      <c r="BE75" s="30">
        <f>各种车型各种模式车辆数!$BD$7*各种车型各种模式结算标准!BE75</f>
        <v>0</v>
      </c>
      <c r="BF75" s="30">
        <f>各种车型各种模式车辆数!$BE$7*各种车型各种模式结算标准!BF75</f>
        <v>0</v>
      </c>
      <c r="BG75" s="30">
        <f>各种车型各种模式车辆数!$BF$7*各种车型各种模式结算标准!BG75</f>
        <v>0</v>
      </c>
      <c r="BH75" s="30">
        <f>各种车型各种模式车辆数!$BG$7*各种车型各种模式结算标准!BH75</f>
        <v>0</v>
      </c>
      <c r="BI75" s="30">
        <f>各种车型各种模式车辆数!$BH$7*各种车型各种模式结算标准!BI75</f>
        <v>0</v>
      </c>
      <c r="BJ75" s="30">
        <f>各种车型各种模式车辆数!$BI$7*各种车型各种模式结算标准!BJ75</f>
        <v>0</v>
      </c>
      <c r="BK75" s="30">
        <f>各种车型各种模式车辆数!$BJ$7*各种车型各种模式结算标准!BK75</f>
        <v>0</v>
      </c>
      <c r="BL75" s="30">
        <f>各种车型各种模式车辆数!$BK$7*各种车型各种模式结算标准!BL75</f>
        <v>0</v>
      </c>
      <c r="BM75" s="30">
        <f>各种车型各种模式车辆数!$BL$7*各种车型各种模式结算标准!BM75</f>
        <v>0</v>
      </c>
      <c r="BN75" s="30">
        <f>各种车型各种模式车辆数!$BM$7*各种车型各种模式结算标准!BN75</f>
        <v>0</v>
      </c>
      <c r="BO75" s="30">
        <f>各种车型各种模式车辆数!$BN$7*各种车型各种模式结算标准!BO75</f>
        <v>0</v>
      </c>
      <c r="BP75" s="30">
        <f>各种车型各种模式车辆数!$BO$7*各种车型各种模式结算标准!BP75</f>
        <v>0</v>
      </c>
      <c r="BQ75" s="30">
        <f>各种车型各种模式车辆数!$BP$7*各种车型各种模式结算标准!BQ75</f>
        <v>0</v>
      </c>
      <c r="BR75" s="30">
        <f>各种车型各种模式车辆数!$BQ$7*各种车型各种模式结算标准!BR75</f>
        <v>0</v>
      </c>
      <c r="BS75" s="30">
        <f>各种车型各种模式车辆数!$BR$7*各种车型各种模式结算标准!BS75</f>
        <v>0</v>
      </c>
      <c r="BT75" s="30">
        <f>各种车型各种模式车辆数!$BS$7*各种车型各种模式结算标准!BT75</f>
        <v>0</v>
      </c>
      <c r="BU75" s="30">
        <f>各种车型各种模式车辆数!$BT$7*各种车型各种模式结算标准!BU75</f>
        <v>0</v>
      </c>
      <c r="BV75" s="30">
        <f>各种车型各种模式车辆数!$BU$7*各种车型各种模式结算标准!BV75</f>
        <v>0</v>
      </c>
      <c r="BW75" s="30">
        <f>各种车型各种模式车辆数!$BV$7*各种车型各种模式结算标准!BW75</f>
        <v>0</v>
      </c>
      <c r="BX75" s="30">
        <f>各种车型各种模式车辆数!$BW$7*各种车型各种模式结算标准!BX75</f>
        <v>0</v>
      </c>
      <c r="BY75" s="30">
        <f>各种车型各种模式车辆数!$BX$7*各种车型各种模式结算标准!BY75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各种车型各种模式车辆数!$B$7*各种车型各种模式结算标准!C76</f>
        <v>0</v>
      </c>
      <c r="D76" s="30">
        <f>各种车型各种模式车辆数!$C$7*各种车型各种模式结算标准!D76</f>
        <v>0</v>
      </c>
      <c r="E76" s="30">
        <f>各种车型各种模式车辆数!$D$7*各种车型各种模式结算标准!E76</f>
        <v>0</v>
      </c>
      <c r="F76" s="30">
        <f>各种车型各种模式车辆数!$E$7*各种车型各种模式结算标准!F76</f>
        <v>0</v>
      </c>
      <c r="G76" s="30">
        <f>各种车型各种模式车辆数!$F$7*各种车型各种模式结算标准!G76</f>
        <v>0</v>
      </c>
      <c r="H76" s="30">
        <f>各种车型各种模式车辆数!$G$7*各种车型各种模式结算标准!H76</f>
        <v>0</v>
      </c>
      <c r="I76" s="30">
        <f>各种车型各种模式车辆数!$H$7*各种车型各种模式结算标准!I76</f>
        <v>0</v>
      </c>
      <c r="J76" s="30">
        <f>各种车型各种模式车辆数!$I$7*各种车型各种模式结算标准!J76</f>
        <v>0</v>
      </c>
      <c r="K76" s="30">
        <f>各种车型各种模式车辆数!$J$7*各种车型各种模式结算标准!K76</f>
        <v>0</v>
      </c>
      <c r="L76" s="30">
        <f>各种车型各种模式车辆数!$K$7*各种车型各种模式结算标准!L76</f>
        <v>0</v>
      </c>
      <c r="M76" s="30">
        <f>各种车型各种模式车辆数!$L$7*各种车型各种模式结算标准!M76</f>
        <v>0</v>
      </c>
      <c r="N76" s="30">
        <f>各种车型各种模式车辆数!$M$7*各种车型各种模式结算标准!N76</f>
        <v>0</v>
      </c>
      <c r="O76" s="30">
        <f>各种车型各种模式车辆数!$N$7*各种车型各种模式结算标准!O76</f>
        <v>0</v>
      </c>
      <c r="P76" s="30">
        <f>各种车型各种模式车辆数!$O$7*各种车型各种模式结算标准!P76</f>
        <v>0</v>
      </c>
      <c r="Q76" s="30">
        <f>各种车型各种模式车辆数!$P$7*各种车型各种模式结算标准!Q76</f>
        <v>0</v>
      </c>
      <c r="R76" s="30">
        <f>各种车型各种模式车辆数!$Q$7*各种车型各种模式结算标准!R76</f>
        <v>0</v>
      </c>
      <c r="S76" s="30">
        <f>各种车型各种模式车辆数!$R$7*各种车型各种模式结算标准!S76</f>
        <v>0</v>
      </c>
      <c r="T76" s="30">
        <f>各种车型各种模式车辆数!$S$7*各种车型各种模式结算标准!T76</f>
        <v>0</v>
      </c>
      <c r="U76" s="30">
        <f>各种车型各种模式车辆数!$T$7*各种车型各种模式结算标准!U76</f>
        <v>0</v>
      </c>
      <c r="V76" s="30">
        <f>各种车型各种模式车辆数!$U$7*各种车型各种模式结算标准!V76</f>
        <v>0</v>
      </c>
      <c r="W76" s="30">
        <f>各种车型各种模式车辆数!$V$7*各种车型各种模式结算标准!W76</f>
        <v>0</v>
      </c>
      <c r="X76" s="30">
        <f>各种车型各种模式车辆数!$W$7*各种车型各种模式结算标准!X76</f>
        <v>0</v>
      </c>
      <c r="Y76" s="30">
        <f>各种车型各种模式车辆数!$X$7*各种车型各种模式结算标准!Y76</f>
        <v>0</v>
      </c>
      <c r="Z76" s="30">
        <f>各种车型各种模式车辆数!$Y$7*各种车型各种模式结算标准!Z76</f>
        <v>0</v>
      </c>
      <c r="AA76" s="30">
        <f>各种车型各种模式车辆数!$Z$7*各种车型各种模式结算标准!AA76</f>
        <v>0</v>
      </c>
      <c r="AB76" s="30">
        <f>各种车型各种模式车辆数!$AA$7*各种车型各种模式结算标准!AB76</f>
        <v>0</v>
      </c>
      <c r="AC76" s="30">
        <f>各种车型各种模式车辆数!$AB$7*各种车型各种模式结算标准!AC76</f>
        <v>0</v>
      </c>
      <c r="AD76" s="30">
        <f>各种车型各种模式车辆数!$AC$7*各种车型各种模式结算标准!AD76</f>
        <v>0</v>
      </c>
      <c r="AE76" s="30">
        <f>各种车型各种模式车辆数!$AD$7*各种车型各种模式结算标准!AE76</f>
        <v>0</v>
      </c>
      <c r="AF76" s="30">
        <f>各种车型各种模式车辆数!$AE$7*各种车型各种模式结算标准!AF76</f>
        <v>0</v>
      </c>
      <c r="AG76" s="30">
        <f>各种车型各种模式车辆数!$AF$7*各种车型各种模式结算标准!AG76</f>
        <v>0</v>
      </c>
      <c r="AH76" s="30">
        <f>各种车型各种模式车辆数!$AG$7*各种车型各种模式结算标准!AH76</f>
        <v>0</v>
      </c>
      <c r="AI76" s="30">
        <f>各种车型各种模式车辆数!$AH$7*各种车型各种模式结算标准!AI76</f>
        <v>0</v>
      </c>
      <c r="AJ76" s="30">
        <f>各种车型各种模式车辆数!$AI$7*各种车型各种模式结算标准!AJ76</f>
        <v>0</v>
      </c>
      <c r="AK76" s="30">
        <f>各种车型各种模式车辆数!$AJ$7*各种车型各种模式结算标准!AK76</f>
        <v>0</v>
      </c>
      <c r="AL76" s="30">
        <f>各种车型各种模式车辆数!$AK$7*各种车型各种模式结算标准!AL76</f>
        <v>0</v>
      </c>
      <c r="AM76" s="30">
        <f>各种车型各种模式车辆数!$AL$7*各种车型各种模式结算标准!AM76</f>
        <v>0</v>
      </c>
      <c r="AN76" s="30">
        <f>各种车型各种模式车辆数!$AM$7*各种车型各种模式结算标准!AN76</f>
        <v>0</v>
      </c>
      <c r="AO76" s="30">
        <f>各种车型各种模式车辆数!$AN$7*各种车型各种模式结算标准!AO76</f>
        <v>0</v>
      </c>
      <c r="AP76" s="30">
        <f>各种车型各种模式车辆数!$AO$7*各种车型各种模式结算标准!AP76</f>
        <v>0</v>
      </c>
      <c r="AQ76" s="30">
        <f>各种车型各种模式车辆数!$AP$7*各种车型各种模式结算标准!AQ76</f>
        <v>0</v>
      </c>
      <c r="AR76" s="30">
        <f>各种车型各种模式车辆数!$AQ$7*各种车型各种模式结算标准!AR76</f>
        <v>0</v>
      </c>
      <c r="AS76" s="30">
        <f>各种车型各种模式车辆数!$AR$7*各种车型各种模式结算标准!AS76</f>
        <v>0</v>
      </c>
      <c r="AT76" s="30">
        <f>各种车型各种模式车辆数!$AS$7*各种车型各种模式结算标准!AT76</f>
        <v>0</v>
      </c>
      <c r="AU76" s="30">
        <f>各种车型各种模式车辆数!$AT$7*各种车型各种模式结算标准!AU76</f>
        <v>0</v>
      </c>
      <c r="AV76" s="30">
        <f>各种车型各种模式车辆数!$AU$7*各种车型各种模式结算标准!AV76</f>
        <v>0</v>
      </c>
      <c r="AW76" s="30">
        <f>各种车型各种模式车辆数!$AV$7*各种车型各种模式结算标准!AW76</f>
        <v>0</v>
      </c>
      <c r="AX76" s="30">
        <f>各种车型各种模式车辆数!$AW$7*各种车型各种模式结算标准!AX76</f>
        <v>0</v>
      </c>
      <c r="AY76" s="30">
        <f>各种车型各种模式车辆数!$AX$7*各种车型各种模式结算标准!AY76</f>
        <v>0</v>
      </c>
      <c r="AZ76" s="30">
        <f>各种车型各种模式车辆数!$AY$7*各种车型各种模式结算标准!AZ76</f>
        <v>0</v>
      </c>
      <c r="BA76" s="30">
        <f>各种车型各种模式车辆数!$AZ$7*各种车型各种模式结算标准!BA76</f>
        <v>0</v>
      </c>
      <c r="BB76" s="30">
        <f>各种车型各种模式车辆数!$BA$7*各种车型各种模式结算标准!BB76</f>
        <v>0</v>
      </c>
      <c r="BC76" s="30">
        <f>各种车型各种模式车辆数!$BB$7*各种车型各种模式结算标准!BC76</f>
        <v>0</v>
      </c>
      <c r="BD76" s="30">
        <f>各种车型各种模式车辆数!$BC$7*各种车型各种模式结算标准!BD76</f>
        <v>0</v>
      </c>
      <c r="BE76" s="30">
        <f>各种车型各种模式车辆数!$BD$7*各种车型各种模式结算标准!BE76</f>
        <v>0</v>
      </c>
      <c r="BF76" s="30">
        <f>各种车型各种模式车辆数!$BE$7*各种车型各种模式结算标准!BF76</f>
        <v>0</v>
      </c>
      <c r="BG76" s="30">
        <f>各种车型各种模式车辆数!$BF$7*各种车型各种模式结算标准!BG76</f>
        <v>0</v>
      </c>
      <c r="BH76" s="30">
        <f>各种车型各种模式车辆数!$BG$7*各种车型各种模式结算标准!BH76</f>
        <v>0</v>
      </c>
      <c r="BI76" s="30">
        <f>各种车型各种模式车辆数!$BH$7*各种车型各种模式结算标准!BI76</f>
        <v>0</v>
      </c>
      <c r="BJ76" s="30">
        <f>各种车型各种模式车辆数!$BI$7*各种车型各种模式结算标准!BJ76</f>
        <v>0</v>
      </c>
      <c r="BK76" s="30">
        <f>各种车型各种模式车辆数!$BJ$7*各种车型各种模式结算标准!BK76</f>
        <v>0</v>
      </c>
      <c r="BL76" s="30">
        <f>各种车型各种模式车辆数!$BK$7*各种车型各种模式结算标准!BL76</f>
        <v>0</v>
      </c>
      <c r="BM76" s="30">
        <f>各种车型各种模式车辆数!$BL$7*各种车型各种模式结算标准!BM76</f>
        <v>0</v>
      </c>
      <c r="BN76" s="30">
        <f>各种车型各种模式车辆数!$BM$7*各种车型各种模式结算标准!BN76</f>
        <v>0</v>
      </c>
      <c r="BO76" s="30">
        <f>各种车型各种模式车辆数!$BN$7*各种车型各种模式结算标准!BO76</f>
        <v>0</v>
      </c>
      <c r="BP76" s="30">
        <f>各种车型各种模式车辆数!$BO$7*各种车型各种模式结算标准!BP76</f>
        <v>0</v>
      </c>
      <c r="BQ76" s="30">
        <f>各种车型各种模式车辆数!$BP$7*各种车型各种模式结算标准!BQ76</f>
        <v>0</v>
      </c>
      <c r="BR76" s="30">
        <f>各种车型各种模式车辆数!$BQ$7*各种车型各种模式结算标准!BR76</f>
        <v>0</v>
      </c>
      <c r="BS76" s="30">
        <f>各种车型各种模式车辆数!$BR$7*各种车型各种模式结算标准!BS76</f>
        <v>0</v>
      </c>
      <c r="BT76" s="30">
        <f>各种车型各种模式车辆数!$BS$7*各种车型各种模式结算标准!BT76</f>
        <v>0</v>
      </c>
      <c r="BU76" s="30">
        <f>各种车型各种模式车辆数!$BT$7*各种车型各种模式结算标准!BU76</f>
        <v>0</v>
      </c>
      <c r="BV76" s="30">
        <f>各种车型各种模式车辆数!$BU$7*各种车型各种模式结算标准!BV76</f>
        <v>0</v>
      </c>
      <c r="BW76" s="30">
        <f>各种车型各种模式车辆数!$BV$7*各种车型各种模式结算标准!BW76</f>
        <v>0</v>
      </c>
      <c r="BX76" s="30">
        <f>各种车型各种模式车辆数!$BW$7*各种车型各种模式结算标准!BX76</f>
        <v>0</v>
      </c>
      <c r="BY76" s="30">
        <f>各种车型各种模式车辆数!$BX$7*各种车型各种模式结算标准!BY76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各种车型各种模式车辆数!$B$7*各种车型各种模式结算标准!C77</f>
        <v>366.29999999999995</v>
      </c>
      <c r="D77" s="30">
        <f>各种车型各种模式车辆数!$C$7*各种车型各种模式结算标准!D77</f>
        <v>0</v>
      </c>
      <c r="E77" s="30">
        <f>各种车型各种模式车辆数!$D$7*各种车型各种模式结算标准!E77</f>
        <v>1365.3</v>
      </c>
      <c r="F77" s="30">
        <f>各种车型各种模式车辆数!$E$7*各种车型各种模式结算标准!F77</f>
        <v>0</v>
      </c>
      <c r="G77" s="30">
        <f>各种车型各种模式车辆数!$F$7*各种车型各种模式结算标准!G77</f>
        <v>0</v>
      </c>
      <c r="H77" s="30">
        <f>各种车型各种模式车辆数!$G$7*各种车型各种模式结算标准!H77</f>
        <v>199.79999999999998</v>
      </c>
      <c r="I77" s="30">
        <f>各种车型各种模式车辆数!$H$7*各种车型各种模式结算标准!I77</f>
        <v>0</v>
      </c>
      <c r="J77" s="30">
        <f>各种车型各种模式车辆数!$I$7*各种车型各种模式结算标准!J77</f>
        <v>133.19999999999999</v>
      </c>
      <c r="K77" s="30">
        <f>各种车型各种模式车辆数!$J$7*各种车型各种模式结算标准!K77</f>
        <v>0</v>
      </c>
      <c r="L77" s="30">
        <f>各种车型各种模式车辆数!$K$7*各种车型各种模式结算标准!L77</f>
        <v>0</v>
      </c>
      <c r="M77" s="30">
        <f>各种车型各种模式车辆数!$L$7*各种车型各种模式结算标准!M77</f>
        <v>4861.7999999999993</v>
      </c>
      <c r="N77" s="30">
        <f>各种车型各种模式车辆数!$M$7*各种车型各种模式结算标准!N77</f>
        <v>0</v>
      </c>
      <c r="O77" s="30">
        <f>各种车型各种模式车辆数!$N$7*各种车型各种模式结算标准!O77</f>
        <v>1664.9999999999998</v>
      </c>
      <c r="P77" s="30">
        <f>各种车型各种模式车辆数!$O$7*各种车型各种模式结算标准!P77</f>
        <v>0</v>
      </c>
      <c r="Q77" s="30">
        <f>各种车型各种模式车辆数!$P$7*各种车型各种模式结算标准!Q77</f>
        <v>0</v>
      </c>
      <c r="R77" s="30">
        <f>各种车型各种模式车辆数!$Q$7*各种车型各种模式结算标准!R77</f>
        <v>1565.1</v>
      </c>
      <c r="S77" s="30">
        <f>各种车型各种模式车辆数!$R$7*各种车型各种模式结算标准!S77</f>
        <v>0</v>
      </c>
      <c r="T77" s="30">
        <f>各种车型各种模式车辆数!$S$7*各种车型各种模式结算标准!T77</f>
        <v>0</v>
      </c>
      <c r="U77" s="30">
        <f>各种车型各种模式车辆数!$T$7*各种车型各种模式结算标准!U77</f>
        <v>0</v>
      </c>
      <c r="V77" s="30">
        <f>各种车型各种模式车辆数!$U$7*各种车型各种模式结算标准!V77</f>
        <v>0</v>
      </c>
      <c r="W77" s="30">
        <f>各种车型各种模式车辆数!$V$7*各种车型各种模式结算标准!W77</f>
        <v>932.39999999999986</v>
      </c>
      <c r="X77" s="30">
        <f>各种车型各种模式车辆数!$W$7*各种车型各种模式结算标准!X77</f>
        <v>0</v>
      </c>
      <c r="Y77" s="30">
        <f>各种车型各种模式车辆数!$X$7*各种车型各种模式结算标准!Y77</f>
        <v>0</v>
      </c>
      <c r="Z77" s="30">
        <f>各种车型各种模式车辆数!$Y$7*各种车型各种模式结算标准!Z77</f>
        <v>0</v>
      </c>
      <c r="AA77" s="30">
        <f>各种车型各种模式车辆数!$Z$7*各种车型各种模式结算标准!AA77</f>
        <v>0</v>
      </c>
      <c r="AB77" s="30">
        <f>各种车型各种模式车辆数!$AA$7*各种车型各种模式结算标准!AB77</f>
        <v>0</v>
      </c>
      <c r="AC77" s="30">
        <f>各种车型各种模式车辆数!$AB$7*各种车型各种模式结算标准!AC77</f>
        <v>0</v>
      </c>
      <c r="AD77" s="30">
        <f>各种车型各种模式车辆数!$AC$7*各种车型各种模式结算标准!AD77</f>
        <v>2664</v>
      </c>
      <c r="AE77" s="30">
        <f>各种车型各种模式车辆数!$AD$7*各种车型各种模式结算标准!AE77</f>
        <v>0</v>
      </c>
      <c r="AF77" s="30">
        <f>各种车型各种模式车辆数!$AE$7*各种车型各种模式结算标准!AF77</f>
        <v>0</v>
      </c>
      <c r="AG77" s="30">
        <f>各种车型各种模式车辆数!$AF$7*各种车型各种模式结算标准!AG77</f>
        <v>0</v>
      </c>
      <c r="AH77" s="30">
        <f>各种车型各种模式车辆数!$AG$7*各种车型各种模式结算标准!AH77</f>
        <v>0</v>
      </c>
      <c r="AI77" s="30">
        <f>各种车型各种模式车辆数!$AH$7*各种车型各种模式结算标准!AI77</f>
        <v>1032.3</v>
      </c>
      <c r="AJ77" s="30">
        <f>各种车型各种模式车辆数!$AI$7*各种车型各种模式结算标准!AJ77</f>
        <v>0</v>
      </c>
      <c r="AK77" s="30">
        <f>各种车型各种模式车辆数!$AJ$7*各种车型各种模式结算标准!AK77</f>
        <v>0</v>
      </c>
      <c r="AL77" s="30">
        <f>各种车型各种模式车辆数!$AK$7*各种车型各种模式结算标准!AL77</f>
        <v>0</v>
      </c>
      <c r="AM77" s="30">
        <f>各种车型各种模式车辆数!$AL$7*各种车型各种模式结算标准!AM77</f>
        <v>0</v>
      </c>
      <c r="AN77" s="30">
        <f>各种车型各种模式车辆数!$AM$7*各种车型各种模式结算标准!AN77</f>
        <v>0</v>
      </c>
      <c r="AO77" s="30">
        <f>各种车型各种模式车辆数!$AN$7*各种车型各种模式结算标准!AO77</f>
        <v>0</v>
      </c>
      <c r="AP77" s="30">
        <f>各种车型各种模式车辆数!$AO$7*各种车型各种模式结算标准!AP77</f>
        <v>0</v>
      </c>
      <c r="AQ77" s="30">
        <f>各种车型各种模式车辆数!$AP$7*各种车型各种模式结算标准!AQ77</f>
        <v>0</v>
      </c>
      <c r="AR77" s="30">
        <f>各种车型各种模式车辆数!$AQ$7*各种车型各种模式结算标准!AR77</f>
        <v>0</v>
      </c>
      <c r="AS77" s="30">
        <f>各种车型各种模式车辆数!$AR$7*各种车型各种模式结算标准!AS77</f>
        <v>2264.3999999999996</v>
      </c>
      <c r="AT77" s="30">
        <f>各种车型各种模式车辆数!$AS$7*各种车型各种模式结算标准!AT77</f>
        <v>0</v>
      </c>
      <c r="AU77" s="30">
        <f>各种车型各种模式车辆数!$AT$7*各种车型各种模式结算标准!AU77</f>
        <v>0</v>
      </c>
      <c r="AV77" s="30">
        <f>各种车型各种模式车辆数!$AU$7*各种车型各种模式结算标准!AV77</f>
        <v>0</v>
      </c>
      <c r="AW77" s="30">
        <f>各种车型各种模式车辆数!$AV$7*各种车型各种模式结算标准!AW77</f>
        <v>0</v>
      </c>
      <c r="AX77" s="30">
        <f>各种车型各种模式车辆数!$AW$7*各种车型各种模式结算标准!AX77</f>
        <v>0</v>
      </c>
      <c r="AY77" s="30">
        <f>各种车型各种模式车辆数!$AX$7*各种车型各种模式结算标准!AY77</f>
        <v>0</v>
      </c>
      <c r="AZ77" s="30">
        <f>各种车型各种模式车辆数!$AY$7*各种车型各种模式结算标准!AZ77</f>
        <v>0</v>
      </c>
      <c r="BA77" s="30">
        <f>各种车型各种模式车辆数!$AZ$7*各种车型各种模式结算标准!BA77</f>
        <v>0</v>
      </c>
      <c r="BB77" s="30">
        <f>各种车型各种模式车辆数!$BA$7*各种车型各种模式结算标准!BB77</f>
        <v>0</v>
      </c>
      <c r="BC77" s="30">
        <f>各种车型各种模式车辆数!$BB$7*各种车型各种模式结算标准!BC77</f>
        <v>133.19999999999999</v>
      </c>
      <c r="BD77" s="30">
        <f>各种车型各种模式车辆数!$BC$7*各种车型各种模式结算标准!BD77</f>
        <v>0</v>
      </c>
      <c r="BE77" s="30">
        <f>各种车型各种模式车辆数!$BD$7*各种车型各种模式结算标准!BE77</f>
        <v>0</v>
      </c>
      <c r="BF77" s="30">
        <f>各种车型各种模式车辆数!$BE$7*各种车型各种模式结算标准!BF77</f>
        <v>0</v>
      </c>
      <c r="BG77" s="30">
        <f>各种车型各种模式车辆数!$BF$7*各种车型各种模式结算标准!BG77</f>
        <v>0</v>
      </c>
      <c r="BH77" s="30">
        <f>各种车型各种模式车辆数!$BG$7*各种车型各种模式结算标准!BH77</f>
        <v>233.09999999999997</v>
      </c>
      <c r="BI77" s="30">
        <f>各种车型各种模式车辆数!$BH$7*各种车型各种模式结算标准!BI77</f>
        <v>0</v>
      </c>
      <c r="BJ77" s="30">
        <f>各种车型各种模式车辆数!$BI$7*各种车型各种模式结算标准!BJ77</f>
        <v>0</v>
      </c>
      <c r="BK77" s="30">
        <f>各种车型各种模式车辆数!$BJ$7*各种车型各种模式结算标准!BK77</f>
        <v>0</v>
      </c>
      <c r="BL77" s="30">
        <f>各种车型各种模式车辆数!$BK$7*各种车型各种模式结算标准!BL77</f>
        <v>0</v>
      </c>
      <c r="BM77" s="30">
        <f>各种车型各种模式车辆数!$BL$7*各种车型各种模式结算标准!BM77</f>
        <v>0</v>
      </c>
      <c r="BN77" s="30">
        <f>各种车型各种模式车辆数!$BM$7*各种车型各种模式结算标准!BN77</f>
        <v>0</v>
      </c>
      <c r="BO77" s="30">
        <f>各种车型各种模式车辆数!$BN$7*各种车型各种模式结算标准!BO77</f>
        <v>0</v>
      </c>
      <c r="BP77" s="30">
        <f>各种车型各种模式车辆数!$BO$7*各种车型各种模式结算标准!BP77</f>
        <v>0</v>
      </c>
      <c r="BQ77" s="30">
        <f>各种车型各种模式车辆数!$BP$7*各种车型各种模式结算标准!BQ77</f>
        <v>0</v>
      </c>
      <c r="BR77" s="30">
        <f>各种车型各种模式车辆数!$BQ$7*各种车型各种模式结算标准!BR77</f>
        <v>133.19999999999999</v>
      </c>
      <c r="BS77" s="30">
        <f>各种车型各种模式车辆数!$BR$7*各种车型各种模式结算标准!BS77</f>
        <v>0</v>
      </c>
      <c r="BT77" s="30">
        <f>各种车型各种模式车辆数!$BS$7*各种车型各种模式结算标准!BT77</f>
        <v>0</v>
      </c>
      <c r="BU77" s="30">
        <f>各种车型各种模式车辆数!$BT$7*各种车型各种模式结算标准!BU77</f>
        <v>0</v>
      </c>
      <c r="BV77" s="30">
        <f>各种车型各种模式车辆数!$BU$7*各种车型各种模式结算标准!BV77</f>
        <v>0</v>
      </c>
      <c r="BW77" s="30">
        <f>各种车型各种模式车辆数!$BV$7*各种车型各种模式结算标准!BW77</f>
        <v>0</v>
      </c>
      <c r="BX77" s="30">
        <f>各种车型各种模式车辆数!$BW$7*各种车型各种模式结算标准!BX77</f>
        <v>0</v>
      </c>
      <c r="BY77" s="30">
        <f>各种车型各种模式车辆数!$BX$7*各种车型各种模式结算标准!BY77</f>
        <v>0</v>
      </c>
      <c r="BZ77" s="30">
        <f t="shared" si="14"/>
        <v>17549.099999999999</v>
      </c>
    </row>
    <row r="78" spans="1:78" ht="15.75" customHeight="1">
      <c r="A78" s="65"/>
      <c r="B78" s="29" t="s">
        <v>121</v>
      </c>
      <c r="C78" s="30">
        <f>各种车型各种模式车辆数!$B$7*各种车型各种模式结算标准!C78</f>
        <v>880</v>
      </c>
      <c r="D78" s="30">
        <f>各种车型各种模式车辆数!$C$7*各种车型各种模式结算标准!D78</f>
        <v>0</v>
      </c>
      <c r="E78" s="30">
        <f>各种车型各种模式车辆数!$D$7*各种车型各种模式结算标准!E78</f>
        <v>3280</v>
      </c>
      <c r="F78" s="30">
        <f>各种车型各种模式车辆数!$E$7*各种车型各种模式结算标准!F78</f>
        <v>0</v>
      </c>
      <c r="G78" s="30">
        <f>各种车型各种模式车辆数!$F$7*各种车型各种模式结算标准!G78</f>
        <v>0</v>
      </c>
      <c r="H78" s="30">
        <f>各种车型各种模式车辆数!$G$7*各种车型各种模式结算标准!H78</f>
        <v>480</v>
      </c>
      <c r="I78" s="30">
        <f>各种车型各种模式车辆数!$H$7*各种车型各种模式结算标准!I78</f>
        <v>0</v>
      </c>
      <c r="J78" s="30">
        <f>各种车型各种模式车辆数!$I$7*各种车型各种模式结算标准!J78</f>
        <v>320</v>
      </c>
      <c r="K78" s="30">
        <f>各种车型各种模式车辆数!$J$7*各种车型各种模式结算标准!K78</f>
        <v>0</v>
      </c>
      <c r="L78" s="30">
        <f>各种车型各种模式车辆数!$K$7*各种车型各种模式结算标准!L78</f>
        <v>0</v>
      </c>
      <c r="M78" s="30">
        <f>各种车型各种模式车辆数!$L$7*各种车型各种模式结算标准!M78</f>
        <v>11680</v>
      </c>
      <c r="N78" s="30">
        <f>各种车型各种模式车辆数!$M$7*各种车型各种模式结算标准!N78</f>
        <v>0</v>
      </c>
      <c r="O78" s="30">
        <f>各种车型各种模式车辆数!$N$7*各种车型各种模式结算标准!O78</f>
        <v>4000</v>
      </c>
      <c r="P78" s="30">
        <f>各种车型各种模式车辆数!$O$7*各种车型各种模式结算标准!P78</f>
        <v>0</v>
      </c>
      <c r="Q78" s="30">
        <f>各种车型各种模式车辆数!$P$7*各种车型各种模式结算标准!Q78</f>
        <v>0</v>
      </c>
      <c r="R78" s="30">
        <f>各种车型各种模式车辆数!$Q$7*各种车型各种模式结算标准!R78</f>
        <v>3760</v>
      </c>
      <c r="S78" s="30">
        <f>各种车型各种模式车辆数!$R$7*各种车型各种模式结算标准!S78</f>
        <v>0</v>
      </c>
      <c r="T78" s="30">
        <f>各种车型各种模式车辆数!$S$7*各种车型各种模式结算标准!T78</f>
        <v>0</v>
      </c>
      <c r="U78" s="30">
        <f>各种车型各种模式车辆数!$T$7*各种车型各种模式结算标准!U78</f>
        <v>0</v>
      </c>
      <c r="V78" s="30">
        <f>各种车型各种模式车辆数!$U$7*各种车型各种模式结算标准!V78</f>
        <v>0</v>
      </c>
      <c r="W78" s="30">
        <f>各种车型各种模式车辆数!$V$7*各种车型各种模式结算标准!W78</f>
        <v>2240</v>
      </c>
      <c r="X78" s="30">
        <f>各种车型各种模式车辆数!$W$7*各种车型各种模式结算标准!X78</f>
        <v>0</v>
      </c>
      <c r="Y78" s="30">
        <f>各种车型各种模式车辆数!$X$7*各种车型各种模式结算标准!Y78</f>
        <v>0</v>
      </c>
      <c r="Z78" s="30">
        <f>各种车型各种模式车辆数!$Y$7*各种车型各种模式结算标准!Z78</f>
        <v>0</v>
      </c>
      <c r="AA78" s="30">
        <f>各种车型各种模式车辆数!$Z$7*各种车型各种模式结算标准!AA78</f>
        <v>0</v>
      </c>
      <c r="AB78" s="30">
        <f>各种车型各种模式车辆数!$AA$7*各种车型各种模式结算标准!AB78</f>
        <v>0</v>
      </c>
      <c r="AC78" s="30">
        <f>各种车型各种模式车辆数!$AB$7*各种车型各种模式结算标准!AC78</f>
        <v>0</v>
      </c>
      <c r="AD78" s="30">
        <f>各种车型各种模式车辆数!$AC$7*各种车型各种模式结算标准!AD78</f>
        <v>6400</v>
      </c>
      <c r="AE78" s="30">
        <f>各种车型各种模式车辆数!$AD$7*各种车型各种模式结算标准!AE78</f>
        <v>0</v>
      </c>
      <c r="AF78" s="30">
        <f>各种车型各种模式车辆数!$AE$7*各种车型各种模式结算标准!AF78</f>
        <v>0</v>
      </c>
      <c r="AG78" s="30">
        <f>各种车型各种模式车辆数!$AF$7*各种车型各种模式结算标准!AG78</f>
        <v>0</v>
      </c>
      <c r="AH78" s="30">
        <f>各种车型各种模式车辆数!$AG$7*各种车型各种模式结算标准!AH78</f>
        <v>0</v>
      </c>
      <c r="AI78" s="30">
        <f>各种车型各种模式车辆数!$AH$7*各种车型各种模式结算标准!AI78</f>
        <v>2480</v>
      </c>
      <c r="AJ78" s="30">
        <f>各种车型各种模式车辆数!$AI$7*各种车型各种模式结算标准!AJ78</f>
        <v>0</v>
      </c>
      <c r="AK78" s="30">
        <f>各种车型各种模式车辆数!$AJ$7*各种车型各种模式结算标准!AK78</f>
        <v>0</v>
      </c>
      <c r="AL78" s="30">
        <f>各种车型各种模式车辆数!$AK$7*各种车型各种模式结算标准!AL78</f>
        <v>0</v>
      </c>
      <c r="AM78" s="30">
        <f>各种车型各种模式车辆数!$AL$7*各种车型各种模式结算标准!AM78</f>
        <v>0</v>
      </c>
      <c r="AN78" s="30">
        <f>各种车型各种模式车辆数!$AM$7*各种车型各种模式结算标准!AN78</f>
        <v>0</v>
      </c>
      <c r="AO78" s="30">
        <f>各种车型各种模式车辆数!$AN$7*各种车型各种模式结算标准!AO78</f>
        <v>0</v>
      </c>
      <c r="AP78" s="30">
        <f>各种车型各种模式车辆数!$AO$7*各种车型各种模式结算标准!AP78</f>
        <v>0</v>
      </c>
      <c r="AQ78" s="30">
        <f>各种车型各种模式车辆数!$AP$7*各种车型各种模式结算标准!AQ78</f>
        <v>0</v>
      </c>
      <c r="AR78" s="30">
        <f>各种车型各种模式车辆数!$AQ$7*各种车型各种模式结算标准!AR78</f>
        <v>0</v>
      </c>
      <c r="AS78" s="30">
        <f>各种车型各种模式车辆数!$AR$7*各种车型各种模式结算标准!AS78</f>
        <v>5440</v>
      </c>
      <c r="AT78" s="30">
        <f>各种车型各种模式车辆数!$AS$7*各种车型各种模式结算标准!AT78</f>
        <v>0</v>
      </c>
      <c r="AU78" s="30">
        <f>各种车型各种模式车辆数!$AT$7*各种车型各种模式结算标准!AU78</f>
        <v>0</v>
      </c>
      <c r="AV78" s="30">
        <f>各种车型各种模式车辆数!$AU$7*各种车型各种模式结算标准!AV78</f>
        <v>0</v>
      </c>
      <c r="AW78" s="30">
        <f>各种车型各种模式车辆数!$AV$7*各种车型各种模式结算标准!AW78</f>
        <v>0</v>
      </c>
      <c r="AX78" s="30">
        <f>各种车型各种模式车辆数!$AW$7*各种车型各种模式结算标准!AX78</f>
        <v>0</v>
      </c>
      <c r="AY78" s="30">
        <f>各种车型各种模式车辆数!$AX$7*各种车型各种模式结算标准!AY78</f>
        <v>0</v>
      </c>
      <c r="AZ78" s="30">
        <f>各种车型各种模式车辆数!$AY$7*各种车型各种模式结算标准!AZ78</f>
        <v>0</v>
      </c>
      <c r="BA78" s="30">
        <f>各种车型各种模式车辆数!$AZ$7*各种车型各种模式结算标准!BA78</f>
        <v>0</v>
      </c>
      <c r="BB78" s="30">
        <f>各种车型各种模式车辆数!$BA$7*各种车型各种模式结算标准!BB78</f>
        <v>0</v>
      </c>
      <c r="BC78" s="30">
        <f>各种车型各种模式车辆数!$BB$7*各种车型各种模式结算标准!BC78</f>
        <v>320</v>
      </c>
      <c r="BD78" s="30">
        <f>各种车型各种模式车辆数!$BC$7*各种车型各种模式结算标准!BD78</f>
        <v>0</v>
      </c>
      <c r="BE78" s="30">
        <f>各种车型各种模式车辆数!$BD$7*各种车型各种模式结算标准!BE78</f>
        <v>0</v>
      </c>
      <c r="BF78" s="30">
        <f>各种车型各种模式车辆数!$BE$7*各种车型各种模式结算标准!BF78</f>
        <v>0</v>
      </c>
      <c r="BG78" s="30">
        <f>各种车型各种模式车辆数!$BF$7*各种车型各种模式结算标准!BG78</f>
        <v>0</v>
      </c>
      <c r="BH78" s="30">
        <f>各种车型各种模式车辆数!$BG$7*各种车型各种模式结算标准!BH78</f>
        <v>560</v>
      </c>
      <c r="BI78" s="30">
        <f>各种车型各种模式车辆数!$BH$7*各种车型各种模式结算标准!BI78</f>
        <v>0</v>
      </c>
      <c r="BJ78" s="30">
        <f>各种车型各种模式车辆数!$BI$7*各种车型各种模式结算标准!BJ78</f>
        <v>0</v>
      </c>
      <c r="BK78" s="30">
        <f>各种车型各种模式车辆数!$BJ$7*各种车型各种模式结算标准!BK78</f>
        <v>0</v>
      </c>
      <c r="BL78" s="30">
        <f>各种车型各种模式车辆数!$BK$7*各种车型各种模式结算标准!BL78</f>
        <v>0</v>
      </c>
      <c r="BM78" s="30">
        <f>各种车型各种模式车辆数!$BL$7*各种车型各种模式结算标准!BM78</f>
        <v>0</v>
      </c>
      <c r="BN78" s="30">
        <f>各种车型各种模式车辆数!$BM$7*各种车型各种模式结算标准!BN78</f>
        <v>0</v>
      </c>
      <c r="BO78" s="30">
        <f>各种车型各种模式车辆数!$BN$7*各种车型各种模式结算标准!BO78</f>
        <v>0</v>
      </c>
      <c r="BP78" s="30">
        <f>各种车型各种模式车辆数!$BO$7*各种车型各种模式结算标准!BP78</f>
        <v>0</v>
      </c>
      <c r="BQ78" s="30">
        <f>各种车型各种模式车辆数!$BP$7*各种车型各种模式结算标准!BQ78</f>
        <v>0</v>
      </c>
      <c r="BR78" s="30">
        <f>各种车型各种模式车辆数!$BQ$7*各种车型各种模式结算标准!BR78</f>
        <v>320</v>
      </c>
      <c r="BS78" s="30">
        <f>各种车型各种模式车辆数!$BR$7*各种车型各种模式结算标准!BS78</f>
        <v>0</v>
      </c>
      <c r="BT78" s="30">
        <f>各种车型各种模式车辆数!$BS$7*各种车型各种模式结算标准!BT78</f>
        <v>0</v>
      </c>
      <c r="BU78" s="30">
        <f>各种车型各种模式车辆数!$BT$7*各种车型各种模式结算标准!BU78</f>
        <v>0</v>
      </c>
      <c r="BV78" s="30">
        <f>各种车型各种模式车辆数!$BU$7*各种车型各种模式结算标准!BV78</f>
        <v>0</v>
      </c>
      <c r="BW78" s="30">
        <f>各种车型各种模式车辆数!$BV$7*各种车型各种模式结算标准!BW78</f>
        <v>0</v>
      </c>
      <c r="BX78" s="30">
        <f>各种车型各种模式车辆数!$BW$7*各种车型各种模式结算标准!BX78</f>
        <v>0</v>
      </c>
      <c r="BY78" s="30">
        <f>各种车型各种模式车辆数!$BX$7*各种车型各种模式结算标准!BY78</f>
        <v>0</v>
      </c>
      <c r="BZ78" s="30">
        <f t="shared" si="14"/>
        <v>42160</v>
      </c>
    </row>
    <row r="79" spans="1:78" ht="15.75" customHeight="1">
      <c r="A79" s="65"/>
      <c r="B79" s="43" t="s">
        <v>36</v>
      </c>
      <c r="C79" s="33">
        <f>SUM(C62:C78)</f>
        <v>5042.4000000000005</v>
      </c>
      <c r="D79" s="33">
        <f t="shared" ref="D79:BO79" si="15">SUM(D62:D78)</f>
        <v>0</v>
      </c>
      <c r="E79" s="33">
        <f t="shared" si="15"/>
        <v>18794.400000000001</v>
      </c>
      <c r="F79" s="33">
        <f t="shared" si="15"/>
        <v>0</v>
      </c>
      <c r="G79" s="33">
        <f t="shared" si="15"/>
        <v>0</v>
      </c>
      <c r="H79" s="33">
        <f t="shared" si="15"/>
        <v>2750.4000000000005</v>
      </c>
      <c r="I79" s="33">
        <f t="shared" si="15"/>
        <v>0</v>
      </c>
      <c r="J79" s="33">
        <f t="shared" si="15"/>
        <v>1833.6000000000001</v>
      </c>
      <c r="K79" s="33">
        <f t="shared" si="15"/>
        <v>0</v>
      </c>
      <c r="L79" s="33">
        <f t="shared" si="15"/>
        <v>0</v>
      </c>
      <c r="M79" s="33">
        <f t="shared" si="15"/>
        <v>66926.400000000009</v>
      </c>
      <c r="N79" s="33">
        <f t="shared" si="15"/>
        <v>0</v>
      </c>
      <c r="O79" s="33">
        <f t="shared" si="15"/>
        <v>22920</v>
      </c>
      <c r="P79" s="33">
        <f t="shared" si="15"/>
        <v>0</v>
      </c>
      <c r="Q79" s="33">
        <f t="shared" si="15"/>
        <v>0</v>
      </c>
      <c r="R79" s="33">
        <f t="shared" si="15"/>
        <v>21544.799999999999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12835.2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36672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14210.399999999998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31171.200000000004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1833.6000000000001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3208.8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241576.80000000002</v>
      </c>
    </row>
    <row r="80" spans="1:78" ht="15.75" customHeight="1">
      <c r="A80" s="55" t="s">
        <v>106</v>
      </c>
      <c r="B80" s="55"/>
      <c r="C80" s="28">
        <f>各种车型各种模式车辆数!$B$7*各种车型各种模式结算标准!C80</f>
        <v>0</v>
      </c>
      <c r="D80" s="28">
        <f>各种车型各种模式车辆数!$C$7*各种车型各种模式结算标准!D80</f>
        <v>0</v>
      </c>
      <c r="E80" s="28">
        <f>各种车型各种模式车辆数!$D$7*各种车型各种模式结算标准!E80</f>
        <v>0</v>
      </c>
      <c r="F80" s="28">
        <f>各种车型各种模式车辆数!$E$7*各种车型各种模式结算标准!F80</f>
        <v>0</v>
      </c>
      <c r="G80" s="28">
        <f>各种车型各种模式车辆数!$F$7*各种车型各种模式结算标准!G80</f>
        <v>0</v>
      </c>
      <c r="H80" s="28">
        <f>各种车型各种模式车辆数!$G$7*各种车型各种模式结算标准!H80</f>
        <v>0</v>
      </c>
      <c r="I80" s="28">
        <f>各种车型各种模式车辆数!$H$7*各种车型各种模式结算标准!I80</f>
        <v>0</v>
      </c>
      <c r="J80" s="28">
        <f>各种车型各种模式车辆数!$I$7*各种车型各种模式结算标准!J80</f>
        <v>0</v>
      </c>
      <c r="K80" s="28">
        <f>各种车型各种模式车辆数!$J$7*各种车型各种模式结算标准!K80</f>
        <v>0</v>
      </c>
      <c r="L80" s="28">
        <f>各种车型各种模式车辆数!$K$7*各种车型各种模式结算标准!L80</f>
        <v>0</v>
      </c>
      <c r="M80" s="28">
        <f>各种车型各种模式车辆数!$L$7*各种车型各种模式结算标准!M80</f>
        <v>0</v>
      </c>
      <c r="N80" s="28">
        <f>各种车型各种模式车辆数!$M$7*各种车型各种模式结算标准!N80</f>
        <v>0</v>
      </c>
      <c r="O80" s="28">
        <f>各种车型各种模式车辆数!$N$7*各种车型各种模式结算标准!O80</f>
        <v>0</v>
      </c>
      <c r="P80" s="28">
        <f>各种车型各种模式车辆数!$O$7*各种车型各种模式结算标准!P80</f>
        <v>0</v>
      </c>
      <c r="Q80" s="28">
        <f>各种车型各种模式车辆数!$P$7*各种车型各种模式结算标准!Q80</f>
        <v>0</v>
      </c>
      <c r="R80" s="28">
        <f>各种车型各种模式车辆数!$Q$7*各种车型各种模式结算标准!R80</f>
        <v>0</v>
      </c>
      <c r="S80" s="28">
        <f>各种车型各种模式车辆数!$R$7*各种车型各种模式结算标准!S80</f>
        <v>0</v>
      </c>
      <c r="T80" s="28">
        <f>各种车型各种模式车辆数!$S$7*各种车型各种模式结算标准!T80</f>
        <v>0</v>
      </c>
      <c r="U80" s="28">
        <f>各种车型各种模式车辆数!$T$7*各种车型各种模式结算标准!U80</f>
        <v>0</v>
      </c>
      <c r="V80" s="28">
        <f>各种车型各种模式车辆数!$U$7*各种车型各种模式结算标准!V80</f>
        <v>0</v>
      </c>
      <c r="W80" s="28">
        <f>各种车型各种模式车辆数!$V$7*各种车型各种模式结算标准!W80</f>
        <v>0</v>
      </c>
      <c r="X80" s="28">
        <f>各种车型各种模式车辆数!$W$7*各种车型各种模式结算标准!X80</f>
        <v>0</v>
      </c>
      <c r="Y80" s="28">
        <f>各种车型各种模式车辆数!$X$7*各种车型各种模式结算标准!Y80</f>
        <v>0</v>
      </c>
      <c r="Z80" s="28">
        <f>各种车型各种模式车辆数!$Y$7*各种车型各种模式结算标准!Z80</f>
        <v>0</v>
      </c>
      <c r="AA80" s="28">
        <f>各种车型各种模式车辆数!$Z$7*各种车型各种模式结算标准!AA80</f>
        <v>0</v>
      </c>
      <c r="AB80" s="28">
        <f>各种车型各种模式车辆数!$AA$7*各种车型各种模式结算标准!AB80</f>
        <v>0</v>
      </c>
      <c r="AC80" s="28">
        <f>各种车型各种模式车辆数!$AB$7*各种车型各种模式结算标准!AC80</f>
        <v>0</v>
      </c>
      <c r="AD80" s="28">
        <f>各种车型各种模式车辆数!$AC$7*各种车型各种模式结算标准!AD80</f>
        <v>0</v>
      </c>
      <c r="AE80" s="28">
        <f>各种车型各种模式车辆数!$AD$7*各种车型各种模式结算标准!AE80</f>
        <v>0</v>
      </c>
      <c r="AF80" s="28">
        <f>各种车型各种模式车辆数!$AE$7*各种车型各种模式结算标准!AF80</f>
        <v>0</v>
      </c>
      <c r="AG80" s="28">
        <f>各种车型各种模式车辆数!$AF$7*各种车型各种模式结算标准!AG80</f>
        <v>0</v>
      </c>
      <c r="AH80" s="28">
        <f>各种车型各种模式车辆数!$AG$7*各种车型各种模式结算标准!AH80</f>
        <v>0</v>
      </c>
      <c r="AI80" s="28">
        <f>各种车型各种模式车辆数!$AH$7*各种车型各种模式结算标准!AI80</f>
        <v>0</v>
      </c>
      <c r="AJ80" s="28">
        <f>各种车型各种模式车辆数!$AI$7*各种车型各种模式结算标准!AJ80</f>
        <v>0</v>
      </c>
      <c r="AK80" s="28">
        <f>各种车型各种模式车辆数!$AJ$7*各种车型各种模式结算标准!AK80</f>
        <v>0</v>
      </c>
      <c r="AL80" s="28">
        <f>各种车型各种模式车辆数!$AK$7*各种车型各种模式结算标准!AL80</f>
        <v>0</v>
      </c>
      <c r="AM80" s="28">
        <f>各种车型各种模式车辆数!$AL$7*各种车型各种模式结算标准!AM80</f>
        <v>0</v>
      </c>
      <c r="AN80" s="28">
        <f>各种车型各种模式车辆数!$AM$7*各种车型各种模式结算标准!AN80</f>
        <v>0</v>
      </c>
      <c r="AO80" s="28">
        <f>各种车型各种模式车辆数!$AN$7*各种车型各种模式结算标准!AO80</f>
        <v>0</v>
      </c>
      <c r="AP80" s="28">
        <f>各种车型各种模式车辆数!$AO$7*各种车型各种模式结算标准!AP80</f>
        <v>0</v>
      </c>
      <c r="AQ80" s="28">
        <f>各种车型各种模式车辆数!$AP$7*各种车型各种模式结算标准!AQ80</f>
        <v>0</v>
      </c>
      <c r="AR80" s="28">
        <f>各种车型各种模式车辆数!$AQ$7*各种车型各种模式结算标准!AR80</f>
        <v>0</v>
      </c>
      <c r="AS80" s="28">
        <f>各种车型各种模式车辆数!$AR$7*各种车型各种模式结算标准!AS80</f>
        <v>0</v>
      </c>
      <c r="AT80" s="28">
        <f>各种车型各种模式车辆数!$AS$7*各种车型各种模式结算标准!AT80</f>
        <v>0</v>
      </c>
      <c r="AU80" s="28">
        <f>各种车型各种模式车辆数!$AT$7*各种车型各种模式结算标准!AU80</f>
        <v>0</v>
      </c>
      <c r="AV80" s="28">
        <f>各种车型各种模式车辆数!$AU$7*各种车型各种模式结算标准!AV80</f>
        <v>0</v>
      </c>
      <c r="AW80" s="28">
        <f>各种车型各种模式车辆数!$AV$7*各种车型各种模式结算标准!AW80</f>
        <v>0</v>
      </c>
      <c r="AX80" s="28">
        <f>各种车型各种模式车辆数!$AW$7*各种车型各种模式结算标准!AX80</f>
        <v>0</v>
      </c>
      <c r="AY80" s="28">
        <f>各种车型各种模式车辆数!$AX$7*各种车型各种模式结算标准!AY80</f>
        <v>0</v>
      </c>
      <c r="AZ80" s="28">
        <f>各种车型各种模式车辆数!$AY$7*各种车型各种模式结算标准!AZ80</f>
        <v>0</v>
      </c>
      <c r="BA80" s="28">
        <f>各种车型各种模式车辆数!$AZ$7*各种车型各种模式结算标准!BA80</f>
        <v>0</v>
      </c>
      <c r="BB80" s="28">
        <f>各种车型各种模式车辆数!$BA$7*各种车型各种模式结算标准!BB80</f>
        <v>0</v>
      </c>
      <c r="BC80" s="28">
        <f>各种车型各种模式车辆数!$BB$7*各种车型各种模式结算标准!BC80</f>
        <v>0</v>
      </c>
      <c r="BD80" s="28">
        <f>各种车型各种模式车辆数!$BC$7*各种车型各种模式结算标准!BD80</f>
        <v>0</v>
      </c>
      <c r="BE80" s="28">
        <f>各种车型各种模式车辆数!$BD$7*各种车型各种模式结算标准!BE80</f>
        <v>0</v>
      </c>
      <c r="BF80" s="28">
        <f>各种车型各种模式车辆数!$BE$7*各种车型各种模式结算标准!BF80</f>
        <v>0</v>
      </c>
      <c r="BG80" s="28">
        <f>各种车型各种模式车辆数!$BF$7*各种车型各种模式结算标准!BG80</f>
        <v>0</v>
      </c>
      <c r="BH80" s="28">
        <f>各种车型各种模式车辆数!$BG$7*各种车型各种模式结算标准!BH80</f>
        <v>0</v>
      </c>
      <c r="BI80" s="28">
        <f>各种车型各种模式车辆数!$BH$7*各种车型各种模式结算标准!BI80</f>
        <v>0</v>
      </c>
      <c r="BJ80" s="28">
        <f>各种车型各种模式车辆数!$BI$7*各种车型各种模式结算标准!BJ80</f>
        <v>0</v>
      </c>
      <c r="BK80" s="28">
        <f>各种车型各种模式车辆数!$BJ$7*各种车型各种模式结算标准!BK80</f>
        <v>0</v>
      </c>
      <c r="BL80" s="28">
        <f>各种车型各种模式车辆数!$BK$7*各种车型各种模式结算标准!BL80</f>
        <v>0</v>
      </c>
      <c r="BM80" s="28">
        <f>各种车型各种模式车辆数!$BL$7*各种车型各种模式结算标准!BM80</f>
        <v>0</v>
      </c>
      <c r="BN80" s="28">
        <f>各种车型各种模式车辆数!$BM$7*各种车型各种模式结算标准!BN80</f>
        <v>0</v>
      </c>
      <c r="BO80" s="28">
        <f>各种车型各种模式车辆数!$BN$7*各种车型各种模式结算标准!BO80</f>
        <v>0</v>
      </c>
      <c r="BP80" s="28">
        <f>各种车型各种模式车辆数!$BO$7*各种车型各种模式结算标准!BP80</f>
        <v>0</v>
      </c>
      <c r="BQ80" s="28">
        <f>各种车型各种模式车辆数!$BP$7*各种车型各种模式结算标准!BQ80</f>
        <v>0</v>
      </c>
      <c r="BR80" s="28">
        <f>各种车型各种模式车辆数!$BQ$7*各种车型各种模式结算标准!BR80</f>
        <v>0</v>
      </c>
      <c r="BS80" s="28">
        <f>各种车型各种模式车辆数!$BR$7*各种车型各种模式结算标准!BS80</f>
        <v>0</v>
      </c>
      <c r="BT80" s="28">
        <f>各种车型各种模式车辆数!$BS$7*各种车型各种模式结算标准!BT80</f>
        <v>0</v>
      </c>
      <c r="BU80" s="28">
        <f>各种车型各种模式车辆数!$BT$7*各种车型各种模式结算标准!BU80</f>
        <v>0</v>
      </c>
      <c r="BV80" s="28">
        <f>各种车型各种模式车辆数!$BU$7*各种车型各种模式结算标准!BV80</f>
        <v>0</v>
      </c>
      <c r="BW80" s="28">
        <f>各种车型各种模式车辆数!$BV$7*各种车型各种模式结算标准!BW80</f>
        <v>0</v>
      </c>
      <c r="BX80" s="28">
        <f>各种车型各种模式车辆数!$BW$7*各种车型各种模式结算标准!BX80</f>
        <v>0</v>
      </c>
      <c r="BY80" s="28">
        <f>各种车型各种模式车辆数!$BX$7*各种车型各种模式结算标准!BY80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10476.39999999998</v>
      </c>
      <c r="D81" s="28">
        <f t="shared" si="17"/>
        <v>0</v>
      </c>
      <c r="E81" s="28">
        <f t="shared" si="17"/>
        <v>68658.599999999977</v>
      </c>
      <c r="F81" s="28">
        <f t="shared" si="17"/>
        <v>0</v>
      </c>
      <c r="G81" s="28">
        <f t="shared" si="17"/>
        <v>0</v>
      </c>
      <c r="H81" s="28">
        <f t="shared" si="17"/>
        <v>15562.800000000003</v>
      </c>
      <c r="I81" s="28">
        <f t="shared" si="17"/>
        <v>0</v>
      </c>
      <c r="J81" s="28">
        <f t="shared" si="17"/>
        <v>12784</v>
      </c>
      <c r="K81" s="28">
        <f t="shared" si="17"/>
        <v>0</v>
      </c>
      <c r="L81" s="28">
        <f t="shared" si="17"/>
        <v>0</v>
      </c>
      <c r="M81" s="28">
        <f t="shared" si="17"/>
        <v>601359.39999999991</v>
      </c>
      <c r="N81" s="28">
        <f t="shared" si="17"/>
        <v>0</v>
      </c>
      <c r="O81" s="28">
        <f t="shared" si="17"/>
        <v>202869.99999999994</v>
      </c>
      <c r="P81" s="28">
        <f t="shared" si="17"/>
        <v>0</v>
      </c>
      <c r="Q81" s="28">
        <f t="shared" si="17"/>
        <v>0</v>
      </c>
      <c r="R81" s="28">
        <f t="shared" si="17"/>
        <v>96345.3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70624.400000000009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374040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135640.50000000003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331534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12703.999999999996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21182.000000000004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1966885.3999999997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selection activeCell="BG17" sqref="BG17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75095.999999999985</v>
      </c>
      <c r="D4" s="28">
        <f t="shared" ref="D4:BO4" si="0">SUM(D5:D9)</f>
        <v>0</v>
      </c>
      <c r="E4" s="28">
        <f t="shared" si="0"/>
        <v>365760</v>
      </c>
      <c r="F4" s="28">
        <f t="shared" si="0"/>
        <v>0</v>
      </c>
      <c r="G4" s="28">
        <f t="shared" si="0"/>
        <v>0</v>
      </c>
      <c r="H4" s="28">
        <f t="shared" si="0"/>
        <v>28496</v>
      </c>
      <c r="I4" s="28">
        <f t="shared" si="0"/>
        <v>0</v>
      </c>
      <c r="J4" s="28">
        <f t="shared" si="0"/>
        <v>23412</v>
      </c>
      <c r="K4" s="28">
        <f t="shared" si="0"/>
        <v>0</v>
      </c>
      <c r="L4" s="28">
        <f t="shared" si="0"/>
        <v>0</v>
      </c>
      <c r="M4" s="28">
        <f t="shared" si="0"/>
        <v>649125</v>
      </c>
      <c r="N4" s="28">
        <f t="shared" si="0"/>
        <v>0</v>
      </c>
      <c r="O4" s="28">
        <f t="shared" si="0"/>
        <v>251075.99999999994</v>
      </c>
      <c r="P4" s="28">
        <f t="shared" si="0"/>
        <v>0</v>
      </c>
      <c r="Q4" s="28">
        <f t="shared" si="0"/>
        <v>0</v>
      </c>
      <c r="R4" s="28">
        <f t="shared" si="0"/>
        <v>137456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184492.00000000003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1027840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385812.00000000006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22896.000000000004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457056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91608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31535.999999999996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3731661</v>
      </c>
    </row>
    <row r="5" spans="1:78" ht="15.75" customHeight="1">
      <c r="A5" s="58" t="s">
        <v>57</v>
      </c>
      <c r="B5" s="29" t="s">
        <v>62</v>
      </c>
      <c r="C5" s="30">
        <f>各种车型各种模式车辆数!$B$8*各种车型各种模式结算标准!C5</f>
        <v>73979.999999999985</v>
      </c>
      <c r="D5" s="30">
        <f>各种车型各种模式车辆数!$C$8*各种车型各种模式结算标准!D5</f>
        <v>0</v>
      </c>
      <c r="E5" s="30">
        <f>各种车型各种模式车辆数!$D$8*各种车型各种模式结算标准!E5</f>
        <v>360800</v>
      </c>
      <c r="F5" s="30">
        <f>各种车型各种模式车辆数!$E$8*各种车型各种模式结算标准!F5</f>
        <v>0</v>
      </c>
      <c r="G5" s="30">
        <f>各种车型各种模式车辆数!$F$8*各种车型各种模式结算标准!G5</f>
        <v>0</v>
      </c>
      <c r="H5" s="30">
        <f>各种车型各种模式车辆数!$G$8*各种车型各种模式结算标准!H5</f>
        <v>28000</v>
      </c>
      <c r="I5" s="30">
        <f>各种车型各种模式车辆数!$H$8*各种车型各种模式结算标准!I5</f>
        <v>0</v>
      </c>
      <c r="J5" s="30">
        <f>各种车型各种模式车辆数!$I$8*各种车型各种模式结算标准!J5</f>
        <v>23040</v>
      </c>
      <c r="K5" s="30">
        <f>各种车型各种模式车辆数!$J$8*各种车型各种模式结算标准!K5</f>
        <v>0</v>
      </c>
      <c r="L5" s="30">
        <f>各种车型各种模式车辆数!$K$8*各种车型各种模式结算标准!L5</f>
        <v>0</v>
      </c>
      <c r="M5" s="30">
        <f>各种车型各种模式车辆数!$L$8*各种车型各种模式结算标准!M5</f>
        <v>375000</v>
      </c>
      <c r="N5" s="30">
        <f>各种车型各种模式车辆数!$M$8*各种车型各种模式结算标准!N5</f>
        <v>0</v>
      </c>
      <c r="O5" s="30">
        <f>各种车型各种模式车辆数!$N$8*各种车型各种模式结算标准!O5</f>
        <v>146999.99999999997</v>
      </c>
      <c r="P5" s="30">
        <f>各种车型各种模式车辆数!$O$8*各种车型各种模式结算标准!P5</f>
        <v>0</v>
      </c>
      <c r="Q5" s="30">
        <f>各种车型各种模式车辆数!$P$8*各种车型各种模式结算标准!Q5</f>
        <v>0</v>
      </c>
      <c r="R5" s="30">
        <f>各种车型各种模式车辆数!$Q$8*各种车型各种模式结算标准!R5</f>
        <v>132000</v>
      </c>
      <c r="S5" s="30">
        <f>各种车型各种模式车辆数!$R$8*各种车型各种模式结算标准!S5</f>
        <v>0</v>
      </c>
      <c r="T5" s="30">
        <f>各种车型各种模式车辆数!$S$8*各种车型各种模式结算标准!T5</f>
        <v>0</v>
      </c>
      <c r="U5" s="30">
        <f>各种车型各种模式车辆数!$T$8*各种车型各种模式结算标准!U5</f>
        <v>0</v>
      </c>
      <c r="V5" s="30">
        <f>各种车型各种模式车辆数!$U$8*各种车型各种模式结算标准!V5</f>
        <v>0</v>
      </c>
      <c r="W5" s="30">
        <f>各种车型各种模式车辆数!$V$8*各种车型各种模式结算标准!W5</f>
        <v>179036.00000000003</v>
      </c>
      <c r="X5" s="30">
        <f>各种车型各种模式车辆数!$W$8*各种车型各种模式结算标准!X5</f>
        <v>0</v>
      </c>
      <c r="Y5" s="30">
        <f>各种车型各种模式车辆数!$X$8*各种车型各种模式结算标准!Y5</f>
        <v>0</v>
      </c>
      <c r="Z5" s="30">
        <f>各种车型各种模式车辆数!$Y$8*各种车型各种模式结算标准!Z5</f>
        <v>0</v>
      </c>
      <c r="AA5" s="30">
        <f>各种车型各种模式车辆数!$Z$8*各种车型各种模式结算标准!AA5</f>
        <v>0</v>
      </c>
      <c r="AB5" s="30">
        <f>各种车型各种模式车辆数!$AA$8*各种车型各种模式结算标准!AB5</f>
        <v>0</v>
      </c>
      <c r="AC5" s="30">
        <f>各种车型各种模式车辆数!$AB$8*各种车型各种模式结算标准!AC5</f>
        <v>0</v>
      </c>
      <c r="AD5" s="30">
        <f>各种车型各种模式车辆数!$AC$8*各种车型各种模式结算标准!AD5</f>
        <v>1008000</v>
      </c>
      <c r="AE5" s="30">
        <f>各种车型各种模式车辆数!$AD$8*各种车型各种模式结算标准!AE5</f>
        <v>0</v>
      </c>
      <c r="AF5" s="30">
        <f>各种车型各种模式车辆数!$AE$8*各种车型各种模式结算标准!AF5</f>
        <v>0</v>
      </c>
      <c r="AG5" s="30">
        <f>各种车型各种模式车辆数!$AF$8*各种车型各种模式结算标准!AG5</f>
        <v>0</v>
      </c>
      <c r="AH5" s="30">
        <f>各种车型各种模式车辆数!$AG$8*各种车型各种模式结算标准!AH5</f>
        <v>0</v>
      </c>
      <c r="AI5" s="30">
        <f>各种车型各种模式车辆数!$AH$8*各种车型各种模式结算标准!AI5</f>
        <v>378000.00000000006</v>
      </c>
      <c r="AJ5" s="30">
        <f>各种车型各种模式车辆数!$AI$8*各种车型各种模式结算标准!AJ5</f>
        <v>0</v>
      </c>
      <c r="AK5" s="30">
        <f>各种车型各种模式车辆数!$AJ$8*各种车型各种模式结算标准!AK5</f>
        <v>0</v>
      </c>
      <c r="AL5" s="30">
        <f>各种车型各种模式车辆数!$AK$8*各种车型各种模式结算标准!AL5</f>
        <v>0</v>
      </c>
      <c r="AM5" s="30">
        <f>各种车型各种模式车辆数!$AL$8*各种车型各种模式结算标准!AM5</f>
        <v>0</v>
      </c>
      <c r="AN5" s="30">
        <f>各种车型各种模式车辆数!$AM$8*各种车型各种模式结算标准!AN5</f>
        <v>22400.000000000004</v>
      </c>
      <c r="AO5" s="30">
        <f>各种车型各种模式车辆数!$AN$8*各种车型各种模式结算标准!AO5</f>
        <v>0</v>
      </c>
      <c r="AP5" s="30">
        <f>各种车型各种模式车辆数!$AO$8*各种车型各种模式结算标准!AP5</f>
        <v>0</v>
      </c>
      <c r="AQ5" s="30">
        <f>各种车型各种模式车辆数!$AP$8*各种车型各种模式结算标准!AQ5</f>
        <v>0</v>
      </c>
      <c r="AR5" s="30">
        <f>各种车型各种模式车辆数!$AQ$8*各种车型各种模式结算标准!AR5</f>
        <v>0</v>
      </c>
      <c r="AS5" s="30">
        <f>各种车型各种模式车辆数!$AR$8*各种车型各种模式结算标准!AS5</f>
        <v>448500</v>
      </c>
      <c r="AT5" s="30">
        <f>各种车型各种模式车辆数!$AS$8*各种车型各种模式结算标准!AT5</f>
        <v>0</v>
      </c>
      <c r="AU5" s="30">
        <f>各种车型各种模式车辆数!$AT$8*各种车型各种模式结算标准!AU5</f>
        <v>0</v>
      </c>
      <c r="AV5" s="30">
        <f>各种车型各种模式车辆数!$AU$8*各种车型各种模式结算标准!AV5</f>
        <v>0</v>
      </c>
      <c r="AW5" s="30">
        <f>各种车型各种模式车辆数!$AV$8*各种车型各种模式结算标准!AW5</f>
        <v>0</v>
      </c>
      <c r="AX5" s="30">
        <f>各种车型各种模式车辆数!$AW$8*各种车型各种模式结算标准!AX5</f>
        <v>0</v>
      </c>
      <c r="AY5" s="30">
        <f>各种车型各种模式车辆数!$AX$8*各种车型各种模式结算标准!AY5</f>
        <v>0</v>
      </c>
      <c r="AZ5" s="30">
        <f>各种车型各种模式车辆数!$AY$8*各种车型各种模式结算标准!AZ5</f>
        <v>0</v>
      </c>
      <c r="BA5" s="30">
        <f>各种车型各种模式车辆数!$AZ$8*各种车型各种模式结算标准!BA5</f>
        <v>0</v>
      </c>
      <c r="BB5" s="30">
        <f>各种车型各种模式车辆数!$BA$8*各种车型各种模式结算标准!BB5</f>
        <v>0</v>
      </c>
      <c r="BC5" s="30">
        <f>各种车型各种模式车辆数!$BB$8*各种车型各种模式结算标准!BC5</f>
        <v>0</v>
      </c>
      <c r="BD5" s="30">
        <f>各种车型各种模式车辆数!$BC$8*各种车型各种模式结算标准!BD5</f>
        <v>0</v>
      </c>
      <c r="BE5" s="30">
        <f>各种车型各种模式车辆数!$BD$8*各种车型各种模式结算标准!BE5</f>
        <v>0</v>
      </c>
      <c r="BF5" s="30">
        <f>各种车型各种模式车辆数!$BE$8*各种车型各种模式结算标准!BF5</f>
        <v>0</v>
      </c>
      <c r="BG5" s="30">
        <f>各种车型各种模式车辆数!$BF$8*各种车型各种模式结算标准!BG5</f>
        <v>0</v>
      </c>
      <c r="BH5" s="30">
        <f>各种车型各种模式车辆数!$BG$8*各种车型各种模式结算标准!BH5</f>
        <v>90120</v>
      </c>
      <c r="BI5" s="30">
        <f>各种车型各种模式车辆数!$BH$8*各种车型各种模式结算标准!BI5</f>
        <v>0</v>
      </c>
      <c r="BJ5" s="30">
        <f>各种车型各种模式车辆数!$BI$8*各种车型各种模式结算标准!BJ5</f>
        <v>0</v>
      </c>
      <c r="BK5" s="30">
        <f>各种车型各种模式车辆数!$BJ$8*各种车型各种模式结算标准!BK5</f>
        <v>0</v>
      </c>
      <c r="BL5" s="30">
        <f>各种车型各种模式车辆数!$BK$8*各种车型各种模式结算标准!BL5</f>
        <v>0</v>
      </c>
      <c r="BM5" s="30">
        <f>各种车型各种模式车辆数!$BL$8*各种车型各种模式结算标准!BM5</f>
        <v>0</v>
      </c>
      <c r="BN5" s="30">
        <f>各种车型各种模式车辆数!$BM$8*各种车型各种模式结算标准!BN5</f>
        <v>0</v>
      </c>
      <c r="BO5" s="30">
        <f>各种车型各种模式车辆数!$BN$8*各种车型各种模式结算标准!BO5</f>
        <v>0</v>
      </c>
      <c r="BP5" s="30">
        <f>各种车型各种模式车辆数!$BO$8*各种车型各种模式结算标准!BP5</f>
        <v>0</v>
      </c>
      <c r="BQ5" s="30">
        <f>各种车型各种模式车辆数!$BP$8*各种车型各种模式结算标准!BQ5</f>
        <v>0</v>
      </c>
      <c r="BR5" s="30">
        <f>各种车型各种模式车辆数!$BQ$8*各种车型各种模式结算标准!BR5</f>
        <v>31039.999999999996</v>
      </c>
      <c r="BS5" s="30">
        <f>各种车型各种模式车辆数!$BR$8*各种车型各种模式结算标准!BS5</f>
        <v>0</v>
      </c>
      <c r="BT5" s="30">
        <f>各种车型各种模式车辆数!$BS$8*各种车型各种模式结算标准!BT5</f>
        <v>0</v>
      </c>
      <c r="BU5" s="30">
        <f>各种车型各种模式车辆数!$BT$8*各种车型各种模式结算标准!BU5</f>
        <v>0</v>
      </c>
      <c r="BV5" s="30">
        <f>各种车型各种模式车辆数!$BU$8*各种车型各种模式结算标准!BV5</f>
        <v>0</v>
      </c>
      <c r="BW5" s="30">
        <f>各种车型各种模式车辆数!$BV$8*各种车型各种模式结算标准!BW5</f>
        <v>0</v>
      </c>
      <c r="BX5" s="30">
        <f>各种车型各种模式车辆数!$BW$8*各种车型各种模式结算标准!BX5</f>
        <v>0</v>
      </c>
      <c r="BY5" s="30">
        <f>各种车型各种模式车辆数!$BX$8*各种车型各种模式结算标准!BY5</f>
        <v>0</v>
      </c>
      <c r="BZ5" s="30">
        <f t="shared" ref="BZ5:BZ68" si="2">SUM(C5:BY5)</f>
        <v>3296916</v>
      </c>
    </row>
    <row r="6" spans="1:78" ht="15.75" customHeight="1">
      <c r="A6" s="58"/>
      <c r="B6" s="29" t="s">
        <v>63</v>
      </c>
      <c r="C6" s="30">
        <f>各种车型各种模式车辆数!$B$8*各种车型各种模式结算标准!C6</f>
        <v>1115.9999999999998</v>
      </c>
      <c r="D6" s="30">
        <f>各种车型各种模式车辆数!$C$8*各种车型各种模式结算标准!D6</f>
        <v>0</v>
      </c>
      <c r="E6" s="30">
        <f>各种车型各种模式车辆数!$D$8*各种车型各种模式结算标准!E6</f>
        <v>4960</v>
      </c>
      <c r="F6" s="30">
        <f>各种车型各种模式车辆数!$E$8*各种车型各种模式结算标准!F6</f>
        <v>0</v>
      </c>
      <c r="G6" s="30">
        <f>各种车型各种模式车辆数!$F$8*各种车型各种模式结算标准!G6</f>
        <v>0</v>
      </c>
      <c r="H6" s="30">
        <f>各种车型各种模式车辆数!$G$8*各种车型各种模式结算标准!H6</f>
        <v>496.00000000000006</v>
      </c>
      <c r="I6" s="30">
        <f>各种车型各种模式车辆数!$H$8*各种车型各种模式结算标准!I6</f>
        <v>0</v>
      </c>
      <c r="J6" s="30">
        <f>各种车型各种模式车辆数!$I$8*各种车型各种模式结算标准!J6</f>
        <v>372</v>
      </c>
      <c r="K6" s="30">
        <f>各种车型各种模式车辆数!$J$8*各种车型各种模式结算标准!K6</f>
        <v>0</v>
      </c>
      <c r="L6" s="30">
        <f>各种车型各种模式车辆数!$K$8*各种车型各种模式结算标准!L6</f>
        <v>0</v>
      </c>
      <c r="M6" s="30">
        <f>各种车型各种模式车辆数!$L$8*各种车型各种模式结算标准!M6</f>
        <v>15499.999999999996</v>
      </c>
      <c r="N6" s="30">
        <f>各种车型各种模式车辆数!$M$8*各种车型各种模式结算标准!N6</f>
        <v>0</v>
      </c>
      <c r="O6" s="30">
        <f>各种车型各种模式车辆数!$N$8*各种车型各种模式结算标准!O6</f>
        <v>6076</v>
      </c>
      <c r="P6" s="30">
        <f>各种车型各种模式车辆数!$O$8*各种车型各种模式结算标准!P6</f>
        <v>0</v>
      </c>
      <c r="Q6" s="30">
        <f>各种车型各种模式车辆数!$P$8*各种车型各种模式结算标准!Q6</f>
        <v>0</v>
      </c>
      <c r="R6" s="30">
        <f>各种车型各种模式车辆数!$Q$8*各种车型各种模式结算标准!R6</f>
        <v>5456</v>
      </c>
      <c r="S6" s="30">
        <f>各种车型各种模式车辆数!$R$8*各种车型各种模式结算标准!S6</f>
        <v>0</v>
      </c>
      <c r="T6" s="30">
        <f>各种车型各种模式车辆数!$S$8*各种车型各种模式结算标准!T6</f>
        <v>0</v>
      </c>
      <c r="U6" s="30">
        <f>各种车型各种模式车辆数!$T$8*各种车型各种模式结算标准!U6</f>
        <v>0</v>
      </c>
      <c r="V6" s="30">
        <f>各种车型各种模式车辆数!$U$8*各种车型各种模式结算标准!V6</f>
        <v>0</v>
      </c>
      <c r="W6" s="30">
        <f>各种车型各种模式车辆数!$V$8*各种车型各种模式结算标准!W6</f>
        <v>5456.0000000000009</v>
      </c>
      <c r="X6" s="30">
        <f>各种车型各种模式车辆数!$W$8*各种车型各种模式结算标准!X6</f>
        <v>0</v>
      </c>
      <c r="Y6" s="30">
        <f>各种车型各种模式车辆数!$X$8*各种车型各种模式结算标准!Y6</f>
        <v>0</v>
      </c>
      <c r="Z6" s="30">
        <f>各种车型各种模式车辆数!$Y$8*各种车型各种模式结算标准!Z6</f>
        <v>0</v>
      </c>
      <c r="AA6" s="30">
        <f>各种车型各种模式车辆数!$Z$8*各种车型各种模式结算标准!AA6</f>
        <v>0</v>
      </c>
      <c r="AB6" s="30">
        <f>各种车型各种模式车辆数!$AA$8*各种车型各种模式结算标准!AB6</f>
        <v>0</v>
      </c>
      <c r="AC6" s="30">
        <f>各种车型各种模式车辆数!$AB$8*各种车型各种模式结算标准!AC6</f>
        <v>0</v>
      </c>
      <c r="AD6" s="30">
        <f>各种车型各种模式车辆数!$AC$8*各种车型各种模式结算标准!AD6</f>
        <v>19840</v>
      </c>
      <c r="AE6" s="30">
        <f>各种车型各种模式车辆数!$AD$8*各种车型各种模式结算标准!AE6</f>
        <v>0</v>
      </c>
      <c r="AF6" s="30">
        <f>各种车型各种模式车辆数!$AE$8*各种车型各种模式结算标准!AF6</f>
        <v>0</v>
      </c>
      <c r="AG6" s="30">
        <f>各种车型各种模式车辆数!$AF$8*各种车型各种模式结算标准!AG6</f>
        <v>0</v>
      </c>
      <c r="AH6" s="30">
        <f>各种车型各种模式车辆数!$AG$8*各种车型各种模式结算标准!AH6</f>
        <v>0</v>
      </c>
      <c r="AI6" s="30">
        <f>各种车型各种模式车辆数!$AH$8*各种车型各种模式结算标准!AI6</f>
        <v>7812.0000000000009</v>
      </c>
      <c r="AJ6" s="30">
        <f>各种车型各种模式车辆数!$AI$8*各种车型各种模式结算标准!AJ6</f>
        <v>0</v>
      </c>
      <c r="AK6" s="30">
        <f>各种车型各种模式车辆数!$AJ$8*各种车型各种模式结算标准!AK6</f>
        <v>0</v>
      </c>
      <c r="AL6" s="30">
        <f>各种车型各种模式车辆数!$AK$8*各种车型各种模式结算标准!AL6</f>
        <v>0</v>
      </c>
      <c r="AM6" s="30">
        <f>各种车型各种模式车辆数!$AL$8*各种车型各种模式结算标准!AM6</f>
        <v>0</v>
      </c>
      <c r="AN6" s="30">
        <f>各种车型各种模式车辆数!$AM$8*各种车型各种模式结算标准!AN6</f>
        <v>496.00000000000006</v>
      </c>
      <c r="AO6" s="30">
        <f>各种车型各种模式车辆数!$AN$8*各种车型各种模式结算标准!AO6</f>
        <v>0</v>
      </c>
      <c r="AP6" s="30">
        <f>各种车型各种模式车辆数!$AO$8*各种车型各种模式结算标准!AP6</f>
        <v>0</v>
      </c>
      <c r="AQ6" s="30">
        <f>各种车型各种模式车辆数!$AP$8*各种车型各种模式结算标准!AQ6</f>
        <v>0</v>
      </c>
      <c r="AR6" s="30">
        <f>各种车型各种模式车辆数!$AQ$8*各种车型各种模式结算标准!AR6</f>
        <v>0</v>
      </c>
      <c r="AS6" s="30">
        <f>各种车型各种模式车辆数!$AR$8*各种车型各种模式结算标准!AS6</f>
        <v>8555.9999999999982</v>
      </c>
      <c r="AT6" s="30">
        <f>各种车型各种模式车辆数!$AS$8*各种车型各种模式结算标准!AT6</f>
        <v>0</v>
      </c>
      <c r="AU6" s="30">
        <f>各种车型各种模式车辆数!$AT$8*各种车型各种模式结算标准!AU6</f>
        <v>0</v>
      </c>
      <c r="AV6" s="30">
        <f>各种车型各种模式车辆数!$AU$8*各种车型各种模式结算标准!AV6</f>
        <v>0</v>
      </c>
      <c r="AW6" s="30">
        <f>各种车型各种模式车辆数!$AV$8*各种车型各种模式结算标准!AW6</f>
        <v>0</v>
      </c>
      <c r="AX6" s="30">
        <f>各种车型各种模式车辆数!$AW$8*各种车型各种模式结算标准!AX6</f>
        <v>0</v>
      </c>
      <c r="AY6" s="30">
        <f>各种车型各种模式车辆数!$AX$8*各种车型各种模式结算标准!AY6</f>
        <v>0</v>
      </c>
      <c r="AZ6" s="30">
        <f>各种车型各种模式车辆数!$AY$8*各种车型各种模式结算标准!AZ6</f>
        <v>0</v>
      </c>
      <c r="BA6" s="30">
        <f>各种车型各种模式车辆数!$AZ$8*各种车型各种模式结算标准!BA6</f>
        <v>0</v>
      </c>
      <c r="BB6" s="30">
        <f>各种车型各种模式车辆数!$BA$8*各种车型各种模式结算标准!BB6</f>
        <v>0</v>
      </c>
      <c r="BC6" s="30">
        <f>各种车型各种模式车辆数!$BB$8*各种车型各种模式结算标准!BC6</f>
        <v>0</v>
      </c>
      <c r="BD6" s="30">
        <f>各种车型各种模式车辆数!$BC$8*各种车型各种模式结算标准!BD6</f>
        <v>0</v>
      </c>
      <c r="BE6" s="30">
        <f>各种车型各种模式车辆数!$BD$8*各种车型各种模式结算标准!BE6</f>
        <v>0</v>
      </c>
      <c r="BF6" s="30">
        <f>各种车型各种模式车辆数!$BE$8*各种车型各种模式结算标准!BF6</f>
        <v>0</v>
      </c>
      <c r="BG6" s="30">
        <f>各种车型各种模式车辆数!$BF$8*各种车型各种模式结算标准!BG6</f>
        <v>0</v>
      </c>
      <c r="BH6" s="30">
        <f>各种车型各种模式车辆数!$BG$8*各种车型各种模式结算标准!BH6</f>
        <v>1488.0000000000002</v>
      </c>
      <c r="BI6" s="30">
        <f>各种车型各种模式车辆数!$BH$8*各种车型各种模式结算标准!BI6</f>
        <v>0</v>
      </c>
      <c r="BJ6" s="30">
        <f>各种车型各种模式车辆数!$BI$8*各种车型各种模式结算标准!BJ6</f>
        <v>0</v>
      </c>
      <c r="BK6" s="30">
        <f>各种车型各种模式车辆数!$BJ$8*各种车型各种模式结算标准!BK6</f>
        <v>0</v>
      </c>
      <c r="BL6" s="30">
        <f>各种车型各种模式车辆数!$BK$8*各种车型各种模式结算标准!BL6</f>
        <v>0</v>
      </c>
      <c r="BM6" s="30">
        <f>各种车型各种模式车辆数!$BL$8*各种车型各种模式结算标准!BM6</f>
        <v>0</v>
      </c>
      <c r="BN6" s="30">
        <f>各种车型各种模式车辆数!$BM$8*各种车型各种模式结算标准!BN6</f>
        <v>0</v>
      </c>
      <c r="BO6" s="30">
        <f>各种车型各种模式车辆数!$BN$8*各种车型各种模式结算标准!BO6</f>
        <v>0</v>
      </c>
      <c r="BP6" s="30">
        <f>各种车型各种模式车辆数!$BO$8*各种车型各种模式结算标准!BP6</f>
        <v>0</v>
      </c>
      <c r="BQ6" s="30">
        <f>各种车型各种模式车辆数!$BP$8*各种车型各种模式结算标准!BQ6</f>
        <v>0</v>
      </c>
      <c r="BR6" s="30">
        <f>各种车型各种模式车辆数!$BQ$8*各种车型各种模式结算标准!BR6</f>
        <v>495.99999999999983</v>
      </c>
      <c r="BS6" s="30">
        <f>各种车型各种模式车辆数!$BR$8*各种车型各种模式结算标准!BS6</f>
        <v>0</v>
      </c>
      <c r="BT6" s="30">
        <f>各种车型各种模式车辆数!$BS$8*各种车型各种模式结算标准!BT6</f>
        <v>0</v>
      </c>
      <c r="BU6" s="30">
        <f>各种车型各种模式车辆数!$BT$8*各种车型各种模式结算标准!BU6</f>
        <v>0</v>
      </c>
      <c r="BV6" s="30">
        <f>各种车型各种模式车辆数!$BU$8*各种车型各种模式结算标准!BV6</f>
        <v>0</v>
      </c>
      <c r="BW6" s="30">
        <f>各种车型各种模式车辆数!$BV$8*各种车型各种模式结算标准!BW6</f>
        <v>0</v>
      </c>
      <c r="BX6" s="30">
        <f>各种车型各种模式车辆数!$BW$8*各种车型各种模式结算标准!BX6</f>
        <v>0</v>
      </c>
      <c r="BY6" s="30">
        <f>各种车型各种模式车辆数!$BX$8*各种车型各种模式结算标准!BY6</f>
        <v>0</v>
      </c>
      <c r="BZ6" s="30">
        <f t="shared" si="2"/>
        <v>78120</v>
      </c>
    </row>
    <row r="7" spans="1:78" ht="15.75" customHeight="1">
      <c r="A7" s="58"/>
      <c r="B7" s="29" t="s">
        <v>76</v>
      </c>
      <c r="C7" s="30">
        <f>各种车型各种模式车辆数!$B$8*各种车型各种模式结算标准!C7</f>
        <v>0</v>
      </c>
      <c r="D7" s="30">
        <f>各种车型各种模式车辆数!$C$8*各种车型各种模式结算标准!D7</f>
        <v>0</v>
      </c>
      <c r="E7" s="30">
        <f>各种车型各种模式车辆数!$D$8*各种车型各种模式结算标准!E7</f>
        <v>0</v>
      </c>
      <c r="F7" s="30">
        <f>各种车型各种模式车辆数!$E$8*各种车型各种模式结算标准!F7</f>
        <v>0</v>
      </c>
      <c r="G7" s="30">
        <f>各种车型各种模式车辆数!$F$8*各种车型各种模式结算标准!G7</f>
        <v>0</v>
      </c>
      <c r="H7" s="30">
        <f>各种车型各种模式车辆数!$G$8*各种车型各种模式结算标准!H7</f>
        <v>0</v>
      </c>
      <c r="I7" s="30">
        <f>各种车型各种模式车辆数!$H$8*各种车型各种模式结算标准!I7</f>
        <v>0</v>
      </c>
      <c r="J7" s="30">
        <f>各种车型各种模式车辆数!$I$8*各种车型各种模式结算标准!J7</f>
        <v>0</v>
      </c>
      <c r="K7" s="30">
        <f>各种车型各种模式车辆数!$J$8*各种车型各种模式结算标准!K7</f>
        <v>0</v>
      </c>
      <c r="L7" s="30">
        <f>各种车型各种模式车辆数!$K$8*各种车型各种模式结算标准!L7</f>
        <v>0</v>
      </c>
      <c r="M7" s="30">
        <f>各种车型各种模式车辆数!$L$8*各种车型各种模式结算标准!M7</f>
        <v>258625</v>
      </c>
      <c r="N7" s="30">
        <f>各种车型各种模式车辆数!$M$8*各种车型各种模式结算标准!N7</f>
        <v>0</v>
      </c>
      <c r="O7" s="30">
        <f>各种车型各种模式车辆数!$N$8*各种车型各种模式结算标准!O7</f>
        <v>97999.999999999985</v>
      </c>
      <c r="P7" s="30">
        <f>各种车型各种模式车辆数!$O$8*各种车型各种模式结算标准!P7</f>
        <v>0</v>
      </c>
      <c r="Q7" s="30">
        <f>各种车型各种模式车辆数!$P$8*各种车型各种模式结算标准!Q7</f>
        <v>0</v>
      </c>
      <c r="R7" s="30">
        <f>各种车型各种模式车辆数!$Q$8*各种车型各种模式结算标准!R7</f>
        <v>0</v>
      </c>
      <c r="S7" s="30">
        <f>各种车型各种模式车辆数!$R$8*各种车型各种模式结算标准!S7</f>
        <v>0</v>
      </c>
      <c r="T7" s="30">
        <f>各种车型各种模式车辆数!$S$8*各种车型各种模式结算标准!T7</f>
        <v>0</v>
      </c>
      <c r="U7" s="30">
        <f>各种车型各种模式车辆数!$T$8*各种车型各种模式结算标准!U7</f>
        <v>0</v>
      </c>
      <c r="V7" s="30">
        <f>各种车型各种模式车辆数!$U$8*各种车型各种模式结算标准!V7</f>
        <v>0</v>
      </c>
      <c r="W7" s="30">
        <f>各种车型各种模式车辆数!$V$8*各种车型各种模式结算标准!W7</f>
        <v>0</v>
      </c>
      <c r="X7" s="30">
        <f>各种车型各种模式车辆数!$W$8*各种车型各种模式结算标准!X7</f>
        <v>0</v>
      </c>
      <c r="Y7" s="30">
        <f>各种车型各种模式车辆数!$X$8*各种车型各种模式结算标准!Y7</f>
        <v>0</v>
      </c>
      <c r="Z7" s="30">
        <f>各种车型各种模式车辆数!$Y$8*各种车型各种模式结算标准!Z7</f>
        <v>0</v>
      </c>
      <c r="AA7" s="30">
        <f>各种车型各种模式车辆数!$Z$8*各种车型各种模式结算标准!AA7</f>
        <v>0</v>
      </c>
      <c r="AB7" s="30">
        <f>各种车型各种模式车辆数!$AA$8*各种车型各种模式结算标准!AB7</f>
        <v>0</v>
      </c>
      <c r="AC7" s="30">
        <f>各种车型各种模式车辆数!$AB$8*各种车型各种模式结算标准!AC7</f>
        <v>0</v>
      </c>
      <c r="AD7" s="30">
        <f>各种车型各种模式车辆数!$AC$8*各种车型各种模式结算标准!AD7</f>
        <v>0</v>
      </c>
      <c r="AE7" s="30">
        <f>各种车型各种模式车辆数!$AD$8*各种车型各种模式结算标准!AE7</f>
        <v>0</v>
      </c>
      <c r="AF7" s="30">
        <f>各种车型各种模式车辆数!$AE$8*各种车型各种模式结算标准!AF7</f>
        <v>0</v>
      </c>
      <c r="AG7" s="30">
        <f>各种车型各种模式车辆数!$AF$8*各种车型各种模式结算标准!AG7</f>
        <v>0</v>
      </c>
      <c r="AH7" s="30">
        <f>各种车型各种模式车辆数!$AG$8*各种车型各种模式结算标准!AH7</f>
        <v>0</v>
      </c>
      <c r="AI7" s="30">
        <f>各种车型各种模式车辆数!$AH$8*各种车型各种模式结算标准!AI7</f>
        <v>0</v>
      </c>
      <c r="AJ7" s="30">
        <f>各种车型各种模式车辆数!$AI$8*各种车型各种模式结算标准!AJ7</f>
        <v>0</v>
      </c>
      <c r="AK7" s="30">
        <f>各种车型各种模式车辆数!$AJ$8*各种车型各种模式结算标准!AK7</f>
        <v>0</v>
      </c>
      <c r="AL7" s="30">
        <f>各种车型各种模式车辆数!$AK$8*各种车型各种模式结算标准!AL7</f>
        <v>0</v>
      </c>
      <c r="AM7" s="30">
        <f>各种车型各种模式车辆数!$AL$8*各种车型各种模式结算标准!AM7</f>
        <v>0</v>
      </c>
      <c r="AN7" s="30">
        <f>各种车型各种模式车辆数!$AM$8*各种车型各种模式结算标准!AN7</f>
        <v>0</v>
      </c>
      <c r="AO7" s="30">
        <f>各种车型各种模式车辆数!$AN$8*各种车型各种模式结算标准!AO7</f>
        <v>0</v>
      </c>
      <c r="AP7" s="30">
        <f>各种车型各种模式车辆数!$AO$8*各种车型各种模式结算标准!AP7</f>
        <v>0</v>
      </c>
      <c r="AQ7" s="30">
        <f>各种车型各种模式车辆数!$AP$8*各种车型各种模式结算标准!AQ7</f>
        <v>0</v>
      </c>
      <c r="AR7" s="30">
        <f>各种车型各种模式车辆数!$AQ$8*各种车型各种模式结算标准!AR7</f>
        <v>0</v>
      </c>
      <c r="AS7" s="30">
        <f>各种车型各种模式车辆数!$AR$8*各种车型各种模式结算标准!AS7</f>
        <v>0</v>
      </c>
      <c r="AT7" s="30">
        <f>各种车型各种模式车辆数!$AS$8*各种车型各种模式结算标准!AT7</f>
        <v>0</v>
      </c>
      <c r="AU7" s="30">
        <f>各种车型各种模式车辆数!$AT$8*各种车型各种模式结算标准!AU7</f>
        <v>0</v>
      </c>
      <c r="AV7" s="30">
        <f>各种车型各种模式车辆数!$AU$8*各种车型各种模式结算标准!AV7</f>
        <v>0</v>
      </c>
      <c r="AW7" s="30">
        <f>各种车型各种模式车辆数!$AV$8*各种车型各种模式结算标准!AW7</f>
        <v>0</v>
      </c>
      <c r="AX7" s="30">
        <f>各种车型各种模式车辆数!$AW$8*各种车型各种模式结算标准!AX7</f>
        <v>0</v>
      </c>
      <c r="AY7" s="30">
        <f>各种车型各种模式车辆数!$AX$8*各种车型各种模式结算标准!AY7</f>
        <v>0</v>
      </c>
      <c r="AZ7" s="30">
        <f>各种车型各种模式车辆数!$AY$8*各种车型各种模式结算标准!AZ7</f>
        <v>0</v>
      </c>
      <c r="BA7" s="30">
        <f>各种车型各种模式车辆数!$AZ$8*各种车型各种模式结算标准!BA7</f>
        <v>0</v>
      </c>
      <c r="BB7" s="30">
        <f>各种车型各种模式车辆数!$BA$8*各种车型各种模式结算标准!BB7</f>
        <v>0</v>
      </c>
      <c r="BC7" s="30">
        <f>各种车型各种模式车辆数!$BB$8*各种车型各种模式结算标准!BC7</f>
        <v>0</v>
      </c>
      <c r="BD7" s="30">
        <f>各种车型各种模式车辆数!$BC$8*各种车型各种模式结算标准!BD7</f>
        <v>0</v>
      </c>
      <c r="BE7" s="30">
        <f>各种车型各种模式车辆数!$BD$8*各种车型各种模式结算标准!BE7</f>
        <v>0</v>
      </c>
      <c r="BF7" s="30">
        <f>各种车型各种模式车辆数!$BE$8*各种车型各种模式结算标准!BF7</f>
        <v>0</v>
      </c>
      <c r="BG7" s="30">
        <f>各种车型各种模式车辆数!$BF$8*各种车型各种模式结算标准!BG7</f>
        <v>0</v>
      </c>
      <c r="BH7" s="30">
        <f>各种车型各种模式车辆数!$BG$8*各种车型各种模式结算标准!BH7</f>
        <v>0</v>
      </c>
      <c r="BI7" s="30">
        <f>各种车型各种模式车辆数!$BH$8*各种车型各种模式结算标准!BI7</f>
        <v>0</v>
      </c>
      <c r="BJ7" s="30">
        <f>各种车型各种模式车辆数!$BI$8*各种车型各种模式结算标准!BJ7</f>
        <v>0</v>
      </c>
      <c r="BK7" s="30">
        <f>各种车型各种模式车辆数!$BJ$8*各种车型各种模式结算标准!BK7</f>
        <v>0</v>
      </c>
      <c r="BL7" s="30">
        <f>各种车型各种模式车辆数!$BK$8*各种车型各种模式结算标准!BL7</f>
        <v>0</v>
      </c>
      <c r="BM7" s="30">
        <f>各种车型各种模式车辆数!$BL$8*各种车型各种模式结算标准!BM7</f>
        <v>0</v>
      </c>
      <c r="BN7" s="30">
        <f>各种车型各种模式车辆数!$BM$8*各种车型各种模式结算标准!BN7</f>
        <v>0</v>
      </c>
      <c r="BO7" s="30">
        <f>各种车型各种模式车辆数!$BN$8*各种车型各种模式结算标准!BO7</f>
        <v>0</v>
      </c>
      <c r="BP7" s="30">
        <f>各种车型各种模式车辆数!$BO$8*各种车型各种模式结算标准!BP7</f>
        <v>0</v>
      </c>
      <c r="BQ7" s="30">
        <f>各种车型各种模式车辆数!$BP$8*各种车型各种模式结算标准!BQ7</f>
        <v>0</v>
      </c>
      <c r="BR7" s="30">
        <f>各种车型各种模式车辆数!$BQ$8*各种车型各种模式结算标准!BR7</f>
        <v>0</v>
      </c>
      <c r="BS7" s="30">
        <f>各种车型各种模式车辆数!$BR$8*各种车型各种模式结算标准!BS7</f>
        <v>0</v>
      </c>
      <c r="BT7" s="30">
        <f>各种车型各种模式车辆数!$BS$8*各种车型各种模式结算标准!BT7</f>
        <v>0</v>
      </c>
      <c r="BU7" s="30">
        <f>各种车型各种模式车辆数!$BT$8*各种车型各种模式结算标准!BU7</f>
        <v>0</v>
      </c>
      <c r="BV7" s="30">
        <f>各种车型各种模式车辆数!$BU$8*各种车型各种模式结算标准!BV7</f>
        <v>0</v>
      </c>
      <c r="BW7" s="30">
        <f>各种车型各种模式车辆数!$BV$8*各种车型各种模式结算标准!BW7</f>
        <v>0</v>
      </c>
      <c r="BX7" s="30">
        <f>各种车型各种模式车辆数!$BW$8*各种车型各种模式结算标准!BX7</f>
        <v>0</v>
      </c>
      <c r="BY7" s="30">
        <f>各种车型各种模式车辆数!$BX$8*各种车型各种模式结算标准!BY7</f>
        <v>0</v>
      </c>
      <c r="BZ7" s="30">
        <f t="shared" si="2"/>
        <v>356625</v>
      </c>
    </row>
    <row r="8" spans="1:78" ht="15.75" customHeight="1">
      <c r="A8" s="58"/>
      <c r="B8" s="29" t="s">
        <v>108</v>
      </c>
      <c r="C8" s="30">
        <f>各种车型各种模式车辆数!$B$8*各种车型各种模式结算标准!C8</f>
        <v>0</v>
      </c>
      <c r="D8" s="30">
        <f>各种车型各种模式车辆数!$C$8*各种车型各种模式结算标准!D8</f>
        <v>0</v>
      </c>
      <c r="E8" s="30">
        <f>各种车型各种模式车辆数!$D$8*各种车型各种模式结算标准!E8</f>
        <v>0</v>
      </c>
      <c r="F8" s="30">
        <f>各种车型各种模式车辆数!$E$8*各种车型各种模式结算标准!F8</f>
        <v>0</v>
      </c>
      <c r="G8" s="30">
        <f>各种车型各种模式车辆数!$F$8*各种车型各种模式结算标准!G8</f>
        <v>0</v>
      </c>
      <c r="H8" s="30">
        <f>各种车型各种模式车辆数!$G$8*各种车型各种模式结算标准!H8</f>
        <v>0</v>
      </c>
      <c r="I8" s="30">
        <f>各种车型各种模式车辆数!$H$8*各种车型各种模式结算标准!I8</f>
        <v>0</v>
      </c>
      <c r="J8" s="30">
        <f>各种车型各种模式车辆数!$I$8*各种车型各种模式结算标准!J8</f>
        <v>0</v>
      </c>
      <c r="K8" s="30">
        <f>各种车型各种模式车辆数!$J$8*各种车型各种模式结算标准!K8</f>
        <v>0</v>
      </c>
      <c r="L8" s="30">
        <f>各种车型各种模式车辆数!$K$8*各种车型各种模式结算标准!L8</f>
        <v>0</v>
      </c>
      <c r="M8" s="30">
        <f>各种车型各种模式车辆数!$L$8*各种车型各种模式结算标准!M8</f>
        <v>0</v>
      </c>
      <c r="N8" s="30">
        <f>各种车型各种模式车辆数!$M$8*各种车型各种模式结算标准!N8</f>
        <v>0</v>
      </c>
      <c r="O8" s="30">
        <f>各种车型各种模式车辆数!$N$8*各种车型各种模式结算标准!O8</f>
        <v>0</v>
      </c>
      <c r="P8" s="30">
        <f>各种车型各种模式车辆数!$O$8*各种车型各种模式结算标准!P8</f>
        <v>0</v>
      </c>
      <c r="Q8" s="30">
        <f>各种车型各种模式车辆数!$P$8*各种车型各种模式结算标准!Q8</f>
        <v>0</v>
      </c>
      <c r="R8" s="30">
        <f>各种车型各种模式车辆数!$Q$8*各种车型各种模式结算标准!R8</f>
        <v>0</v>
      </c>
      <c r="S8" s="30">
        <f>各种车型各种模式车辆数!$R$8*各种车型各种模式结算标准!S8</f>
        <v>0</v>
      </c>
      <c r="T8" s="30">
        <f>各种车型各种模式车辆数!$S$8*各种车型各种模式结算标准!T8</f>
        <v>0</v>
      </c>
      <c r="U8" s="30">
        <f>各种车型各种模式车辆数!$T$8*各种车型各种模式结算标准!U8</f>
        <v>0</v>
      </c>
      <c r="V8" s="30">
        <f>各种车型各种模式车辆数!$U$8*各种车型各种模式结算标准!V8</f>
        <v>0</v>
      </c>
      <c r="W8" s="30">
        <f>各种车型各种模式车辆数!$V$8*各种车型各种模式结算标准!W8</f>
        <v>0</v>
      </c>
      <c r="X8" s="30">
        <f>各种车型各种模式车辆数!$W$8*各种车型各种模式结算标准!X8</f>
        <v>0</v>
      </c>
      <c r="Y8" s="30">
        <f>各种车型各种模式车辆数!$X$8*各种车型各种模式结算标准!Y8</f>
        <v>0</v>
      </c>
      <c r="Z8" s="30">
        <f>各种车型各种模式车辆数!$Y$8*各种车型各种模式结算标准!Z8</f>
        <v>0</v>
      </c>
      <c r="AA8" s="30">
        <f>各种车型各种模式车辆数!$Z$8*各种车型各种模式结算标准!AA8</f>
        <v>0</v>
      </c>
      <c r="AB8" s="30">
        <f>各种车型各种模式车辆数!$AA$8*各种车型各种模式结算标准!AB8</f>
        <v>0</v>
      </c>
      <c r="AC8" s="30">
        <f>各种车型各种模式车辆数!$AB$8*各种车型各种模式结算标准!AC8</f>
        <v>0</v>
      </c>
      <c r="AD8" s="30">
        <f>各种车型各种模式车辆数!$AC$8*各种车型各种模式结算标准!AD8</f>
        <v>0</v>
      </c>
      <c r="AE8" s="30">
        <f>各种车型各种模式车辆数!$AD$8*各种车型各种模式结算标准!AE8</f>
        <v>0</v>
      </c>
      <c r="AF8" s="30">
        <f>各种车型各种模式车辆数!$AE$8*各种车型各种模式结算标准!AF8</f>
        <v>0</v>
      </c>
      <c r="AG8" s="30">
        <f>各种车型各种模式车辆数!$AF$8*各种车型各种模式结算标准!AG8</f>
        <v>0</v>
      </c>
      <c r="AH8" s="30">
        <f>各种车型各种模式车辆数!$AG$8*各种车型各种模式结算标准!AH8</f>
        <v>0</v>
      </c>
      <c r="AI8" s="30">
        <f>各种车型各种模式车辆数!$AH$8*各种车型各种模式结算标准!AI8</f>
        <v>0</v>
      </c>
      <c r="AJ8" s="30">
        <f>各种车型各种模式车辆数!$AI$8*各种车型各种模式结算标准!AJ8</f>
        <v>0</v>
      </c>
      <c r="AK8" s="30">
        <f>各种车型各种模式车辆数!$AJ$8*各种车型各种模式结算标准!AK8</f>
        <v>0</v>
      </c>
      <c r="AL8" s="30">
        <f>各种车型各种模式车辆数!$AK$8*各种车型各种模式结算标准!AL8</f>
        <v>0</v>
      </c>
      <c r="AM8" s="30">
        <f>各种车型各种模式车辆数!$AL$8*各种车型各种模式结算标准!AM8</f>
        <v>0</v>
      </c>
      <c r="AN8" s="30">
        <f>各种车型各种模式车辆数!$AM$8*各种车型各种模式结算标准!AN8</f>
        <v>0</v>
      </c>
      <c r="AO8" s="30">
        <f>各种车型各种模式车辆数!$AN$8*各种车型各种模式结算标准!AO8</f>
        <v>0</v>
      </c>
      <c r="AP8" s="30">
        <f>各种车型各种模式车辆数!$AO$8*各种车型各种模式结算标准!AP8</f>
        <v>0</v>
      </c>
      <c r="AQ8" s="30">
        <f>各种车型各种模式车辆数!$AP$8*各种车型各种模式结算标准!AQ8</f>
        <v>0</v>
      </c>
      <c r="AR8" s="30">
        <f>各种车型各种模式车辆数!$AQ$8*各种车型各种模式结算标准!AR8</f>
        <v>0</v>
      </c>
      <c r="AS8" s="30">
        <f>各种车型各种模式车辆数!$AR$8*各种车型各种模式结算标准!AS8</f>
        <v>0</v>
      </c>
      <c r="AT8" s="30">
        <f>各种车型各种模式车辆数!$AS$8*各种车型各种模式结算标准!AT8</f>
        <v>0</v>
      </c>
      <c r="AU8" s="30">
        <f>各种车型各种模式车辆数!$AT$8*各种车型各种模式结算标准!AU8</f>
        <v>0</v>
      </c>
      <c r="AV8" s="30">
        <f>各种车型各种模式车辆数!$AU$8*各种车型各种模式结算标准!AV8</f>
        <v>0</v>
      </c>
      <c r="AW8" s="30">
        <f>各种车型各种模式车辆数!$AV$8*各种车型各种模式结算标准!AW8</f>
        <v>0</v>
      </c>
      <c r="AX8" s="30">
        <f>各种车型各种模式车辆数!$AW$8*各种车型各种模式结算标准!AX8</f>
        <v>0</v>
      </c>
      <c r="AY8" s="30">
        <f>各种车型各种模式车辆数!$AX$8*各种车型各种模式结算标准!AY8</f>
        <v>0</v>
      </c>
      <c r="AZ8" s="30">
        <f>各种车型各种模式车辆数!$AY$8*各种车型各种模式结算标准!AZ8</f>
        <v>0</v>
      </c>
      <c r="BA8" s="30">
        <f>各种车型各种模式车辆数!$AZ$8*各种车型各种模式结算标准!BA8</f>
        <v>0</v>
      </c>
      <c r="BB8" s="30">
        <f>各种车型各种模式车辆数!$BA$8*各种车型各种模式结算标准!BB8</f>
        <v>0</v>
      </c>
      <c r="BC8" s="30">
        <f>各种车型各种模式车辆数!$BB$8*各种车型各种模式结算标准!BC8</f>
        <v>0</v>
      </c>
      <c r="BD8" s="30">
        <f>各种车型各种模式车辆数!$BC$8*各种车型各种模式结算标准!BD8</f>
        <v>0</v>
      </c>
      <c r="BE8" s="30">
        <f>各种车型各种模式车辆数!$BD$8*各种车型各种模式结算标准!BE8</f>
        <v>0</v>
      </c>
      <c r="BF8" s="30">
        <f>各种车型各种模式车辆数!$BE$8*各种车型各种模式结算标准!BF8</f>
        <v>0</v>
      </c>
      <c r="BG8" s="30">
        <f>各种车型各种模式车辆数!$BF$8*各种车型各种模式结算标准!BG8</f>
        <v>0</v>
      </c>
      <c r="BH8" s="30">
        <f>各种车型各种模式车辆数!$BG$8*各种车型各种模式结算标准!BH8</f>
        <v>0</v>
      </c>
      <c r="BI8" s="30">
        <f>各种车型各种模式车辆数!$BH$8*各种车型各种模式结算标准!BI8</f>
        <v>0</v>
      </c>
      <c r="BJ8" s="30">
        <f>各种车型各种模式车辆数!$BI$8*各种车型各种模式结算标准!BJ8</f>
        <v>0</v>
      </c>
      <c r="BK8" s="30">
        <f>各种车型各种模式车辆数!$BJ$8*各种车型各种模式结算标准!BK8</f>
        <v>0</v>
      </c>
      <c r="BL8" s="30">
        <f>各种车型各种模式车辆数!$BK$8*各种车型各种模式结算标准!BL8</f>
        <v>0</v>
      </c>
      <c r="BM8" s="30">
        <f>各种车型各种模式车辆数!$BL$8*各种车型各种模式结算标准!BM8</f>
        <v>0</v>
      </c>
      <c r="BN8" s="30">
        <f>各种车型各种模式车辆数!$BM$8*各种车型各种模式结算标准!BN8</f>
        <v>0</v>
      </c>
      <c r="BO8" s="30">
        <f>各种车型各种模式车辆数!$BN$8*各种车型各种模式结算标准!BO8</f>
        <v>0</v>
      </c>
      <c r="BP8" s="30">
        <f>各种车型各种模式车辆数!$BO$8*各种车型各种模式结算标准!BP8</f>
        <v>0</v>
      </c>
      <c r="BQ8" s="30">
        <f>各种车型各种模式车辆数!$BP$8*各种车型各种模式结算标准!BQ8</f>
        <v>0</v>
      </c>
      <c r="BR8" s="30">
        <f>各种车型各种模式车辆数!$BQ$8*各种车型各种模式结算标准!BR8</f>
        <v>0</v>
      </c>
      <c r="BS8" s="30">
        <f>各种车型各种模式车辆数!$BR$8*各种车型各种模式结算标准!BS8</f>
        <v>0</v>
      </c>
      <c r="BT8" s="30">
        <f>各种车型各种模式车辆数!$BS$8*各种车型各种模式结算标准!BT8</f>
        <v>0</v>
      </c>
      <c r="BU8" s="30">
        <f>各种车型各种模式车辆数!$BT$8*各种车型各种模式结算标准!BU8</f>
        <v>0</v>
      </c>
      <c r="BV8" s="30">
        <f>各种车型各种模式车辆数!$BU$8*各种车型各种模式结算标准!BV8</f>
        <v>0</v>
      </c>
      <c r="BW8" s="30">
        <f>各种车型各种模式车辆数!$BV$8*各种车型各种模式结算标准!BW8</f>
        <v>0</v>
      </c>
      <c r="BX8" s="30">
        <f>各种车型各种模式车辆数!$BW$8*各种车型各种模式结算标准!BX8</f>
        <v>0</v>
      </c>
      <c r="BY8" s="30">
        <f>各种车型各种模式车辆数!$BX$8*各种车型各种模式结算标准!BY8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各种车型各种模式车辆数!$B$8*各种车型各种模式结算标准!C9</f>
        <v>0</v>
      </c>
      <c r="D9" s="30">
        <f>各种车型各种模式车辆数!$C$8*各种车型各种模式结算标准!D9</f>
        <v>0</v>
      </c>
      <c r="E9" s="30">
        <f>各种车型各种模式车辆数!$D$8*各种车型各种模式结算标准!E9</f>
        <v>0</v>
      </c>
      <c r="F9" s="30">
        <f>各种车型各种模式车辆数!$E$8*各种车型各种模式结算标准!F9</f>
        <v>0</v>
      </c>
      <c r="G9" s="30">
        <f>各种车型各种模式车辆数!$F$8*各种车型各种模式结算标准!G9</f>
        <v>0</v>
      </c>
      <c r="H9" s="30">
        <f>各种车型各种模式车辆数!$G$8*各种车型各种模式结算标准!H9</f>
        <v>0</v>
      </c>
      <c r="I9" s="30">
        <f>各种车型各种模式车辆数!$H$8*各种车型各种模式结算标准!I9</f>
        <v>0</v>
      </c>
      <c r="J9" s="30">
        <f>各种车型各种模式车辆数!$I$8*各种车型各种模式结算标准!J9</f>
        <v>0</v>
      </c>
      <c r="K9" s="30">
        <f>各种车型各种模式车辆数!$J$8*各种车型各种模式结算标准!K9</f>
        <v>0</v>
      </c>
      <c r="L9" s="30">
        <f>各种车型各种模式车辆数!$K$8*各种车型各种模式结算标准!L9</f>
        <v>0</v>
      </c>
      <c r="M9" s="30">
        <f>各种车型各种模式车辆数!$L$8*各种车型各种模式结算标准!M9</f>
        <v>0</v>
      </c>
      <c r="N9" s="30">
        <f>各种车型各种模式车辆数!$M$8*各种车型各种模式结算标准!N9</f>
        <v>0</v>
      </c>
      <c r="O9" s="30">
        <f>各种车型各种模式车辆数!$N$8*各种车型各种模式结算标准!O9</f>
        <v>0</v>
      </c>
      <c r="P9" s="30">
        <f>各种车型各种模式车辆数!$O$8*各种车型各种模式结算标准!P9</f>
        <v>0</v>
      </c>
      <c r="Q9" s="30">
        <f>各种车型各种模式车辆数!$P$8*各种车型各种模式结算标准!Q9</f>
        <v>0</v>
      </c>
      <c r="R9" s="30">
        <f>各种车型各种模式车辆数!$Q$8*各种车型各种模式结算标准!R9</f>
        <v>0</v>
      </c>
      <c r="S9" s="30">
        <f>各种车型各种模式车辆数!$R$8*各种车型各种模式结算标准!S9</f>
        <v>0</v>
      </c>
      <c r="T9" s="30">
        <f>各种车型各种模式车辆数!$S$8*各种车型各种模式结算标准!T9</f>
        <v>0</v>
      </c>
      <c r="U9" s="30">
        <f>各种车型各种模式车辆数!$T$8*各种车型各种模式结算标准!U9</f>
        <v>0</v>
      </c>
      <c r="V9" s="30">
        <f>各种车型各种模式车辆数!$U$8*各种车型各种模式结算标准!V9</f>
        <v>0</v>
      </c>
      <c r="W9" s="30">
        <f>各种车型各种模式车辆数!$V$8*各种车型各种模式结算标准!W9</f>
        <v>0</v>
      </c>
      <c r="X9" s="30">
        <f>各种车型各种模式车辆数!$W$8*各种车型各种模式结算标准!X9</f>
        <v>0</v>
      </c>
      <c r="Y9" s="30">
        <f>各种车型各种模式车辆数!$X$8*各种车型各种模式结算标准!Y9</f>
        <v>0</v>
      </c>
      <c r="Z9" s="30">
        <f>各种车型各种模式车辆数!$Y$8*各种车型各种模式结算标准!Z9</f>
        <v>0</v>
      </c>
      <c r="AA9" s="30">
        <f>各种车型各种模式车辆数!$Z$8*各种车型各种模式结算标准!AA9</f>
        <v>0</v>
      </c>
      <c r="AB9" s="30">
        <f>各种车型各种模式车辆数!$AA$8*各种车型各种模式结算标准!AB9</f>
        <v>0</v>
      </c>
      <c r="AC9" s="30">
        <f>各种车型各种模式车辆数!$AB$8*各种车型各种模式结算标准!AC9</f>
        <v>0</v>
      </c>
      <c r="AD9" s="30">
        <f>各种车型各种模式车辆数!$AC$8*各种车型各种模式结算标准!AD9</f>
        <v>0</v>
      </c>
      <c r="AE9" s="30">
        <f>各种车型各种模式车辆数!$AD$8*各种车型各种模式结算标准!AE9</f>
        <v>0</v>
      </c>
      <c r="AF9" s="30">
        <f>各种车型各种模式车辆数!$AE$8*各种车型各种模式结算标准!AF9</f>
        <v>0</v>
      </c>
      <c r="AG9" s="30">
        <f>各种车型各种模式车辆数!$AF$8*各种车型各种模式结算标准!AG9</f>
        <v>0</v>
      </c>
      <c r="AH9" s="30">
        <f>各种车型各种模式车辆数!$AG$8*各种车型各种模式结算标准!AH9</f>
        <v>0</v>
      </c>
      <c r="AI9" s="30">
        <f>各种车型各种模式车辆数!$AH$8*各种车型各种模式结算标准!AI9</f>
        <v>0</v>
      </c>
      <c r="AJ9" s="30">
        <f>各种车型各种模式车辆数!$AI$8*各种车型各种模式结算标准!AJ9</f>
        <v>0</v>
      </c>
      <c r="AK9" s="30">
        <f>各种车型各种模式车辆数!$AJ$8*各种车型各种模式结算标准!AK9</f>
        <v>0</v>
      </c>
      <c r="AL9" s="30">
        <f>各种车型各种模式车辆数!$AK$8*各种车型各种模式结算标准!AL9</f>
        <v>0</v>
      </c>
      <c r="AM9" s="30">
        <f>各种车型各种模式车辆数!$AL$8*各种车型各种模式结算标准!AM9</f>
        <v>0</v>
      </c>
      <c r="AN9" s="30">
        <f>各种车型各种模式车辆数!$AM$8*各种车型各种模式结算标准!AN9</f>
        <v>0</v>
      </c>
      <c r="AO9" s="30">
        <f>各种车型各种模式车辆数!$AN$8*各种车型各种模式结算标准!AO9</f>
        <v>0</v>
      </c>
      <c r="AP9" s="30">
        <f>各种车型各种模式车辆数!$AO$8*各种车型各种模式结算标准!AP9</f>
        <v>0</v>
      </c>
      <c r="AQ9" s="30">
        <f>各种车型各种模式车辆数!$AP$8*各种车型各种模式结算标准!AQ9</f>
        <v>0</v>
      </c>
      <c r="AR9" s="30">
        <f>各种车型各种模式车辆数!$AQ$8*各种车型各种模式结算标准!AR9</f>
        <v>0</v>
      </c>
      <c r="AS9" s="30">
        <f>各种车型各种模式车辆数!$AR$8*各种车型各种模式结算标准!AS9</f>
        <v>0</v>
      </c>
      <c r="AT9" s="30">
        <f>各种车型各种模式车辆数!$AS$8*各种车型各种模式结算标准!AT9</f>
        <v>0</v>
      </c>
      <c r="AU9" s="30">
        <f>各种车型各种模式车辆数!$AT$8*各种车型各种模式结算标准!AU9</f>
        <v>0</v>
      </c>
      <c r="AV9" s="30">
        <f>各种车型各种模式车辆数!$AU$8*各种车型各种模式结算标准!AV9</f>
        <v>0</v>
      </c>
      <c r="AW9" s="30">
        <f>各种车型各种模式车辆数!$AV$8*各种车型各种模式结算标准!AW9</f>
        <v>0</v>
      </c>
      <c r="AX9" s="30">
        <f>各种车型各种模式车辆数!$AW$8*各种车型各种模式结算标准!AX9</f>
        <v>0</v>
      </c>
      <c r="AY9" s="30">
        <f>各种车型各种模式车辆数!$AX$8*各种车型各种模式结算标准!AY9</f>
        <v>0</v>
      </c>
      <c r="AZ9" s="30">
        <f>各种车型各种模式车辆数!$AY$8*各种车型各种模式结算标准!AZ9</f>
        <v>0</v>
      </c>
      <c r="BA9" s="30">
        <f>各种车型各种模式车辆数!$AZ$8*各种车型各种模式结算标准!BA9</f>
        <v>0</v>
      </c>
      <c r="BB9" s="30">
        <f>各种车型各种模式车辆数!$BA$8*各种车型各种模式结算标准!BB9</f>
        <v>0</v>
      </c>
      <c r="BC9" s="30">
        <f>各种车型各种模式车辆数!$BB$8*各种车型各种模式结算标准!BC9</f>
        <v>0</v>
      </c>
      <c r="BD9" s="30">
        <f>各种车型各种模式车辆数!$BC$8*各种车型各种模式结算标准!BD9</f>
        <v>0</v>
      </c>
      <c r="BE9" s="30">
        <f>各种车型各种模式车辆数!$BD$8*各种车型各种模式结算标准!BE9</f>
        <v>0</v>
      </c>
      <c r="BF9" s="30">
        <f>各种车型各种模式车辆数!$BE$8*各种车型各种模式结算标准!BF9</f>
        <v>0</v>
      </c>
      <c r="BG9" s="30">
        <f>各种车型各种模式车辆数!$BF$8*各种车型各种模式结算标准!BG9</f>
        <v>0</v>
      </c>
      <c r="BH9" s="30">
        <f>各种车型各种模式车辆数!$BG$8*各种车型各种模式结算标准!BH9</f>
        <v>0</v>
      </c>
      <c r="BI9" s="30">
        <f>各种车型各种模式车辆数!$BH$8*各种车型各种模式结算标准!BI9</f>
        <v>0</v>
      </c>
      <c r="BJ9" s="30">
        <f>各种车型各种模式车辆数!$BI$8*各种车型各种模式结算标准!BJ9</f>
        <v>0</v>
      </c>
      <c r="BK9" s="30">
        <f>各种车型各种模式车辆数!$BJ$8*各种车型各种模式结算标准!BK9</f>
        <v>0</v>
      </c>
      <c r="BL9" s="30">
        <f>各种车型各种模式车辆数!$BK$8*各种车型各种模式结算标准!BL9</f>
        <v>0</v>
      </c>
      <c r="BM9" s="30">
        <f>各种车型各种模式车辆数!$BL$8*各种车型各种模式结算标准!BM9</f>
        <v>0</v>
      </c>
      <c r="BN9" s="30">
        <f>各种车型各种模式车辆数!$BM$8*各种车型各种模式结算标准!BN9</f>
        <v>0</v>
      </c>
      <c r="BO9" s="30">
        <f>各种车型各种模式车辆数!$BN$8*各种车型各种模式结算标准!BO9</f>
        <v>0</v>
      </c>
      <c r="BP9" s="30">
        <f>各种车型各种模式车辆数!$BO$8*各种车型各种模式结算标准!BP9</f>
        <v>0</v>
      </c>
      <c r="BQ9" s="30">
        <f>各种车型各种模式车辆数!$BP$8*各种车型各种模式结算标准!BQ9</f>
        <v>0</v>
      </c>
      <c r="BR9" s="30">
        <f>各种车型各种模式车辆数!$BQ$8*各种车型各种模式结算标准!BR9</f>
        <v>0</v>
      </c>
      <c r="BS9" s="30">
        <f>各种车型各种模式车辆数!$BR$8*各种车型各种模式结算标准!BS9</f>
        <v>0</v>
      </c>
      <c r="BT9" s="30">
        <f>各种车型各种模式车辆数!$BS$8*各种车型各种模式结算标准!BT9</f>
        <v>0</v>
      </c>
      <c r="BU9" s="30">
        <f>各种车型各种模式车辆数!$BT$8*各种车型各种模式结算标准!BU9</f>
        <v>0</v>
      </c>
      <c r="BV9" s="30">
        <f>各种车型各种模式车辆数!$BU$8*各种车型各种模式结算标准!BV9</f>
        <v>0</v>
      </c>
      <c r="BW9" s="30">
        <f>各种车型各种模式车辆数!$BV$8*各种车型各种模式结算标准!BW9</f>
        <v>0</v>
      </c>
      <c r="BX9" s="30">
        <f>各种车型各种模式车辆数!$BW$8*各种车型各种模式结算标准!BX9</f>
        <v>0</v>
      </c>
      <c r="BY9" s="30">
        <f>各种车型各种模式车辆数!$BX$8*各种车型各种模式结算标准!BY9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66524.399999999994</v>
      </c>
      <c r="D10" s="28">
        <f t="shared" ref="D10:BO10" si="3">D26+D42+D52+D53+D61+D79</f>
        <v>0</v>
      </c>
      <c r="E10" s="28">
        <f t="shared" si="3"/>
        <v>298776</v>
      </c>
      <c r="F10" s="28">
        <f t="shared" si="3"/>
        <v>0</v>
      </c>
      <c r="G10" s="28">
        <f t="shared" si="3"/>
        <v>0</v>
      </c>
      <c r="H10" s="28">
        <f t="shared" si="3"/>
        <v>18120.8</v>
      </c>
      <c r="I10" s="28">
        <f t="shared" si="3"/>
        <v>0</v>
      </c>
      <c r="J10" s="28">
        <f t="shared" si="3"/>
        <v>13823.999999999996</v>
      </c>
      <c r="K10" s="28">
        <f t="shared" si="3"/>
        <v>0</v>
      </c>
      <c r="L10" s="28">
        <f t="shared" si="3"/>
        <v>0</v>
      </c>
      <c r="M10" s="28">
        <f t="shared" si="3"/>
        <v>134262.5</v>
      </c>
      <c r="N10" s="28">
        <f t="shared" si="3"/>
        <v>0</v>
      </c>
      <c r="O10" s="28">
        <f t="shared" si="3"/>
        <v>52263.400000000009</v>
      </c>
      <c r="P10" s="28">
        <f t="shared" si="3"/>
        <v>0</v>
      </c>
      <c r="Q10" s="28">
        <f t="shared" si="3"/>
        <v>0</v>
      </c>
      <c r="R10" s="28">
        <f t="shared" si="3"/>
        <v>47260.4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73510.8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279760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110155.5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6994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120646.5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55295.999999999985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18432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1295826.3</v>
      </c>
    </row>
    <row r="11" spans="1:78" ht="15.75" customHeight="1">
      <c r="A11" s="59" t="s">
        <v>110</v>
      </c>
      <c r="B11" s="29" t="s">
        <v>77</v>
      </c>
      <c r="C11" s="30">
        <f>各种车型各种模式车辆数!$B$8*各种车型各种模式结算标准!C11</f>
        <v>6320.7</v>
      </c>
      <c r="D11" s="30">
        <f>各种车型各种模式车辆数!$C$8*各种车型各种模式结算标准!D11</f>
        <v>0</v>
      </c>
      <c r="E11" s="30">
        <f>各种车型各种模式车辆数!$D$8*各种车型各种模式结算标准!E11</f>
        <v>28092</v>
      </c>
      <c r="F11" s="30">
        <f>各种车型各种模式车辆数!$E$8*各种车型各种模式结算标准!F11</f>
        <v>0</v>
      </c>
      <c r="G11" s="30">
        <f>各种车型各种模式车辆数!$F$8*各种车型各种模式结算标准!G11</f>
        <v>0</v>
      </c>
      <c r="H11" s="30">
        <f>各种车型各种模式车辆数!$G$8*各种车型各种模式结算标准!H11</f>
        <v>1404.4</v>
      </c>
      <c r="I11" s="30">
        <f>各种车型各种模式车辆数!$H$8*各种车型各种模式结算标准!I11</f>
        <v>0</v>
      </c>
      <c r="J11" s="30">
        <f>各种车型各种模式车辆数!$I$8*各种车型各种模式结算标准!J11</f>
        <v>1053.3000000000002</v>
      </c>
      <c r="K11" s="30">
        <f>各种车型各种模式车辆数!$J$8*各种车型各种模式结算标准!K11</f>
        <v>0</v>
      </c>
      <c r="L11" s="30">
        <f>各种车型各种模式车辆数!$K$8*各种车型各种模式结算标准!L11</f>
        <v>0</v>
      </c>
      <c r="M11" s="30">
        <f>各种车型各种模式车辆数!$L$8*各种车型各种模式结算标准!M11</f>
        <v>0</v>
      </c>
      <c r="N11" s="30">
        <f>各种车型各种模式车辆数!$M$8*各种车型各种模式结算标准!N11</f>
        <v>0</v>
      </c>
      <c r="O11" s="30">
        <f>各种车型各种模式车辆数!$N$8*各种车型各种模式结算标准!O11</f>
        <v>0</v>
      </c>
      <c r="P11" s="30">
        <f>各种车型各种模式车辆数!$O$8*各种车型各种模式结算标准!P11</f>
        <v>0</v>
      </c>
      <c r="Q11" s="30">
        <f>各种车型各种模式车辆数!$P$8*各种车型各种模式结算标准!Q11</f>
        <v>0</v>
      </c>
      <c r="R11" s="30">
        <f>各种车型各种模式车辆数!$Q$8*各种车型各种模式结算标准!R11</f>
        <v>0</v>
      </c>
      <c r="S11" s="30">
        <f>各种车型各种模式车辆数!$R$8*各种车型各种模式结算标准!S11</f>
        <v>0</v>
      </c>
      <c r="T11" s="30">
        <f>各种车型各种模式车辆数!$S$8*各种车型各种模式结算标准!T11</f>
        <v>0</v>
      </c>
      <c r="U11" s="30">
        <f>各种车型各种模式车辆数!$T$8*各种车型各种模式结算标准!U11</f>
        <v>0</v>
      </c>
      <c r="V11" s="30">
        <f>各种车型各种模式车辆数!$U$8*各种车型各种模式结算标准!V11</f>
        <v>0</v>
      </c>
      <c r="W11" s="30">
        <f>各种车型各种模式车辆数!$V$8*各种车型各种模式结算标准!W11</f>
        <v>0</v>
      </c>
      <c r="X11" s="30">
        <f>各种车型各种模式车辆数!$W$8*各种车型各种模式结算标准!X11</f>
        <v>0</v>
      </c>
      <c r="Y11" s="30">
        <f>各种车型各种模式车辆数!$X$8*各种车型各种模式结算标准!Y11</f>
        <v>0</v>
      </c>
      <c r="Z11" s="30">
        <f>各种车型各种模式车辆数!$Y$8*各种车型各种模式结算标准!Z11</f>
        <v>0</v>
      </c>
      <c r="AA11" s="30">
        <f>各种车型各种模式车辆数!$Z$8*各种车型各种模式结算标准!AA11</f>
        <v>0</v>
      </c>
      <c r="AB11" s="30">
        <f>各种车型各种模式车辆数!$AA$8*各种车型各种模式结算标准!AB11</f>
        <v>0</v>
      </c>
      <c r="AC11" s="30">
        <f>各种车型各种模式车辆数!$AB$8*各种车型各种模式结算标准!AC11</f>
        <v>0</v>
      </c>
      <c r="AD11" s="30">
        <f>各种车型各种模式车辆数!$AC$8*各种车型各种模式结算标准!AD11</f>
        <v>0</v>
      </c>
      <c r="AE11" s="30">
        <f>各种车型各种模式车辆数!$AD$8*各种车型各种模式结算标准!AE11</f>
        <v>0</v>
      </c>
      <c r="AF11" s="30">
        <f>各种车型各种模式车辆数!$AE$8*各种车型各种模式结算标准!AF11</f>
        <v>0</v>
      </c>
      <c r="AG11" s="30">
        <f>各种车型各种模式车辆数!$AF$8*各种车型各种模式结算标准!AG11</f>
        <v>0</v>
      </c>
      <c r="AH11" s="30">
        <f>各种车型各种模式车辆数!$AG$8*各种车型各种模式结算标准!AH11</f>
        <v>0</v>
      </c>
      <c r="AI11" s="30">
        <f>各种车型各种模式车辆数!$AH$8*各种车型各种模式结算标准!AI11</f>
        <v>0</v>
      </c>
      <c r="AJ11" s="30">
        <f>各种车型各种模式车辆数!$AI$8*各种车型各种模式结算标准!AJ11</f>
        <v>0</v>
      </c>
      <c r="AK11" s="30">
        <f>各种车型各种模式车辆数!$AJ$8*各种车型各种模式结算标准!AK11</f>
        <v>0</v>
      </c>
      <c r="AL11" s="30">
        <f>各种车型各种模式车辆数!$AK$8*各种车型各种模式结算标准!AL11</f>
        <v>0</v>
      </c>
      <c r="AM11" s="30">
        <f>各种车型各种模式车辆数!$AL$8*各种车型各种模式结算标准!AM11</f>
        <v>0</v>
      </c>
      <c r="AN11" s="30">
        <f>各种车型各种模式车辆数!$AM$8*各种车型各种模式结算标准!AN11</f>
        <v>0</v>
      </c>
      <c r="AO11" s="30">
        <f>各种车型各种模式车辆数!$AN$8*各种车型各种模式结算标准!AO11</f>
        <v>0</v>
      </c>
      <c r="AP11" s="30">
        <f>各种车型各种模式车辆数!$AO$8*各种车型各种模式结算标准!AP11</f>
        <v>0</v>
      </c>
      <c r="AQ11" s="30">
        <f>各种车型各种模式车辆数!$AP$8*各种车型各种模式结算标准!AQ11</f>
        <v>0</v>
      </c>
      <c r="AR11" s="30">
        <f>各种车型各种模式车辆数!$AQ$8*各种车型各种模式结算标准!AR11</f>
        <v>0</v>
      </c>
      <c r="AS11" s="30">
        <f>各种车型各种模式车辆数!$AR$8*各种车型各种模式结算标准!AS11</f>
        <v>0</v>
      </c>
      <c r="AT11" s="30">
        <f>各种车型各种模式车辆数!$AS$8*各种车型各种模式结算标准!AT11</f>
        <v>0</v>
      </c>
      <c r="AU11" s="30">
        <f>各种车型各种模式车辆数!$AT$8*各种车型各种模式结算标准!AU11</f>
        <v>0</v>
      </c>
      <c r="AV11" s="30">
        <f>各种车型各种模式车辆数!$AU$8*各种车型各种模式结算标准!AV11</f>
        <v>0</v>
      </c>
      <c r="AW11" s="30">
        <f>各种车型各种模式车辆数!$AV$8*各种车型各种模式结算标准!AW11</f>
        <v>0</v>
      </c>
      <c r="AX11" s="30">
        <f>各种车型各种模式车辆数!$AW$8*各种车型各种模式结算标准!AX11</f>
        <v>0</v>
      </c>
      <c r="AY11" s="30">
        <f>各种车型各种模式车辆数!$AX$8*各种车型各种模式结算标准!AY11</f>
        <v>0</v>
      </c>
      <c r="AZ11" s="30">
        <f>各种车型各种模式车辆数!$AY$8*各种车型各种模式结算标准!AZ11</f>
        <v>0</v>
      </c>
      <c r="BA11" s="30">
        <f>各种车型各种模式车辆数!$AZ$8*各种车型各种模式结算标准!BA11</f>
        <v>0</v>
      </c>
      <c r="BB11" s="30">
        <f>各种车型各种模式车辆数!$BA$8*各种车型各种模式结算标准!BB11</f>
        <v>0</v>
      </c>
      <c r="BC11" s="30">
        <f>各种车型各种模式车辆数!$BB$8*各种车型各种模式结算标准!BC11</f>
        <v>0</v>
      </c>
      <c r="BD11" s="30">
        <f>各种车型各种模式车辆数!$BC$8*各种车型各种模式结算标准!BD11</f>
        <v>0</v>
      </c>
      <c r="BE11" s="30">
        <f>各种车型各种模式车辆数!$BD$8*各种车型各种模式结算标准!BE11</f>
        <v>0</v>
      </c>
      <c r="BF11" s="30">
        <f>各种车型各种模式车辆数!$BE$8*各种车型各种模式结算标准!BF11</f>
        <v>0</v>
      </c>
      <c r="BG11" s="30">
        <f>各种车型各种模式车辆数!$BF$8*各种车型各种模式结算标准!BG11</f>
        <v>0</v>
      </c>
      <c r="BH11" s="30">
        <f>各种车型各种模式车辆数!$BG$8*各种车型各种模式结算标准!BH11</f>
        <v>4213.2000000000007</v>
      </c>
      <c r="BI11" s="30">
        <f>各种车型各种模式车辆数!$BH$8*各种车型各种模式结算标准!BI11</f>
        <v>0</v>
      </c>
      <c r="BJ11" s="30">
        <f>各种车型各种模式车辆数!$BI$8*各种车型各种模式结算标准!BJ11</f>
        <v>0</v>
      </c>
      <c r="BK11" s="30">
        <f>各种车型各种模式车辆数!$BJ$8*各种车型各种模式结算标准!BK11</f>
        <v>0</v>
      </c>
      <c r="BL11" s="30">
        <f>各种车型各种模式车辆数!$BK$8*各种车型各种模式结算标准!BL11</f>
        <v>0</v>
      </c>
      <c r="BM11" s="30">
        <f>各种车型各种模式车辆数!$BL$8*各种车型各种模式结算标准!BM11</f>
        <v>0</v>
      </c>
      <c r="BN11" s="30">
        <f>各种车型各种模式车辆数!$BM$8*各种车型各种模式结算标准!BN11</f>
        <v>0</v>
      </c>
      <c r="BO11" s="30">
        <f>各种车型各种模式车辆数!$BN$8*各种车型各种模式结算标准!BO11</f>
        <v>0</v>
      </c>
      <c r="BP11" s="30">
        <f>各种车型各种模式车辆数!$BO$8*各种车型各种模式结算标准!BP11</f>
        <v>0</v>
      </c>
      <c r="BQ11" s="30">
        <f>各种车型各种模式车辆数!$BP$8*各种车型各种模式结算标准!BQ11</f>
        <v>0</v>
      </c>
      <c r="BR11" s="30">
        <f>各种车型各种模式车辆数!$BQ$8*各种车型各种模式结算标准!BR11</f>
        <v>1404.4</v>
      </c>
      <c r="BS11" s="30">
        <f>各种车型各种模式车辆数!$BR$8*各种车型各种模式结算标准!BS11</f>
        <v>0</v>
      </c>
      <c r="BT11" s="30">
        <f>各种车型各种模式车辆数!$BS$8*各种车型各种模式结算标准!BT11</f>
        <v>0</v>
      </c>
      <c r="BU11" s="30">
        <f>各种车型各种模式车辆数!$BT$8*各种车型各种模式结算标准!BU11</f>
        <v>0</v>
      </c>
      <c r="BV11" s="30">
        <f>各种车型各种模式车辆数!$BU$8*各种车型各种模式结算标准!BV11</f>
        <v>0</v>
      </c>
      <c r="BW11" s="30">
        <f>各种车型各种模式车辆数!$BV$8*各种车型各种模式结算标准!BW11</f>
        <v>0</v>
      </c>
      <c r="BX11" s="30">
        <f>各种车型各种模式车辆数!$BW$8*各种车型各种模式结算标准!BX11</f>
        <v>0</v>
      </c>
      <c r="BY11" s="30">
        <f>各种车型各种模式车辆数!$BX$8*各种车型各种模式结算标准!BY11</f>
        <v>0</v>
      </c>
      <c r="BZ11" s="30">
        <f t="shared" si="2"/>
        <v>42488.000000000007</v>
      </c>
    </row>
    <row r="12" spans="1:78" ht="15.75" customHeight="1">
      <c r="A12" s="60"/>
      <c r="B12" s="29" t="s">
        <v>78</v>
      </c>
      <c r="C12" s="30">
        <f>各种车型各种模式车辆数!$B$8*各种车型各种模式结算标准!C12</f>
        <v>1864.8</v>
      </c>
      <c r="D12" s="30">
        <f>各种车型各种模式车辆数!$C$8*各种车型各种模式结算标准!D12</f>
        <v>0</v>
      </c>
      <c r="E12" s="30">
        <f>各种车型各种模式车辆数!$D$8*各种车型各种模式结算标准!E12</f>
        <v>8288</v>
      </c>
      <c r="F12" s="30">
        <f>各种车型各种模式车辆数!$E$8*各种车型各种模式结算标准!F12</f>
        <v>0</v>
      </c>
      <c r="G12" s="30">
        <f>各种车型各种模式车辆数!$F$8*各种车型各种模式结算标准!G12</f>
        <v>0</v>
      </c>
      <c r="H12" s="30">
        <f>各种车型各种模式车辆数!$G$8*各种车型各种模式结算标准!H12</f>
        <v>414.4</v>
      </c>
      <c r="I12" s="30">
        <f>各种车型各种模式车辆数!$H$8*各种车型各种模式结算标准!I12</f>
        <v>0</v>
      </c>
      <c r="J12" s="30">
        <f>各种车型各种模式车辆数!$I$8*各种车型各种模式结算标准!J12</f>
        <v>310.79999999999995</v>
      </c>
      <c r="K12" s="30">
        <f>各种车型各种模式车辆数!$J$8*各种车型各种模式结算标准!K12</f>
        <v>0</v>
      </c>
      <c r="L12" s="30">
        <f>各种车型各种模式车辆数!$K$8*各种车型各种模式结算标准!L12</f>
        <v>0</v>
      </c>
      <c r="M12" s="30">
        <f>各种车型各种模式车辆数!$L$8*各种车型各种模式结算标准!M12</f>
        <v>0</v>
      </c>
      <c r="N12" s="30">
        <f>各种车型各种模式车辆数!$M$8*各种车型各种模式结算标准!N12</f>
        <v>0</v>
      </c>
      <c r="O12" s="30">
        <f>各种车型各种模式车辆数!$N$8*各种车型各种模式结算标准!O12</f>
        <v>0</v>
      </c>
      <c r="P12" s="30">
        <f>各种车型各种模式车辆数!$O$8*各种车型各种模式结算标准!P12</f>
        <v>0</v>
      </c>
      <c r="Q12" s="30">
        <f>各种车型各种模式车辆数!$P$8*各种车型各种模式结算标准!Q12</f>
        <v>0</v>
      </c>
      <c r="R12" s="30">
        <f>各种车型各种模式车辆数!$Q$8*各种车型各种模式结算标准!R12</f>
        <v>0</v>
      </c>
      <c r="S12" s="30">
        <f>各种车型各种模式车辆数!$R$8*各种车型各种模式结算标准!S12</f>
        <v>0</v>
      </c>
      <c r="T12" s="30">
        <f>各种车型各种模式车辆数!$S$8*各种车型各种模式结算标准!T12</f>
        <v>0</v>
      </c>
      <c r="U12" s="30">
        <f>各种车型各种模式车辆数!$T$8*各种车型各种模式结算标准!U12</f>
        <v>0</v>
      </c>
      <c r="V12" s="30">
        <f>各种车型各种模式车辆数!$U$8*各种车型各种模式结算标准!V12</f>
        <v>0</v>
      </c>
      <c r="W12" s="30">
        <f>各种车型各种模式车辆数!$V$8*各种车型各种模式结算标准!W12</f>
        <v>0</v>
      </c>
      <c r="X12" s="30">
        <f>各种车型各种模式车辆数!$W$8*各种车型各种模式结算标准!X12</f>
        <v>0</v>
      </c>
      <c r="Y12" s="30">
        <f>各种车型各种模式车辆数!$X$8*各种车型各种模式结算标准!Y12</f>
        <v>0</v>
      </c>
      <c r="Z12" s="30">
        <f>各种车型各种模式车辆数!$Y$8*各种车型各种模式结算标准!Z12</f>
        <v>0</v>
      </c>
      <c r="AA12" s="30">
        <f>各种车型各种模式车辆数!$Z$8*各种车型各种模式结算标准!AA12</f>
        <v>0</v>
      </c>
      <c r="AB12" s="30">
        <f>各种车型各种模式车辆数!$AA$8*各种车型各种模式结算标准!AB12</f>
        <v>0</v>
      </c>
      <c r="AC12" s="30">
        <f>各种车型各种模式车辆数!$AB$8*各种车型各种模式结算标准!AC12</f>
        <v>0</v>
      </c>
      <c r="AD12" s="30">
        <f>各种车型各种模式车辆数!$AC$8*各种车型各种模式结算标准!AD12</f>
        <v>0</v>
      </c>
      <c r="AE12" s="30">
        <f>各种车型各种模式车辆数!$AD$8*各种车型各种模式结算标准!AE12</f>
        <v>0</v>
      </c>
      <c r="AF12" s="30">
        <f>各种车型各种模式车辆数!$AE$8*各种车型各种模式结算标准!AF12</f>
        <v>0</v>
      </c>
      <c r="AG12" s="30">
        <f>各种车型各种模式车辆数!$AF$8*各种车型各种模式结算标准!AG12</f>
        <v>0</v>
      </c>
      <c r="AH12" s="30">
        <f>各种车型各种模式车辆数!$AG$8*各种车型各种模式结算标准!AH12</f>
        <v>0</v>
      </c>
      <c r="AI12" s="30">
        <f>各种车型各种模式车辆数!$AH$8*各种车型各种模式结算标准!AI12</f>
        <v>0</v>
      </c>
      <c r="AJ12" s="30">
        <f>各种车型各种模式车辆数!$AI$8*各种车型各种模式结算标准!AJ12</f>
        <v>0</v>
      </c>
      <c r="AK12" s="30">
        <f>各种车型各种模式车辆数!$AJ$8*各种车型各种模式结算标准!AK12</f>
        <v>0</v>
      </c>
      <c r="AL12" s="30">
        <f>各种车型各种模式车辆数!$AK$8*各种车型各种模式结算标准!AL12</f>
        <v>0</v>
      </c>
      <c r="AM12" s="30">
        <f>各种车型各种模式车辆数!$AL$8*各种车型各种模式结算标准!AM12</f>
        <v>0</v>
      </c>
      <c r="AN12" s="30">
        <f>各种车型各种模式车辆数!$AM$8*各种车型各种模式结算标准!AN12</f>
        <v>0</v>
      </c>
      <c r="AO12" s="30">
        <f>各种车型各种模式车辆数!$AN$8*各种车型各种模式结算标准!AO12</f>
        <v>0</v>
      </c>
      <c r="AP12" s="30">
        <f>各种车型各种模式车辆数!$AO$8*各种车型各种模式结算标准!AP12</f>
        <v>0</v>
      </c>
      <c r="AQ12" s="30">
        <f>各种车型各种模式车辆数!$AP$8*各种车型各种模式结算标准!AQ12</f>
        <v>0</v>
      </c>
      <c r="AR12" s="30">
        <f>各种车型各种模式车辆数!$AQ$8*各种车型各种模式结算标准!AR12</f>
        <v>0</v>
      </c>
      <c r="AS12" s="30">
        <f>各种车型各种模式车辆数!$AR$8*各种车型各种模式结算标准!AS12</f>
        <v>0</v>
      </c>
      <c r="AT12" s="30">
        <f>各种车型各种模式车辆数!$AS$8*各种车型各种模式结算标准!AT12</f>
        <v>0</v>
      </c>
      <c r="AU12" s="30">
        <f>各种车型各种模式车辆数!$AT$8*各种车型各种模式结算标准!AU12</f>
        <v>0</v>
      </c>
      <c r="AV12" s="30">
        <f>各种车型各种模式车辆数!$AU$8*各种车型各种模式结算标准!AV12</f>
        <v>0</v>
      </c>
      <c r="AW12" s="30">
        <f>各种车型各种模式车辆数!$AV$8*各种车型各种模式结算标准!AW12</f>
        <v>0</v>
      </c>
      <c r="AX12" s="30">
        <f>各种车型各种模式车辆数!$AW$8*各种车型各种模式结算标准!AX12</f>
        <v>0</v>
      </c>
      <c r="AY12" s="30">
        <f>各种车型各种模式车辆数!$AX$8*各种车型各种模式结算标准!AY12</f>
        <v>0</v>
      </c>
      <c r="AZ12" s="30">
        <f>各种车型各种模式车辆数!$AY$8*各种车型各种模式结算标准!AZ12</f>
        <v>0</v>
      </c>
      <c r="BA12" s="30">
        <f>各种车型各种模式车辆数!$AZ$8*各种车型各种模式结算标准!BA12</f>
        <v>0</v>
      </c>
      <c r="BB12" s="30">
        <f>各种车型各种模式车辆数!$BA$8*各种车型各种模式结算标准!BB12</f>
        <v>0</v>
      </c>
      <c r="BC12" s="30">
        <f>各种车型各种模式车辆数!$BB$8*各种车型各种模式结算标准!BC12</f>
        <v>0</v>
      </c>
      <c r="BD12" s="30">
        <f>各种车型各种模式车辆数!$BC$8*各种车型各种模式结算标准!BD12</f>
        <v>0</v>
      </c>
      <c r="BE12" s="30">
        <f>各种车型各种模式车辆数!$BD$8*各种车型各种模式结算标准!BE12</f>
        <v>0</v>
      </c>
      <c r="BF12" s="30">
        <f>各种车型各种模式车辆数!$BE$8*各种车型各种模式结算标准!BF12</f>
        <v>0</v>
      </c>
      <c r="BG12" s="30">
        <f>各种车型各种模式车辆数!$BF$8*各种车型各种模式结算标准!BG12</f>
        <v>0</v>
      </c>
      <c r="BH12" s="30">
        <f>各种车型各种模式车辆数!$BG$8*各种车型各种模式结算标准!BH12</f>
        <v>1243.1999999999998</v>
      </c>
      <c r="BI12" s="30">
        <f>各种车型各种模式车辆数!$BH$8*各种车型各种模式结算标准!BI12</f>
        <v>0</v>
      </c>
      <c r="BJ12" s="30">
        <f>各种车型各种模式车辆数!$BI$8*各种车型各种模式结算标准!BJ12</f>
        <v>0</v>
      </c>
      <c r="BK12" s="30">
        <f>各种车型各种模式车辆数!$BJ$8*各种车型各种模式结算标准!BK12</f>
        <v>0</v>
      </c>
      <c r="BL12" s="30">
        <f>各种车型各种模式车辆数!$BK$8*各种车型各种模式结算标准!BL12</f>
        <v>0</v>
      </c>
      <c r="BM12" s="30">
        <f>各种车型各种模式车辆数!$BL$8*各种车型各种模式结算标准!BM12</f>
        <v>0</v>
      </c>
      <c r="BN12" s="30">
        <f>各种车型各种模式车辆数!$BM$8*各种车型各种模式结算标准!BN12</f>
        <v>0</v>
      </c>
      <c r="BO12" s="30">
        <f>各种车型各种模式车辆数!$BN$8*各种车型各种模式结算标准!BO12</f>
        <v>0</v>
      </c>
      <c r="BP12" s="30">
        <f>各种车型各种模式车辆数!$BO$8*各种车型各种模式结算标准!BP12</f>
        <v>0</v>
      </c>
      <c r="BQ12" s="30">
        <f>各种车型各种模式车辆数!$BP$8*各种车型各种模式结算标准!BQ12</f>
        <v>0</v>
      </c>
      <c r="BR12" s="30">
        <f>各种车型各种模式车辆数!$BQ$8*各种车型各种模式结算标准!BR12</f>
        <v>414.4</v>
      </c>
      <c r="BS12" s="30">
        <f>各种车型各种模式车辆数!$BR$8*各种车型各种模式结算标准!BS12</f>
        <v>0</v>
      </c>
      <c r="BT12" s="30">
        <f>各种车型各种模式车辆数!$BS$8*各种车型各种模式结算标准!BT12</f>
        <v>0</v>
      </c>
      <c r="BU12" s="30">
        <f>各种车型各种模式车辆数!$BT$8*各种车型各种模式结算标准!BU12</f>
        <v>0</v>
      </c>
      <c r="BV12" s="30">
        <f>各种车型各种模式车辆数!$BU$8*各种车型各种模式结算标准!BV12</f>
        <v>0</v>
      </c>
      <c r="BW12" s="30">
        <f>各种车型各种模式车辆数!$BV$8*各种车型各种模式结算标准!BW12</f>
        <v>0</v>
      </c>
      <c r="BX12" s="30">
        <f>各种车型各种模式车辆数!$BW$8*各种车型各种模式结算标准!BX12</f>
        <v>0</v>
      </c>
      <c r="BY12" s="30">
        <f>各种车型各种模式车辆数!$BX$8*各种车型各种模式结算标准!BY12</f>
        <v>0</v>
      </c>
      <c r="BZ12" s="30">
        <f t="shared" si="2"/>
        <v>12535.599999999997</v>
      </c>
    </row>
    <row r="13" spans="1:78" ht="15.75" customHeight="1">
      <c r="A13" s="60"/>
      <c r="B13" s="29" t="s">
        <v>1</v>
      </c>
      <c r="C13" s="30">
        <f>各种车型各种模式车辆数!$B$8*各种车型各种模式结算标准!C13</f>
        <v>2160.9</v>
      </c>
      <c r="D13" s="30">
        <f>各种车型各种模式车辆数!$C$8*各种车型各种模式结算标准!D13</f>
        <v>0</v>
      </c>
      <c r="E13" s="30">
        <f>各种车型各种模式车辆数!$D$8*各种车型各种模式结算标准!E13</f>
        <v>9604</v>
      </c>
      <c r="F13" s="30">
        <f>各种车型各种模式车辆数!$E$8*各种车型各种模式结算标准!F13</f>
        <v>0</v>
      </c>
      <c r="G13" s="30">
        <f>各种车型各种模式车辆数!$F$8*各种车型各种模式结算标准!G13</f>
        <v>0</v>
      </c>
      <c r="H13" s="30">
        <f>各种车型各种模式车辆数!$G$8*各种车型各种模式结算标准!H13</f>
        <v>480</v>
      </c>
      <c r="I13" s="30">
        <f>各种车型各种模式车辆数!$H$8*各种车型各种模式结算标准!I13</f>
        <v>0</v>
      </c>
      <c r="J13" s="30">
        <f>各种车型各种模式车辆数!$I$8*各种车型各种模式结算标准!J13</f>
        <v>360</v>
      </c>
      <c r="K13" s="30">
        <f>各种车型各种模式车辆数!$J$8*各种车型各种模式结算标准!K13</f>
        <v>0</v>
      </c>
      <c r="L13" s="30">
        <f>各种车型各种模式车辆数!$K$8*各种车型各种模式结算标准!L13</f>
        <v>0</v>
      </c>
      <c r="M13" s="30">
        <f>各种车型各种模式车辆数!$L$8*各种车型各种模式结算标准!M13</f>
        <v>0</v>
      </c>
      <c r="N13" s="30">
        <f>各种车型各种模式车辆数!$M$8*各种车型各种模式结算标准!N13</f>
        <v>0</v>
      </c>
      <c r="O13" s="30">
        <f>各种车型各种模式车辆数!$N$8*各种车型各种模式结算标准!O13</f>
        <v>0</v>
      </c>
      <c r="P13" s="30">
        <f>各种车型各种模式车辆数!$O$8*各种车型各种模式结算标准!P13</f>
        <v>0</v>
      </c>
      <c r="Q13" s="30">
        <f>各种车型各种模式车辆数!$P$8*各种车型各种模式结算标准!Q13</f>
        <v>0</v>
      </c>
      <c r="R13" s="30">
        <f>各种车型各种模式车辆数!$Q$8*各种车型各种模式结算标准!R13</f>
        <v>0</v>
      </c>
      <c r="S13" s="30">
        <f>各种车型各种模式车辆数!$R$8*各种车型各种模式结算标准!S13</f>
        <v>0</v>
      </c>
      <c r="T13" s="30">
        <f>各种车型各种模式车辆数!$S$8*各种车型各种模式结算标准!T13</f>
        <v>0</v>
      </c>
      <c r="U13" s="30">
        <f>各种车型各种模式车辆数!$T$8*各种车型各种模式结算标准!U13</f>
        <v>0</v>
      </c>
      <c r="V13" s="30">
        <f>各种车型各种模式车辆数!$U$8*各种车型各种模式结算标准!V13</f>
        <v>0</v>
      </c>
      <c r="W13" s="30">
        <f>各种车型各种模式车辆数!$V$8*各种车型各种模式结算标准!W13</f>
        <v>0</v>
      </c>
      <c r="X13" s="30">
        <f>各种车型各种模式车辆数!$W$8*各种车型各种模式结算标准!X13</f>
        <v>0</v>
      </c>
      <c r="Y13" s="30">
        <f>各种车型各种模式车辆数!$X$8*各种车型各种模式结算标准!Y13</f>
        <v>0</v>
      </c>
      <c r="Z13" s="30">
        <f>各种车型各种模式车辆数!$Y$8*各种车型各种模式结算标准!Z13</f>
        <v>0</v>
      </c>
      <c r="AA13" s="30">
        <f>各种车型各种模式车辆数!$Z$8*各种车型各种模式结算标准!AA13</f>
        <v>0</v>
      </c>
      <c r="AB13" s="30">
        <f>各种车型各种模式车辆数!$AA$8*各种车型各种模式结算标准!AB13</f>
        <v>0</v>
      </c>
      <c r="AC13" s="30">
        <f>各种车型各种模式车辆数!$AB$8*各种车型各种模式结算标准!AC13</f>
        <v>0</v>
      </c>
      <c r="AD13" s="30">
        <f>各种车型各种模式车辆数!$AC$8*各种车型各种模式结算标准!AD13</f>
        <v>0</v>
      </c>
      <c r="AE13" s="30">
        <f>各种车型各种模式车辆数!$AD$8*各种车型各种模式结算标准!AE13</f>
        <v>0</v>
      </c>
      <c r="AF13" s="30">
        <f>各种车型各种模式车辆数!$AE$8*各种车型各种模式结算标准!AF13</f>
        <v>0</v>
      </c>
      <c r="AG13" s="30">
        <f>各种车型各种模式车辆数!$AF$8*各种车型各种模式结算标准!AG13</f>
        <v>0</v>
      </c>
      <c r="AH13" s="30">
        <f>各种车型各种模式车辆数!$AG$8*各种车型各种模式结算标准!AH13</f>
        <v>0</v>
      </c>
      <c r="AI13" s="30">
        <f>各种车型各种模式车辆数!$AH$8*各种车型各种模式结算标准!AI13</f>
        <v>0</v>
      </c>
      <c r="AJ13" s="30">
        <f>各种车型各种模式车辆数!$AI$8*各种车型各种模式结算标准!AJ13</f>
        <v>0</v>
      </c>
      <c r="AK13" s="30">
        <f>各种车型各种模式车辆数!$AJ$8*各种车型各种模式结算标准!AK13</f>
        <v>0</v>
      </c>
      <c r="AL13" s="30">
        <f>各种车型各种模式车辆数!$AK$8*各种车型各种模式结算标准!AL13</f>
        <v>0</v>
      </c>
      <c r="AM13" s="30">
        <f>各种车型各种模式车辆数!$AL$8*各种车型各种模式结算标准!AM13</f>
        <v>0</v>
      </c>
      <c r="AN13" s="30">
        <f>各种车型各种模式车辆数!$AM$8*各种车型各种模式结算标准!AN13</f>
        <v>0</v>
      </c>
      <c r="AO13" s="30">
        <f>各种车型各种模式车辆数!$AN$8*各种车型各种模式结算标准!AO13</f>
        <v>0</v>
      </c>
      <c r="AP13" s="30">
        <f>各种车型各种模式车辆数!$AO$8*各种车型各种模式结算标准!AP13</f>
        <v>0</v>
      </c>
      <c r="AQ13" s="30">
        <f>各种车型各种模式车辆数!$AP$8*各种车型各种模式结算标准!AQ13</f>
        <v>0</v>
      </c>
      <c r="AR13" s="30">
        <f>各种车型各种模式车辆数!$AQ$8*各种车型各种模式结算标准!AR13</f>
        <v>0</v>
      </c>
      <c r="AS13" s="30">
        <f>各种车型各种模式车辆数!$AR$8*各种车型各种模式结算标准!AS13</f>
        <v>0</v>
      </c>
      <c r="AT13" s="30">
        <f>各种车型各种模式车辆数!$AS$8*各种车型各种模式结算标准!AT13</f>
        <v>0</v>
      </c>
      <c r="AU13" s="30">
        <f>各种车型各种模式车辆数!$AT$8*各种车型各种模式结算标准!AU13</f>
        <v>0</v>
      </c>
      <c r="AV13" s="30">
        <f>各种车型各种模式车辆数!$AU$8*各种车型各种模式结算标准!AV13</f>
        <v>0</v>
      </c>
      <c r="AW13" s="30">
        <f>各种车型各种模式车辆数!$AV$8*各种车型各种模式结算标准!AW13</f>
        <v>0</v>
      </c>
      <c r="AX13" s="30">
        <f>各种车型各种模式车辆数!$AW$8*各种车型各种模式结算标准!AX13</f>
        <v>0</v>
      </c>
      <c r="AY13" s="30">
        <f>各种车型各种模式车辆数!$AX$8*各种车型各种模式结算标准!AY13</f>
        <v>0</v>
      </c>
      <c r="AZ13" s="30">
        <f>各种车型各种模式车辆数!$AY$8*各种车型各种模式结算标准!AZ13</f>
        <v>0</v>
      </c>
      <c r="BA13" s="30">
        <f>各种车型各种模式车辆数!$AZ$8*各种车型各种模式结算标准!BA13</f>
        <v>0</v>
      </c>
      <c r="BB13" s="30">
        <f>各种车型各种模式车辆数!$BA$8*各种车型各种模式结算标准!BB13</f>
        <v>0</v>
      </c>
      <c r="BC13" s="30">
        <f>各种车型各种模式车辆数!$BB$8*各种车型各种模式结算标准!BC13</f>
        <v>0</v>
      </c>
      <c r="BD13" s="30">
        <f>各种车型各种模式车辆数!$BC$8*各种车型各种模式结算标准!BD13</f>
        <v>0</v>
      </c>
      <c r="BE13" s="30">
        <f>各种车型各种模式车辆数!$BD$8*各种车型各种模式结算标准!BE13</f>
        <v>0</v>
      </c>
      <c r="BF13" s="30">
        <f>各种车型各种模式车辆数!$BE$8*各种车型各种模式结算标准!BF13</f>
        <v>0</v>
      </c>
      <c r="BG13" s="30">
        <f>各种车型各种模式车辆数!$BF$8*各种车型各种模式结算标准!BG13</f>
        <v>0</v>
      </c>
      <c r="BH13" s="30">
        <f>各种车型各种模式车辆数!$BG$8*各种车型各种模式结算标准!BH13</f>
        <v>1440</v>
      </c>
      <c r="BI13" s="30">
        <f>各种车型各种模式车辆数!$BH$8*各种车型各种模式结算标准!BI13</f>
        <v>0</v>
      </c>
      <c r="BJ13" s="30">
        <f>各种车型各种模式车辆数!$BI$8*各种车型各种模式结算标准!BJ13</f>
        <v>0</v>
      </c>
      <c r="BK13" s="30">
        <f>各种车型各种模式车辆数!$BJ$8*各种车型各种模式结算标准!BK13</f>
        <v>0</v>
      </c>
      <c r="BL13" s="30">
        <f>各种车型各种模式车辆数!$BK$8*各种车型各种模式结算标准!BL13</f>
        <v>0</v>
      </c>
      <c r="BM13" s="30">
        <f>各种车型各种模式车辆数!$BL$8*各种车型各种模式结算标准!BM13</f>
        <v>0</v>
      </c>
      <c r="BN13" s="30">
        <f>各种车型各种模式车辆数!$BM$8*各种车型各种模式结算标准!BN13</f>
        <v>0</v>
      </c>
      <c r="BO13" s="30">
        <f>各种车型各种模式车辆数!$BN$8*各种车型各种模式结算标准!BO13</f>
        <v>0</v>
      </c>
      <c r="BP13" s="30">
        <f>各种车型各种模式车辆数!$BO$8*各种车型各种模式结算标准!BP13</f>
        <v>0</v>
      </c>
      <c r="BQ13" s="30">
        <f>各种车型各种模式车辆数!$BP$8*各种车型各种模式结算标准!BQ13</f>
        <v>0</v>
      </c>
      <c r="BR13" s="30">
        <f>各种车型各种模式车辆数!$BQ$8*各种车型各种模式结算标准!BR13</f>
        <v>480</v>
      </c>
      <c r="BS13" s="30">
        <f>各种车型各种模式车辆数!$BR$8*各种车型各种模式结算标准!BS13</f>
        <v>0</v>
      </c>
      <c r="BT13" s="30">
        <f>各种车型各种模式车辆数!$BS$8*各种车型各种模式结算标准!BT13</f>
        <v>0</v>
      </c>
      <c r="BU13" s="30">
        <f>各种车型各种模式车辆数!$BT$8*各种车型各种模式结算标准!BU13</f>
        <v>0</v>
      </c>
      <c r="BV13" s="30">
        <f>各种车型各种模式车辆数!$BU$8*各种车型各种模式结算标准!BV13</f>
        <v>0</v>
      </c>
      <c r="BW13" s="30">
        <f>各种车型各种模式车辆数!$BV$8*各种车型各种模式结算标准!BW13</f>
        <v>0</v>
      </c>
      <c r="BX13" s="30">
        <f>各种车型各种模式车辆数!$BW$8*各种车型各种模式结算标准!BX13</f>
        <v>0</v>
      </c>
      <c r="BY13" s="30">
        <f>各种车型各种模式车辆数!$BX$8*各种车型各种模式结算标准!BY13</f>
        <v>0</v>
      </c>
      <c r="BZ13" s="30">
        <f t="shared" si="2"/>
        <v>14524.9</v>
      </c>
    </row>
    <row r="14" spans="1:78" ht="15.75" customHeight="1">
      <c r="A14" s="60"/>
      <c r="B14" s="29" t="s">
        <v>2</v>
      </c>
      <c r="C14" s="30">
        <f>各种车型各种模式车辆数!$B$8*各种车型各种模式结算标准!C14</f>
        <v>1600.2</v>
      </c>
      <c r="D14" s="30">
        <f>各种车型各种模式车辆数!$C$8*各种车型各种模式结算标准!D14</f>
        <v>0</v>
      </c>
      <c r="E14" s="30">
        <f>各种车型各种模式车辆数!$D$8*各种车型各种模式结算标准!E14</f>
        <v>7112</v>
      </c>
      <c r="F14" s="30">
        <f>各种车型各种模式车辆数!$E$8*各种车型各种模式结算标准!F14</f>
        <v>0</v>
      </c>
      <c r="G14" s="30">
        <f>各种车型各种模式车辆数!$F$8*各种车型各种模式结算标准!G14</f>
        <v>0</v>
      </c>
      <c r="H14" s="30">
        <f>各种车型各种模式车辆数!$G$8*各种车型各种模式结算标准!H14</f>
        <v>355.6</v>
      </c>
      <c r="I14" s="30">
        <f>各种车型各种模式车辆数!$H$8*各种车型各种模式结算标准!I14</f>
        <v>0</v>
      </c>
      <c r="J14" s="30">
        <f>各种车型各种模式车辆数!$I$8*各种车型各种模式结算标准!J14</f>
        <v>266.70000000000005</v>
      </c>
      <c r="K14" s="30">
        <f>各种车型各种模式车辆数!$J$8*各种车型各种模式结算标准!K14</f>
        <v>0</v>
      </c>
      <c r="L14" s="30">
        <f>各种车型各种模式车辆数!$K$8*各种车型各种模式结算标准!L14</f>
        <v>0</v>
      </c>
      <c r="M14" s="30">
        <f>各种车型各种模式车辆数!$L$8*各种车型各种模式结算标准!M14</f>
        <v>0</v>
      </c>
      <c r="N14" s="30">
        <f>各种车型各种模式车辆数!$M$8*各种车型各种模式结算标准!N14</f>
        <v>0</v>
      </c>
      <c r="O14" s="30">
        <f>各种车型各种模式车辆数!$N$8*各种车型各种模式结算标准!O14</f>
        <v>0</v>
      </c>
      <c r="P14" s="30">
        <f>各种车型各种模式车辆数!$O$8*各种车型各种模式结算标准!P14</f>
        <v>0</v>
      </c>
      <c r="Q14" s="30">
        <f>各种车型各种模式车辆数!$P$8*各种车型各种模式结算标准!Q14</f>
        <v>0</v>
      </c>
      <c r="R14" s="30">
        <f>各种车型各种模式车辆数!$Q$8*各种车型各种模式结算标准!R14</f>
        <v>0</v>
      </c>
      <c r="S14" s="30">
        <f>各种车型各种模式车辆数!$R$8*各种车型各种模式结算标准!S14</f>
        <v>0</v>
      </c>
      <c r="T14" s="30">
        <f>各种车型各种模式车辆数!$S$8*各种车型各种模式结算标准!T14</f>
        <v>0</v>
      </c>
      <c r="U14" s="30">
        <f>各种车型各种模式车辆数!$T$8*各种车型各种模式结算标准!U14</f>
        <v>0</v>
      </c>
      <c r="V14" s="30">
        <f>各种车型各种模式车辆数!$U$8*各种车型各种模式结算标准!V14</f>
        <v>0</v>
      </c>
      <c r="W14" s="30">
        <f>各种车型各种模式车辆数!$V$8*各种车型各种模式结算标准!W14</f>
        <v>0</v>
      </c>
      <c r="X14" s="30">
        <f>各种车型各种模式车辆数!$W$8*各种车型各种模式结算标准!X14</f>
        <v>0</v>
      </c>
      <c r="Y14" s="30">
        <f>各种车型各种模式车辆数!$X$8*各种车型各种模式结算标准!Y14</f>
        <v>0</v>
      </c>
      <c r="Z14" s="30">
        <f>各种车型各种模式车辆数!$Y$8*各种车型各种模式结算标准!Z14</f>
        <v>0</v>
      </c>
      <c r="AA14" s="30">
        <f>各种车型各种模式车辆数!$Z$8*各种车型各种模式结算标准!AA14</f>
        <v>0</v>
      </c>
      <c r="AB14" s="30">
        <f>各种车型各种模式车辆数!$AA$8*各种车型各种模式结算标准!AB14</f>
        <v>0</v>
      </c>
      <c r="AC14" s="30">
        <f>各种车型各种模式车辆数!$AB$8*各种车型各种模式结算标准!AC14</f>
        <v>0</v>
      </c>
      <c r="AD14" s="30">
        <f>各种车型各种模式车辆数!$AC$8*各种车型各种模式结算标准!AD14</f>
        <v>0</v>
      </c>
      <c r="AE14" s="30">
        <f>各种车型各种模式车辆数!$AD$8*各种车型各种模式结算标准!AE14</f>
        <v>0</v>
      </c>
      <c r="AF14" s="30">
        <f>各种车型各种模式车辆数!$AE$8*各种车型各种模式结算标准!AF14</f>
        <v>0</v>
      </c>
      <c r="AG14" s="30">
        <f>各种车型各种模式车辆数!$AF$8*各种车型各种模式结算标准!AG14</f>
        <v>0</v>
      </c>
      <c r="AH14" s="30">
        <f>各种车型各种模式车辆数!$AG$8*各种车型各种模式结算标准!AH14</f>
        <v>0</v>
      </c>
      <c r="AI14" s="30">
        <f>各种车型各种模式车辆数!$AH$8*各种车型各种模式结算标准!AI14</f>
        <v>0</v>
      </c>
      <c r="AJ14" s="30">
        <f>各种车型各种模式车辆数!$AI$8*各种车型各种模式结算标准!AJ14</f>
        <v>0</v>
      </c>
      <c r="AK14" s="30">
        <f>各种车型各种模式车辆数!$AJ$8*各种车型各种模式结算标准!AK14</f>
        <v>0</v>
      </c>
      <c r="AL14" s="30">
        <f>各种车型各种模式车辆数!$AK$8*各种车型各种模式结算标准!AL14</f>
        <v>0</v>
      </c>
      <c r="AM14" s="30">
        <f>各种车型各种模式车辆数!$AL$8*各种车型各种模式结算标准!AM14</f>
        <v>0</v>
      </c>
      <c r="AN14" s="30">
        <f>各种车型各种模式车辆数!$AM$8*各种车型各种模式结算标准!AN14</f>
        <v>0</v>
      </c>
      <c r="AO14" s="30">
        <f>各种车型各种模式车辆数!$AN$8*各种车型各种模式结算标准!AO14</f>
        <v>0</v>
      </c>
      <c r="AP14" s="30">
        <f>各种车型各种模式车辆数!$AO$8*各种车型各种模式结算标准!AP14</f>
        <v>0</v>
      </c>
      <c r="AQ14" s="30">
        <f>各种车型各种模式车辆数!$AP$8*各种车型各种模式结算标准!AQ14</f>
        <v>0</v>
      </c>
      <c r="AR14" s="30">
        <f>各种车型各种模式车辆数!$AQ$8*各种车型各种模式结算标准!AR14</f>
        <v>0</v>
      </c>
      <c r="AS14" s="30">
        <f>各种车型各种模式车辆数!$AR$8*各种车型各种模式结算标准!AS14</f>
        <v>0</v>
      </c>
      <c r="AT14" s="30">
        <f>各种车型各种模式车辆数!$AS$8*各种车型各种模式结算标准!AT14</f>
        <v>0</v>
      </c>
      <c r="AU14" s="30">
        <f>各种车型各种模式车辆数!$AT$8*各种车型各种模式结算标准!AU14</f>
        <v>0</v>
      </c>
      <c r="AV14" s="30">
        <f>各种车型各种模式车辆数!$AU$8*各种车型各种模式结算标准!AV14</f>
        <v>0</v>
      </c>
      <c r="AW14" s="30">
        <f>各种车型各种模式车辆数!$AV$8*各种车型各种模式结算标准!AW14</f>
        <v>0</v>
      </c>
      <c r="AX14" s="30">
        <f>各种车型各种模式车辆数!$AW$8*各种车型各种模式结算标准!AX14</f>
        <v>0</v>
      </c>
      <c r="AY14" s="30">
        <f>各种车型各种模式车辆数!$AX$8*各种车型各种模式结算标准!AY14</f>
        <v>0</v>
      </c>
      <c r="AZ14" s="30">
        <f>各种车型各种模式车辆数!$AY$8*各种车型各种模式结算标准!AZ14</f>
        <v>0</v>
      </c>
      <c r="BA14" s="30">
        <f>各种车型各种模式车辆数!$AZ$8*各种车型各种模式结算标准!BA14</f>
        <v>0</v>
      </c>
      <c r="BB14" s="30">
        <f>各种车型各种模式车辆数!$BA$8*各种车型各种模式结算标准!BB14</f>
        <v>0</v>
      </c>
      <c r="BC14" s="30">
        <f>各种车型各种模式车辆数!$BB$8*各种车型各种模式结算标准!BC14</f>
        <v>0</v>
      </c>
      <c r="BD14" s="30">
        <f>各种车型各种模式车辆数!$BC$8*各种车型各种模式结算标准!BD14</f>
        <v>0</v>
      </c>
      <c r="BE14" s="30">
        <f>各种车型各种模式车辆数!$BD$8*各种车型各种模式结算标准!BE14</f>
        <v>0</v>
      </c>
      <c r="BF14" s="30">
        <f>各种车型各种模式车辆数!$BE$8*各种车型各种模式结算标准!BF14</f>
        <v>0</v>
      </c>
      <c r="BG14" s="30">
        <f>各种车型各种模式车辆数!$BF$8*各种车型各种模式结算标准!BG14</f>
        <v>0</v>
      </c>
      <c r="BH14" s="30">
        <f>各种车型各种模式车辆数!$BG$8*各种车型各种模式结算标准!BH14</f>
        <v>1066.8000000000002</v>
      </c>
      <c r="BI14" s="30">
        <f>各种车型各种模式车辆数!$BH$8*各种车型各种模式结算标准!BI14</f>
        <v>0</v>
      </c>
      <c r="BJ14" s="30">
        <f>各种车型各种模式车辆数!$BI$8*各种车型各种模式结算标准!BJ14</f>
        <v>0</v>
      </c>
      <c r="BK14" s="30">
        <f>各种车型各种模式车辆数!$BJ$8*各种车型各种模式结算标准!BK14</f>
        <v>0</v>
      </c>
      <c r="BL14" s="30">
        <f>各种车型各种模式车辆数!$BK$8*各种车型各种模式结算标准!BL14</f>
        <v>0</v>
      </c>
      <c r="BM14" s="30">
        <f>各种车型各种模式车辆数!$BL$8*各种车型各种模式结算标准!BM14</f>
        <v>0</v>
      </c>
      <c r="BN14" s="30">
        <f>各种车型各种模式车辆数!$BM$8*各种车型各种模式结算标准!BN14</f>
        <v>0</v>
      </c>
      <c r="BO14" s="30">
        <f>各种车型各种模式车辆数!$BN$8*各种车型各种模式结算标准!BO14</f>
        <v>0</v>
      </c>
      <c r="BP14" s="30">
        <f>各种车型各种模式车辆数!$BO$8*各种车型各种模式结算标准!BP14</f>
        <v>0</v>
      </c>
      <c r="BQ14" s="30">
        <f>各种车型各种模式车辆数!$BP$8*各种车型各种模式结算标准!BQ14</f>
        <v>0</v>
      </c>
      <c r="BR14" s="30">
        <f>各种车型各种模式车辆数!$BQ$8*各种车型各种模式结算标准!BR14</f>
        <v>355.6</v>
      </c>
      <c r="BS14" s="30">
        <f>各种车型各种模式车辆数!$BR$8*各种车型各种模式结算标准!BS14</f>
        <v>0</v>
      </c>
      <c r="BT14" s="30">
        <f>各种车型各种模式车辆数!$BS$8*各种车型各种模式结算标准!BT14</f>
        <v>0</v>
      </c>
      <c r="BU14" s="30">
        <f>各种车型各种模式车辆数!$BT$8*各种车型各种模式结算标准!BU14</f>
        <v>0</v>
      </c>
      <c r="BV14" s="30">
        <f>各种车型各种模式车辆数!$BU$8*各种车型各种模式结算标准!BV14</f>
        <v>0</v>
      </c>
      <c r="BW14" s="30">
        <f>各种车型各种模式车辆数!$BV$8*各种车型各种模式结算标准!BW14</f>
        <v>0</v>
      </c>
      <c r="BX14" s="30">
        <f>各种车型各种模式车辆数!$BW$8*各种车型各种模式结算标准!BX14</f>
        <v>0</v>
      </c>
      <c r="BY14" s="30">
        <f>各种车型各种模式车辆数!$BX$8*各种车型各种模式结算标准!BY14</f>
        <v>0</v>
      </c>
      <c r="BZ14" s="30">
        <f t="shared" si="2"/>
        <v>10756.900000000003</v>
      </c>
    </row>
    <row r="15" spans="1:78" ht="15.75" customHeight="1">
      <c r="A15" s="60"/>
      <c r="B15" s="29" t="s">
        <v>3</v>
      </c>
      <c r="C15" s="30">
        <f>各种车型各种模式车辆数!$B$8*各种车型各种模式结算标准!C15</f>
        <v>0</v>
      </c>
      <c r="D15" s="30">
        <f>各种车型各种模式车辆数!$C$8*各种车型各种模式结算标准!D15</f>
        <v>0</v>
      </c>
      <c r="E15" s="30">
        <f>各种车型各种模式车辆数!$D$8*各种车型各种模式结算标准!E15</f>
        <v>0</v>
      </c>
      <c r="F15" s="30">
        <f>各种车型各种模式车辆数!$E$8*各种车型各种模式结算标准!F15</f>
        <v>0</v>
      </c>
      <c r="G15" s="30">
        <f>各种车型各种模式车辆数!$F$8*各种车型各种模式结算标准!G15</f>
        <v>0</v>
      </c>
      <c r="H15" s="30">
        <f>各种车型各种模式车辆数!$G$8*各种车型各种模式结算标准!H15</f>
        <v>0</v>
      </c>
      <c r="I15" s="30">
        <f>各种车型各种模式车辆数!$H$8*各种车型各种模式结算标准!I15</f>
        <v>0</v>
      </c>
      <c r="J15" s="30">
        <f>各种车型各种模式车辆数!$I$8*各种车型各种模式结算标准!J15</f>
        <v>0</v>
      </c>
      <c r="K15" s="30">
        <f>各种车型各种模式车辆数!$J$8*各种车型各种模式结算标准!K15</f>
        <v>0</v>
      </c>
      <c r="L15" s="30">
        <f>各种车型各种模式车辆数!$K$8*各种车型各种模式结算标准!L15</f>
        <v>0</v>
      </c>
      <c r="M15" s="30">
        <f>各种车型各种模式车辆数!$L$8*各种车型各种模式结算标准!M15</f>
        <v>0</v>
      </c>
      <c r="N15" s="30">
        <f>各种车型各种模式车辆数!$M$8*各种车型各种模式结算标准!N15</f>
        <v>0</v>
      </c>
      <c r="O15" s="30">
        <f>各种车型各种模式车辆数!$N$8*各种车型各种模式结算标准!O15</f>
        <v>0</v>
      </c>
      <c r="P15" s="30">
        <f>各种车型各种模式车辆数!$O$8*各种车型各种模式结算标准!P15</f>
        <v>0</v>
      </c>
      <c r="Q15" s="30">
        <f>各种车型各种模式车辆数!$P$8*各种车型各种模式结算标准!Q15</f>
        <v>0</v>
      </c>
      <c r="R15" s="30">
        <f>各种车型各种模式车辆数!$Q$8*各种车型各种模式结算标准!R15</f>
        <v>0</v>
      </c>
      <c r="S15" s="30">
        <f>各种车型各种模式车辆数!$R$8*各种车型各种模式结算标准!S15</f>
        <v>0</v>
      </c>
      <c r="T15" s="30">
        <f>各种车型各种模式车辆数!$S$8*各种车型各种模式结算标准!T15</f>
        <v>0</v>
      </c>
      <c r="U15" s="30">
        <f>各种车型各种模式车辆数!$T$8*各种车型各种模式结算标准!U15</f>
        <v>0</v>
      </c>
      <c r="V15" s="30">
        <f>各种车型各种模式车辆数!$U$8*各种车型各种模式结算标准!V15</f>
        <v>0</v>
      </c>
      <c r="W15" s="30">
        <f>各种车型各种模式车辆数!$V$8*各种车型各种模式结算标准!W15</f>
        <v>0</v>
      </c>
      <c r="X15" s="30">
        <f>各种车型各种模式车辆数!$W$8*各种车型各种模式结算标准!X15</f>
        <v>0</v>
      </c>
      <c r="Y15" s="30">
        <f>各种车型各种模式车辆数!$X$8*各种车型各种模式结算标准!Y15</f>
        <v>0</v>
      </c>
      <c r="Z15" s="30">
        <f>各种车型各种模式车辆数!$Y$8*各种车型各种模式结算标准!Z15</f>
        <v>0</v>
      </c>
      <c r="AA15" s="30">
        <f>各种车型各种模式车辆数!$Z$8*各种车型各种模式结算标准!AA15</f>
        <v>0</v>
      </c>
      <c r="AB15" s="30">
        <f>各种车型各种模式车辆数!$AA$8*各种车型各种模式结算标准!AB15</f>
        <v>0</v>
      </c>
      <c r="AC15" s="30">
        <f>各种车型各种模式车辆数!$AB$8*各种车型各种模式结算标准!AC15</f>
        <v>0</v>
      </c>
      <c r="AD15" s="30">
        <f>各种车型各种模式车辆数!$AC$8*各种车型各种模式结算标准!AD15</f>
        <v>0</v>
      </c>
      <c r="AE15" s="30">
        <f>各种车型各种模式车辆数!$AD$8*各种车型各种模式结算标准!AE15</f>
        <v>0</v>
      </c>
      <c r="AF15" s="30">
        <f>各种车型各种模式车辆数!$AE$8*各种车型各种模式结算标准!AF15</f>
        <v>0</v>
      </c>
      <c r="AG15" s="30">
        <f>各种车型各种模式车辆数!$AF$8*各种车型各种模式结算标准!AG15</f>
        <v>0</v>
      </c>
      <c r="AH15" s="30">
        <f>各种车型各种模式车辆数!$AG$8*各种车型各种模式结算标准!AH15</f>
        <v>0</v>
      </c>
      <c r="AI15" s="30">
        <f>各种车型各种模式车辆数!$AH$8*各种车型各种模式结算标准!AI15</f>
        <v>0</v>
      </c>
      <c r="AJ15" s="30">
        <f>各种车型各种模式车辆数!$AI$8*各种车型各种模式结算标准!AJ15</f>
        <v>0</v>
      </c>
      <c r="AK15" s="30">
        <f>各种车型各种模式车辆数!$AJ$8*各种车型各种模式结算标准!AK15</f>
        <v>0</v>
      </c>
      <c r="AL15" s="30">
        <f>各种车型各种模式车辆数!$AK$8*各种车型各种模式结算标准!AL15</f>
        <v>0</v>
      </c>
      <c r="AM15" s="30">
        <f>各种车型各种模式车辆数!$AL$8*各种车型各种模式结算标准!AM15</f>
        <v>0</v>
      </c>
      <c r="AN15" s="30">
        <f>各种车型各种模式车辆数!$AM$8*各种车型各种模式结算标准!AN15</f>
        <v>0</v>
      </c>
      <c r="AO15" s="30">
        <f>各种车型各种模式车辆数!$AN$8*各种车型各种模式结算标准!AO15</f>
        <v>0</v>
      </c>
      <c r="AP15" s="30">
        <f>各种车型各种模式车辆数!$AO$8*各种车型各种模式结算标准!AP15</f>
        <v>0</v>
      </c>
      <c r="AQ15" s="30">
        <f>各种车型各种模式车辆数!$AP$8*各种车型各种模式结算标准!AQ15</f>
        <v>0</v>
      </c>
      <c r="AR15" s="30">
        <f>各种车型各种模式车辆数!$AQ$8*各种车型各种模式结算标准!AR15</f>
        <v>0</v>
      </c>
      <c r="AS15" s="30">
        <f>各种车型各种模式车辆数!$AR$8*各种车型各种模式结算标准!AS15</f>
        <v>0</v>
      </c>
      <c r="AT15" s="30">
        <f>各种车型各种模式车辆数!$AS$8*各种车型各种模式结算标准!AT15</f>
        <v>0</v>
      </c>
      <c r="AU15" s="30">
        <f>各种车型各种模式车辆数!$AT$8*各种车型各种模式结算标准!AU15</f>
        <v>0</v>
      </c>
      <c r="AV15" s="30">
        <f>各种车型各种模式车辆数!$AU$8*各种车型各种模式结算标准!AV15</f>
        <v>0</v>
      </c>
      <c r="AW15" s="30">
        <f>各种车型各种模式车辆数!$AV$8*各种车型各种模式结算标准!AW15</f>
        <v>0</v>
      </c>
      <c r="AX15" s="30">
        <f>各种车型各种模式车辆数!$AW$8*各种车型各种模式结算标准!AX15</f>
        <v>0</v>
      </c>
      <c r="AY15" s="30">
        <f>各种车型各种模式车辆数!$AX$8*各种车型各种模式结算标准!AY15</f>
        <v>0</v>
      </c>
      <c r="AZ15" s="30">
        <f>各种车型各种模式车辆数!$AY$8*各种车型各种模式结算标准!AZ15</f>
        <v>0</v>
      </c>
      <c r="BA15" s="30">
        <f>各种车型各种模式车辆数!$AZ$8*各种车型各种模式结算标准!BA15</f>
        <v>0</v>
      </c>
      <c r="BB15" s="30">
        <f>各种车型各种模式车辆数!$BA$8*各种车型各种模式结算标准!BB15</f>
        <v>0</v>
      </c>
      <c r="BC15" s="30">
        <f>各种车型各种模式车辆数!$BB$8*各种车型各种模式结算标准!BC15</f>
        <v>0</v>
      </c>
      <c r="BD15" s="30">
        <f>各种车型各种模式车辆数!$BC$8*各种车型各种模式结算标准!BD15</f>
        <v>0</v>
      </c>
      <c r="BE15" s="30">
        <f>各种车型各种模式车辆数!$BD$8*各种车型各种模式结算标准!BE15</f>
        <v>0</v>
      </c>
      <c r="BF15" s="30">
        <f>各种车型各种模式车辆数!$BE$8*各种车型各种模式结算标准!BF15</f>
        <v>0</v>
      </c>
      <c r="BG15" s="30">
        <f>各种车型各种模式车辆数!$BF$8*各种车型各种模式结算标准!BG15</f>
        <v>0</v>
      </c>
      <c r="BH15" s="30">
        <f>各种车型各种模式车辆数!$BG$8*各种车型各种模式结算标准!BH15</f>
        <v>0</v>
      </c>
      <c r="BI15" s="30">
        <f>各种车型各种模式车辆数!$BH$8*各种车型各种模式结算标准!BI15</f>
        <v>0</v>
      </c>
      <c r="BJ15" s="30">
        <f>各种车型各种模式车辆数!$BI$8*各种车型各种模式结算标准!BJ15</f>
        <v>0</v>
      </c>
      <c r="BK15" s="30">
        <f>各种车型各种模式车辆数!$BJ$8*各种车型各种模式结算标准!BK15</f>
        <v>0</v>
      </c>
      <c r="BL15" s="30">
        <f>各种车型各种模式车辆数!$BK$8*各种车型各种模式结算标准!BL15</f>
        <v>0</v>
      </c>
      <c r="BM15" s="30">
        <f>各种车型各种模式车辆数!$BL$8*各种车型各种模式结算标准!BM15</f>
        <v>0</v>
      </c>
      <c r="BN15" s="30">
        <f>各种车型各种模式车辆数!$BM$8*各种车型各种模式结算标准!BN15</f>
        <v>0</v>
      </c>
      <c r="BO15" s="30">
        <f>各种车型各种模式车辆数!$BN$8*各种车型各种模式结算标准!BO15</f>
        <v>0</v>
      </c>
      <c r="BP15" s="30">
        <f>各种车型各种模式车辆数!$BO$8*各种车型各种模式结算标准!BP15</f>
        <v>0</v>
      </c>
      <c r="BQ15" s="30">
        <f>各种车型各种模式车辆数!$BP$8*各种车型各种模式结算标准!BQ15</f>
        <v>0</v>
      </c>
      <c r="BR15" s="30">
        <f>各种车型各种模式车辆数!$BQ$8*各种车型各种模式结算标准!BR15</f>
        <v>0</v>
      </c>
      <c r="BS15" s="30">
        <f>各种车型各种模式车辆数!$BR$8*各种车型各种模式结算标准!BS15</f>
        <v>0</v>
      </c>
      <c r="BT15" s="30">
        <f>各种车型各种模式车辆数!$BS$8*各种车型各种模式结算标准!BT15</f>
        <v>0</v>
      </c>
      <c r="BU15" s="30">
        <f>各种车型各种模式车辆数!$BT$8*各种车型各种模式结算标准!BU15</f>
        <v>0</v>
      </c>
      <c r="BV15" s="30">
        <f>各种车型各种模式车辆数!$BU$8*各种车型各种模式结算标准!BV15</f>
        <v>0</v>
      </c>
      <c r="BW15" s="30">
        <f>各种车型各种模式车辆数!$BV$8*各种车型各种模式结算标准!BW15</f>
        <v>0</v>
      </c>
      <c r="BX15" s="30">
        <f>各种车型各种模式车辆数!$BW$8*各种车型各种模式结算标准!BX15</f>
        <v>0</v>
      </c>
      <c r="BY15" s="30">
        <f>各种车型各种模式车辆数!$BX$8*各种车型各种模式结算标准!BY15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各种车型各种模式车辆数!$B$8*各种车型各种模式结算标准!C16</f>
        <v>6546.5999999999995</v>
      </c>
      <c r="D16" s="30">
        <f>各种车型各种模式车辆数!$C$8*各种车型各种模式结算标准!D16</f>
        <v>0</v>
      </c>
      <c r="E16" s="30">
        <f>各种车型各种模式车辆数!$D$8*各种车型各种模式结算标准!E16</f>
        <v>29096</v>
      </c>
      <c r="F16" s="30">
        <f>各种车型各种模式车辆数!$E$8*各种车型各种模式结算标准!F16</f>
        <v>0</v>
      </c>
      <c r="G16" s="30">
        <f>各种车型各种模式车辆数!$F$8*各种车型各种模式结算标准!G16</f>
        <v>0</v>
      </c>
      <c r="H16" s="30">
        <f>各种车型各种模式车辆数!$G$8*各种车型各种模式结算标准!H16</f>
        <v>1454.8</v>
      </c>
      <c r="I16" s="30">
        <f>各种车型各种模式车辆数!$H$8*各种车型各种模式结算标准!I16</f>
        <v>0</v>
      </c>
      <c r="J16" s="30">
        <f>各种车型各种模式车辆数!$I$8*各种车型各种模式结算标准!J16</f>
        <v>1091.0999999999999</v>
      </c>
      <c r="K16" s="30">
        <f>各种车型各种模式车辆数!$J$8*各种车型各种模式结算标准!K16</f>
        <v>0</v>
      </c>
      <c r="L16" s="30">
        <f>各种车型各种模式车辆数!$K$8*各种车型各种模式结算标准!L16</f>
        <v>0</v>
      </c>
      <c r="M16" s="30">
        <f>各种车型各种模式车辆数!$L$8*各种车型各种模式结算标准!M16</f>
        <v>0</v>
      </c>
      <c r="N16" s="30">
        <f>各种车型各种模式车辆数!$M$8*各种车型各种模式结算标准!N16</f>
        <v>0</v>
      </c>
      <c r="O16" s="30">
        <f>各种车型各种模式车辆数!$N$8*各种车型各种模式结算标准!O16</f>
        <v>0</v>
      </c>
      <c r="P16" s="30">
        <f>各种车型各种模式车辆数!$O$8*各种车型各种模式结算标准!P16</f>
        <v>0</v>
      </c>
      <c r="Q16" s="30">
        <f>各种车型各种模式车辆数!$P$8*各种车型各种模式结算标准!Q16</f>
        <v>0</v>
      </c>
      <c r="R16" s="30">
        <f>各种车型各种模式车辆数!$Q$8*各种车型各种模式结算标准!R16</f>
        <v>0</v>
      </c>
      <c r="S16" s="30">
        <f>各种车型各种模式车辆数!$R$8*各种车型各种模式结算标准!S16</f>
        <v>0</v>
      </c>
      <c r="T16" s="30">
        <f>各种车型各种模式车辆数!$S$8*各种车型各种模式结算标准!T16</f>
        <v>0</v>
      </c>
      <c r="U16" s="30">
        <f>各种车型各种模式车辆数!$T$8*各种车型各种模式结算标准!U16</f>
        <v>0</v>
      </c>
      <c r="V16" s="30">
        <f>各种车型各种模式车辆数!$U$8*各种车型各种模式结算标准!V16</f>
        <v>0</v>
      </c>
      <c r="W16" s="30">
        <f>各种车型各种模式车辆数!$V$8*各种车型各种模式结算标准!W16</f>
        <v>0</v>
      </c>
      <c r="X16" s="30">
        <f>各种车型各种模式车辆数!$W$8*各种车型各种模式结算标准!X16</f>
        <v>0</v>
      </c>
      <c r="Y16" s="30">
        <f>各种车型各种模式车辆数!$X$8*各种车型各种模式结算标准!Y16</f>
        <v>0</v>
      </c>
      <c r="Z16" s="30">
        <f>各种车型各种模式车辆数!$Y$8*各种车型各种模式结算标准!Z16</f>
        <v>0</v>
      </c>
      <c r="AA16" s="30">
        <f>各种车型各种模式车辆数!$Z$8*各种车型各种模式结算标准!AA16</f>
        <v>0</v>
      </c>
      <c r="AB16" s="30">
        <f>各种车型各种模式车辆数!$AA$8*各种车型各种模式结算标准!AB16</f>
        <v>0</v>
      </c>
      <c r="AC16" s="30">
        <f>各种车型各种模式车辆数!$AB$8*各种车型各种模式结算标准!AC16</f>
        <v>0</v>
      </c>
      <c r="AD16" s="30">
        <f>各种车型各种模式车辆数!$AC$8*各种车型各种模式结算标准!AD16</f>
        <v>0</v>
      </c>
      <c r="AE16" s="30">
        <f>各种车型各种模式车辆数!$AD$8*各种车型各种模式结算标准!AE16</f>
        <v>0</v>
      </c>
      <c r="AF16" s="30">
        <f>各种车型各种模式车辆数!$AE$8*各种车型各种模式结算标准!AF16</f>
        <v>0</v>
      </c>
      <c r="AG16" s="30">
        <f>各种车型各种模式车辆数!$AF$8*各种车型各种模式结算标准!AG16</f>
        <v>0</v>
      </c>
      <c r="AH16" s="30">
        <f>各种车型各种模式车辆数!$AG$8*各种车型各种模式结算标准!AH16</f>
        <v>0</v>
      </c>
      <c r="AI16" s="30">
        <f>各种车型各种模式车辆数!$AH$8*各种车型各种模式结算标准!AI16</f>
        <v>0</v>
      </c>
      <c r="AJ16" s="30">
        <f>各种车型各种模式车辆数!$AI$8*各种车型各种模式结算标准!AJ16</f>
        <v>0</v>
      </c>
      <c r="AK16" s="30">
        <f>各种车型各种模式车辆数!$AJ$8*各种车型各种模式结算标准!AK16</f>
        <v>0</v>
      </c>
      <c r="AL16" s="30">
        <f>各种车型各种模式车辆数!$AK$8*各种车型各种模式结算标准!AL16</f>
        <v>0</v>
      </c>
      <c r="AM16" s="30">
        <f>各种车型各种模式车辆数!$AL$8*各种车型各种模式结算标准!AM16</f>
        <v>0</v>
      </c>
      <c r="AN16" s="30">
        <f>各种车型各种模式车辆数!$AM$8*各种车型各种模式结算标准!AN16</f>
        <v>0</v>
      </c>
      <c r="AO16" s="30">
        <f>各种车型各种模式车辆数!$AN$8*各种车型各种模式结算标准!AO16</f>
        <v>0</v>
      </c>
      <c r="AP16" s="30">
        <f>各种车型各种模式车辆数!$AO$8*各种车型各种模式结算标准!AP16</f>
        <v>0</v>
      </c>
      <c r="AQ16" s="30">
        <f>各种车型各种模式车辆数!$AP$8*各种车型各种模式结算标准!AQ16</f>
        <v>0</v>
      </c>
      <c r="AR16" s="30">
        <f>各种车型各种模式车辆数!$AQ$8*各种车型各种模式结算标准!AR16</f>
        <v>0</v>
      </c>
      <c r="AS16" s="30">
        <f>各种车型各种模式车辆数!$AR$8*各种车型各种模式结算标准!AS16</f>
        <v>0</v>
      </c>
      <c r="AT16" s="30">
        <f>各种车型各种模式车辆数!$AS$8*各种车型各种模式结算标准!AT16</f>
        <v>0</v>
      </c>
      <c r="AU16" s="30">
        <f>各种车型各种模式车辆数!$AT$8*各种车型各种模式结算标准!AU16</f>
        <v>0</v>
      </c>
      <c r="AV16" s="30">
        <f>各种车型各种模式车辆数!$AU$8*各种车型各种模式结算标准!AV16</f>
        <v>0</v>
      </c>
      <c r="AW16" s="30">
        <f>各种车型各种模式车辆数!$AV$8*各种车型各种模式结算标准!AW16</f>
        <v>0</v>
      </c>
      <c r="AX16" s="30">
        <f>各种车型各种模式车辆数!$AW$8*各种车型各种模式结算标准!AX16</f>
        <v>0</v>
      </c>
      <c r="AY16" s="30">
        <f>各种车型各种模式车辆数!$AX$8*各种车型各种模式结算标准!AY16</f>
        <v>0</v>
      </c>
      <c r="AZ16" s="30">
        <f>各种车型各种模式车辆数!$AY$8*各种车型各种模式结算标准!AZ16</f>
        <v>0</v>
      </c>
      <c r="BA16" s="30">
        <f>各种车型各种模式车辆数!$AZ$8*各种车型各种模式结算标准!BA16</f>
        <v>0</v>
      </c>
      <c r="BB16" s="30">
        <f>各种车型各种模式车辆数!$BA$8*各种车型各种模式结算标准!BB16</f>
        <v>0</v>
      </c>
      <c r="BC16" s="30">
        <f>各种车型各种模式车辆数!$BB$8*各种车型各种模式结算标准!BC16</f>
        <v>0</v>
      </c>
      <c r="BD16" s="30">
        <f>各种车型各种模式车辆数!$BC$8*各种车型各种模式结算标准!BD16</f>
        <v>0</v>
      </c>
      <c r="BE16" s="30">
        <f>各种车型各种模式车辆数!$BD$8*各种车型各种模式结算标准!BE16</f>
        <v>0</v>
      </c>
      <c r="BF16" s="30">
        <f>各种车型各种模式车辆数!$BE$8*各种车型各种模式结算标准!BF16</f>
        <v>0</v>
      </c>
      <c r="BG16" s="30">
        <f>各种车型各种模式车辆数!$BF$8*各种车型各种模式结算标准!BG16</f>
        <v>0</v>
      </c>
      <c r="BH16" s="30">
        <f>各种车型各种模式车辆数!$BG$8*各种车型各种模式结算标准!BH16</f>
        <v>4364.3999999999996</v>
      </c>
      <c r="BI16" s="30">
        <f>各种车型各种模式车辆数!$BH$8*各种车型各种模式结算标准!BI16</f>
        <v>0</v>
      </c>
      <c r="BJ16" s="30">
        <f>各种车型各种模式车辆数!$BI$8*各种车型各种模式结算标准!BJ16</f>
        <v>0</v>
      </c>
      <c r="BK16" s="30">
        <f>各种车型各种模式车辆数!$BJ$8*各种车型各种模式结算标准!BK16</f>
        <v>0</v>
      </c>
      <c r="BL16" s="30">
        <f>各种车型各种模式车辆数!$BK$8*各种车型各种模式结算标准!BL16</f>
        <v>0</v>
      </c>
      <c r="BM16" s="30">
        <f>各种车型各种模式车辆数!$BL$8*各种车型各种模式结算标准!BM16</f>
        <v>0</v>
      </c>
      <c r="BN16" s="30">
        <f>各种车型各种模式车辆数!$BM$8*各种车型各种模式结算标准!BN16</f>
        <v>0</v>
      </c>
      <c r="BO16" s="30">
        <f>各种车型各种模式车辆数!$BN$8*各种车型各种模式结算标准!BO16</f>
        <v>0</v>
      </c>
      <c r="BP16" s="30">
        <f>各种车型各种模式车辆数!$BO$8*各种车型各种模式结算标准!BP16</f>
        <v>0</v>
      </c>
      <c r="BQ16" s="30">
        <f>各种车型各种模式车辆数!$BP$8*各种车型各种模式结算标准!BQ16</f>
        <v>0</v>
      </c>
      <c r="BR16" s="30">
        <f>各种车型各种模式车辆数!$BQ$8*各种车型各种模式结算标准!BR16</f>
        <v>1454.8</v>
      </c>
      <c r="BS16" s="30">
        <f>各种车型各种模式车辆数!$BR$8*各种车型各种模式结算标准!BS16</f>
        <v>0</v>
      </c>
      <c r="BT16" s="30">
        <f>各种车型各种模式车辆数!$BS$8*各种车型各种模式结算标准!BT16</f>
        <v>0</v>
      </c>
      <c r="BU16" s="30">
        <f>各种车型各种模式车辆数!$BT$8*各种车型各种模式结算标准!BU16</f>
        <v>0</v>
      </c>
      <c r="BV16" s="30">
        <f>各种车型各种模式车辆数!$BU$8*各种车型各种模式结算标准!BV16</f>
        <v>0</v>
      </c>
      <c r="BW16" s="30">
        <f>各种车型各种模式车辆数!$BV$8*各种车型各种模式结算标准!BW16</f>
        <v>0</v>
      </c>
      <c r="BX16" s="30">
        <f>各种车型各种模式车辆数!$BW$8*各种车型各种模式结算标准!BX16</f>
        <v>0</v>
      </c>
      <c r="BY16" s="30">
        <f>各种车型各种模式车辆数!$BX$8*各种车型各种模式结算标准!BY16</f>
        <v>0</v>
      </c>
      <c r="BZ16" s="30">
        <f t="shared" si="2"/>
        <v>44007.700000000004</v>
      </c>
    </row>
    <row r="17" spans="1:78" ht="15.75" customHeight="1">
      <c r="A17" s="60"/>
      <c r="B17" s="29" t="s">
        <v>5</v>
      </c>
      <c r="C17" s="30">
        <f>各种车型各种模式车辆数!$B$8*各种车型各种模式结算标准!C17</f>
        <v>19374.3</v>
      </c>
      <c r="D17" s="30">
        <f>各种车型各种模式车辆数!$C$8*各种车型各种模式结算标准!D17</f>
        <v>0</v>
      </c>
      <c r="E17" s="30">
        <f>各种车型各种模式车辆数!$D$8*各种车型各种模式结算标准!E17</f>
        <v>86108</v>
      </c>
      <c r="F17" s="30">
        <f>各种车型各种模式车辆数!$E$8*各种车型各种模式结算标准!F17</f>
        <v>0</v>
      </c>
      <c r="G17" s="30">
        <f>各种车型各种模式车辆数!$F$8*各种车型各种模式结算标准!G17</f>
        <v>0</v>
      </c>
      <c r="H17" s="30">
        <f>各种车型各种模式车辆数!$G$8*各种车型各种模式结算标准!H17</f>
        <v>4305.6000000000004</v>
      </c>
      <c r="I17" s="30">
        <f>各种车型各种模式车辆数!$H$8*各种车型各种模式结算标准!I17</f>
        <v>0</v>
      </c>
      <c r="J17" s="30">
        <f>各种车型各种模式车辆数!$I$8*各种车型各种模式结算标准!J17</f>
        <v>3229.2000000000003</v>
      </c>
      <c r="K17" s="30">
        <f>各种车型各种模式车辆数!$J$8*各种车型各种模式结算标准!K17</f>
        <v>0</v>
      </c>
      <c r="L17" s="30">
        <f>各种车型各种模式车辆数!$K$8*各种车型各种模式结算标准!L17</f>
        <v>0</v>
      </c>
      <c r="M17" s="30">
        <f>各种车型各种模式车辆数!$L$8*各种车型各种模式结算标准!M17</f>
        <v>0</v>
      </c>
      <c r="N17" s="30">
        <f>各种车型各种模式车辆数!$M$8*各种车型各种模式结算标准!N17</f>
        <v>0</v>
      </c>
      <c r="O17" s="30">
        <f>各种车型各种模式车辆数!$N$8*各种车型各种模式结算标准!O17</f>
        <v>0</v>
      </c>
      <c r="P17" s="30">
        <f>各种车型各种模式车辆数!$O$8*各种车型各种模式结算标准!P17</f>
        <v>0</v>
      </c>
      <c r="Q17" s="30">
        <f>各种车型各种模式车辆数!$P$8*各种车型各种模式结算标准!Q17</f>
        <v>0</v>
      </c>
      <c r="R17" s="30">
        <f>各种车型各种模式车辆数!$Q$8*各种车型各种模式结算标准!R17</f>
        <v>0</v>
      </c>
      <c r="S17" s="30">
        <f>各种车型各种模式车辆数!$R$8*各种车型各种模式结算标准!S17</f>
        <v>0</v>
      </c>
      <c r="T17" s="30">
        <f>各种车型各种模式车辆数!$S$8*各种车型各种模式结算标准!T17</f>
        <v>0</v>
      </c>
      <c r="U17" s="30">
        <f>各种车型各种模式车辆数!$T$8*各种车型各种模式结算标准!U17</f>
        <v>0</v>
      </c>
      <c r="V17" s="30">
        <f>各种车型各种模式车辆数!$U$8*各种车型各种模式结算标准!V17</f>
        <v>0</v>
      </c>
      <c r="W17" s="30">
        <f>各种车型各种模式车辆数!$V$8*各种车型各种模式结算标准!W17</f>
        <v>0</v>
      </c>
      <c r="X17" s="30">
        <f>各种车型各种模式车辆数!$W$8*各种车型各种模式结算标准!X17</f>
        <v>0</v>
      </c>
      <c r="Y17" s="30">
        <f>各种车型各种模式车辆数!$X$8*各种车型各种模式结算标准!Y17</f>
        <v>0</v>
      </c>
      <c r="Z17" s="30">
        <f>各种车型各种模式车辆数!$Y$8*各种车型各种模式结算标准!Z17</f>
        <v>0</v>
      </c>
      <c r="AA17" s="30">
        <f>各种车型各种模式车辆数!$Z$8*各种车型各种模式结算标准!AA17</f>
        <v>0</v>
      </c>
      <c r="AB17" s="30">
        <f>各种车型各种模式车辆数!$AA$8*各种车型各种模式结算标准!AB17</f>
        <v>0</v>
      </c>
      <c r="AC17" s="30">
        <f>各种车型各种模式车辆数!$AB$8*各种车型各种模式结算标准!AC17</f>
        <v>0</v>
      </c>
      <c r="AD17" s="30">
        <f>各种车型各种模式车辆数!$AC$8*各种车型各种模式结算标准!AD17</f>
        <v>0</v>
      </c>
      <c r="AE17" s="30">
        <f>各种车型各种模式车辆数!$AD$8*各种车型各种模式结算标准!AE17</f>
        <v>0</v>
      </c>
      <c r="AF17" s="30">
        <f>各种车型各种模式车辆数!$AE$8*各种车型各种模式结算标准!AF17</f>
        <v>0</v>
      </c>
      <c r="AG17" s="30">
        <f>各种车型各种模式车辆数!$AF$8*各种车型各种模式结算标准!AG17</f>
        <v>0</v>
      </c>
      <c r="AH17" s="30">
        <f>各种车型各种模式车辆数!$AG$8*各种车型各种模式结算标准!AH17</f>
        <v>0</v>
      </c>
      <c r="AI17" s="30">
        <f>各种车型各种模式车辆数!$AH$8*各种车型各种模式结算标准!AI17</f>
        <v>0</v>
      </c>
      <c r="AJ17" s="30">
        <f>各种车型各种模式车辆数!$AI$8*各种车型各种模式结算标准!AJ17</f>
        <v>0</v>
      </c>
      <c r="AK17" s="30">
        <f>各种车型各种模式车辆数!$AJ$8*各种车型各种模式结算标准!AK17</f>
        <v>0</v>
      </c>
      <c r="AL17" s="30">
        <f>各种车型各种模式车辆数!$AK$8*各种车型各种模式结算标准!AL17</f>
        <v>0</v>
      </c>
      <c r="AM17" s="30">
        <f>各种车型各种模式车辆数!$AL$8*各种车型各种模式结算标准!AM17</f>
        <v>0</v>
      </c>
      <c r="AN17" s="30">
        <f>各种车型各种模式车辆数!$AM$8*各种车型各种模式结算标准!AN17</f>
        <v>0</v>
      </c>
      <c r="AO17" s="30">
        <f>各种车型各种模式车辆数!$AN$8*各种车型各种模式结算标准!AO17</f>
        <v>0</v>
      </c>
      <c r="AP17" s="30">
        <f>各种车型各种模式车辆数!$AO$8*各种车型各种模式结算标准!AP17</f>
        <v>0</v>
      </c>
      <c r="AQ17" s="30">
        <f>各种车型各种模式车辆数!$AP$8*各种车型各种模式结算标准!AQ17</f>
        <v>0</v>
      </c>
      <c r="AR17" s="30">
        <f>各种车型各种模式车辆数!$AQ$8*各种车型各种模式结算标准!AR17</f>
        <v>0</v>
      </c>
      <c r="AS17" s="30">
        <f>各种车型各种模式车辆数!$AR$8*各种车型各种模式结算标准!AS17</f>
        <v>0</v>
      </c>
      <c r="AT17" s="30">
        <f>各种车型各种模式车辆数!$AS$8*各种车型各种模式结算标准!AT17</f>
        <v>0</v>
      </c>
      <c r="AU17" s="30">
        <f>各种车型各种模式车辆数!$AT$8*各种车型各种模式结算标准!AU17</f>
        <v>0</v>
      </c>
      <c r="AV17" s="30">
        <f>各种车型各种模式车辆数!$AU$8*各种车型各种模式结算标准!AV17</f>
        <v>0</v>
      </c>
      <c r="AW17" s="30">
        <f>各种车型各种模式车辆数!$AV$8*各种车型各种模式结算标准!AW17</f>
        <v>0</v>
      </c>
      <c r="AX17" s="30">
        <f>各种车型各种模式车辆数!$AW$8*各种车型各种模式结算标准!AX17</f>
        <v>0</v>
      </c>
      <c r="AY17" s="30">
        <f>各种车型各种模式车辆数!$AX$8*各种车型各种模式结算标准!AY17</f>
        <v>0</v>
      </c>
      <c r="AZ17" s="30">
        <f>各种车型各种模式车辆数!$AY$8*各种车型各种模式结算标准!AZ17</f>
        <v>0</v>
      </c>
      <c r="BA17" s="30">
        <f>各种车型各种模式车辆数!$AZ$8*各种车型各种模式结算标准!BA17</f>
        <v>0</v>
      </c>
      <c r="BB17" s="30">
        <f>各种车型各种模式车辆数!$BA$8*各种车型各种模式结算标准!BB17</f>
        <v>0</v>
      </c>
      <c r="BC17" s="30">
        <f>各种车型各种模式车辆数!$BB$8*各种车型各种模式结算标准!BC17</f>
        <v>0</v>
      </c>
      <c r="BD17" s="30">
        <f>各种车型各种模式车辆数!$BC$8*各种车型各种模式结算标准!BD17</f>
        <v>0</v>
      </c>
      <c r="BE17" s="30">
        <f>各种车型各种模式车辆数!$BD$8*各种车型各种模式结算标准!BE17</f>
        <v>0</v>
      </c>
      <c r="BF17" s="30">
        <f>各种车型各种模式车辆数!$BE$8*各种车型各种模式结算标准!BF17</f>
        <v>0</v>
      </c>
      <c r="BG17" s="30">
        <f>各种车型各种模式车辆数!$BF$8*各种车型各种模式结算标准!BG17</f>
        <v>0</v>
      </c>
      <c r="BH17" s="30">
        <f>各种车型各种模式车辆数!$BG$8*各种车型各种模式结算标准!BH17</f>
        <v>12916.800000000001</v>
      </c>
      <c r="BI17" s="30">
        <f>各种车型各种模式车辆数!$BH$8*各种车型各种模式结算标准!BI17</f>
        <v>0</v>
      </c>
      <c r="BJ17" s="30">
        <f>各种车型各种模式车辆数!$BI$8*各种车型各种模式结算标准!BJ17</f>
        <v>0</v>
      </c>
      <c r="BK17" s="30">
        <f>各种车型各种模式车辆数!$BJ$8*各种车型各种模式结算标准!BK17</f>
        <v>0</v>
      </c>
      <c r="BL17" s="30">
        <f>各种车型各种模式车辆数!$BK$8*各种车型各种模式结算标准!BL17</f>
        <v>0</v>
      </c>
      <c r="BM17" s="30">
        <f>各种车型各种模式车辆数!$BL$8*各种车型各种模式结算标准!BM17</f>
        <v>0</v>
      </c>
      <c r="BN17" s="30">
        <f>各种车型各种模式车辆数!$BM$8*各种车型各种模式结算标准!BN17</f>
        <v>0</v>
      </c>
      <c r="BO17" s="30">
        <f>各种车型各种模式车辆数!$BN$8*各种车型各种模式结算标准!BO17</f>
        <v>0</v>
      </c>
      <c r="BP17" s="30">
        <f>各种车型各种模式车辆数!$BO$8*各种车型各种模式结算标准!BP17</f>
        <v>0</v>
      </c>
      <c r="BQ17" s="30">
        <f>各种车型各种模式车辆数!$BP$8*各种车型各种模式结算标准!BQ17</f>
        <v>0</v>
      </c>
      <c r="BR17" s="30">
        <f>各种车型各种模式车辆数!$BQ$8*各种车型各种模式结算标准!BR17</f>
        <v>4305.6000000000004</v>
      </c>
      <c r="BS17" s="30">
        <f>各种车型各种模式车辆数!$BR$8*各种车型各种模式结算标准!BS17</f>
        <v>0</v>
      </c>
      <c r="BT17" s="30">
        <f>各种车型各种模式车辆数!$BS$8*各种车型各种模式结算标准!BT17</f>
        <v>0</v>
      </c>
      <c r="BU17" s="30">
        <f>各种车型各种模式车辆数!$BT$8*各种车型各种模式结算标准!BU17</f>
        <v>0</v>
      </c>
      <c r="BV17" s="30">
        <f>各种车型各种模式车辆数!$BU$8*各种车型各种模式结算标准!BV17</f>
        <v>0</v>
      </c>
      <c r="BW17" s="30">
        <f>各种车型各种模式车辆数!$BV$8*各种车型各种模式结算标准!BW17</f>
        <v>0</v>
      </c>
      <c r="BX17" s="30">
        <f>各种车型各种模式车辆数!$BW$8*各种车型各种模式结算标准!BX17</f>
        <v>0</v>
      </c>
      <c r="BY17" s="30">
        <f>各种车型各种模式车辆数!$BX$8*各种车型各种模式结算标准!BY17</f>
        <v>0</v>
      </c>
      <c r="BZ17" s="30">
        <f t="shared" si="2"/>
        <v>130239.50000000001</v>
      </c>
    </row>
    <row r="18" spans="1:78" ht="15.75" customHeight="1">
      <c r="A18" s="60"/>
      <c r="B18" s="29" t="s">
        <v>6</v>
      </c>
      <c r="C18" s="30">
        <f>各种车型各种模式车辆数!$B$8*各种车型各种模式结算标准!C18</f>
        <v>9202.5</v>
      </c>
      <c r="D18" s="30">
        <f>各种车型各种模式车辆数!$C$8*各种车型各种模式结算标准!D18</f>
        <v>0</v>
      </c>
      <c r="E18" s="30">
        <f>各种车型各种模式车辆数!$D$8*各种车型各种模式结算标准!E18</f>
        <v>40900</v>
      </c>
      <c r="F18" s="30">
        <f>各种车型各种模式车辆数!$E$8*各种车型各种模式结算标准!F18</f>
        <v>0</v>
      </c>
      <c r="G18" s="30">
        <f>各种车型各种模式车辆数!$F$8*各种车型各种模式结算标准!G18</f>
        <v>0</v>
      </c>
      <c r="H18" s="30">
        <f>各种车型各种模式车辆数!$G$8*各种车型各种模式结算标准!H18</f>
        <v>2045.2</v>
      </c>
      <c r="I18" s="30">
        <f>各种车型各种模式车辆数!$H$8*各种车型各种模式结算标准!I18</f>
        <v>0</v>
      </c>
      <c r="J18" s="30">
        <f>各种车型各种模式车辆数!$I$8*各种车型各种模式结算标准!J18</f>
        <v>1533.9</v>
      </c>
      <c r="K18" s="30">
        <f>各种车型各种模式车辆数!$J$8*各种车型各种模式结算标准!K18</f>
        <v>0</v>
      </c>
      <c r="L18" s="30">
        <f>各种车型各种模式车辆数!$K$8*各种车型各种模式结算标准!L18</f>
        <v>0</v>
      </c>
      <c r="M18" s="30">
        <f>各种车型各种模式车辆数!$L$8*各种车型各种模式结算标准!M18</f>
        <v>0</v>
      </c>
      <c r="N18" s="30">
        <f>各种车型各种模式车辆数!$M$8*各种车型各种模式结算标准!N18</f>
        <v>0</v>
      </c>
      <c r="O18" s="30">
        <f>各种车型各种模式车辆数!$N$8*各种车型各种模式结算标准!O18</f>
        <v>0</v>
      </c>
      <c r="P18" s="30">
        <f>各种车型各种模式车辆数!$O$8*各种车型各种模式结算标准!P18</f>
        <v>0</v>
      </c>
      <c r="Q18" s="30">
        <f>各种车型各种模式车辆数!$P$8*各种车型各种模式结算标准!Q18</f>
        <v>0</v>
      </c>
      <c r="R18" s="30">
        <f>各种车型各种模式车辆数!$Q$8*各种车型各种模式结算标准!R18</f>
        <v>0</v>
      </c>
      <c r="S18" s="30">
        <f>各种车型各种模式车辆数!$R$8*各种车型各种模式结算标准!S18</f>
        <v>0</v>
      </c>
      <c r="T18" s="30">
        <f>各种车型各种模式车辆数!$S$8*各种车型各种模式结算标准!T18</f>
        <v>0</v>
      </c>
      <c r="U18" s="30">
        <f>各种车型各种模式车辆数!$T$8*各种车型各种模式结算标准!U18</f>
        <v>0</v>
      </c>
      <c r="V18" s="30">
        <f>各种车型各种模式车辆数!$U$8*各种车型各种模式结算标准!V18</f>
        <v>0</v>
      </c>
      <c r="W18" s="30">
        <f>各种车型各种模式车辆数!$V$8*各种车型各种模式结算标准!W18</f>
        <v>0</v>
      </c>
      <c r="X18" s="30">
        <f>各种车型各种模式车辆数!$W$8*各种车型各种模式结算标准!X18</f>
        <v>0</v>
      </c>
      <c r="Y18" s="30">
        <f>各种车型各种模式车辆数!$X$8*各种车型各种模式结算标准!Y18</f>
        <v>0</v>
      </c>
      <c r="Z18" s="30">
        <f>各种车型各种模式车辆数!$Y$8*各种车型各种模式结算标准!Z18</f>
        <v>0</v>
      </c>
      <c r="AA18" s="30">
        <f>各种车型各种模式车辆数!$Z$8*各种车型各种模式结算标准!AA18</f>
        <v>0</v>
      </c>
      <c r="AB18" s="30">
        <f>各种车型各种模式车辆数!$AA$8*各种车型各种模式结算标准!AB18</f>
        <v>0</v>
      </c>
      <c r="AC18" s="30">
        <f>各种车型各种模式车辆数!$AB$8*各种车型各种模式结算标准!AC18</f>
        <v>0</v>
      </c>
      <c r="AD18" s="30">
        <f>各种车型各种模式车辆数!$AC$8*各种车型各种模式结算标准!AD18</f>
        <v>0</v>
      </c>
      <c r="AE18" s="30">
        <f>各种车型各种模式车辆数!$AD$8*各种车型各种模式结算标准!AE18</f>
        <v>0</v>
      </c>
      <c r="AF18" s="30">
        <f>各种车型各种模式车辆数!$AE$8*各种车型各种模式结算标准!AF18</f>
        <v>0</v>
      </c>
      <c r="AG18" s="30">
        <f>各种车型各种模式车辆数!$AF$8*各种车型各种模式结算标准!AG18</f>
        <v>0</v>
      </c>
      <c r="AH18" s="30">
        <f>各种车型各种模式车辆数!$AG$8*各种车型各种模式结算标准!AH18</f>
        <v>0</v>
      </c>
      <c r="AI18" s="30">
        <f>各种车型各种模式车辆数!$AH$8*各种车型各种模式结算标准!AI18</f>
        <v>0</v>
      </c>
      <c r="AJ18" s="30">
        <f>各种车型各种模式车辆数!$AI$8*各种车型各种模式结算标准!AJ18</f>
        <v>0</v>
      </c>
      <c r="AK18" s="30">
        <f>各种车型各种模式车辆数!$AJ$8*各种车型各种模式结算标准!AK18</f>
        <v>0</v>
      </c>
      <c r="AL18" s="30">
        <f>各种车型各种模式车辆数!$AK$8*各种车型各种模式结算标准!AL18</f>
        <v>0</v>
      </c>
      <c r="AM18" s="30">
        <f>各种车型各种模式车辆数!$AL$8*各种车型各种模式结算标准!AM18</f>
        <v>0</v>
      </c>
      <c r="AN18" s="30">
        <f>各种车型各种模式车辆数!$AM$8*各种车型各种模式结算标准!AN18</f>
        <v>0</v>
      </c>
      <c r="AO18" s="30">
        <f>各种车型各种模式车辆数!$AN$8*各种车型各种模式结算标准!AO18</f>
        <v>0</v>
      </c>
      <c r="AP18" s="30">
        <f>各种车型各种模式车辆数!$AO$8*各种车型各种模式结算标准!AP18</f>
        <v>0</v>
      </c>
      <c r="AQ18" s="30">
        <f>各种车型各种模式车辆数!$AP$8*各种车型各种模式结算标准!AQ18</f>
        <v>0</v>
      </c>
      <c r="AR18" s="30">
        <f>各种车型各种模式车辆数!$AQ$8*各种车型各种模式结算标准!AR18</f>
        <v>0</v>
      </c>
      <c r="AS18" s="30">
        <f>各种车型各种模式车辆数!$AR$8*各种车型各种模式结算标准!AS18</f>
        <v>0</v>
      </c>
      <c r="AT18" s="30">
        <f>各种车型各种模式车辆数!$AS$8*各种车型各种模式结算标准!AT18</f>
        <v>0</v>
      </c>
      <c r="AU18" s="30">
        <f>各种车型各种模式车辆数!$AT$8*各种车型各种模式结算标准!AU18</f>
        <v>0</v>
      </c>
      <c r="AV18" s="30">
        <f>各种车型各种模式车辆数!$AU$8*各种车型各种模式结算标准!AV18</f>
        <v>0</v>
      </c>
      <c r="AW18" s="30">
        <f>各种车型各种模式车辆数!$AV$8*各种车型各种模式结算标准!AW18</f>
        <v>0</v>
      </c>
      <c r="AX18" s="30">
        <f>各种车型各种模式车辆数!$AW$8*各种车型各种模式结算标准!AX18</f>
        <v>0</v>
      </c>
      <c r="AY18" s="30">
        <f>各种车型各种模式车辆数!$AX$8*各种车型各种模式结算标准!AY18</f>
        <v>0</v>
      </c>
      <c r="AZ18" s="30">
        <f>各种车型各种模式车辆数!$AY$8*各种车型各种模式结算标准!AZ18</f>
        <v>0</v>
      </c>
      <c r="BA18" s="30">
        <f>各种车型各种模式车辆数!$AZ$8*各种车型各种模式结算标准!BA18</f>
        <v>0</v>
      </c>
      <c r="BB18" s="30">
        <f>各种车型各种模式车辆数!$BA$8*各种车型各种模式结算标准!BB18</f>
        <v>0</v>
      </c>
      <c r="BC18" s="30">
        <f>各种车型各种模式车辆数!$BB$8*各种车型各种模式结算标准!BC18</f>
        <v>0</v>
      </c>
      <c r="BD18" s="30">
        <f>各种车型各种模式车辆数!$BC$8*各种车型各种模式结算标准!BD18</f>
        <v>0</v>
      </c>
      <c r="BE18" s="30">
        <f>各种车型各种模式车辆数!$BD$8*各种车型各种模式结算标准!BE18</f>
        <v>0</v>
      </c>
      <c r="BF18" s="30">
        <f>各种车型各种模式车辆数!$BE$8*各种车型各种模式结算标准!BF18</f>
        <v>0</v>
      </c>
      <c r="BG18" s="30">
        <f>各种车型各种模式车辆数!$BF$8*各种车型各种模式结算标准!BG18</f>
        <v>0</v>
      </c>
      <c r="BH18" s="30">
        <f>各种车型各种模式车辆数!$BG$8*各种车型各种模式结算标准!BH18</f>
        <v>6135.6</v>
      </c>
      <c r="BI18" s="30">
        <f>各种车型各种模式车辆数!$BH$8*各种车型各种模式结算标准!BI18</f>
        <v>0</v>
      </c>
      <c r="BJ18" s="30">
        <f>各种车型各种模式车辆数!$BI$8*各种车型各种模式结算标准!BJ18</f>
        <v>0</v>
      </c>
      <c r="BK18" s="30">
        <f>各种车型各种模式车辆数!$BJ$8*各种车型各种模式结算标准!BK18</f>
        <v>0</v>
      </c>
      <c r="BL18" s="30">
        <f>各种车型各种模式车辆数!$BK$8*各种车型各种模式结算标准!BL18</f>
        <v>0</v>
      </c>
      <c r="BM18" s="30">
        <f>各种车型各种模式车辆数!$BL$8*各种车型各种模式结算标准!BM18</f>
        <v>0</v>
      </c>
      <c r="BN18" s="30">
        <f>各种车型各种模式车辆数!$BM$8*各种车型各种模式结算标准!BN18</f>
        <v>0</v>
      </c>
      <c r="BO18" s="30">
        <f>各种车型各种模式车辆数!$BN$8*各种车型各种模式结算标准!BO18</f>
        <v>0</v>
      </c>
      <c r="BP18" s="30">
        <f>各种车型各种模式车辆数!$BO$8*各种车型各种模式结算标准!BP18</f>
        <v>0</v>
      </c>
      <c r="BQ18" s="30">
        <f>各种车型各种模式车辆数!$BP$8*各种车型各种模式结算标准!BQ18</f>
        <v>0</v>
      </c>
      <c r="BR18" s="30">
        <f>各种车型各种模式车辆数!$BQ$8*各种车型各种模式结算标准!BR18</f>
        <v>2045.2</v>
      </c>
      <c r="BS18" s="30">
        <f>各种车型各种模式车辆数!$BR$8*各种车型各种模式结算标准!BS18</f>
        <v>0</v>
      </c>
      <c r="BT18" s="30">
        <f>各种车型各种模式车辆数!$BS$8*各种车型各种模式结算标准!BT18</f>
        <v>0</v>
      </c>
      <c r="BU18" s="30">
        <f>各种车型各种模式车辆数!$BT$8*各种车型各种模式结算标准!BU18</f>
        <v>0</v>
      </c>
      <c r="BV18" s="30">
        <f>各种车型各种模式车辆数!$BU$8*各种车型各种模式结算标准!BV18</f>
        <v>0</v>
      </c>
      <c r="BW18" s="30">
        <f>各种车型各种模式车辆数!$BV$8*各种车型各种模式结算标准!BW18</f>
        <v>0</v>
      </c>
      <c r="BX18" s="30">
        <f>各种车型各种模式车辆数!$BW$8*各种车型各种模式结算标准!BX18</f>
        <v>0</v>
      </c>
      <c r="BY18" s="30">
        <f>各种车型各种模式车辆数!$BX$8*各种车型各种模式结算标准!BY18</f>
        <v>0</v>
      </c>
      <c r="BZ18" s="30">
        <f t="shared" si="2"/>
        <v>61862.399999999994</v>
      </c>
    </row>
    <row r="19" spans="1:78" ht="15.75" customHeight="1">
      <c r="A19" s="60"/>
      <c r="B19" s="29" t="s">
        <v>7</v>
      </c>
      <c r="C19" s="30">
        <f>各种车型各种模式车辆数!$B$8*各种车型各种模式结算标准!C19</f>
        <v>484.2</v>
      </c>
      <c r="D19" s="30">
        <f>各种车型各种模式车辆数!$C$8*各种车型各种模式结算标准!D19</f>
        <v>0</v>
      </c>
      <c r="E19" s="30">
        <f>各种车型各种模式车辆数!$D$8*各种车型各种模式结算标准!E19</f>
        <v>2152</v>
      </c>
      <c r="F19" s="30">
        <f>各种车型各种模式车辆数!$E$8*各种车型各种模式结算标准!F19</f>
        <v>0</v>
      </c>
      <c r="G19" s="30">
        <f>各种车型各种模式车辆数!$F$8*各种车型各种模式结算标准!G19</f>
        <v>0</v>
      </c>
      <c r="H19" s="30">
        <f>各种车型各种模式车辆数!$G$8*各种车型各种模式结算标准!H19</f>
        <v>104</v>
      </c>
      <c r="I19" s="30">
        <f>各种车型各种模式车辆数!$H$8*各种车型各种模式结算标准!I19</f>
        <v>0</v>
      </c>
      <c r="J19" s="30">
        <f>各种车型各种模式车辆数!$I$8*各种车型各种模式结算标准!J19</f>
        <v>78</v>
      </c>
      <c r="K19" s="30">
        <f>各种车型各种模式车辆数!$J$8*各种车型各种模式结算标准!K19</f>
        <v>0</v>
      </c>
      <c r="L19" s="30">
        <f>各种车型各种模式车辆数!$K$8*各种车型各种模式结算标准!L19</f>
        <v>0</v>
      </c>
      <c r="M19" s="30">
        <f>各种车型各种模式车辆数!$L$8*各种车型各种模式结算标准!M19</f>
        <v>0</v>
      </c>
      <c r="N19" s="30">
        <f>各种车型各种模式车辆数!$M$8*各种车型各种模式结算标准!N19</f>
        <v>0</v>
      </c>
      <c r="O19" s="30">
        <f>各种车型各种模式车辆数!$N$8*各种车型各种模式结算标准!O19</f>
        <v>0</v>
      </c>
      <c r="P19" s="30">
        <f>各种车型各种模式车辆数!$O$8*各种车型各种模式结算标准!P19</f>
        <v>0</v>
      </c>
      <c r="Q19" s="30">
        <f>各种车型各种模式车辆数!$P$8*各种车型各种模式结算标准!Q19</f>
        <v>0</v>
      </c>
      <c r="R19" s="30">
        <f>各种车型各种模式车辆数!$Q$8*各种车型各种模式结算标准!R19</f>
        <v>0</v>
      </c>
      <c r="S19" s="30">
        <f>各种车型各种模式车辆数!$R$8*各种车型各种模式结算标准!S19</f>
        <v>0</v>
      </c>
      <c r="T19" s="30">
        <f>各种车型各种模式车辆数!$S$8*各种车型各种模式结算标准!T19</f>
        <v>0</v>
      </c>
      <c r="U19" s="30">
        <f>各种车型各种模式车辆数!$T$8*各种车型各种模式结算标准!U19</f>
        <v>0</v>
      </c>
      <c r="V19" s="30">
        <f>各种车型各种模式车辆数!$U$8*各种车型各种模式结算标准!V19</f>
        <v>0</v>
      </c>
      <c r="W19" s="30">
        <f>各种车型各种模式车辆数!$V$8*各种车型各种模式结算标准!W19</f>
        <v>0</v>
      </c>
      <c r="X19" s="30">
        <f>各种车型各种模式车辆数!$W$8*各种车型各种模式结算标准!X19</f>
        <v>0</v>
      </c>
      <c r="Y19" s="30">
        <f>各种车型各种模式车辆数!$X$8*各种车型各种模式结算标准!Y19</f>
        <v>0</v>
      </c>
      <c r="Z19" s="30">
        <f>各种车型各种模式车辆数!$Y$8*各种车型各种模式结算标准!Z19</f>
        <v>0</v>
      </c>
      <c r="AA19" s="30">
        <f>各种车型各种模式车辆数!$Z$8*各种车型各种模式结算标准!AA19</f>
        <v>0</v>
      </c>
      <c r="AB19" s="30">
        <f>各种车型各种模式车辆数!$AA$8*各种车型各种模式结算标准!AB19</f>
        <v>0</v>
      </c>
      <c r="AC19" s="30">
        <f>各种车型各种模式车辆数!$AB$8*各种车型各种模式结算标准!AC19</f>
        <v>0</v>
      </c>
      <c r="AD19" s="30">
        <f>各种车型各种模式车辆数!$AC$8*各种车型各种模式结算标准!AD19</f>
        <v>0</v>
      </c>
      <c r="AE19" s="30">
        <f>各种车型各种模式车辆数!$AD$8*各种车型各种模式结算标准!AE19</f>
        <v>0</v>
      </c>
      <c r="AF19" s="30">
        <f>各种车型各种模式车辆数!$AE$8*各种车型各种模式结算标准!AF19</f>
        <v>0</v>
      </c>
      <c r="AG19" s="30">
        <f>各种车型各种模式车辆数!$AF$8*各种车型各种模式结算标准!AG19</f>
        <v>0</v>
      </c>
      <c r="AH19" s="30">
        <f>各种车型各种模式车辆数!$AG$8*各种车型各种模式结算标准!AH19</f>
        <v>0</v>
      </c>
      <c r="AI19" s="30">
        <f>各种车型各种模式车辆数!$AH$8*各种车型各种模式结算标准!AI19</f>
        <v>0</v>
      </c>
      <c r="AJ19" s="30">
        <f>各种车型各种模式车辆数!$AI$8*各种车型各种模式结算标准!AJ19</f>
        <v>0</v>
      </c>
      <c r="AK19" s="30">
        <f>各种车型各种模式车辆数!$AJ$8*各种车型各种模式结算标准!AK19</f>
        <v>0</v>
      </c>
      <c r="AL19" s="30">
        <f>各种车型各种模式车辆数!$AK$8*各种车型各种模式结算标准!AL19</f>
        <v>0</v>
      </c>
      <c r="AM19" s="30">
        <f>各种车型各种模式车辆数!$AL$8*各种车型各种模式结算标准!AM19</f>
        <v>0</v>
      </c>
      <c r="AN19" s="30">
        <f>各种车型各种模式车辆数!$AM$8*各种车型各种模式结算标准!AN19</f>
        <v>0</v>
      </c>
      <c r="AO19" s="30">
        <f>各种车型各种模式车辆数!$AN$8*各种车型各种模式结算标准!AO19</f>
        <v>0</v>
      </c>
      <c r="AP19" s="30">
        <f>各种车型各种模式车辆数!$AO$8*各种车型各种模式结算标准!AP19</f>
        <v>0</v>
      </c>
      <c r="AQ19" s="30">
        <f>各种车型各种模式车辆数!$AP$8*各种车型各种模式结算标准!AQ19</f>
        <v>0</v>
      </c>
      <c r="AR19" s="30">
        <f>各种车型各种模式车辆数!$AQ$8*各种车型各种模式结算标准!AR19</f>
        <v>0</v>
      </c>
      <c r="AS19" s="30">
        <f>各种车型各种模式车辆数!$AR$8*各种车型各种模式结算标准!AS19</f>
        <v>0</v>
      </c>
      <c r="AT19" s="30">
        <f>各种车型各种模式车辆数!$AS$8*各种车型各种模式结算标准!AT19</f>
        <v>0</v>
      </c>
      <c r="AU19" s="30">
        <f>各种车型各种模式车辆数!$AT$8*各种车型各种模式结算标准!AU19</f>
        <v>0</v>
      </c>
      <c r="AV19" s="30">
        <f>各种车型各种模式车辆数!$AU$8*各种车型各种模式结算标准!AV19</f>
        <v>0</v>
      </c>
      <c r="AW19" s="30">
        <f>各种车型各种模式车辆数!$AV$8*各种车型各种模式结算标准!AW19</f>
        <v>0</v>
      </c>
      <c r="AX19" s="30">
        <f>各种车型各种模式车辆数!$AW$8*各种车型各种模式结算标准!AX19</f>
        <v>0</v>
      </c>
      <c r="AY19" s="30">
        <f>各种车型各种模式车辆数!$AX$8*各种车型各种模式结算标准!AY19</f>
        <v>0</v>
      </c>
      <c r="AZ19" s="30">
        <f>各种车型各种模式车辆数!$AY$8*各种车型各种模式结算标准!AZ19</f>
        <v>0</v>
      </c>
      <c r="BA19" s="30">
        <f>各种车型各种模式车辆数!$AZ$8*各种车型各种模式结算标准!BA19</f>
        <v>0</v>
      </c>
      <c r="BB19" s="30">
        <f>各种车型各种模式车辆数!$BA$8*各种车型各种模式结算标准!BB19</f>
        <v>0</v>
      </c>
      <c r="BC19" s="30">
        <f>各种车型各种模式车辆数!$BB$8*各种车型各种模式结算标准!BC19</f>
        <v>0</v>
      </c>
      <c r="BD19" s="30">
        <f>各种车型各种模式车辆数!$BC$8*各种车型各种模式结算标准!BD19</f>
        <v>0</v>
      </c>
      <c r="BE19" s="30">
        <f>各种车型各种模式车辆数!$BD$8*各种车型各种模式结算标准!BE19</f>
        <v>0</v>
      </c>
      <c r="BF19" s="30">
        <f>各种车型各种模式车辆数!$BE$8*各种车型各种模式结算标准!BF19</f>
        <v>0</v>
      </c>
      <c r="BG19" s="30">
        <f>各种车型各种模式车辆数!$BF$8*各种车型各种模式结算标准!BG19</f>
        <v>0</v>
      </c>
      <c r="BH19" s="30">
        <f>各种车型各种模式车辆数!$BG$8*各种车型各种模式结算标准!BH19</f>
        <v>312</v>
      </c>
      <c r="BI19" s="30">
        <f>各种车型各种模式车辆数!$BH$8*各种车型各种模式结算标准!BI19</f>
        <v>0</v>
      </c>
      <c r="BJ19" s="30">
        <f>各种车型各种模式车辆数!$BI$8*各种车型各种模式结算标准!BJ19</f>
        <v>0</v>
      </c>
      <c r="BK19" s="30">
        <f>各种车型各种模式车辆数!$BJ$8*各种车型各种模式结算标准!BK19</f>
        <v>0</v>
      </c>
      <c r="BL19" s="30">
        <f>各种车型各种模式车辆数!$BK$8*各种车型各种模式结算标准!BL19</f>
        <v>0</v>
      </c>
      <c r="BM19" s="30">
        <f>各种车型各种模式车辆数!$BL$8*各种车型各种模式结算标准!BM19</f>
        <v>0</v>
      </c>
      <c r="BN19" s="30">
        <f>各种车型各种模式车辆数!$BM$8*各种车型各种模式结算标准!BN19</f>
        <v>0</v>
      </c>
      <c r="BO19" s="30">
        <f>各种车型各种模式车辆数!$BN$8*各种车型各种模式结算标准!BO19</f>
        <v>0</v>
      </c>
      <c r="BP19" s="30">
        <f>各种车型各种模式车辆数!$BO$8*各种车型各种模式结算标准!BP19</f>
        <v>0</v>
      </c>
      <c r="BQ19" s="30">
        <f>各种车型各种模式车辆数!$BP$8*各种车型各种模式结算标准!BQ19</f>
        <v>0</v>
      </c>
      <c r="BR19" s="30">
        <f>各种车型各种模式车辆数!$BQ$8*各种车型各种模式结算标准!BR19</f>
        <v>104</v>
      </c>
      <c r="BS19" s="30">
        <f>各种车型各种模式车辆数!$BR$8*各种车型各种模式结算标准!BS19</f>
        <v>0</v>
      </c>
      <c r="BT19" s="30">
        <f>各种车型各种模式车辆数!$BS$8*各种车型各种模式结算标准!BT19</f>
        <v>0</v>
      </c>
      <c r="BU19" s="30">
        <f>各种车型各种模式车辆数!$BT$8*各种车型各种模式结算标准!BU19</f>
        <v>0</v>
      </c>
      <c r="BV19" s="30">
        <f>各种车型各种模式车辆数!$BU$8*各种车型各种模式结算标准!BV19</f>
        <v>0</v>
      </c>
      <c r="BW19" s="30">
        <f>各种车型各种模式车辆数!$BV$8*各种车型各种模式结算标准!BW19</f>
        <v>0</v>
      </c>
      <c r="BX19" s="30">
        <f>各种车型各种模式车辆数!$BW$8*各种车型各种模式结算标准!BX19</f>
        <v>0</v>
      </c>
      <c r="BY19" s="30">
        <f>各种车型各种模式车辆数!$BX$8*各种车型各种模式结算标准!BY19</f>
        <v>0</v>
      </c>
      <c r="BZ19" s="30">
        <f t="shared" si="2"/>
        <v>3234.2</v>
      </c>
    </row>
    <row r="20" spans="1:78" ht="15.75" customHeight="1">
      <c r="A20" s="60"/>
      <c r="B20" s="29" t="s">
        <v>8</v>
      </c>
      <c r="C20" s="30">
        <f>各种车型各种模式车辆数!$B$8*各种车型各种模式结算标准!C20</f>
        <v>968.4</v>
      </c>
      <c r="D20" s="30">
        <f>各种车型各种模式车辆数!$C$8*各种车型各种模式结算标准!D20</f>
        <v>0</v>
      </c>
      <c r="E20" s="30">
        <f>各种车型各种模式车辆数!$D$8*各种车型各种模式结算标准!E20</f>
        <v>4304</v>
      </c>
      <c r="F20" s="30">
        <f>各种车型各种模式车辆数!$E$8*各种车型各种模式结算标准!F20</f>
        <v>0</v>
      </c>
      <c r="G20" s="30">
        <f>各种车型各种模式车辆数!$F$8*各种车型各种模式结算标准!G20</f>
        <v>0</v>
      </c>
      <c r="H20" s="30">
        <f>各种车型各种模式车辆数!$G$8*各种车型各种模式结算标准!H20</f>
        <v>215.2</v>
      </c>
      <c r="I20" s="30">
        <f>各种车型各种模式车辆数!$H$8*各种车型各种模式结算标准!I20</f>
        <v>0</v>
      </c>
      <c r="J20" s="30">
        <f>各种车型各种模式车辆数!$I$8*各种车型各种模式结算标准!J20</f>
        <v>161.39999999999998</v>
      </c>
      <c r="K20" s="30">
        <f>各种车型各种模式车辆数!$J$8*各种车型各种模式结算标准!K20</f>
        <v>0</v>
      </c>
      <c r="L20" s="30">
        <f>各种车型各种模式车辆数!$K$8*各种车型各种模式结算标准!L20</f>
        <v>0</v>
      </c>
      <c r="M20" s="30">
        <f>各种车型各种模式车辆数!$L$8*各种车型各种模式结算标准!M20</f>
        <v>0</v>
      </c>
      <c r="N20" s="30">
        <f>各种车型各种模式车辆数!$M$8*各种车型各种模式结算标准!N20</f>
        <v>0</v>
      </c>
      <c r="O20" s="30">
        <f>各种车型各种模式车辆数!$N$8*各种车型各种模式结算标准!O20</f>
        <v>0</v>
      </c>
      <c r="P20" s="30">
        <f>各种车型各种模式车辆数!$O$8*各种车型各种模式结算标准!P20</f>
        <v>0</v>
      </c>
      <c r="Q20" s="30">
        <f>各种车型各种模式车辆数!$P$8*各种车型各种模式结算标准!Q20</f>
        <v>0</v>
      </c>
      <c r="R20" s="30">
        <f>各种车型各种模式车辆数!$Q$8*各种车型各种模式结算标准!R20</f>
        <v>0</v>
      </c>
      <c r="S20" s="30">
        <f>各种车型各种模式车辆数!$R$8*各种车型各种模式结算标准!S20</f>
        <v>0</v>
      </c>
      <c r="T20" s="30">
        <f>各种车型各种模式车辆数!$S$8*各种车型各种模式结算标准!T20</f>
        <v>0</v>
      </c>
      <c r="U20" s="30">
        <f>各种车型各种模式车辆数!$T$8*各种车型各种模式结算标准!U20</f>
        <v>0</v>
      </c>
      <c r="V20" s="30">
        <f>各种车型各种模式车辆数!$U$8*各种车型各种模式结算标准!V20</f>
        <v>0</v>
      </c>
      <c r="W20" s="30">
        <f>各种车型各种模式车辆数!$V$8*各种车型各种模式结算标准!W20</f>
        <v>0</v>
      </c>
      <c r="X20" s="30">
        <f>各种车型各种模式车辆数!$W$8*各种车型各种模式结算标准!X20</f>
        <v>0</v>
      </c>
      <c r="Y20" s="30">
        <f>各种车型各种模式车辆数!$X$8*各种车型各种模式结算标准!Y20</f>
        <v>0</v>
      </c>
      <c r="Z20" s="30">
        <f>各种车型各种模式车辆数!$Y$8*各种车型各种模式结算标准!Z20</f>
        <v>0</v>
      </c>
      <c r="AA20" s="30">
        <f>各种车型各种模式车辆数!$Z$8*各种车型各种模式结算标准!AA20</f>
        <v>0</v>
      </c>
      <c r="AB20" s="30">
        <f>各种车型各种模式车辆数!$AA$8*各种车型各种模式结算标准!AB20</f>
        <v>0</v>
      </c>
      <c r="AC20" s="30">
        <f>各种车型各种模式车辆数!$AB$8*各种车型各种模式结算标准!AC20</f>
        <v>0</v>
      </c>
      <c r="AD20" s="30">
        <f>各种车型各种模式车辆数!$AC$8*各种车型各种模式结算标准!AD20</f>
        <v>0</v>
      </c>
      <c r="AE20" s="30">
        <f>各种车型各种模式车辆数!$AD$8*各种车型各种模式结算标准!AE20</f>
        <v>0</v>
      </c>
      <c r="AF20" s="30">
        <f>各种车型各种模式车辆数!$AE$8*各种车型各种模式结算标准!AF20</f>
        <v>0</v>
      </c>
      <c r="AG20" s="30">
        <f>各种车型各种模式车辆数!$AF$8*各种车型各种模式结算标准!AG20</f>
        <v>0</v>
      </c>
      <c r="AH20" s="30">
        <f>各种车型各种模式车辆数!$AG$8*各种车型各种模式结算标准!AH20</f>
        <v>0</v>
      </c>
      <c r="AI20" s="30">
        <f>各种车型各种模式车辆数!$AH$8*各种车型各种模式结算标准!AI20</f>
        <v>0</v>
      </c>
      <c r="AJ20" s="30">
        <f>各种车型各种模式车辆数!$AI$8*各种车型各种模式结算标准!AJ20</f>
        <v>0</v>
      </c>
      <c r="AK20" s="30">
        <f>各种车型各种模式车辆数!$AJ$8*各种车型各种模式结算标准!AK20</f>
        <v>0</v>
      </c>
      <c r="AL20" s="30">
        <f>各种车型各种模式车辆数!$AK$8*各种车型各种模式结算标准!AL20</f>
        <v>0</v>
      </c>
      <c r="AM20" s="30">
        <f>各种车型各种模式车辆数!$AL$8*各种车型各种模式结算标准!AM20</f>
        <v>0</v>
      </c>
      <c r="AN20" s="30">
        <f>各种车型各种模式车辆数!$AM$8*各种车型各种模式结算标准!AN20</f>
        <v>0</v>
      </c>
      <c r="AO20" s="30">
        <f>各种车型各种模式车辆数!$AN$8*各种车型各种模式结算标准!AO20</f>
        <v>0</v>
      </c>
      <c r="AP20" s="30">
        <f>各种车型各种模式车辆数!$AO$8*各种车型各种模式结算标准!AP20</f>
        <v>0</v>
      </c>
      <c r="AQ20" s="30">
        <f>各种车型各种模式车辆数!$AP$8*各种车型各种模式结算标准!AQ20</f>
        <v>0</v>
      </c>
      <c r="AR20" s="30">
        <f>各种车型各种模式车辆数!$AQ$8*各种车型各种模式结算标准!AR20</f>
        <v>0</v>
      </c>
      <c r="AS20" s="30">
        <f>各种车型各种模式车辆数!$AR$8*各种车型各种模式结算标准!AS20</f>
        <v>0</v>
      </c>
      <c r="AT20" s="30">
        <f>各种车型各种模式车辆数!$AS$8*各种车型各种模式结算标准!AT20</f>
        <v>0</v>
      </c>
      <c r="AU20" s="30">
        <f>各种车型各种模式车辆数!$AT$8*各种车型各种模式结算标准!AU20</f>
        <v>0</v>
      </c>
      <c r="AV20" s="30">
        <f>各种车型各种模式车辆数!$AU$8*各种车型各种模式结算标准!AV20</f>
        <v>0</v>
      </c>
      <c r="AW20" s="30">
        <f>各种车型各种模式车辆数!$AV$8*各种车型各种模式结算标准!AW20</f>
        <v>0</v>
      </c>
      <c r="AX20" s="30">
        <f>各种车型各种模式车辆数!$AW$8*各种车型各种模式结算标准!AX20</f>
        <v>0</v>
      </c>
      <c r="AY20" s="30">
        <f>各种车型各种模式车辆数!$AX$8*各种车型各种模式结算标准!AY20</f>
        <v>0</v>
      </c>
      <c r="AZ20" s="30">
        <f>各种车型各种模式车辆数!$AY$8*各种车型各种模式结算标准!AZ20</f>
        <v>0</v>
      </c>
      <c r="BA20" s="30">
        <f>各种车型各种模式车辆数!$AZ$8*各种车型各种模式结算标准!BA20</f>
        <v>0</v>
      </c>
      <c r="BB20" s="30">
        <f>各种车型各种模式车辆数!$BA$8*各种车型各种模式结算标准!BB20</f>
        <v>0</v>
      </c>
      <c r="BC20" s="30">
        <f>各种车型各种模式车辆数!$BB$8*各种车型各种模式结算标准!BC20</f>
        <v>0</v>
      </c>
      <c r="BD20" s="30">
        <f>各种车型各种模式车辆数!$BC$8*各种车型各种模式结算标准!BD20</f>
        <v>0</v>
      </c>
      <c r="BE20" s="30">
        <f>各种车型各种模式车辆数!$BD$8*各种车型各种模式结算标准!BE20</f>
        <v>0</v>
      </c>
      <c r="BF20" s="30">
        <f>各种车型各种模式车辆数!$BE$8*各种车型各种模式结算标准!BF20</f>
        <v>0</v>
      </c>
      <c r="BG20" s="30">
        <f>各种车型各种模式车辆数!$BF$8*各种车型各种模式结算标准!BG20</f>
        <v>0</v>
      </c>
      <c r="BH20" s="30">
        <f>各种车型各种模式车辆数!$BG$8*各种车型各种模式结算标准!BH20</f>
        <v>645.59999999999991</v>
      </c>
      <c r="BI20" s="30">
        <f>各种车型各种模式车辆数!$BH$8*各种车型各种模式结算标准!BI20</f>
        <v>0</v>
      </c>
      <c r="BJ20" s="30">
        <f>各种车型各种模式车辆数!$BI$8*各种车型各种模式结算标准!BJ20</f>
        <v>0</v>
      </c>
      <c r="BK20" s="30">
        <f>各种车型各种模式车辆数!$BJ$8*各种车型各种模式结算标准!BK20</f>
        <v>0</v>
      </c>
      <c r="BL20" s="30">
        <f>各种车型各种模式车辆数!$BK$8*各种车型各种模式结算标准!BL20</f>
        <v>0</v>
      </c>
      <c r="BM20" s="30">
        <f>各种车型各种模式车辆数!$BL$8*各种车型各种模式结算标准!BM20</f>
        <v>0</v>
      </c>
      <c r="BN20" s="30">
        <f>各种车型各种模式车辆数!$BM$8*各种车型各种模式结算标准!BN20</f>
        <v>0</v>
      </c>
      <c r="BO20" s="30">
        <f>各种车型各种模式车辆数!$BN$8*各种车型各种模式结算标准!BO20</f>
        <v>0</v>
      </c>
      <c r="BP20" s="30">
        <f>各种车型各种模式车辆数!$BO$8*各种车型各种模式结算标准!BP20</f>
        <v>0</v>
      </c>
      <c r="BQ20" s="30">
        <f>各种车型各种模式车辆数!$BP$8*各种车型各种模式结算标准!BQ20</f>
        <v>0</v>
      </c>
      <c r="BR20" s="30">
        <f>各种车型各种模式车辆数!$BQ$8*各种车型各种模式结算标准!BR20</f>
        <v>215.2</v>
      </c>
      <c r="BS20" s="30">
        <f>各种车型各种模式车辆数!$BR$8*各种车型各种模式结算标准!BS20</f>
        <v>0</v>
      </c>
      <c r="BT20" s="30">
        <f>各种车型各种模式车辆数!$BS$8*各种车型各种模式结算标准!BT20</f>
        <v>0</v>
      </c>
      <c r="BU20" s="30">
        <f>各种车型各种模式车辆数!$BT$8*各种车型各种模式结算标准!BU20</f>
        <v>0</v>
      </c>
      <c r="BV20" s="30">
        <f>各种车型各种模式车辆数!$BU$8*各种车型各种模式结算标准!BV20</f>
        <v>0</v>
      </c>
      <c r="BW20" s="30">
        <f>各种车型各种模式车辆数!$BV$8*各种车型各种模式结算标准!BW20</f>
        <v>0</v>
      </c>
      <c r="BX20" s="30">
        <f>各种车型各种模式车辆数!$BW$8*各种车型各种模式结算标准!BX20</f>
        <v>0</v>
      </c>
      <c r="BY20" s="30">
        <f>各种车型各种模式车辆数!$BX$8*各种车型各种模式结算标准!BY20</f>
        <v>0</v>
      </c>
      <c r="BZ20" s="30">
        <f t="shared" si="2"/>
        <v>6509.7999999999984</v>
      </c>
    </row>
    <row r="21" spans="1:78" ht="15.75" customHeight="1">
      <c r="A21" s="60"/>
      <c r="B21" s="29" t="s">
        <v>9</v>
      </c>
      <c r="C21" s="30">
        <f>各种车型各种模式车辆数!$B$8*各种车型各种模式结算标准!C21</f>
        <v>426.59999999999997</v>
      </c>
      <c r="D21" s="30">
        <f>各种车型各种模式车辆数!$C$8*各种车型各种模式结算标准!D21</f>
        <v>0</v>
      </c>
      <c r="E21" s="30">
        <f>各种车型各种模式车辆数!$D$8*各种车型各种模式结算标准!E21</f>
        <v>1896</v>
      </c>
      <c r="F21" s="30">
        <f>各种车型各种模式车辆数!$E$8*各种车型各种模式结算标准!F21</f>
        <v>0</v>
      </c>
      <c r="G21" s="30">
        <f>各种车型各种模式车辆数!$F$8*各种车型各种模式结算标准!G21</f>
        <v>0</v>
      </c>
      <c r="H21" s="30">
        <f>各种车型各种模式车辆数!$G$8*各种车型各种模式结算标准!H21</f>
        <v>94.8</v>
      </c>
      <c r="I21" s="30">
        <f>各种车型各种模式车辆数!$H$8*各种车型各种模式结算标准!I21</f>
        <v>0</v>
      </c>
      <c r="J21" s="30">
        <f>各种车型各种模式车辆数!$I$8*各种车型各种模式结算标准!J21</f>
        <v>71.099999999999994</v>
      </c>
      <c r="K21" s="30">
        <f>各种车型各种模式车辆数!$J$8*各种车型各种模式结算标准!K21</f>
        <v>0</v>
      </c>
      <c r="L21" s="30">
        <f>各种车型各种模式车辆数!$K$8*各种车型各种模式结算标准!L21</f>
        <v>0</v>
      </c>
      <c r="M21" s="30">
        <f>各种车型各种模式车辆数!$L$8*各种车型各种模式结算标准!M21</f>
        <v>0</v>
      </c>
      <c r="N21" s="30">
        <f>各种车型各种模式车辆数!$M$8*各种车型各种模式结算标准!N21</f>
        <v>0</v>
      </c>
      <c r="O21" s="30">
        <f>各种车型各种模式车辆数!$N$8*各种车型各种模式结算标准!O21</f>
        <v>0</v>
      </c>
      <c r="P21" s="30">
        <f>各种车型各种模式车辆数!$O$8*各种车型各种模式结算标准!P21</f>
        <v>0</v>
      </c>
      <c r="Q21" s="30">
        <f>各种车型各种模式车辆数!$P$8*各种车型各种模式结算标准!Q21</f>
        <v>0</v>
      </c>
      <c r="R21" s="30">
        <f>各种车型各种模式车辆数!$Q$8*各种车型各种模式结算标准!R21</f>
        <v>0</v>
      </c>
      <c r="S21" s="30">
        <f>各种车型各种模式车辆数!$R$8*各种车型各种模式结算标准!S21</f>
        <v>0</v>
      </c>
      <c r="T21" s="30">
        <f>各种车型各种模式车辆数!$S$8*各种车型各种模式结算标准!T21</f>
        <v>0</v>
      </c>
      <c r="U21" s="30">
        <f>各种车型各种模式车辆数!$T$8*各种车型各种模式结算标准!U21</f>
        <v>0</v>
      </c>
      <c r="V21" s="30">
        <f>各种车型各种模式车辆数!$U$8*各种车型各种模式结算标准!V21</f>
        <v>0</v>
      </c>
      <c r="W21" s="30">
        <f>各种车型各种模式车辆数!$V$8*各种车型各种模式结算标准!W21</f>
        <v>0</v>
      </c>
      <c r="X21" s="30">
        <f>各种车型各种模式车辆数!$W$8*各种车型各种模式结算标准!X21</f>
        <v>0</v>
      </c>
      <c r="Y21" s="30">
        <f>各种车型各种模式车辆数!$X$8*各种车型各种模式结算标准!Y21</f>
        <v>0</v>
      </c>
      <c r="Z21" s="30">
        <f>各种车型各种模式车辆数!$Y$8*各种车型各种模式结算标准!Z21</f>
        <v>0</v>
      </c>
      <c r="AA21" s="30">
        <f>各种车型各种模式车辆数!$Z$8*各种车型各种模式结算标准!AA21</f>
        <v>0</v>
      </c>
      <c r="AB21" s="30">
        <f>各种车型各种模式车辆数!$AA$8*各种车型各种模式结算标准!AB21</f>
        <v>0</v>
      </c>
      <c r="AC21" s="30">
        <f>各种车型各种模式车辆数!$AB$8*各种车型各种模式结算标准!AC21</f>
        <v>0</v>
      </c>
      <c r="AD21" s="30">
        <f>各种车型各种模式车辆数!$AC$8*各种车型各种模式结算标准!AD21</f>
        <v>0</v>
      </c>
      <c r="AE21" s="30">
        <f>各种车型各种模式车辆数!$AD$8*各种车型各种模式结算标准!AE21</f>
        <v>0</v>
      </c>
      <c r="AF21" s="30">
        <f>各种车型各种模式车辆数!$AE$8*各种车型各种模式结算标准!AF21</f>
        <v>0</v>
      </c>
      <c r="AG21" s="30">
        <f>各种车型各种模式车辆数!$AF$8*各种车型各种模式结算标准!AG21</f>
        <v>0</v>
      </c>
      <c r="AH21" s="30">
        <f>各种车型各种模式车辆数!$AG$8*各种车型各种模式结算标准!AH21</f>
        <v>0</v>
      </c>
      <c r="AI21" s="30">
        <f>各种车型各种模式车辆数!$AH$8*各种车型各种模式结算标准!AI21</f>
        <v>0</v>
      </c>
      <c r="AJ21" s="30">
        <f>各种车型各种模式车辆数!$AI$8*各种车型各种模式结算标准!AJ21</f>
        <v>0</v>
      </c>
      <c r="AK21" s="30">
        <f>各种车型各种模式车辆数!$AJ$8*各种车型各种模式结算标准!AK21</f>
        <v>0</v>
      </c>
      <c r="AL21" s="30">
        <f>各种车型各种模式车辆数!$AK$8*各种车型各种模式结算标准!AL21</f>
        <v>0</v>
      </c>
      <c r="AM21" s="30">
        <f>各种车型各种模式车辆数!$AL$8*各种车型各种模式结算标准!AM21</f>
        <v>0</v>
      </c>
      <c r="AN21" s="30">
        <f>各种车型各种模式车辆数!$AM$8*各种车型各种模式结算标准!AN21</f>
        <v>0</v>
      </c>
      <c r="AO21" s="30">
        <f>各种车型各种模式车辆数!$AN$8*各种车型各种模式结算标准!AO21</f>
        <v>0</v>
      </c>
      <c r="AP21" s="30">
        <f>各种车型各种模式车辆数!$AO$8*各种车型各种模式结算标准!AP21</f>
        <v>0</v>
      </c>
      <c r="AQ21" s="30">
        <f>各种车型各种模式车辆数!$AP$8*各种车型各种模式结算标准!AQ21</f>
        <v>0</v>
      </c>
      <c r="AR21" s="30">
        <f>各种车型各种模式车辆数!$AQ$8*各种车型各种模式结算标准!AR21</f>
        <v>0</v>
      </c>
      <c r="AS21" s="30">
        <f>各种车型各种模式车辆数!$AR$8*各种车型各种模式结算标准!AS21</f>
        <v>0</v>
      </c>
      <c r="AT21" s="30">
        <f>各种车型各种模式车辆数!$AS$8*各种车型各种模式结算标准!AT21</f>
        <v>0</v>
      </c>
      <c r="AU21" s="30">
        <f>各种车型各种模式车辆数!$AT$8*各种车型各种模式结算标准!AU21</f>
        <v>0</v>
      </c>
      <c r="AV21" s="30">
        <f>各种车型各种模式车辆数!$AU$8*各种车型各种模式结算标准!AV21</f>
        <v>0</v>
      </c>
      <c r="AW21" s="30">
        <f>各种车型各种模式车辆数!$AV$8*各种车型各种模式结算标准!AW21</f>
        <v>0</v>
      </c>
      <c r="AX21" s="30">
        <f>各种车型各种模式车辆数!$AW$8*各种车型各种模式结算标准!AX21</f>
        <v>0</v>
      </c>
      <c r="AY21" s="30">
        <f>各种车型各种模式车辆数!$AX$8*各种车型各种模式结算标准!AY21</f>
        <v>0</v>
      </c>
      <c r="AZ21" s="30">
        <f>各种车型各种模式车辆数!$AY$8*各种车型各种模式结算标准!AZ21</f>
        <v>0</v>
      </c>
      <c r="BA21" s="30">
        <f>各种车型各种模式车辆数!$AZ$8*各种车型各种模式结算标准!BA21</f>
        <v>0</v>
      </c>
      <c r="BB21" s="30">
        <f>各种车型各种模式车辆数!$BA$8*各种车型各种模式结算标准!BB21</f>
        <v>0</v>
      </c>
      <c r="BC21" s="30">
        <f>各种车型各种模式车辆数!$BB$8*各种车型各种模式结算标准!BC21</f>
        <v>0</v>
      </c>
      <c r="BD21" s="30">
        <f>各种车型各种模式车辆数!$BC$8*各种车型各种模式结算标准!BD21</f>
        <v>0</v>
      </c>
      <c r="BE21" s="30">
        <f>各种车型各种模式车辆数!$BD$8*各种车型各种模式结算标准!BE21</f>
        <v>0</v>
      </c>
      <c r="BF21" s="30">
        <f>各种车型各种模式车辆数!$BE$8*各种车型各种模式结算标准!BF21</f>
        <v>0</v>
      </c>
      <c r="BG21" s="30">
        <f>各种车型各种模式车辆数!$BF$8*各种车型各种模式结算标准!BG21</f>
        <v>0</v>
      </c>
      <c r="BH21" s="30">
        <f>各种车型各种模式车辆数!$BG$8*各种车型各种模式结算标准!BH21</f>
        <v>284.39999999999998</v>
      </c>
      <c r="BI21" s="30">
        <f>各种车型各种模式车辆数!$BH$8*各种车型各种模式结算标准!BI21</f>
        <v>0</v>
      </c>
      <c r="BJ21" s="30">
        <f>各种车型各种模式车辆数!$BI$8*各种车型各种模式结算标准!BJ21</f>
        <v>0</v>
      </c>
      <c r="BK21" s="30">
        <f>各种车型各种模式车辆数!$BJ$8*各种车型各种模式结算标准!BK21</f>
        <v>0</v>
      </c>
      <c r="BL21" s="30">
        <f>各种车型各种模式车辆数!$BK$8*各种车型各种模式结算标准!BL21</f>
        <v>0</v>
      </c>
      <c r="BM21" s="30">
        <f>各种车型各种模式车辆数!$BL$8*各种车型各种模式结算标准!BM21</f>
        <v>0</v>
      </c>
      <c r="BN21" s="30">
        <f>各种车型各种模式车辆数!$BM$8*各种车型各种模式结算标准!BN21</f>
        <v>0</v>
      </c>
      <c r="BO21" s="30">
        <f>各种车型各种模式车辆数!$BN$8*各种车型各种模式结算标准!BO21</f>
        <v>0</v>
      </c>
      <c r="BP21" s="30">
        <f>各种车型各种模式车辆数!$BO$8*各种车型各种模式结算标准!BP21</f>
        <v>0</v>
      </c>
      <c r="BQ21" s="30">
        <f>各种车型各种模式车辆数!$BP$8*各种车型各种模式结算标准!BQ21</f>
        <v>0</v>
      </c>
      <c r="BR21" s="30">
        <f>各种车型各种模式车辆数!$BQ$8*各种车型各种模式结算标准!BR21</f>
        <v>94.8</v>
      </c>
      <c r="BS21" s="30">
        <f>各种车型各种模式车辆数!$BR$8*各种车型各种模式结算标准!BS21</f>
        <v>0</v>
      </c>
      <c r="BT21" s="30">
        <f>各种车型各种模式车辆数!$BS$8*各种车型各种模式结算标准!BT21</f>
        <v>0</v>
      </c>
      <c r="BU21" s="30">
        <f>各种车型各种模式车辆数!$BT$8*各种车型各种模式结算标准!BU21</f>
        <v>0</v>
      </c>
      <c r="BV21" s="30">
        <f>各种车型各种模式车辆数!$BU$8*各种车型各种模式结算标准!BV21</f>
        <v>0</v>
      </c>
      <c r="BW21" s="30">
        <f>各种车型各种模式车辆数!$BV$8*各种车型各种模式结算标准!BW21</f>
        <v>0</v>
      </c>
      <c r="BX21" s="30">
        <f>各种车型各种模式车辆数!$BW$8*各种车型各种模式结算标准!BX21</f>
        <v>0</v>
      </c>
      <c r="BY21" s="30">
        <f>各种车型各种模式车辆数!$BX$8*各种车型各种模式结算标准!BY21</f>
        <v>0</v>
      </c>
      <c r="BZ21" s="30">
        <f t="shared" si="2"/>
        <v>2867.7000000000003</v>
      </c>
    </row>
    <row r="22" spans="1:78" ht="15.75" customHeight="1">
      <c r="A22" s="60"/>
      <c r="B22" s="29" t="s">
        <v>10</v>
      </c>
      <c r="C22" s="30">
        <f>各种车型各种模式车辆数!$B$8*各种车型各种模式结算标准!C22</f>
        <v>1549.8</v>
      </c>
      <c r="D22" s="30">
        <f>各种车型各种模式车辆数!$C$8*各种车型各种模式结算标准!D22</f>
        <v>0</v>
      </c>
      <c r="E22" s="30">
        <f>各种车型各种模式车辆数!$D$8*各种车型各种模式结算标准!E22</f>
        <v>6888</v>
      </c>
      <c r="F22" s="30">
        <f>各种车型各种模式车辆数!$E$8*各种车型各种模式结算标准!F22</f>
        <v>0</v>
      </c>
      <c r="G22" s="30">
        <f>各种车型各种模式车辆数!$F$8*各种车型各种模式结算标准!G22</f>
        <v>0</v>
      </c>
      <c r="H22" s="30">
        <f>各种车型各种模式车辆数!$G$8*各种车型各种模式结算标准!H22</f>
        <v>344.4</v>
      </c>
      <c r="I22" s="30">
        <f>各种车型各种模式车辆数!$H$8*各种车型各种模式结算标准!I22</f>
        <v>0</v>
      </c>
      <c r="J22" s="30">
        <f>各种车型各种模式车辆数!$I$8*各种车型各种模式结算标准!J22</f>
        <v>258.29999999999995</v>
      </c>
      <c r="K22" s="30">
        <f>各种车型各种模式车辆数!$J$8*各种车型各种模式结算标准!K22</f>
        <v>0</v>
      </c>
      <c r="L22" s="30">
        <f>各种车型各种模式车辆数!$K$8*各种车型各种模式结算标准!L22</f>
        <v>0</v>
      </c>
      <c r="M22" s="30">
        <f>各种车型各种模式车辆数!$L$8*各种车型各种模式结算标准!M22</f>
        <v>0</v>
      </c>
      <c r="N22" s="30">
        <f>各种车型各种模式车辆数!$M$8*各种车型各种模式结算标准!N22</f>
        <v>0</v>
      </c>
      <c r="O22" s="30">
        <f>各种车型各种模式车辆数!$N$8*各种车型各种模式结算标准!O22</f>
        <v>0</v>
      </c>
      <c r="P22" s="30">
        <f>各种车型各种模式车辆数!$O$8*各种车型各种模式结算标准!P22</f>
        <v>0</v>
      </c>
      <c r="Q22" s="30">
        <f>各种车型各种模式车辆数!$P$8*各种车型各种模式结算标准!Q22</f>
        <v>0</v>
      </c>
      <c r="R22" s="30">
        <f>各种车型各种模式车辆数!$Q$8*各种车型各种模式结算标准!R22</f>
        <v>0</v>
      </c>
      <c r="S22" s="30">
        <f>各种车型各种模式车辆数!$R$8*各种车型各种模式结算标准!S22</f>
        <v>0</v>
      </c>
      <c r="T22" s="30">
        <f>各种车型各种模式车辆数!$S$8*各种车型各种模式结算标准!T22</f>
        <v>0</v>
      </c>
      <c r="U22" s="30">
        <f>各种车型各种模式车辆数!$T$8*各种车型各种模式结算标准!U22</f>
        <v>0</v>
      </c>
      <c r="V22" s="30">
        <f>各种车型各种模式车辆数!$U$8*各种车型各种模式结算标准!V22</f>
        <v>0</v>
      </c>
      <c r="W22" s="30">
        <f>各种车型各种模式车辆数!$V$8*各种车型各种模式结算标准!W22</f>
        <v>0</v>
      </c>
      <c r="X22" s="30">
        <f>各种车型各种模式车辆数!$W$8*各种车型各种模式结算标准!X22</f>
        <v>0</v>
      </c>
      <c r="Y22" s="30">
        <f>各种车型各种模式车辆数!$X$8*各种车型各种模式结算标准!Y22</f>
        <v>0</v>
      </c>
      <c r="Z22" s="30">
        <f>各种车型各种模式车辆数!$Y$8*各种车型各种模式结算标准!Z22</f>
        <v>0</v>
      </c>
      <c r="AA22" s="30">
        <f>各种车型各种模式车辆数!$Z$8*各种车型各种模式结算标准!AA22</f>
        <v>0</v>
      </c>
      <c r="AB22" s="30">
        <f>各种车型各种模式车辆数!$AA$8*各种车型各种模式结算标准!AB22</f>
        <v>0</v>
      </c>
      <c r="AC22" s="30">
        <f>各种车型各种模式车辆数!$AB$8*各种车型各种模式结算标准!AC22</f>
        <v>0</v>
      </c>
      <c r="AD22" s="30">
        <f>各种车型各种模式车辆数!$AC$8*各种车型各种模式结算标准!AD22</f>
        <v>0</v>
      </c>
      <c r="AE22" s="30">
        <f>各种车型各种模式车辆数!$AD$8*各种车型各种模式结算标准!AE22</f>
        <v>0</v>
      </c>
      <c r="AF22" s="30">
        <f>各种车型各种模式车辆数!$AE$8*各种车型各种模式结算标准!AF22</f>
        <v>0</v>
      </c>
      <c r="AG22" s="30">
        <f>各种车型各种模式车辆数!$AF$8*各种车型各种模式结算标准!AG22</f>
        <v>0</v>
      </c>
      <c r="AH22" s="30">
        <f>各种车型各种模式车辆数!$AG$8*各种车型各种模式结算标准!AH22</f>
        <v>0</v>
      </c>
      <c r="AI22" s="30">
        <f>各种车型各种模式车辆数!$AH$8*各种车型各种模式结算标准!AI22</f>
        <v>0</v>
      </c>
      <c r="AJ22" s="30">
        <f>各种车型各种模式车辆数!$AI$8*各种车型各种模式结算标准!AJ22</f>
        <v>0</v>
      </c>
      <c r="AK22" s="30">
        <f>各种车型各种模式车辆数!$AJ$8*各种车型各种模式结算标准!AK22</f>
        <v>0</v>
      </c>
      <c r="AL22" s="30">
        <f>各种车型各种模式车辆数!$AK$8*各种车型各种模式结算标准!AL22</f>
        <v>0</v>
      </c>
      <c r="AM22" s="30">
        <f>各种车型各种模式车辆数!$AL$8*各种车型各种模式结算标准!AM22</f>
        <v>0</v>
      </c>
      <c r="AN22" s="30">
        <f>各种车型各种模式车辆数!$AM$8*各种车型各种模式结算标准!AN22</f>
        <v>0</v>
      </c>
      <c r="AO22" s="30">
        <f>各种车型各种模式车辆数!$AN$8*各种车型各种模式结算标准!AO22</f>
        <v>0</v>
      </c>
      <c r="AP22" s="30">
        <f>各种车型各种模式车辆数!$AO$8*各种车型各种模式结算标准!AP22</f>
        <v>0</v>
      </c>
      <c r="AQ22" s="30">
        <f>各种车型各种模式车辆数!$AP$8*各种车型各种模式结算标准!AQ22</f>
        <v>0</v>
      </c>
      <c r="AR22" s="30">
        <f>各种车型各种模式车辆数!$AQ$8*各种车型各种模式结算标准!AR22</f>
        <v>0</v>
      </c>
      <c r="AS22" s="30">
        <f>各种车型各种模式车辆数!$AR$8*各种车型各种模式结算标准!AS22</f>
        <v>0</v>
      </c>
      <c r="AT22" s="30">
        <f>各种车型各种模式车辆数!$AS$8*各种车型各种模式结算标准!AT22</f>
        <v>0</v>
      </c>
      <c r="AU22" s="30">
        <f>各种车型各种模式车辆数!$AT$8*各种车型各种模式结算标准!AU22</f>
        <v>0</v>
      </c>
      <c r="AV22" s="30">
        <f>各种车型各种模式车辆数!$AU$8*各种车型各种模式结算标准!AV22</f>
        <v>0</v>
      </c>
      <c r="AW22" s="30">
        <f>各种车型各种模式车辆数!$AV$8*各种车型各种模式结算标准!AW22</f>
        <v>0</v>
      </c>
      <c r="AX22" s="30">
        <f>各种车型各种模式车辆数!$AW$8*各种车型各种模式结算标准!AX22</f>
        <v>0</v>
      </c>
      <c r="AY22" s="30">
        <f>各种车型各种模式车辆数!$AX$8*各种车型各种模式结算标准!AY22</f>
        <v>0</v>
      </c>
      <c r="AZ22" s="30">
        <f>各种车型各种模式车辆数!$AY$8*各种车型各种模式结算标准!AZ22</f>
        <v>0</v>
      </c>
      <c r="BA22" s="30">
        <f>各种车型各种模式车辆数!$AZ$8*各种车型各种模式结算标准!BA22</f>
        <v>0</v>
      </c>
      <c r="BB22" s="30">
        <f>各种车型各种模式车辆数!$BA$8*各种车型各种模式结算标准!BB22</f>
        <v>0</v>
      </c>
      <c r="BC22" s="30">
        <f>各种车型各种模式车辆数!$BB$8*各种车型各种模式结算标准!BC22</f>
        <v>0</v>
      </c>
      <c r="BD22" s="30">
        <f>各种车型各种模式车辆数!$BC$8*各种车型各种模式结算标准!BD22</f>
        <v>0</v>
      </c>
      <c r="BE22" s="30">
        <f>各种车型各种模式车辆数!$BD$8*各种车型各种模式结算标准!BE22</f>
        <v>0</v>
      </c>
      <c r="BF22" s="30">
        <f>各种车型各种模式车辆数!$BE$8*各种车型各种模式结算标准!BF22</f>
        <v>0</v>
      </c>
      <c r="BG22" s="30">
        <f>各种车型各种模式车辆数!$BF$8*各种车型各种模式结算标准!BG22</f>
        <v>0</v>
      </c>
      <c r="BH22" s="30">
        <f>各种车型各种模式车辆数!$BG$8*各种车型各种模式结算标准!BH22</f>
        <v>1033.1999999999998</v>
      </c>
      <c r="BI22" s="30">
        <f>各种车型各种模式车辆数!$BH$8*各种车型各种模式结算标准!BI22</f>
        <v>0</v>
      </c>
      <c r="BJ22" s="30">
        <f>各种车型各种模式车辆数!$BI$8*各种车型各种模式结算标准!BJ22</f>
        <v>0</v>
      </c>
      <c r="BK22" s="30">
        <f>各种车型各种模式车辆数!$BJ$8*各种车型各种模式结算标准!BK22</f>
        <v>0</v>
      </c>
      <c r="BL22" s="30">
        <f>各种车型各种模式车辆数!$BK$8*各种车型各种模式结算标准!BL22</f>
        <v>0</v>
      </c>
      <c r="BM22" s="30">
        <f>各种车型各种模式车辆数!$BL$8*各种车型各种模式结算标准!BM22</f>
        <v>0</v>
      </c>
      <c r="BN22" s="30">
        <f>各种车型各种模式车辆数!$BM$8*各种车型各种模式结算标准!BN22</f>
        <v>0</v>
      </c>
      <c r="BO22" s="30">
        <f>各种车型各种模式车辆数!$BN$8*各种车型各种模式结算标准!BO22</f>
        <v>0</v>
      </c>
      <c r="BP22" s="30">
        <f>各种车型各种模式车辆数!$BO$8*各种车型各种模式结算标准!BP22</f>
        <v>0</v>
      </c>
      <c r="BQ22" s="30">
        <f>各种车型各种模式车辆数!$BP$8*各种车型各种模式结算标准!BQ22</f>
        <v>0</v>
      </c>
      <c r="BR22" s="30">
        <f>各种车型各种模式车辆数!$BQ$8*各种车型各种模式结算标准!BR22</f>
        <v>344.4</v>
      </c>
      <c r="BS22" s="30">
        <f>各种车型各种模式车辆数!$BR$8*各种车型各种模式结算标准!BS22</f>
        <v>0</v>
      </c>
      <c r="BT22" s="30">
        <f>各种车型各种模式车辆数!$BS$8*各种车型各种模式结算标准!BT22</f>
        <v>0</v>
      </c>
      <c r="BU22" s="30">
        <f>各种车型各种模式车辆数!$BT$8*各种车型各种模式结算标准!BU22</f>
        <v>0</v>
      </c>
      <c r="BV22" s="30">
        <f>各种车型各种模式车辆数!$BU$8*各种车型各种模式结算标准!BV22</f>
        <v>0</v>
      </c>
      <c r="BW22" s="30">
        <f>各种车型各种模式车辆数!$BV$8*各种车型各种模式结算标准!BW22</f>
        <v>0</v>
      </c>
      <c r="BX22" s="30">
        <f>各种车型各种模式车辆数!$BW$8*各种车型各种模式结算标准!BX22</f>
        <v>0</v>
      </c>
      <c r="BY22" s="30">
        <f>各种车型各种模式车辆数!$BX$8*各种车型各种模式结算标准!BY22</f>
        <v>0</v>
      </c>
      <c r="BZ22" s="30">
        <f t="shared" si="2"/>
        <v>10418.099999999997</v>
      </c>
    </row>
    <row r="23" spans="1:78" ht="15.75" customHeight="1">
      <c r="A23" s="60"/>
      <c r="B23" s="29" t="s">
        <v>11</v>
      </c>
      <c r="C23" s="30">
        <f>各种车型各种模式车辆数!$B$8*各种车型各种模式结算标准!C23</f>
        <v>126</v>
      </c>
      <c r="D23" s="30">
        <f>各种车型各种模式车辆数!$C$8*各种车型各种模式结算标准!D23</f>
        <v>0</v>
      </c>
      <c r="E23" s="30">
        <f>各种车型各种模式车辆数!$D$8*各种车型各种模式结算标准!E23</f>
        <v>560</v>
      </c>
      <c r="F23" s="30">
        <f>各种车型各种模式车辆数!$E$8*各种车型各种模式结算标准!F23</f>
        <v>0</v>
      </c>
      <c r="G23" s="30">
        <f>各种车型各种模式车辆数!$F$8*各种车型各种模式结算标准!G23</f>
        <v>0</v>
      </c>
      <c r="H23" s="30">
        <f>各种车型各种模式车辆数!$G$8*各种车型各种模式结算标准!H23</f>
        <v>28</v>
      </c>
      <c r="I23" s="30">
        <f>各种车型各种模式车辆数!$H$8*各种车型各种模式结算标准!I23</f>
        <v>0</v>
      </c>
      <c r="J23" s="30">
        <f>各种车型各种模式车辆数!$I$8*各种车型各种模式结算标准!J23</f>
        <v>21</v>
      </c>
      <c r="K23" s="30">
        <f>各种车型各种模式车辆数!$J$8*各种车型各种模式结算标准!K23</f>
        <v>0</v>
      </c>
      <c r="L23" s="30">
        <f>各种车型各种模式车辆数!$K$8*各种车型各种模式结算标准!L23</f>
        <v>0</v>
      </c>
      <c r="M23" s="30">
        <f>各种车型各种模式车辆数!$L$8*各种车型各种模式结算标准!M23</f>
        <v>0</v>
      </c>
      <c r="N23" s="30">
        <f>各种车型各种模式车辆数!$M$8*各种车型各种模式结算标准!N23</f>
        <v>0</v>
      </c>
      <c r="O23" s="30">
        <f>各种车型各种模式车辆数!$N$8*各种车型各种模式结算标准!O23</f>
        <v>0</v>
      </c>
      <c r="P23" s="30">
        <f>各种车型各种模式车辆数!$O$8*各种车型各种模式结算标准!P23</f>
        <v>0</v>
      </c>
      <c r="Q23" s="30">
        <f>各种车型各种模式车辆数!$P$8*各种车型各种模式结算标准!Q23</f>
        <v>0</v>
      </c>
      <c r="R23" s="30">
        <f>各种车型各种模式车辆数!$Q$8*各种车型各种模式结算标准!R23</f>
        <v>0</v>
      </c>
      <c r="S23" s="30">
        <f>各种车型各种模式车辆数!$R$8*各种车型各种模式结算标准!S23</f>
        <v>0</v>
      </c>
      <c r="T23" s="30">
        <f>各种车型各种模式车辆数!$S$8*各种车型各种模式结算标准!T23</f>
        <v>0</v>
      </c>
      <c r="U23" s="30">
        <f>各种车型各种模式车辆数!$T$8*各种车型各种模式结算标准!U23</f>
        <v>0</v>
      </c>
      <c r="V23" s="30">
        <f>各种车型各种模式车辆数!$U$8*各种车型各种模式结算标准!V23</f>
        <v>0</v>
      </c>
      <c r="W23" s="30">
        <f>各种车型各种模式车辆数!$V$8*各种车型各种模式结算标准!W23</f>
        <v>0</v>
      </c>
      <c r="X23" s="30">
        <f>各种车型各种模式车辆数!$W$8*各种车型各种模式结算标准!X23</f>
        <v>0</v>
      </c>
      <c r="Y23" s="30">
        <f>各种车型各种模式车辆数!$X$8*各种车型各种模式结算标准!Y23</f>
        <v>0</v>
      </c>
      <c r="Z23" s="30">
        <f>各种车型各种模式车辆数!$Y$8*各种车型各种模式结算标准!Z23</f>
        <v>0</v>
      </c>
      <c r="AA23" s="30">
        <f>各种车型各种模式车辆数!$Z$8*各种车型各种模式结算标准!AA23</f>
        <v>0</v>
      </c>
      <c r="AB23" s="30">
        <f>各种车型各种模式车辆数!$AA$8*各种车型各种模式结算标准!AB23</f>
        <v>0</v>
      </c>
      <c r="AC23" s="30">
        <f>各种车型各种模式车辆数!$AB$8*各种车型各种模式结算标准!AC23</f>
        <v>0</v>
      </c>
      <c r="AD23" s="30">
        <f>各种车型各种模式车辆数!$AC$8*各种车型各种模式结算标准!AD23</f>
        <v>0</v>
      </c>
      <c r="AE23" s="30">
        <f>各种车型各种模式车辆数!$AD$8*各种车型各种模式结算标准!AE23</f>
        <v>0</v>
      </c>
      <c r="AF23" s="30">
        <f>各种车型各种模式车辆数!$AE$8*各种车型各种模式结算标准!AF23</f>
        <v>0</v>
      </c>
      <c r="AG23" s="30">
        <f>各种车型各种模式车辆数!$AF$8*各种车型各种模式结算标准!AG23</f>
        <v>0</v>
      </c>
      <c r="AH23" s="30">
        <f>各种车型各种模式车辆数!$AG$8*各种车型各种模式结算标准!AH23</f>
        <v>0</v>
      </c>
      <c r="AI23" s="30">
        <f>各种车型各种模式车辆数!$AH$8*各种车型各种模式结算标准!AI23</f>
        <v>0</v>
      </c>
      <c r="AJ23" s="30">
        <f>各种车型各种模式车辆数!$AI$8*各种车型各种模式结算标准!AJ23</f>
        <v>0</v>
      </c>
      <c r="AK23" s="30">
        <f>各种车型各种模式车辆数!$AJ$8*各种车型各种模式结算标准!AK23</f>
        <v>0</v>
      </c>
      <c r="AL23" s="30">
        <f>各种车型各种模式车辆数!$AK$8*各种车型各种模式结算标准!AL23</f>
        <v>0</v>
      </c>
      <c r="AM23" s="30">
        <f>各种车型各种模式车辆数!$AL$8*各种车型各种模式结算标准!AM23</f>
        <v>0</v>
      </c>
      <c r="AN23" s="30">
        <f>各种车型各种模式车辆数!$AM$8*各种车型各种模式结算标准!AN23</f>
        <v>0</v>
      </c>
      <c r="AO23" s="30">
        <f>各种车型各种模式车辆数!$AN$8*各种车型各种模式结算标准!AO23</f>
        <v>0</v>
      </c>
      <c r="AP23" s="30">
        <f>各种车型各种模式车辆数!$AO$8*各种车型各种模式结算标准!AP23</f>
        <v>0</v>
      </c>
      <c r="AQ23" s="30">
        <f>各种车型各种模式车辆数!$AP$8*各种车型各种模式结算标准!AQ23</f>
        <v>0</v>
      </c>
      <c r="AR23" s="30">
        <f>各种车型各种模式车辆数!$AQ$8*各种车型各种模式结算标准!AR23</f>
        <v>0</v>
      </c>
      <c r="AS23" s="30">
        <f>各种车型各种模式车辆数!$AR$8*各种车型各种模式结算标准!AS23</f>
        <v>0</v>
      </c>
      <c r="AT23" s="30">
        <f>各种车型各种模式车辆数!$AS$8*各种车型各种模式结算标准!AT23</f>
        <v>0</v>
      </c>
      <c r="AU23" s="30">
        <f>各种车型各种模式车辆数!$AT$8*各种车型各种模式结算标准!AU23</f>
        <v>0</v>
      </c>
      <c r="AV23" s="30">
        <f>各种车型各种模式车辆数!$AU$8*各种车型各种模式结算标准!AV23</f>
        <v>0</v>
      </c>
      <c r="AW23" s="30">
        <f>各种车型各种模式车辆数!$AV$8*各种车型各种模式结算标准!AW23</f>
        <v>0</v>
      </c>
      <c r="AX23" s="30">
        <f>各种车型各种模式车辆数!$AW$8*各种车型各种模式结算标准!AX23</f>
        <v>0</v>
      </c>
      <c r="AY23" s="30">
        <f>各种车型各种模式车辆数!$AX$8*各种车型各种模式结算标准!AY23</f>
        <v>0</v>
      </c>
      <c r="AZ23" s="30">
        <f>各种车型各种模式车辆数!$AY$8*各种车型各种模式结算标准!AZ23</f>
        <v>0</v>
      </c>
      <c r="BA23" s="30">
        <f>各种车型各种模式车辆数!$AZ$8*各种车型各种模式结算标准!BA23</f>
        <v>0</v>
      </c>
      <c r="BB23" s="30">
        <f>各种车型各种模式车辆数!$BA$8*各种车型各种模式结算标准!BB23</f>
        <v>0</v>
      </c>
      <c r="BC23" s="30">
        <f>各种车型各种模式车辆数!$BB$8*各种车型各种模式结算标准!BC23</f>
        <v>0</v>
      </c>
      <c r="BD23" s="30">
        <f>各种车型各种模式车辆数!$BC$8*各种车型各种模式结算标准!BD23</f>
        <v>0</v>
      </c>
      <c r="BE23" s="30">
        <f>各种车型各种模式车辆数!$BD$8*各种车型各种模式结算标准!BE23</f>
        <v>0</v>
      </c>
      <c r="BF23" s="30">
        <f>各种车型各种模式车辆数!$BE$8*各种车型各种模式结算标准!BF23</f>
        <v>0</v>
      </c>
      <c r="BG23" s="30">
        <f>各种车型各种模式车辆数!$BF$8*各种车型各种模式结算标准!BG23</f>
        <v>0</v>
      </c>
      <c r="BH23" s="30">
        <f>各种车型各种模式车辆数!$BG$8*各种车型各种模式结算标准!BH23</f>
        <v>84</v>
      </c>
      <c r="BI23" s="30">
        <f>各种车型各种模式车辆数!$BH$8*各种车型各种模式结算标准!BI23</f>
        <v>0</v>
      </c>
      <c r="BJ23" s="30">
        <f>各种车型各种模式车辆数!$BI$8*各种车型各种模式结算标准!BJ23</f>
        <v>0</v>
      </c>
      <c r="BK23" s="30">
        <f>各种车型各种模式车辆数!$BJ$8*各种车型各种模式结算标准!BK23</f>
        <v>0</v>
      </c>
      <c r="BL23" s="30">
        <f>各种车型各种模式车辆数!$BK$8*各种车型各种模式结算标准!BL23</f>
        <v>0</v>
      </c>
      <c r="BM23" s="30">
        <f>各种车型各种模式车辆数!$BL$8*各种车型各种模式结算标准!BM23</f>
        <v>0</v>
      </c>
      <c r="BN23" s="30">
        <f>各种车型各种模式车辆数!$BM$8*各种车型各种模式结算标准!BN23</f>
        <v>0</v>
      </c>
      <c r="BO23" s="30">
        <f>各种车型各种模式车辆数!$BN$8*各种车型各种模式结算标准!BO23</f>
        <v>0</v>
      </c>
      <c r="BP23" s="30">
        <f>各种车型各种模式车辆数!$BO$8*各种车型各种模式结算标准!BP23</f>
        <v>0</v>
      </c>
      <c r="BQ23" s="30">
        <f>各种车型各种模式车辆数!$BP$8*各种车型各种模式结算标准!BQ23</f>
        <v>0</v>
      </c>
      <c r="BR23" s="30">
        <f>各种车型各种模式车辆数!$BQ$8*各种车型各种模式结算标准!BR23</f>
        <v>28</v>
      </c>
      <c r="BS23" s="30">
        <f>各种车型各种模式车辆数!$BR$8*各种车型各种模式结算标准!BS23</f>
        <v>0</v>
      </c>
      <c r="BT23" s="30">
        <f>各种车型各种模式车辆数!$BS$8*各种车型各种模式结算标准!BT23</f>
        <v>0</v>
      </c>
      <c r="BU23" s="30">
        <f>各种车型各种模式车辆数!$BT$8*各种车型各种模式结算标准!BU23</f>
        <v>0</v>
      </c>
      <c r="BV23" s="30">
        <f>各种车型各种模式车辆数!$BU$8*各种车型各种模式结算标准!BV23</f>
        <v>0</v>
      </c>
      <c r="BW23" s="30">
        <f>各种车型各种模式车辆数!$BV$8*各种车型各种模式结算标准!BW23</f>
        <v>0</v>
      </c>
      <c r="BX23" s="30">
        <f>各种车型各种模式车辆数!$BW$8*各种车型各种模式结算标准!BX23</f>
        <v>0</v>
      </c>
      <c r="BY23" s="30">
        <f>各种车型各种模式车辆数!$BX$8*各种车型各种模式结算标准!BY23</f>
        <v>0</v>
      </c>
      <c r="BZ23" s="30">
        <f t="shared" si="2"/>
        <v>847</v>
      </c>
    </row>
    <row r="24" spans="1:78" ht="15.75" customHeight="1">
      <c r="A24" s="60"/>
      <c r="B24" s="29" t="s">
        <v>12</v>
      </c>
      <c r="C24" s="30">
        <f>各种车型各种模式车辆数!$B$8*各种车型各种模式结算标准!C24</f>
        <v>812.69999999999993</v>
      </c>
      <c r="D24" s="30">
        <f>各种车型各种模式车辆数!$C$8*各种车型各种模式结算标准!D24</f>
        <v>0</v>
      </c>
      <c r="E24" s="30">
        <f>各种车型各种模式车辆数!$D$8*各种车型各种模式结算标准!E24</f>
        <v>3612</v>
      </c>
      <c r="F24" s="30">
        <f>各种车型各种模式车辆数!$E$8*各种车型各种模式结算标准!F24</f>
        <v>0</v>
      </c>
      <c r="G24" s="30">
        <f>各种车型各种模式车辆数!$F$8*各种车型各种模式结算标准!G24</f>
        <v>0</v>
      </c>
      <c r="H24" s="30">
        <f>各种车型各种模式车辆数!$G$8*各种车型各种模式结算标准!H24</f>
        <v>180.4</v>
      </c>
      <c r="I24" s="30">
        <f>各种车型各种模式车辆数!$H$8*各种车型各种模式结算标准!I24</f>
        <v>0</v>
      </c>
      <c r="J24" s="30">
        <f>各种车型各种模式车辆数!$I$8*各种车型各种模式结算标准!J24</f>
        <v>135.30000000000001</v>
      </c>
      <c r="K24" s="30">
        <f>各种车型各种模式车辆数!$J$8*各种车型各种模式结算标准!K24</f>
        <v>0</v>
      </c>
      <c r="L24" s="30">
        <f>各种车型各种模式车辆数!$K$8*各种车型各种模式结算标准!L24</f>
        <v>0</v>
      </c>
      <c r="M24" s="30">
        <f>各种车型各种模式车辆数!$L$8*各种车型各种模式结算标准!M24</f>
        <v>0</v>
      </c>
      <c r="N24" s="30">
        <f>各种车型各种模式车辆数!$M$8*各种车型各种模式结算标准!N24</f>
        <v>0</v>
      </c>
      <c r="O24" s="30">
        <f>各种车型各种模式车辆数!$N$8*各种车型各种模式结算标准!O24</f>
        <v>0</v>
      </c>
      <c r="P24" s="30">
        <f>各种车型各种模式车辆数!$O$8*各种车型各种模式结算标准!P24</f>
        <v>0</v>
      </c>
      <c r="Q24" s="30">
        <f>各种车型各种模式车辆数!$P$8*各种车型各种模式结算标准!Q24</f>
        <v>0</v>
      </c>
      <c r="R24" s="30">
        <f>各种车型各种模式车辆数!$Q$8*各种车型各种模式结算标准!R24</f>
        <v>0</v>
      </c>
      <c r="S24" s="30">
        <f>各种车型各种模式车辆数!$R$8*各种车型各种模式结算标准!S24</f>
        <v>0</v>
      </c>
      <c r="T24" s="30">
        <f>各种车型各种模式车辆数!$S$8*各种车型各种模式结算标准!T24</f>
        <v>0</v>
      </c>
      <c r="U24" s="30">
        <f>各种车型各种模式车辆数!$T$8*各种车型各种模式结算标准!U24</f>
        <v>0</v>
      </c>
      <c r="V24" s="30">
        <f>各种车型各种模式车辆数!$U$8*各种车型各种模式结算标准!V24</f>
        <v>0</v>
      </c>
      <c r="W24" s="30">
        <f>各种车型各种模式车辆数!$V$8*各种车型各种模式结算标准!W24</f>
        <v>0</v>
      </c>
      <c r="X24" s="30">
        <f>各种车型各种模式车辆数!$W$8*各种车型各种模式结算标准!X24</f>
        <v>0</v>
      </c>
      <c r="Y24" s="30">
        <f>各种车型各种模式车辆数!$X$8*各种车型各种模式结算标准!Y24</f>
        <v>0</v>
      </c>
      <c r="Z24" s="30">
        <f>各种车型各种模式车辆数!$Y$8*各种车型各种模式结算标准!Z24</f>
        <v>0</v>
      </c>
      <c r="AA24" s="30">
        <f>各种车型各种模式车辆数!$Z$8*各种车型各种模式结算标准!AA24</f>
        <v>0</v>
      </c>
      <c r="AB24" s="30">
        <f>各种车型各种模式车辆数!$AA$8*各种车型各种模式结算标准!AB24</f>
        <v>0</v>
      </c>
      <c r="AC24" s="30">
        <f>各种车型各种模式车辆数!$AB$8*各种车型各种模式结算标准!AC24</f>
        <v>0</v>
      </c>
      <c r="AD24" s="30">
        <f>各种车型各种模式车辆数!$AC$8*各种车型各种模式结算标准!AD24</f>
        <v>0</v>
      </c>
      <c r="AE24" s="30">
        <f>各种车型各种模式车辆数!$AD$8*各种车型各种模式结算标准!AE24</f>
        <v>0</v>
      </c>
      <c r="AF24" s="30">
        <f>各种车型各种模式车辆数!$AE$8*各种车型各种模式结算标准!AF24</f>
        <v>0</v>
      </c>
      <c r="AG24" s="30">
        <f>各种车型各种模式车辆数!$AF$8*各种车型各种模式结算标准!AG24</f>
        <v>0</v>
      </c>
      <c r="AH24" s="30">
        <f>各种车型各种模式车辆数!$AG$8*各种车型各种模式结算标准!AH24</f>
        <v>0</v>
      </c>
      <c r="AI24" s="30">
        <f>各种车型各种模式车辆数!$AH$8*各种车型各种模式结算标准!AI24</f>
        <v>0</v>
      </c>
      <c r="AJ24" s="30">
        <f>各种车型各种模式车辆数!$AI$8*各种车型各种模式结算标准!AJ24</f>
        <v>0</v>
      </c>
      <c r="AK24" s="30">
        <f>各种车型各种模式车辆数!$AJ$8*各种车型各种模式结算标准!AK24</f>
        <v>0</v>
      </c>
      <c r="AL24" s="30">
        <f>各种车型各种模式车辆数!$AK$8*各种车型各种模式结算标准!AL24</f>
        <v>0</v>
      </c>
      <c r="AM24" s="30">
        <f>各种车型各种模式车辆数!$AL$8*各种车型各种模式结算标准!AM24</f>
        <v>0</v>
      </c>
      <c r="AN24" s="30">
        <f>各种车型各种模式车辆数!$AM$8*各种车型各种模式结算标准!AN24</f>
        <v>0</v>
      </c>
      <c r="AO24" s="30">
        <f>各种车型各种模式车辆数!$AN$8*各种车型各种模式结算标准!AO24</f>
        <v>0</v>
      </c>
      <c r="AP24" s="30">
        <f>各种车型各种模式车辆数!$AO$8*各种车型各种模式结算标准!AP24</f>
        <v>0</v>
      </c>
      <c r="AQ24" s="30">
        <f>各种车型各种模式车辆数!$AP$8*各种车型各种模式结算标准!AQ24</f>
        <v>0</v>
      </c>
      <c r="AR24" s="30">
        <f>各种车型各种模式车辆数!$AQ$8*各种车型各种模式结算标准!AR24</f>
        <v>0</v>
      </c>
      <c r="AS24" s="30">
        <f>各种车型各种模式车辆数!$AR$8*各种车型各种模式结算标准!AS24</f>
        <v>0</v>
      </c>
      <c r="AT24" s="30">
        <f>各种车型各种模式车辆数!$AS$8*各种车型各种模式结算标准!AT24</f>
        <v>0</v>
      </c>
      <c r="AU24" s="30">
        <f>各种车型各种模式车辆数!$AT$8*各种车型各种模式结算标准!AU24</f>
        <v>0</v>
      </c>
      <c r="AV24" s="30">
        <f>各种车型各种模式车辆数!$AU$8*各种车型各种模式结算标准!AV24</f>
        <v>0</v>
      </c>
      <c r="AW24" s="30">
        <f>各种车型各种模式车辆数!$AV$8*各种车型各种模式结算标准!AW24</f>
        <v>0</v>
      </c>
      <c r="AX24" s="30">
        <f>各种车型各种模式车辆数!$AW$8*各种车型各种模式结算标准!AX24</f>
        <v>0</v>
      </c>
      <c r="AY24" s="30">
        <f>各种车型各种模式车辆数!$AX$8*各种车型各种模式结算标准!AY24</f>
        <v>0</v>
      </c>
      <c r="AZ24" s="30">
        <f>各种车型各种模式车辆数!$AY$8*各种车型各种模式结算标准!AZ24</f>
        <v>0</v>
      </c>
      <c r="BA24" s="30">
        <f>各种车型各种模式车辆数!$AZ$8*各种车型各种模式结算标准!BA24</f>
        <v>0</v>
      </c>
      <c r="BB24" s="30">
        <f>各种车型各种模式车辆数!$BA$8*各种车型各种模式结算标准!BB24</f>
        <v>0</v>
      </c>
      <c r="BC24" s="30">
        <f>各种车型各种模式车辆数!$BB$8*各种车型各种模式结算标准!BC24</f>
        <v>0</v>
      </c>
      <c r="BD24" s="30">
        <f>各种车型各种模式车辆数!$BC$8*各种车型各种模式结算标准!BD24</f>
        <v>0</v>
      </c>
      <c r="BE24" s="30">
        <f>各种车型各种模式车辆数!$BD$8*各种车型各种模式结算标准!BE24</f>
        <v>0</v>
      </c>
      <c r="BF24" s="30">
        <f>各种车型各种模式车辆数!$BE$8*各种车型各种模式结算标准!BF24</f>
        <v>0</v>
      </c>
      <c r="BG24" s="30">
        <f>各种车型各种模式车辆数!$BF$8*各种车型各种模式结算标准!BG24</f>
        <v>0</v>
      </c>
      <c r="BH24" s="30">
        <f>各种车型各种模式车辆数!$BG$8*各种车型各种模式结算标准!BH24</f>
        <v>541.20000000000005</v>
      </c>
      <c r="BI24" s="30">
        <f>各种车型各种模式车辆数!$BH$8*各种车型各种模式结算标准!BI24</f>
        <v>0</v>
      </c>
      <c r="BJ24" s="30">
        <f>各种车型各种模式车辆数!$BI$8*各种车型各种模式结算标准!BJ24</f>
        <v>0</v>
      </c>
      <c r="BK24" s="30">
        <f>各种车型各种模式车辆数!$BJ$8*各种车型各种模式结算标准!BK24</f>
        <v>0</v>
      </c>
      <c r="BL24" s="30">
        <f>各种车型各种模式车辆数!$BK$8*各种车型各种模式结算标准!BL24</f>
        <v>0</v>
      </c>
      <c r="BM24" s="30">
        <f>各种车型各种模式车辆数!$BL$8*各种车型各种模式结算标准!BM24</f>
        <v>0</v>
      </c>
      <c r="BN24" s="30">
        <f>各种车型各种模式车辆数!$BM$8*各种车型各种模式结算标准!BN24</f>
        <v>0</v>
      </c>
      <c r="BO24" s="30">
        <f>各种车型各种模式车辆数!$BN$8*各种车型各种模式结算标准!BO24</f>
        <v>0</v>
      </c>
      <c r="BP24" s="30">
        <f>各种车型各种模式车辆数!$BO$8*各种车型各种模式结算标准!BP24</f>
        <v>0</v>
      </c>
      <c r="BQ24" s="30">
        <f>各种车型各种模式车辆数!$BP$8*各种车型各种模式结算标准!BQ24</f>
        <v>0</v>
      </c>
      <c r="BR24" s="30">
        <f>各种车型各种模式车辆数!$BQ$8*各种车型各种模式结算标准!BR24</f>
        <v>180.4</v>
      </c>
      <c r="BS24" s="30">
        <f>各种车型各种模式车辆数!$BR$8*各种车型各种模式结算标准!BS24</f>
        <v>0</v>
      </c>
      <c r="BT24" s="30">
        <f>各种车型各种模式车辆数!$BS$8*各种车型各种模式结算标准!BT24</f>
        <v>0</v>
      </c>
      <c r="BU24" s="30">
        <f>各种车型各种模式车辆数!$BT$8*各种车型各种模式结算标准!BU24</f>
        <v>0</v>
      </c>
      <c r="BV24" s="30">
        <f>各种车型各种模式车辆数!$BU$8*各种车型各种模式结算标准!BV24</f>
        <v>0</v>
      </c>
      <c r="BW24" s="30">
        <f>各种车型各种模式车辆数!$BV$8*各种车型各种模式结算标准!BW24</f>
        <v>0</v>
      </c>
      <c r="BX24" s="30">
        <f>各种车型各种模式车辆数!$BW$8*各种车型各种模式结算标准!BX24</f>
        <v>0</v>
      </c>
      <c r="BY24" s="30">
        <f>各种车型各种模式车辆数!$BX$8*各种车型各种模式结算标准!BY24</f>
        <v>0</v>
      </c>
      <c r="BZ24" s="30">
        <f t="shared" si="2"/>
        <v>5461.9999999999991</v>
      </c>
    </row>
    <row r="25" spans="1:78" ht="15.75" customHeight="1">
      <c r="A25" s="60"/>
      <c r="B25" s="29" t="s">
        <v>13</v>
      </c>
      <c r="C25" s="30">
        <f>各种车型各种模式车辆数!$B$8*各种车型各种模式结算标准!C25</f>
        <v>50.4</v>
      </c>
      <c r="D25" s="30">
        <f>各种车型各种模式车辆数!$C$8*各种车型各种模式结算标准!D25</f>
        <v>0</v>
      </c>
      <c r="E25" s="30">
        <f>各种车型各种模式车辆数!$D$8*各种车型各种模式结算标准!E25</f>
        <v>224</v>
      </c>
      <c r="F25" s="30">
        <f>各种车型各种模式车辆数!$E$8*各种车型各种模式结算标准!F25</f>
        <v>0</v>
      </c>
      <c r="G25" s="30">
        <f>各种车型各种模式车辆数!$F$8*各种车型各种模式结算标准!G25</f>
        <v>0</v>
      </c>
      <c r="H25" s="30">
        <f>各种车型各种模式车辆数!$G$8*各种车型各种模式结算标准!H25</f>
        <v>11.2</v>
      </c>
      <c r="I25" s="30">
        <f>各种车型各种模式车辆数!$H$8*各种车型各种模式结算标准!I25</f>
        <v>0</v>
      </c>
      <c r="J25" s="30">
        <f>各种车型各种模式车辆数!$I$8*各种车型各种模式结算标准!J25</f>
        <v>8.3999999999999986</v>
      </c>
      <c r="K25" s="30">
        <f>各种车型各种模式车辆数!$J$8*各种车型各种模式结算标准!K25</f>
        <v>0</v>
      </c>
      <c r="L25" s="30">
        <f>各种车型各种模式车辆数!$K$8*各种车型各种模式结算标准!L25</f>
        <v>0</v>
      </c>
      <c r="M25" s="30">
        <f>各种车型各种模式车辆数!$L$8*各种车型各种模式结算标准!M25</f>
        <v>0</v>
      </c>
      <c r="N25" s="30">
        <f>各种车型各种模式车辆数!$M$8*各种车型各种模式结算标准!N25</f>
        <v>0</v>
      </c>
      <c r="O25" s="30">
        <f>各种车型各种模式车辆数!$N$8*各种车型各种模式结算标准!O25</f>
        <v>0</v>
      </c>
      <c r="P25" s="30">
        <f>各种车型各种模式车辆数!$O$8*各种车型各种模式结算标准!P25</f>
        <v>0</v>
      </c>
      <c r="Q25" s="30">
        <f>各种车型各种模式车辆数!$P$8*各种车型各种模式结算标准!Q25</f>
        <v>0</v>
      </c>
      <c r="R25" s="30">
        <f>各种车型各种模式车辆数!$Q$8*各种车型各种模式结算标准!R25</f>
        <v>0</v>
      </c>
      <c r="S25" s="30">
        <f>各种车型各种模式车辆数!$R$8*各种车型各种模式结算标准!S25</f>
        <v>0</v>
      </c>
      <c r="T25" s="30">
        <f>各种车型各种模式车辆数!$S$8*各种车型各种模式结算标准!T25</f>
        <v>0</v>
      </c>
      <c r="U25" s="30">
        <f>各种车型各种模式车辆数!$T$8*各种车型各种模式结算标准!U25</f>
        <v>0</v>
      </c>
      <c r="V25" s="30">
        <f>各种车型各种模式车辆数!$U$8*各种车型各种模式结算标准!V25</f>
        <v>0</v>
      </c>
      <c r="W25" s="30">
        <f>各种车型各种模式车辆数!$V$8*各种车型各种模式结算标准!W25</f>
        <v>0</v>
      </c>
      <c r="X25" s="30">
        <f>各种车型各种模式车辆数!$W$8*各种车型各种模式结算标准!X25</f>
        <v>0</v>
      </c>
      <c r="Y25" s="30">
        <f>各种车型各种模式车辆数!$X$8*各种车型各种模式结算标准!Y25</f>
        <v>0</v>
      </c>
      <c r="Z25" s="30">
        <f>各种车型各种模式车辆数!$Y$8*各种车型各种模式结算标准!Z25</f>
        <v>0</v>
      </c>
      <c r="AA25" s="30">
        <f>各种车型各种模式车辆数!$Z$8*各种车型各种模式结算标准!AA25</f>
        <v>0</v>
      </c>
      <c r="AB25" s="30">
        <f>各种车型各种模式车辆数!$AA$8*各种车型各种模式结算标准!AB25</f>
        <v>0</v>
      </c>
      <c r="AC25" s="30">
        <f>各种车型各种模式车辆数!$AB$8*各种车型各种模式结算标准!AC25</f>
        <v>0</v>
      </c>
      <c r="AD25" s="30">
        <f>各种车型各种模式车辆数!$AC$8*各种车型各种模式结算标准!AD25</f>
        <v>0</v>
      </c>
      <c r="AE25" s="30">
        <f>各种车型各种模式车辆数!$AD$8*各种车型各种模式结算标准!AE25</f>
        <v>0</v>
      </c>
      <c r="AF25" s="30">
        <f>各种车型各种模式车辆数!$AE$8*各种车型各种模式结算标准!AF25</f>
        <v>0</v>
      </c>
      <c r="AG25" s="30">
        <f>各种车型各种模式车辆数!$AF$8*各种车型各种模式结算标准!AG25</f>
        <v>0</v>
      </c>
      <c r="AH25" s="30">
        <f>各种车型各种模式车辆数!$AG$8*各种车型各种模式结算标准!AH25</f>
        <v>0</v>
      </c>
      <c r="AI25" s="30">
        <f>各种车型各种模式车辆数!$AH$8*各种车型各种模式结算标准!AI25</f>
        <v>0</v>
      </c>
      <c r="AJ25" s="30">
        <f>各种车型各种模式车辆数!$AI$8*各种车型各种模式结算标准!AJ25</f>
        <v>0</v>
      </c>
      <c r="AK25" s="30">
        <f>各种车型各种模式车辆数!$AJ$8*各种车型各种模式结算标准!AK25</f>
        <v>0</v>
      </c>
      <c r="AL25" s="30">
        <f>各种车型各种模式车辆数!$AK$8*各种车型各种模式结算标准!AL25</f>
        <v>0</v>
      </c>
      <c r="AM25" s="30">
        <f>各种车型各种模式车辆数!$AL$8*各种车型各种模式结算标准!AM25</f>
        <v>0</v>
      </c>
      <c r="AN25" s="30">
        <f>各种车型各种模式车辆数!$AM$8*各种车型各种模式结算标准!AN25</f>
        <v>0</v>
      </c>
      <c r="AO25" s="30">
        <f>各种车型各种模式车辆数!$AN$8*各种车型各种模式结算标准!AO25</f>
        <v>0</v>
      </c>
      <c r="AP25" s="30">
        <f>各种车型各种模式车辆数!$AO$8*各种车型各种模式结算标准!AP25</f>
        <v>0</v>
      </c>
      <c r="AQ25" s="30">
        <f>各种车型各种模式车辆数!$AP$8*各种车型各种模式结算标准!AQ25</f>
        <v>0</v>
      </c>
      <c r="AR25" s="30">
        <f>各种车型各种模式车辆数!$AQ$8*各种车型各种模式结算标准!AR25</f>
        <v>0</v>
      </c>
      <c r="AS25" s="30">
        <f>各种车型各种模式车辆数!$AR$8*各种车型各种模式结算标准!AS25</f>
        <v>0</v>
      </c>
      <c r="AT25" s="30">
        <f>各种车型各种模式车辆数!$AS$8*各种车型各种模式结算标准!AT25</f>
        <v>0</v>
      </c>
      <c r="AU25" s="30">
        <f>各种车型各种模式车辆数!$AT$8*各种车型各种模式结算标准!AU25</f>
        <v>0</v>
      </c>
      <c r="AV25" s="30">
        <f>各种车型各种模式车辆数!$AU$8*各种车型各种模式结算标准!AV25</f>
        <v>0</v>
      </c>
      <c r="AW25" s="30">
        <f>各种车型各种模式车辆数!$AV$8*各种车型各种模式结算标准!AW25</f>
        <v>0</v>
      </c>
      <c r="AX25" s="30">
        <f>各种车型各种模式车辆数!$AW$8*各种车型各种模式结算标准!AX25</f>
        <v>0</v>
      </c>
      <c r="AY25" s="30">
        <f>各种车型各种模式车辆数!$AX$8*各种车型各种模式结算标准!AY25</f>
        <v>0</v>
      </c>
      <c r="AZ25" s="30">
        <f>各种车型各种模式车辆数!$AY$8*各种车型各种模式结算标准!AZ25</f>
        <v>0</v>
      </c>
      <c r="BA25" s="30">
        <f>各种车型各种模式车辆数!$AZ$8*各种车型各种模式结算标准!BA25</f>
        <v>0</v>
      </c>
      <c r="BB25" s="30">
        <f>各种车型各种模式车辆数!$BA$8*各种车型各种模式结算标准!BB25</f>
        <v>0</v>
      </c>
      <c r="BC25" s="30">
        <f>各种车型各种模式车辆数!$BB$8*各种车型各种模式结算标准!BC25</f>
        <v>0</v>
      </c>
      <c r="BD25" s="30">
        <f>各种车型各种模式车辆数!$BC$8*各种车型各种模式结算标准!BD25</f>
        <v>0</v>
      </c>
      <c r="BE25" s="30">
        <f>各种车型各种模式车辆数!$BD$8*各种车型各种模式结算标准!BE25</f>
        <v>0</v>
      </c>
      <c r="BF25" s="30">
        <f>各种车型各种模式车辆数!$BE$8*各种车型各种模式结算标准!BF25</f>
        <v>0</v>
      </c>
      <c r="BG25" s="30">
        <f>各种车型各种模式车辆数!$BF$8*各种车型各种模式结算标准!BG25</f>
        <v>0</v>
      </c>
      <c r="BH25" s="30">
        <f>各种车型各种模式车辆数!$BG$8*各种车型各种模式结算标准!BH25</f>
        <v>33.599999999999994</v>
      </c>
      <c r="BI25" s="30">
        <f>各种车型各种模式车辆数!$BH$8*各种车型各种模式结算标准!BI25</f>
        <v>0</v>
      </c>
      <c r="BJ25" s="30">
        <f>各种车型各种模式车辆数!$BI$8*各种车型各种模式结算标准!BJ25</f>
        <v>0</v>
      </c>
      <c r="BK25" s="30">
        <f>各种车型各种模式车辆数!$BJ$8*各种车型各种模式结算标准!BK25</f>
        <v>0</v>
      </c>
      <c r="BL25" s="30">
        <f>各种车型各种模式车辆数!$BK$8*各种车型各种模式结算标准!BL25</f>
        <v>0</v>
      </c>
      <c r="BM25" s="30">
        <f>各种车型各种模式车辆数!$BL$8*各种车型各种模式结算标准!BM25</f>
        <v>0</v>
      </c>
      <c r="BN25" s="30">
        <f>各种车型各种模式车辆数!$BM$8*各种车型各种模式结算标准!BN25</f>
        <v>0</v>
      </c>
      <c r="BO25" s="30">
        <f>各种车型各种模式车辆数!$BN$8*各种车型各种模式结算标准!BO25</f>
        <v>0</v>
      </c>
      <c r="BP25" s="30">
        <f>各种车型各种模式车辆数!$BO$8*各种车型各种模式结算标准!BP25</f>
        <v>0</v>
      </c>
      <c r="BQ25" s="30">
        <f>各种车型各种模式车辆数!$BP$8*各种车型各种模式结算标准!BQ25</f>
        <v>0</v>
      </c>
      <c r="BR25" s="30">
        <f>各种车型各种模式车辆数!$BQ$8*各种车型各种模式结算标准!BR25</f>
        <v>11.2</v>
      </c>
      <c r="BS25" s="30">
        <f>各种车型各种模式车辆数!$BR$8*各种车型各种模式结算标准!BS25</f>
        <v>0</v>
      </c>
      <c r="BT25" s="30">
        <f>各种车型各种模式车辆数!$BS$8*各种车型各种模式结算标准!BT25</f>
        <v>0</v>
      </c>
      <c r="BU25" s="30">
        <f>各种车型各种模式车辆数!$BT$8*各种车型各种模式结算标准!BU25</f>
        <v>0</v>
      </c>
      <c r="BV25" s="30">
        <f>各种车型各种模式车辆数!$BU$8*各种车型各种模式结算标准!BV25</f>
        <v>0</v>
      </c>
      <c r="BW25" s="30">
        <f>各种车型各种模式车辆数!$BV$8*各种车型各种模式结算标准!BW25</f>
        <v>0</v>
      </c>
      <c r="BX25" s="30">
        <f>各种车型各种模式车辆数!$BW$8*各种车型各种模式结算标准!BX25</f>
        <v>0</v>
      </c>
      <c r="BY25" s="30">
        <f>各种车型各种模式车辆数!$BX$8*各种车型各种模式结算标准!BY25</f>
        <v>0</v>
      </c>
      <c r="BZ25" s="30">
        <f t="shared" si="2"/>
        <v>338.7999999999999</v>
      </c>
    </row>
    <row r="26" spans="1:78" ht="15.75" customHeight="1">
      <c r="A26" s="61"/>
      <c r="B26" s="32" t="s">
        <v>104</v>
      </c>
      <c r="C26" s="33">
        <f t="shared" ref="C26:AH26" si="5">SUM(C11:C25)</f>
        <v>51488.1</v>
      </c>
      <c r="D26" s="33">
        <f t="shared" si="5"/>
        <v>0</v>
      </c>
      <c r="E26" s="33">
        <f t="shared" si="5"/>
        <v>228836</v>
      </c>
      <c r="F26" s="33">
        <f t="shared" si="5"/>
        <v>0</v>
      </c>
      <c r="G26" s="33">
        <f t="shared" si="5"/>
        <v>0</v>
      </c>
      <c r="H26" s="33">
        <f t="shared" si="5"/>
        <v>11438</v>
      </c>
      <c r="I26" s="33">
        <f t="shared" si="5"/>
        <v>0</v>
      </c>
      <c r="J26" s="33">
        <f t="shared" si="5"/>
        <v>8578.4999999999982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34313.999999999993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11438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346092.6</v>
      </c>
    </row>
    <row r="27" spans="1:78" ht="15.75" customHeight="1">
      <c r="A27" s="59" t="s">
        <v>111</v>
      </c>
      <c r="B27" s="29" t="s">
        <v>77</v>
      </c>
      <c r="C27" s="30">
        <f>各种车型各种模式车辆数!$B$8*各种车型各种模式结算标准!C27</f>
        <v>366.3</v>
      </c>
      <c r="D27" s="30">
        <f>各种车型各种模式车辆数!$C$8*各种车型各种模式结算标准!D27</f>
        <v>0</v>
      </c>
      <c r="E27" s="30">
        <f>各种车型各种模式车辆数!$D$8*各种车型各种模式结算标准!E27</f>
        <v>1628</v>
      </c>
      <c r="F27" s="30">
        <f>各种车型各种模式车辆数!$E$8*各种车型各种模式结算标准!F27</f>
        <v>0</v>
      </c>
      <c r="G27" s="30">
        <f>各种车型各种模式车辆数!$F$8*各种车型各种模式结算标准!G27</f>
        <v>0</v>
      </c>
      <c r="H27" s="30">
        <f>各种车型各种模式车辆数!$G$8*各种车型各种模式结算标准!H27</f>
        <v>162.80000000000001</v>
      </c>
      <c r="I27" s="30">
        <f>各种车型各种模式车辆数!$H$8*各种车型各种模式结算标准!I27</f>
        <v>0</v>
      </c>
      <c r="J27" s="30">
        <f>各种车型各种模式车辆数!$I$8*各种车型各种模式结算标准!J27</f>
        <v>122.10000000000001</v>
      </c>
      <c r="K27" s="30">
        <f>各种车型各种模式车辆数!$J$8*各种车型各种模式结算标准!K27</f>
        <v>0</v>
      </c>
      <c r="L27" s="30">
        <f>各种车型各种模式车辆数!$K$8*各种车型各种模式结算标准!L27</f>
        <v>0</v>
      </c>
      <c r="M27" s="30">
        <f>各种车型各种模式车辆数!$L$8*各种车型各种模式结算标准!M27</f>
        <v>5087.5</v>
      </c>
      <c r="N27" s="30">
        <f>各种车型各种模式车辆数!$M$8*各种车型各种模式结算标准!N27</f>
        <v>0</v>
      </c>
      <c r="O27" s="30">
        <f>各种车型各种模式车辆数!$N$8*各种车型各种模式结算标准!O27</f>
        <v>1994.3000000000002</v>
      </c>
      <c r="P27" s="30">
        <f>各种车型各种模式车辆数!$O$8*各种车型各种模式结算标准!P27</f>
        <v>0</v>
      </c>
      <c r="Q27" s="30">
        <f>各种车型各种模式车辆数!$P$8*各种车型各种模式结算标准!Q27</f>
        <v>0</v>
      </c>
      <c r="R27" s="30">
        <f>各种车型各种模式车辆数!$Q$8*各种车型各种模式结算标准!R27</f>
        <v>1790.8000000000002</v>
      </c>
      <c r="S27" s="30">
        <f>各种车型各种模式车辆数!$R$8*各种车型各种模式结算标准!S27</f>
        <v>0</v>
      </c>
      <c r="T27" s="30">
        <f>各种车型各种模式车辆数!$S$8*各种车型各种模式结算标准!T27</f>
        <v>0</v>
      </c>
      <c r="U27" s="30">
        <f>各种车型各种模式车辆数!$T$8*各种车型各种模式结算标准!U27</f>
        <v>0</v>
      </c>
      <c r="V27" s="30">
        <f>各种车型各种模式车辆数!$U$8*各种车型各种模式结算标准!V27</f>
        <v>0</v>
      </c>
      <c r="W27" s="30">
        <f>各种车型各种模式车辆数!$V$8*各种车型各种模式结算标准!W27</f>
        <v>1790.8000000000002</v>
      </c>
      <c r="X27" s="30">
        <f>各种车型各种模式车辆数!$W$8*各种车型各种模式结算标准!X27</f>
        <v>0</v>
      </c>
      <c r="Y27" s="30">
        <f>各种车型各种模式车辆数!$X$8*各种车型各种模式结算标准!Y27</f>
        <v>0</v>
      </c>
      <c r="Z27" s="30">
        <f>各种车型各种模式车辆数!$Y$8*各种车型各种模式结算标准!Z27</f>
        <v>0</v>
      </c>
      <c r="AA27" s="30">
        <f>各种车型各种模式车辆数!$Z$8*各种车型各种模式结算标准!AA27</f>
        <v>0</v>
      </c>
      <c r="AB27" s="30">
        <f>各种车型各种模式车辆数!$AA$8*各种车型各种模式结算标准!AB27</f>
        <v>0</v>
      </c>
      <c r="AC27" s="30">
        <f>各种车型各种模式车辆数!$AB$8*各种车型各种模式结算标准!AC27</f>
        <v>0</v>
      </c>
      <c r="AD27" s="30">
        <f>各种车型各种模式车辆数!$AC$8*各种车型各种模式结算标准!AD27</f>
        <v>6512</v>
      </c>
      <c r="AE27" s="30">
        <f>各种车型各种模式车辆数!$AD$8*各种车型各种模式结算标准!AE27</f>
        <v>0</v>
      </c>
      <c r="AF27" s="30">
        <f>各种车型各种模式车辆数!$AE$8*各种车型各种模式结算标准!AF27</f>
        <v>0</v>
      </c>
      <c r="AG27" s="30">
        <f>各种车型各种模式车辆数!$AF$8*各种车型各种模式结算标准!AG27</f>
        <v>0</v>
      </c>
      <c r="AH27" s="30">
        <f>各种车型各种模式车辆数!$AG$8*各种车型各种模式结算标准!AH27</f>
        <v>0</v>
      </c>
      <c r="AI27" s="30">
        <f>各种车型各种模式车辆数!$AH$8*各种车型各种模式结算标准!AI27</f>
        <v>2564.1000000000004</v>
      </c>
      <c r="AJ27" s="30">
        <f>各种车型各种模式车辆数!$AI$8*各种车型各种模式结算标准!AJ27</f>
        <v>0</v>
      </c>
      <c r="AK27" s="30">
        <f>各种车型各种模式车辆数!$AJ$8*各种车型各种模式结算标准!AK27</f>
        <v>0</v>
      </c>
      <c r="AL27" s="30">
        <f>各种车型各种模式车辆数!$AK$8*各种车型各种模式结算标准!AL27</f>
        <v>0</v>
      </c>
      <c r="AM27" s="30">
        <f>各种车型各种模式车辆数!$AL$8*各种车型各种模式结算标准!AM27</f>
        <v>0</v>
      </c>
      <c r="AN27" s="30">
        <f>各种车型各种模式车辆数!$AM$8*各种车型各种模式结算标准!AN27</f>
        <v>162.80000000000001</v>
      </c>
      <c r="AO27" s="30">
        <f>各种车型各种模式车辆数!$AN$8*各种车型各种模式结算标准!AO27</f>
        <v>0</v>
      </c>
      <c r="AP27" s="30">
        <f>各种车型各种模式车辆数!$AO$8*各种车型各种模式结算标准!AP27</f>
        <v>0</v>
      </c>
      <c r="AQ27" s="30">
        <f>各种车型各种模式车辆数!$AP$8*各种车型各种模式结算标准!AQ27</f>
        <v>0</v>
      </c>
      <c r="AR27" s="30">
        <f>各种车型各种模式车辆数!$AQ$8*各种车型各种模式结算标准!AR27</f>
        <v>0</v>
      </c>
      <c r="AS27" s="30">
        <f>各种车型各种模式车辆数!$AR$8*各种车型各种模式结算标准!AS27</f>
        <v>2808.3</v>
      </c>
      <c r="AT27" s="30">
        <f>各种车型各种模式车辆数!$AS$8*各种车型各种模式结算标准!AT27</f>
        <v>0</v>
      </c>
      <c r="AU27" s="30">
        <f>各种车型各种模式车辆数!$AT$8*各种车型各种模式结算标准!AU27</f>
        <v>0</v>
      </c>
      <c r="AV27" s="30">
        <f>各种车型各种模式车辆数!$AU$8*各种车型各种模式结算标准!AV27</f>
        <v>0</v>
      </c>
      <c r="AW27" s="30">
        <f>各种车型各种模式车辆数!$AV$8*各种车型各种模式结算标准!AW27</f>
        <v>0</v>
      </c>
      <c r="AX27" s="30">
        <f>各种车型各种模式车辆数!$AW$8*各种车型各种模式结算标准!AX27</f>
        <v>0</v>
      </c>
      <c r="AY27" s="30">
        <f>各种车型各种模式车辆数!$AX$8*各种车型各种模式结算标准!AY27</f>
        <v>0</v>
      </c>
      <c r="AZ27" s="30">
        <f>各种车型各种模式车辆数!$AY$8*各种车型各种模式结算标准!AZ27</f>
        <v>0</v>
      </c>
      <c r="BA27" s="30">
        <f>各种车型各种模式车辆数!$AZ$8*各种车型各种模式结算标准!BA27</f>
        <v>0</v>
      </c>
      <c r="BB27" s="30">
        <f>各种车型各种模式车辆数!$BA$8*各种车型各种模式结算标准!BB27</f>
        <v>0</v>
      </c>
      <c r="BC27" s="30">
        <f>各种车型各种模式车辆数!$BB$8*各种车型各种模式结算标准!BC27</f>
        <v>0</v>
      </c>
      <c r="BD27" s="30">
        <f>各种车型各种模式车辆数!$BC$8*各种车型各种模式结算标准!BD27</f>
        <v>0</v>
      </c>
      <c r="BE27" s="30">
        <f>各种车型各种模式车辆数!$BD$8*各种车型各种模式结算标准!BE27</f>
        <v>0</v>
      </c>
      <c r="BF27" s="30">
        <f>各种车型各种模式车辆数!$BE$8*各种车型各种模式结算标准!BF27</f>
        <v>0</v>
      </c>
      <c r="BG27" s="30">
        <f>各种车型各种模式车辆数!$BF$8*各种车型各种模式结算标准!BG27</f>
        <v>0</v>
      </c>
      <c r="BH27" s="30">
        <f>各种车型各种模式车辆数!$BG$8*各种车型各种模式结算标准!BH27</f>
        <v>488.40000000000003</v>
      </c>
      <c r="BI27" s="30">
        <f>各种车型各种模式车辆数!$BH$8*各种车型各种模式结算标准!BI27</f>
        <v>0</v>
      </c>
      <c r="BJ27" s="30">
        <f>各种车型各种模式车辆数!$BI$8*各种车型各种模式结算标准!BJ27</f>
        <v>0</v>
      </c>
      <c r="BK27" s="30">
        <f>各种车型各种模式车辆数!$BJ$8*各种车型各种模式结算标准!BK27</f>
        <v>0</v>
      </c>
      <c r="BL27" s="30">
        <f>各种车型各种模式车辆数!$BK$8*各种车型各种模式结算标准!BL27</f>
        <v>0</v>
      </c>
      <c r="BM27" s="30">
        <f>各种车型各种模式车辆数!$BL$8*各种车型各种模式结算标准!BM27</f>
        <v>0</v>
      </c>
      <c r="BN27" s="30">
        <f>各种车型各种模式车辆数!$BM$8*各种车型各种模式结算标准!BN27</f>
        <v>0</v>
      </c>
      <c r="BO27" s="30">
        <f>各种车型各种模式车辆数!$BN$8*各种车型各种模式结算标准!BO27</f>
        <v>0</v>
      </c>
      <c r="BP27" s="30">
        <f>各种车型各种模式车辆数!$BO$8*各种车型各种模式结算标准!BP27</f>
        <v>0</v>
      </c>
      <c r="BQ27" s="30">
        <f>各种车型各种模式车辆数!$BP$8*各种车型各种模式结算标准!BQ27</f>
        <v>0</v>
      </c>
      <c r="BR27" s="30">
        <f>各种车型各种模式车辆数!$BQ$8*各种车型各种模式结算标准!BR27</f>
        <v>162.80000000000001</v>
      </c>
      <c r="BS27" s="30">
        <f>各种车型各种模式车辆数!$BR$8*各种车型各种模式结算标准!BS27</f>
        <v>0</v>
      </c>
      <c r="BT27" s="30">
        <f>各种车型各种模式车辆数!$BS$8*各种车型各种模式结算标准!BT27</f>
        <v>0</v>
      </c>
      <c r="BU27" s="30">
        <f>各种车型各种模式车辆数!$BT$8*各种车型各种模式结算标准!BU27</f>
        <v>0</v>
      </c>
      <c r="BV27" s="30">
        <f>各种车型各种模式车辆数!$BU$8*各种车型各种模式结算标准!BV27</f>
        <v>0</v>
      </c>
      <c r="BW27" s="30">
        <f>各种车型各种模式车辆数!$BV$8*各种车型各种模式结算标准!BW27</f>
        <v>0</v>
      </c>
      <c r="BX27" s="30">
        <f>各种车型各种模式车辆数!$BW$8*各种车型各种模式结算标准!BX27</f>
        <v>0</v>
      </c>
      <c r="BY27" s="30">
        <f>各种车型各种模式车辆数!$BX$8*各种车型各种模式结算标准!BY27</f>
        <v>0</v>
      </c>
      <c r="BZ27" s="30">
        <f t="shared" si="2"/>
        <v>25640.999999999996</v>
      </c>
    </row>
    <row r="28" spans="1:78" ht="15.75" customHeight="1">
      <c r="A28" s="60"/>
      <c r="B28" s="29" t="s">
        <v>78</v>
      </c>
      <c r="C28" s="30">
        <f>各种车型各种模式车辆数!$B$8*各种车型各种模式结算标准!C28</f>
        <v>0</v>
      </c>
      <c r="D28" s="30">
        <f>各种车型各种模式车辆数!$C$8*各种车型各种模式结算标准!D28</f>
        <v>0</v>
      </c>
      <c r="E28" s="30">
        <f>各种车型各种模式车辆数!$D$8*各种车型各种模式结算标准!E28</f>
        <v>0</v>
      </c>
      <c r="F28" s="30">
        <f>各种车型各种模式车辆数!$E$8*各种车型各种模式结算标准!F28</f>
        <v>0</v>
      </c>
      <c r="G28" s="30">
        <f>各种车型各种模式车辆数!$F$8*各种车型各种模式结算标准!G28</f>
        <v>0</v>
      </c>
      <c r="H28" s="30">
        <f>各种车型各种模式车辆数!$G$8*各种车型各种模式结算标准!H28</f>
        <v>0</v>
      </c>
      <c r="I28" s="30">
        <f>各种车型各种模式车辆数!$H$8*各种车型各种模式结算标准!I28</f>
        <v>0</v>
      </c>
      <c r="J28" s="30">
        <f>各种车型各种模式车辆数!$I$8*各种车型各种模式结算标准!J28</f>
        <v>0</v>
      </c>
      <c r="K28" s="30">
        <f>各种车型各种模式车辆数!$J$8*各种车型各种模式结算标准!K28</f>
        <v>0</v>
      </c>
      <c r="L28" s="30">
        <f>各种车型各种模式车辆数!$K$8*各种车型各种模式结算标准!L28</f>
        <v>0</v>
      </c>
      <c r="M28" s="30">
        <f>各种车型各种模式车辆数!$L$8*各种车型各种模式结算标准!M28</f>
        <v>0</v>
      </c>
      <c r="N28" s="30">
        <f>各种车型各种模式车辆数!$M$8*各种车型各种模式结算标准!N28</f>
        <v>0</v>
      </c>
      <c r="O28" s="30">
        <f>各种车型各种模式车辆数!$N$8*各种车型各种模式结算标准!O28</f>
        <v>0</v>
      </c>
      <c r="P28" s="30">
        <f>各种车型各种模式车辆数!$O$8*各种车型各种模式结算标准!P28</f>
        <v>0</v>
      </c>
      <c r="Q28" s="30">
        <f>各种车型各种模式车辆数!$P$8*各种车型各种模式结算标准!Q28</f>
        <v>0</v>
      </c>
      <c r="R28" s="30">
        <f>各种车型各种模式车辆数!$Q$8*各种车型各种模式结算标准!R28</f>
        <v>0</v>
      </c>
      <c r="S28" s="30">
        <f>各种车型各种模式车辆数!$R$8*各种车型各种模式结算标准!S28</f>
        <v>0</v>
      </c>
      <c r="T28" s="30">
        <f>各种车型各种模式车辆数!$S$8*各种车型各种模式结算标准!T28</f>
        <v>0</v>
      </c>
      <c r="U28" s="30">
        <f>各种车型各种模式车辆数!$T$8*各种车型各种模式结算标准!U28</f>
        <v>0</v>
      </c>
      <c r="V28" s="30">
        <f>各种车型各种模式车辆数!$U$8*各种车型各种模式结算标准!V28</f>
        <v>0</v>
      </c>
      <c r="W28" s="30">
        <f>各种车型各种模式车辆数!$V$8*各种车型各种模式结算标准!W28</f>
        <v>0</v>
      </c>
      <c r="X28" s="30">
        <f>各种车型各种模式车辆数!$W$8*各种车型各种模式结算标准!X28</f>
        <v>0</v>
      </c>
      <c r="Y28" s="30">
        <f>各种车型各种模式车辆数!$X$8*各种车型各种模式结算标准!Y28</f>
        <v>0</v>
      </c>
      <c r="Z28" s="30">
        <f>各种车型各种模式车辆数!$Y$8*各种车型各种模式结算标准!Z28</f>
        <v>0</v>
      </c>
      <c r="AA28" s="30">
        <f>各种车型各种模式车辆数!$Z$8*各种车型各种模式结算标准!AA28</f>
        <v>0</v>
      </c>
      <c r="AB28" s="30">
        <f>各种车型各种模式车辆数!$AA$8*各种车型各种模式结算标准!AB28</f>
        <v>0</v>
      </c>
      <c r="AC28" s="30">
        <f>各种车型各种模式车辆数!$AB$8*各种车型各种模式结算标准!AC28</f>
        <v>0</v>
      </c>
      <c r="AD28" s="30">
        <f>各种车型各种模式车辆数!$AC$8*各种车型各种模式结算标准!AD28</f>
        <v>0</v>
      </c>
      <c r="AE28" s="30">
        <f>各种车型各种模式车辆数!$AD$8*各种车型各种模式结算标准!AE28</f>
        <v>0</v>
      </c>
      <c r="AF28" s="30">
        <f>各种车型各种模式车辆数!$AE$8*各种车型各种模式结算标准!AF28</f>
        <v>0</v>
      </c>
      <c r="AG28" s="30">
        <f>各种车型各种模式车辆数!$AF$8*各种车型各种模式结算标准!AG28</f>
        <v>0</v>
      </c>
      <c r="AH28" s="30">
        <f>各种车型各种模式车辆数!$AG$8*各种车型各种模式结算标准!AH28</f>
        <v>0</v>
      </c>
      <c r="AI28" s="30">
        <f>各种车型各种模式车辆数!$AH$8*各种车型各种模式结算标准!AI28</f>
        <v>0</v>
      </c>
      <c r="AJ28" s="30">
        <f>各种车型各种模式车辆数!$AI$8*各种车型各种模式结算标准!AJ28</f>
        <v>0</v>
      </c>
      <c r="AK28" s="30">
        <f>各种车型各种模式车辆数!$AJ$8*各种车型各种模式结算标准!AK28</f>
        <v>0</v>
      </c>
      <c r="AL28" s="30">
        <f>各种车型各种模式车辆数!$AK$8*各种车型各种模式结算标准!AL28</f>
        <v>0</v>
      </c>
      <c r="AM28" s="30">
        <f>各种车型各种模式车辆数!$AL$8*各种车型各种模式结算标准!AM28</f>
        <v>0</v>
      </c>
      <c r="AN28" s="30">
        <f>各种车型各种模式车辆数!$AM$8*各种车型各种模式结算标准!AN28</f>
        <v>0</v>
      </c>
      <c r="AO28" s="30">
        <f>各种车型各种模式车辆数!$AN$8*各种车型各种模式结算标准!AO28</f>
        <v>0</v>
      </c>
      <c r="AP28" s="30">
        <f>各种车型各种模式车辆数!$AO$8*各种车型各种模式结算标准!AP28</f>
        <v>0</v>
      </c>
      <c r="AQ28" s="30">
        <f>各种车型各种模式车辆数!$AP$8*各种车型各种模式结算标准!AQ28</f>
        <v>0</v>
      </c>
      <c r="AR28" s="30">
        <f>各种车型各种模式车辆数!$AQ$8*各种车型各种模式结算标准!AR28</f>
        <v>0</v>
      </c>
      <c r="AS28" s="30">
        <f>各种车型各种模式车辆数!$AR$8*各种车型各种模式结算标准!AS28</f>
        <v>0</v>
      </c>
      <c r="AT28" s="30">
        <f>各种车型各种模式车辆数!$AS$8*各种车型各种模式结算标准!AT28</f>
        <v>0</v>
      </c>
      <c r="AU28" s="30">
        <f>各种车型各种模式车辆数!$AT$8*各种车型各种模式结算标准!AU28</f>
        <v>0</v>
      </c>
      <c r="AV28" s="30">
        <f>各种车型各种模式车辆数!$AU$8*各种车型各种模式结算标准!AV28</f>
        <v>0</v>
      </c>
      <c r="AW28" s="30">
        <f>各种车型各种模式车辆数!$AV$8*各种车型各种模式结算标准!AW28</f>
        <v>0</v>
      </c>
      <c r="AX28" s="30">
        <f>各种车型各种模式车辆数!$AW$8*各种车型各种模式结算标准!AX28</f>
        <v>0</v>
      </c>
      <c r="AY28" s="30">
        <f>各种车型各种模式车辆数!$AX$8*各种车型各种模式结算标准!AY28</f>
        <v>0</v>
      </c>
      <c r="AZ28" s="30">
        <f>各种车型各种模式车辆数!$AY$8*各种车型各种模式结算标准!AZ28</f>
        <v>0</v>
      </c>
      <c r="BA28" s="30">
        <f>各种车型各种模式车辆数!$AZ$8*各种车型各种模式结算标准!BA28</f>
        <v>0</v>
      </c>
      <c r="BB28" s="30">
        <f>各种车型各种模式车辆数!$BA$8*各种车型各种模式结算标准!BB28</f>
        <v>0</v>
      </c>
      <c r="BC28" s="30">
        <f>各种车型各种模式车辆数!$BB$8*各种车型各种模式结算标准!BC28</f>
        <v>0</v>
      </c>
      <c r="BD28" s="30">
        <f>各种车型各种模式车辆数!$BC$8*各种车型各种模式结算标准!BD28</f>
        <v>0</v>
      </c>
      <c r="BE28" s="30">
        <f>各种车型各种模式车辆数!$BD$8*各种车型各种模式结算标准!BE28</f>
        <v>0</v>
      </c>
      <c r="BF28" s="30">
        <f>各种车型各种模式车辆数!$BE$8*各种车型各种模式结算标准!BF28</f>
        <v>0</v>
      </c>
      <c r="BG28" s="30">
        <f>各种车型各种模式车辆数!$BF$8*各种车型各种模式结算标准!BG28</f>
        <v>0</v>
      </c>
      <c r="BH28" s="30">
        <f>各种车型各种模式车辆数!$BG$8*各种车型各种模式结算标准!BH28</f>
        <v>0</v>
      </c>
      <c r="BI28" s="30">
        <f>各种车型各种模式车辆数!$BH$8*各种车型各种模式结算标准!BI28</f>
        <v>0</v>
      </c>
      <c r="BJ28" s="30">
        <f>各种车型各种模式车辆数!$BI$8*各种车型各种模式结算标准!BJ28</f>
        <v>0</v>
      </c>
      <c r="BK28" s="30">
        <f>各种车型各种模式车辆数!$BJ$8*各种车型各种模式结算标准!BK28</f>
        <v>0</v>
      </c>
      <c r="BL28" s="30">
        <f>各种车型各种模式车辆数!$BK$8*各种车型各种模式结算标准!BL28</f>
        <v>0</v>
      </c>
      <c r="BM28" s="30">
        <f>各种车型各种模式车辆数!$BL$8*各种车型各种模式结算标准!BM28</f>
        <v>0</v>
      </c>
      <c r="BN28" s="30">
        <f>各种车型各种模式车辆数!$BM$8*各种车型各种模式结算标准!BN28</f>
        <v>0</v>
      </c>
      <c r="BO28" s="30">
        <f>各种车型各种模式车辆数!$BN$8*各种车型各种模式结算标准!BO28</f>
        <v>0</v>
      </c>
      <c r="BP28" s="30">
        <f>各种车型各种模式车辆数!$BO$8*各种车型各种模式结算标准!BP28</f>
        <v>0</v>
      </c>
      <c r="BQ28" s="30">
        <f>各种车型各种模式车辆数!$BP$8*各种车型各种模式结算标准!BQ28</f>
        <v>0</v>
      </c>
      <c r="BR28" s="30">
        <f>各种车型各种模式车辆数!$BQ$8*各种车型各种模式结算标准!BR28</f>
        <v>0</v>
      </c>
      <c r="BS28" s="30">
        <f>各种车型各种模式车辆数!$BR$8*各种车型各种模式结算标准!BS28</f>
        <v>0</v>
      </c>
      <c r="BT28" s="30">
        <f>各种车型各种模式车辆数!$BS$8*各种车型各种模式结算标准!BT28</f>
        <v>0</v>
      </c>
      <c r="BU28" s="30">
        <f>各种车型各种模式车辆数!$BT$8*各种车型各种模式结算标准!BU28</f>
        <v>0</v>
      </c>
      <c r="BV28" s="30">
        <f>各种车型各种模式车辆数!$BU$8*各种车型各种模式结算标准!BV28</f>
        <v>0</v>
      </c>
      <c r="BW28" s="30">
        <f>各种车型各种模式车辆数!$BV$8*各种车型各种模式结算标准!BW28</f>
        <v>0</v>
      </c>
      <c r="BX28" s="30">
        <f>各种车型各种模式车辆数!$BW$8*各种车型各种模式结算标准!BX28</f>
        <v>0</v>
      </c>
      <c r="BY28" s="30">
        <f>各种车型各种模式车辆数!$BX$8*各种车型各种模式结算标准!BY28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各种车型各种模式车辆数!$B$8*各种车型各种模式结算标准!C29</f>
        <v>2.6999999999999997</v>
      </c>
      <c r="D29" s="30">
        <f>各种车型各种模式车辆数!$C$8*各种车型各种模式结算标准!D29</f>
        <v>0</v>
      </c>
      <c r="E29" s="30">
        <f>各种车型各种模式车辆数!$D$8*各种车型各种模式结算标准!E29</f>
        <v>12</v>
      </c>
      <c r="F29" s="30">
        <f>各种车型各种模式车辆数!$E$8*各种车型各种模式结算标准!F29</f>
        <v>0</v>
      </c>
      <c r="G29" s="30">
        <f>各种车型各种模式车辆数!$F$8*各种车型各种模式结算标准!G29</f>
        <v>0</v>
      </c>
      <c r="H29" s="30">
        <f>各种车型各种模式车辆数!$G$8*各种车型各种模式结算标准!H29</f>
        <v>1.2</v>
      </c>
      <c r="I29" s="30">
        <f>各种车型各种模式车辆数!$H$8*各种车型各种模式结算标准!I29</f>
        <v>0</v>
      </c>
      <c r="J29" s="30">
        <f>各种车型各种模式车辆数!$I$8*各种车型各种模式结算标准!J29</f>
        <v>0.89999999999999991</v>
      </c>
      <c r="K29" s="30">
        <f>各种车型各种模式车辆数!$J$8*各种车型各种模式结算标准!K29</f>
        <v>0</v>
      </c>
      <c r="L29" s="30">
        <f>各种车型各种模式车辆数!$K$8*各种车型各种模式结算标准!L29</f>
        <v>0</v>
      </c>
      <c r="M29" s="30">
        <f>各种车型各种模式车辆数!$L$8*各种车型各种模式结算标准!M29</f>
        <v>37.5</v>
      </c>
      <c r="N29" s="30">
        <f>各种车型各种模式车辆数!$M$8*各种车型各种模式结算标准!N29</f>
        <v>0</v>
      </c>
      <c r="O29" s="30">
        <f>各种车型各种模式车辆数!$N$8*各种车型各种模式结算标准!O29</f>
        <v>14.7</v>
      </c>
      <c r="P29" s="30">
        <f>各种车型各种模式车辆数!$O$8*各种车型各种模式结算标准!P29</f>
        <v>0</v>
      </c>
      <c r="Q29" s="30">
        <f>各种车型各种模式车辆数!$P$8*各种车型各种模式结算标准!Q29</f>
        <v>0</v>
      </c>
      <c r="R29" s="30">
        <f>各种车型各种模式车辆数!$Q$8*各种车型各种模式结算标准!R29</f>
        <v>13.2</v>
      </c>
      <c r="S29" s="30">
        <f>各种车型各种模式车辆数!$R$8*各种车型各种模式结算标准!S29</f>
        <v>0</v>
      </c>
      <c r="T29" s="30">
        <f>各种车型各种模式车辆数!$S$8*各种车型各种模式结算标准!T29</f>
        <v>0</v>
      </c>
      <c r="U29" s="30">
        <f>各种车型各种模式车辆数!$T$8*各种车型各种模式结算标准!U29</f>
        <v>0</v>
      </c>
      <c r="V29" s="30">
        <f>各种车型各种模式车辆数!$U$8*各种车型各种模式结算标准!V29</f>
        <v>0</v>
      </c>
      <c r="W29" s="30">
        <f>各种车型各种模式车辆数!$V$8*各种车型各种模式结算标准!W29</f>
        <v>13.2</v>
      </c>
      <c r="X29" s="30">
        <f>各种车型各种模式车辆数!$W$8*各种车型各种模式结算标准!X29</f>
        <v>0</v>
      </c>
      <c r="Y29" s="30">
        <f>各种车型各种模式车辆数!$X$8*各种车型各种模式结算标准!Y29</f>
        <v>0</v>
      </c>
      <c r="Z29" s="30">
        <f>各种车型各种模式车辆数!$Y$8*各种车型各种模式结算标准!Z29</f>
        <v>0</v>
      </c>
      <c r="AA29" s="30">
        <f>各种车型各种模式车辆数!$Z$8*各种车型各种模式结算标准!AA29</f>
        <v>0</v>
      </c>
      <c r="AB29" s="30">
        <f>各种车型各种模式车辆数!$AA$8*各种车型各种模式结算标准!AB29</f>
        <v>0</v>
      </c>
      <c r="AC29" s="30">
        <f>各种车型各种模式车辆数!$AB$8*各种车型各种模式结算标准!AC29</f>
        <v>0</v>
      </c>
      <c r="AD29" s="30">
        <f>各种车型各种模式车辆数!$AC$8*各种车型各种模式结算标准!AD29</f>
        <v>48</v>
      </c>
      <c r="AE29" s="30">
        <f>各种车型各种模式车辆数!$AD$8*各种车型各种模式结算标准!AE29</f>
        <v>0</v>
      </c>
      <c r="AF29" s="30">
        <f>各种车型各种模式车辆数!$AE$8*各种车型各种模式结算标准!AF29</f>
        <v>0</v>
      </c>
      <c r="AG29" s="30">
        <f>各种车型各种模式车辆数!$AF$8*各种车型各种模式结算标准!AG29</f>
        <v>0</v>
      </c>
      <c r="AH29" s="30">
        <f>各种车型各种模式车辆数!$AG$8*各种车型各种模式结算标准!AH29</f>
        <v>0</v>
      </c>
      <c r="AI29" s="30">
        <f>各种车型各种模式车辆数!$AH$8*各种车型各种模式结算标准!AI29</f>
        <v>18.899999999999999</v>
      </c>
      <c r="AJ29" s="30">
        <f>各种车型各种模式车辆数!$AI$8*各种车型各种模式结算标准!AJ29</f>
        <v>0</v>
      </c>
      <c r="AK29" s="30">
        <f>各种车型各种模式车辆数!$AJ$8*各种车型各种模式结算标准!AK29</f>
        <v>0</v>
      </c>
      <c r="AL29" s="30">
        <f>各种车型各种模式车辆数!$AK$8*各种车型各种模式结算标准!AL29</f>
        <v>0</v>
      </c>
      <c r="AM29" s="30">
        <f>各种车型各种模式车辆数!$AL$8*各种车型各种模式结算标准!AM29</f>
        <v>0</v>
      </c>
      <c r="AN29" s="30">
        <f>各种车型各种模式车辆数!$AM$8*各种车型各种模式结算标准!AN29</f>
        <v>1.2</v>
      </c>
      <c r="AO29" s="30">
        <f>各种车型各种模式车辆数!$AN$8*各种车型各种模式结算标准!AO29</f>
        <v>0</v>
      </c>
      <c r="AP29" s="30">
        <f>各种车型各种模式车辆数!$AO$8*各种车型各种模式结算标准!AP29</f>
        <v>0</v>
      </c>
      <c r="AQ29" s="30">
        <f>各种车型各种模式车辆数!$AP$8*各种车型各种模式结算标准!AQ29</f>
        <v>0</v>
      </c>
      <c r="AR29" s="30">
        <f>各种车型各种模式车辆数!$AQ$8*各种车型各种模式结算标准!AR29</f>
        <v>0</v>
      </c>
      <c r="AS29" s="30">
        <f>各种车型各种模式车辆数!$AR$8*各种车型各种模式结算标准!AS29</f>
        <v>20.7</v>
      </c>
      <c r="AT29" s="30">
        <f>各种车型各种模式车辆数!$AS$8*各种车型各种模式结算标准!AT29</f>
        <v>0</v>
      </c>
      <c r="AU29" s="30">
        <f>各种车型各种模式车辆数!$AT$8*各种车型各种模式结算标准!AU29</f>
        <v>0</v>
      </c>
      <c r="AV29" s="30">
        <f>各种车型各种模式车辆数!$AU$8*各种车型各种模式结算标准!AV29</f>
        <v>0</v>
      </c>
      <c r="AW29" s="30">
        <f>各种车型各种模式车辆数!$AV$8*各种车型各种模式结算标准!AW29</f>
        <v>0</v>
      </c>
      <c r="AX29" s="30">
        <f>各种车型各种模式车辆数!$AW$8*各种车型各种模式结算标准!AX29</f>
        <v>0</v>
      </c>
      <c r="AY29" s="30">
        <f>各种车型各种模式车辆数!$AX$8*各种车型各种模式结算标准!AY29</f>
        <v>0</v>
      </c>
      <c r="AZ29" s="30">
        <f>各种车型各种模式车辆数!$AY$8*各种车型各种模式结算标准!AZ29</f>
        <v>0</v>
      </c>
      <c r="BA29" s="30">
        <f>各种车型各种模式车辆数!$AZ$8*各种车型各种模式结算标准!BA29</f>
        <v>0</v>
      </c>
      <c r="BB29" s="30">
        <f>各种车型各种模式车辆数!$BA$8*各种车型各种模式结算标准!BB29</f>
        <v>0</v>
      </c>
      <c r="BC29" s="30">
        <f>各种车型各种模式车辆数!$BB$8*各种车型各种模式结算标准!BC29</f>
        <v>0</v>
      </c>
      <c r="BD29" s="30">
        <f>各种车型各种模式车辆数!$BC$8*各种车型各种模式结算标准!BD29</f>
        <v>0</v>
      </c>
      <c r="BE29" s="30">
        <f>各种车型各种模式车辆数!$BD$8*各种车型各种模式结算标准!BE29</f>
        <v>0</v>
      </c>
      <c r="BF29" s="30">
        <f>各种车型各种模式车辆数!$BE$8*各种车型各种模式结算标准!BF29</f>
        <v>0</v>
      </c>
      <c r="BG29" s="30">
        <f>各种车型各种模式车辆数!$BF$8*各种车型各种模式结算标准!BG29</f>
        <v>0</v>
      </c>
      <c r="BH29" s="30">
        <f>各种车型各种模式车辆数!$BG$8*各种车型各种模式结算标准!BH29</f>
        <v>3.5999999999999996</v>
      </c>
      <c r="BI29" s="30">
        <f>各种车型各种模式车辆数!$BH$8*各种车型各种模式结算标准!BI29</f>
        <v>0</v>
      </c>
      <c r="BJ29" s="30">
        <f>各种车型各种模式车辆数!$BI$8*各种车型各种模式结算标准!BJ29</f>
        <v>0</v>
      </c>
      <c r="BK29" s="30">
        <f>各种车型各种模式车辆数!$BJ$8*各种车型各种模式结算标准!BK29</f>
        <v>0</v>
      </c>
      <c r="BL29" s="30">
        <f>各种车型各种模式车辆数!$BK$8*各种车型各种模式结算标准!BL29</f>
        <v>0</v>
      </c>
      <c r="BM29" s="30">
        <f>各种车型各种模式车辆数!$BL$8*各种车型各种模式结算标准!BM29</f>
        <v>0</v>
      </c>
      <c r="BN29" s="30">
        <f>各种车型各种模式车辆数!$BM$8*各种车型各种模式结算标准!BN29</f>
        <v>0</v>
      </c>
      <c r="BO29" s="30">
        <f>各种车型各种模式车辆数!$BN$8*各种车型各种模式结算标准!BO29</f>
        <v>0</v>
      </c>
      <c r="BP29" s="30">
        <f>各种车型各种模式车辆数!$BO$8*各种车型各种模式结算标准!BP29</f>
        <v>0</v>
      </c>
      <c r="BQ29" s="30">
        <f>各种车型各种模式车辆数!$BP$8*各种车型各种模式结算标准!BQ29</f>
        <v>0</v>
      </c>
      <c r="BR29" s="30">
        <f>各种车型各种模式车辆数!$BQ$8*各种车型各种模式结算标准!BR29</f>
        <v>1.2</v>
      </c>
      <c r="BS29" s="30">
        <f>各种车型各种模式车辆数!$BR$8*各种车型各种模式结算标准!BS29</f>
        <v>0</v>
      </c>
      <c r="BT29" s="30">
        <f>各种车型各种模式车辆数!$BS$8*各种车型各种模式结算标准!BT29</f>
        <v>0</v>
      </c>
      <c r="BU29" s="30">
        <f>各种车型各种模式车辆数!$BT$8*各种车型各种模式结算标准!BU29</f>
        <v>0</v>
      </c>
      <c r="BV29" s="30">
        <f>各种车型各种模式车辆数!$BU$8*各种车型各种模式结算标准!BV29</f>
        <v>0</v>
      </c>
      <c r="BW29" s="30">
        <f>各种车型各种模式车辆数!$BV$8*各种车型各种模式结算标准!BW29</f>
        <v>0</v>
      </c>
      <c r="BX29" s="30">
        <f>各种车型各种模式车辆数!$BW$8*各种车型各种模式结算标准!BX29</f>
        <v>0</v>
      </c>
      <c r="BY29" s="30">
        <f>各种车型各种模式车辆数!$BX$8*各种车型各种模式结算标准!BY29</f>
        <v>0</v>
      </c>
      <c r="BZ29" s="30">
        <f t="shared" si="2"/>
        <v>188.99999999999997</v>
      </c>
    </row>
    <row r="30" spans="1:78" ht="15.75" customHeight="1">
      <c r="A30" s="60"/>
      <c r="B30" s="29" t="s">
        <v>2</v>
      </c>
      <c r="C30" s="30">
        <f>各种车型各种模式车辆数!$B$8*各种车型各种模式结算标准!C30</f>
        <v>10.799999999999999</v>
      </c>
      <c r="D30" s="30">
        <f>各种车型各种模式车辆数!$C$8*各种车型各种模式结算标准!D30</f>
        <v>0</v>
      </c>
      <c r="E30" s="30">
        <f>各种车型各种模式车辆数!$D$8*各种车型各种模式结算标准!E30</f>
        <v>48</v>
      </c>
      <c r="F30" s="30">
        <f>各种车型各种模式车辆数!$E$8*各种车型各种模式结算标准!F30</f>
        <v>0</v>
      </c>
      <c r="G30" s="30">
        <f>各种车型各种模式车辆数!$F$8*各种车型各种模式结算标准!G30</f>
        <v>0</v>
      </c>
      <c r="H30" s="30">
        <f>各种车型各种模式车辆数!$G$8*各种车型各种模式结算标准!H30</f>
        <v>4.8</v>
      </c>
      <c r="I30" s="30">
        <f>各种车型各种模式车辆数!$H$8*各种车型各种模式结算标准!I30</f>
        <v>0</v>
      </c>
      <c r="J30" s="30">
        <f>各种车型各种模式车辆数!$I$8*各种车型各种模式结算标准!J30</f>
        <v>3.5999999999999996</v>
      </c>
      <c r="K30" s="30">
        <f>各种车型各种模式车辆数!$J$8*各种车型各种模式结算标准!K30</f>
        <v>0</v>
      </c>
      <c r="L30" s="30">
        <f>各种车型各种模式车辆数!$K$8*各种车型各种模式结算标准!L30</f>
        <v>0</v>
      </c>
      <c r="M30" s="30">
        <f>各种车型各种模式车辆数!$L$8*各种车型各种模式结算标准!M30</f>
        <v>150</v>
      </c>
      <c r="N30" s="30">
        <f>各种车型各种模式车辆数!$M$8*各种车型各种模式结算标准!N30</f>
        <v>0</v>
      </c>
      <c r="O30" s="30">
        <f>各种车型各种模式车辆数!$N$8*各种车型各种模式结算标准!O30</f>
        <v>58.8</v>
      </c>
      <c r="P30" s="30">
        <f>各种车型各种模式车辆数!$O$8*各种车型各种模式结算标准!P30</f>
        <v>0</v>
      </c>
      <c r="Q30" s="30">
        <f>各种车型各种模式车辆数!$P$8*各种车型各种模式结算标准!Q30</f>
        <v>0</v>
      </c>
      <c r="R30" s="30">
        <f>各种车型各种模式车辆数!$Q$8*各种车型各种模式结算标准!R30</f>
        <v>52.8</v>
      </c>
      <c r="S30" s="30">
        <f>各种车型各种模式车辆数!$R$8*各种车型各种模式结算标准!S30</f>
        <v>0</v>
      </c>
      <c r="T30" s="30">
        <f>各种车型各种模式车辆数!$S$8*各种车型各种模式结算标准!T30</f>
        <v>0</v>
      </c>
      <c r="U30" s="30">
        <f>各种车型各种模式车辆数!$T$8*各种车型各种模式结算标准!U30</f>
        <v>0</v>
      </c>
      <c r="V30" s="30">
        <f>各种车型各种模式车辆数!$U$8*各种车型各种模式结算标准!V30</f>
        <v>0</v>
      </c>
      <c r="W30" s="30">
        <f>各种车型各种模式车辆数!$V$8*各种车型各种模式结算标准!W30</f>
        <v>52.8</v>
      </c>
      <c r="X30" s="30">
        <f>各种车型各种模式车辆数!$W$8*各种车型各种模式结算标准!X30</f>
        <v>0</v>
      </c>
      <c r="Y30" s="30">
        <f>各种车型各种模式车辆数!$X$8*各种车型各种模式结算标准!Y30</f>
        <v>0</v>
      </c>
      <c r="Z30" s="30">
        <f>各种车型各种模式车辆数!$Y$8*各种车型各种模式结算标准!Z30</f>
        <v>0</v>
      </c>
      <c r="AA30" s="30">
        <f>各种车型各种模式车辆数!$Z$8*各种车型各种模式结算标准!AA30</f>
        <v>0</v>
      </c>
      <c r="AB30" s="30">
        <f>各种车型各种模式车辆数!$AA$8*各种车型各种模式结算标准!AB30</f>
        <v>0</v>
      </c>
      <c r="AC30" s="30">
        <f>各种车型各种模式车辆数!$AB$8*各种车型各种模式结算标准!AC30</f>
        <v>0</v>
      </c>
      <c r="AD30" s="30">
        <f>各种车型各种模式车辆数!$AC$8*各种车型各种模式结算标准!AD30</f>
        <v>192</v>
      </c>
      <c r="AE30" s="30">
        <f>各种车型各种模式车辆数!$AD$8*各种车型各种模式结算标准!AE30</f>
        <v>0</v>
      </c>
      <c r="AF30" s="30">
        <f>各种车型各种模式车辆数!$AE$8*各种车型各种模式结算标准!AF30</f>
        <v>0</v>
      </c>
      <c r="AG30" s="30">
        <f>各种车型各种模式车辆数!$AF$8*各种车型各种模式结算标准!AG30</f>
        <v>0</v>
      </c>
      <c r="AH30" s="30">
        <f>各种车型各种模式车辆数!$AG$8*各种车型各种模式结算标准!AH30</f>
        <v>0</v>
      </c>
      <c r="AI30" s="30">
        <f>各种车型各种模式车辆数!$AH$8*各种车型各种模式结算标准!AI30</f>
        <v>75.599999999999994</v>
      </c>
      <c r="AJ30" s="30">
        <f>各种车型各种模式车辆数!$AI$8*各种车型各种模式结算标准!AJ30</f>
        <v>0</v>
      </c>
      <c r="AK30" s="30">
        <f>各种车型各种模式车辆数!$AJ$8*各种车型各种模式结算标准!AK30</f>
        <v>0</v>
      </c>
      <c r="AL30" s="30">
        <f>各种车型各种模式车辆数!$AK$8*各种车型各种模式结算标准!AL30</f>
        <v>0</v>
      </c>
      <c r="AM30" s="30">
        <f>各种车型各种模式车辆数!$AL$8*各种车型各种模式结算标准!AM30</f>
        <v>0</v>
      </c>
      <c r="AN30" s="30">
        <f>各种车型各种模式车辆数!$AM$8*各种车型各种模式结算标准!AN30</f>
        <v>4.8</v>
      </c>
      <c r="AO30" s="30">
        <f>各种车型各种模式车辆数!$AN$8*各种车型各种模式结算标准!AO30</f>
        <v>0</v>
      </c>
      <c r="AP30" s="30">
        <f>各种车型各种模式车辆数!$AO$8*各种车型各种模式结算标准!AP30</f>
        <v>0</v>
      </c>
      <c r="AQ30" s="30">
        <f>各种车型各种模式车辆数!$AP$8*各种车型各种模式结算标准!AQ30</f>
        <v>0</v>
      </c>
      <c r="AR30" s="30">
        <f>各种车型各种模式车辆数!$AQ$8*各种车型各种模式结算标准!AR30</f>
        <v>0</v>
      </c>
      <c r="AS30" s="30">
        <f>各种车型各种模式车辆数!$AR$8*各种车型各种模式结算标准!AS30</f>
        <v>82.8</v>
      </c>
      <c r="AT30" s="30">
        <f>各种车型各种模式车辆数!$AS$8*各种车型各种模式结算标准!AT30</f>
        <v>0</v>
      </c>
      <c r="AU30" s="30">
        <f>各种车型各种模式车辆数!$AT$8*各种车型各种模式结算标准!AU30</f>
        <v>0</v>
      </c>
      <c r="AV30" s="30">
        <f>各种车型各种模式车辆数!$AU$8*各种车型各种模式结算标准!AV30</f>
        <v>0</v>
      </c>
      <c r="AW30" s="30">
        <f>各种车型各种模式车辆数!$AV$8*各种车型各种模式结算标准!AW30</f>
        <v>0</v>
      </c>
      <c r="AX30" s="30">
        <f>各种车型各种模式车辆数!$AW$8*各种车型各种模式结算标准!AX30</f>
        <v>0</v>
      </c>
      <c r="AY30" s="30">
        <f>各种车型各种模式车辆数!$AX$8*各种车型各种模式结算标准!AY30</f>
        <v>0</v>
      </c>
      <c r="AZ30" s="30">
        <f>各种车型各种模式车辆数!$AY$8*各种车型各种模式结算标准!AZ30</f>
        <v>0</v>
      </c>
      <c r="BA30" s="30">
        <f>各种车型各种模式车辆数!$AZ$8*各种车型各种模式结算标准!BA30</f>
        <v>0</v>
      </c>
      <c r="BB30" s="30">
        <f>各种车型各种模式车辆数!$BA$8*各种车型各种模式结算标准!BB30</f>
        <v>0</v>
      </c>
      <c r="BC30" s="30">
        <f>各种车型各种模式车辆数!$BB$8*各种车型各种模式结算标准!BC30</f>
        <v>0</v>
      </c>
      <c r="BD30" s="30">
        <f>各种车型各种模式车辆数!$BC$8*各种车型各种模式结算标准!BD30</f>
        <v>0</v>
      </c>
      <c r="BE30" s="30">
        <f>各种车型各种模式车辆数!$BD$8*各种车型各种模式结算标准!BE30</f>
        <v>0</v>
      </c>
      <c r="BF30" s="30">
        <f>各种车型各种模式车辆数!$BE$8*各种车型各种模式结算标准!BF30</f>
        <v>0</v>
      </c>
      <c r="BG30" s="30">
        <f>各种车型各种模式车辆数!$BF$8*各种车型各种模式结算标准!BG30</f>
        <v>0</v>
      </c>
      <c r="BH30" s="30">
        <f>各种车型各种模式车辆数!$BG$8*各种车型各种模式结算标准!BH30</f>
        <v>14.399999999999999</v>
      </c>
      <c r="BI30" s="30">
        <f>各种车型各种模式车辆数!$BH$8*各种车型各种模式结算标准!BI30</f>
        <v>0</v>
      </c>
      <c r="BJ30" s="30">
        <f>各种车型各种模式车辆数!$BI$8*各种车型各种模式结算标准!BJ30</f>
        <v>0</v>
      </c>
      <c r="BK30" s="30">
        <f>各种车型各种模式车辆数!$BJ$8*各种车型各种模式结算标准!BK30</f>
        <v>0</v>
      </c>
      <c r="BL30" s="30">
        <f>各种车型各种模式车辆数!$BK$8*各种车型各种模式结算标准!BL30</f>
        <v>0</v>
      </c>
      <c r="BM30" s="30">
        <f>各种车型各种模式车辆数!$BL$8*各种车型各种模式结算标准!BM30</f>
        <v>0</v>
      </c>
      <c r="BN30" s="30">
        <f>各种车型各种模式车辆数!$BM$8*各种车型各种模式结算标准!BN30</f>
        <v>0</v>
      </c>
      <c r="BO30" s="30">
        <f>各种车型各种模式车辆数!$BN$8*各种车型各种模式结算标准!BO30</f>
        <v>0</v>
      </c>
      <c r="BP30" s="30">
        <f>各种车型各种模式车辆数!$BO$8*各种车型各种模式结算标准!BP30</f>
        <v>0</v>
      </c>
      <c r="BQ30" s="30">
        <f>各种车型各种模式车辆数!$BP$8*各种车型各种模式结算标准!BQ30</f>
        <v>0</v>
      </c>
      <c r="BR30" s="30">
        <f>各种车型各种模式车辆数!$BQ$8*各种车型各种模式结算标准!BR30</f>
        <v>4.8</v>
      </c>
      <c r="BS30" s="30">
        <f>各种车型各种模式车辆数!$BR$8*各种车型各种模式结算标准!BS30</f>
        <v>0</v>
      </c>
      <c r="BT30" s="30">
        <f>各种车型各种模式车辆数!$BS$8*各种车型各种模式结算标准!BT30</f>
        <v>0</v>
      </c>
      <c r="BU30" s="30">
        <f>各种车型各种模式车辆数!$BT$8*各种车型各种模式结算标准!BU30</f>
        <v>0</v>
      </c>
      <c r="BV30" s="30">
        <f>各种车型各种模式车辆数!$BU$8*各种车型各种模式结算标准!BV30</f>
        <v>0</v>
      </c>
      <c r="BW30" s="30">
        <f>各种车型各种模式车辆数!$BV$8*各种车型各种模式结算标准!BW30</f>
        <v>0</v>
      </c>
      <c r="BX30" s="30">
        <f>各种车型各种模式车辆数!$BW$8*各种车型各种模式结算标准!BX30</f>
        <v>0</v>
      </c>
      <c r="BY30" s="30">
        <f>各种车型各种模式车辆数!$BX$8*各种车型各种模式结算标准!BY30</f>
        <v>0</v>
      </c>
      <c r="BZ30" s="30">
        <f t="shared" si="2"/>
        <v>755.99999999999989</v>
      </c>
    </row>
    <row r="31" spans="1:78" ht="15.75" customHeight="1">
      <c r="A31" s="60"/>
      <c r="B31" s="29" t="s">
        <v>3</v>
      </c>
      <c r="C31" s="30">
        <f>各种车型各种模式车辆数!$B$8*各种车型各种模式结算标准!C31</f>
        <v>0</v>
      </c>
      <c r="D31" s="30">
        <f>各种车型各种模式车辆数!$C$8*各种车型各种模式结算标准!D31</f>
        <v>0</v>
      </c>
      <c r="E31" s="30">
        <f>各种车型各种模式车辆数!$D$8*各种车型各种模式结算标准!E31</f>
        <v>0</v>
      </c>
      <c r="F31" s="30">
        <f>各种车型各种模式车辆数!$E$8*各种车型各种模式结算标准!F31</f>
        <v>0</v>
      </c>
      <c r="G31" s="30">
        <f>各种车型各种模式车辆数!$F$8*各种车型各种模式结算标准!G31</f>
        <v>0</v>
      </c>
      <c r="H31" s="30">
        <f>各种车型各种模式车辆数!$G$8*各种车型各种模式结算标准!H31</f>
        <v>0</v>
      </c>
      <c r="I31" s="30">
        <f>各种车型各种模式车辆数!$H$8*各种车型各种模式结算标准!I31</f>
        <v>0</v>
      </c>
      <c r="J31" s="30">
        <f>各种车型各种模式车辆数!$I$8*各种车型各种模式结算标准!J31</f>
        <v>0</v>
      </c>
      <c r="K31" s="30">
        <f>各种车型各种模式车辆数!$J$8*各种车型各种模式结算标准!K31</f>
        <v>0</v>
      </c>
      <c r="L31" s="30">
        <f>各种车型各种模式车辆数!$K$8*各种车型各种模式结算标准!L31</f>
        <v>0</v>
      </c>
      <c r="M31" s="30">
        <f>各种车型各种模式车辆数!$L$8*各种车型各种模式结算标准!M31</f>
        <v>0</v>
      </c>
      <c r="N31" s="30">
        <f>各种车型各种模式车辆数!$M$8*各种车型各种模式结算标准!N31</f>
        <v>0</v>
      </c>
      <c r="O31" s="30">
        <f>各种车型各种模式车辆数!$N$8*各种车型各种模式结算标准!O31</f>
        <v>0</v>
      </c>
      <c r="P31" s="30">
        <f>各种车型各种模式车辆数!$O$8*各种车型各种模式结算标准!P31</f>
        <v>0</v>
      </c>
      <c r="Q31" s="30">
        <f>各种车型各种模式车辆数!$P$8*各种车型各种模式结算标准!Q31</f>
        <v>0</v>
      </c>
      <c r="R31" s="30">
        <f>各种车型各种模式车辆数!$Q$8*各种车型各种模式结算标准!R31</f>
        <v>0</v>
      </c>
      <c r="S31" s="30">
        <f>各种车型各种模式车辆数!$R$8*各种车型各种模式结算标准!S31</f>
        <v>0</v>
      </c>
      <c r="T31" s="30">
        <f>各种车型各种模式车辆数!$S$8*各种车型各种模式结算标准!T31</f>
        <v>0</v>
      </c>
      <c r="U31" s="30">
        <f>各种车型各种模式车辆数!$T$8*各种车型各种模式结算标准!U31</f>
        <v>0</v>
      </c>
      <c r="V31" s="30">
        <f>各种车型各种模式车辆数!$U$8*各种车型各种模式结算标准!V31</f>
        <v>0</v>
      </c>
      <c r="W31" s="30">
        <f>各种车型各种模式车辆数!$V$8*各种车型各种模式结算标准!W31</f>
        <v>0</v>
      </c>
      <c r="X31" s="30">
        <f>各种车型各种模式车辆数!$W$8*各种车型各种模式结算标准!X31</f>
        <v>0</v>
      </c>
      <c r="Y31" s="30">
        <f>各种车型各种模式车辆数!$X$8*各种车型各种模式结算标准!Y31</f>
        <v>0</v>
      </c>
      <c r="Z31" s="30">
        <f>各种车型各种模式车辆数!$Y$8*各种车型各种模式结算标准!Z31</f>
        <v>0</v>
      </c>
      <c r="AA31" s="30">
        <f>各种车型各种模式车辆数!$Z$8*各种车型各种模式结算标准!AA31</f>
        <v>0</v>
      </c>
      <c r="AB31" s="30">
        <f>各种车型各种模式车辆数!$AA$8*各种车型各种模式结算标准!AB31</f>
        <v>0</v>
      </c>
      <c r="AC31" s="30">
        <f>各种车型各种模式车辆数!$AB$8*各种车型各种模式结算标准!AC31</f>
        <v>0</v>
      </c>
      <c r="AD31" s="30">
        <f>各种车型各种模式车辆数!$AC$8*各种车型各种模式结算标准!AD31</f>
        <v>0</v>
      </c>
      <c r="AE31" s="30">
        <f>各种车型各种模式车辆数!$AD$8*各种车型各种模式结算标准!AE31</f>
        <v>0</v>
      </c>
      <c r="AF31" s="30">
        <f>各种车型各种模式车辆数!$AE$8*各种车型各种模式结算标准!AF31</f>
        <v>0</v>
      </c>
      <c r="AG31" s="30">
        <f>各种车型各种模式车辆数!$AF$8*各种车型各种模式结算标准!AG31</f>
        <v>0</v>
      </c>
      <c r="AH31" s="30">
        <f>各种车型各种模式车辆数!$AG$8*各种车型各种模式结算标准!AH31</f>
        <v>0</v>
      </c>
      <c r="AI31" s="30">
        <f>各种车型各种模式车辆数!$AH$8*各种车型各种模式结算标准!AI31</f>
        <v>0</v>
      </c>
      <c r="AJ31" s="30">
        <f>各种车型各种模式车辆数!$AI$8*各种车型各种模式结算标准!AJ31</f>
        <v>0</v>
      </c>
      <c r="AK31" s="30">
        <f>各种车型各种模式车辆数!$AJ$8*各种车型各种模式结算标准!AK31</f>
        <v>0</v>
      </c>
      <c r="AL31" s="30">
        <f>各种车型各种模式车辆数!$AK$8*各种车型各种模式结算标准!AL31</f>
        <v>0</v>
      </c>
      <c r="AM31" s="30">
        <f>各种车型各种模式车辆数!$AL$8*各种车型各种模式结算标准!AM31</f>
        <v>0</v>
      </c>
      <c r="AN31" s="30">
        <f>各种车型各种模式车辆数!$AM$8*各种车型各种模式结算标准!AN31</f>
        <v>0</v>
      </c>
      <c r="AO31" s="30">
        <f>各种车型各种模式车辆数!$AN$8*各种车型各种模式结算标准!AO31</f>
        <v>0</v>
      </c>
      <c r="AP31" s="30">
        <f>各种车型各种模式车辆数!$AO$8*各种车型各种模式结算标准!AP31</f>
        <v>0</v>
      </c>
      <c r="AQ31" s="30">
        <f>各种车型各种模式车辆数!$AP$8*各种车型各种模式结算标准!AQ31</f>
        <v>0</v>
      </c>
      <c r="AR31" s="30">
        <f>各种车型各种模式车辆数!$AQ$8*各种车型各种模式结算标准!AR31</f>
        <v>0</v>
      </c>
      <c r="AS31" s="30">
        <f>各种车型各种模式车辆数!$AR$8*各种车型各种模式结算标准!AS31</f>
        <v>0</v>
      </c>
      <c r="AT31" s="30">
        <f>各种车型各种模式车辆数!$AS$8*各种车型各种模式结算标准!AT31</f>
        <v>0</v>
      </c>
      <c r="AU31" s="30">
        <f>各种车型各种模式车辆数!$AT$8*各种车型各种模式结算标准!AU31</f>
        <v>0</v>
      </c>
      <c r="AV31" s="30">
        <f>各种车型各种模式车辆数!$AU$8*各种车型各种模式结算标准!AV31</f>
        <v>0</v>
      </c>
      <c r="AW31" s="30">
        <f>各种车型各种模式车辆数!$AV$8*各种车型各种模式结算标准!AW31</f>
        <v>0</v>
      </c>
      <c r="AX31" s="30">
        <f>各种车型各种模式车辆数!$AW$8*各种车型各种模式结算标准!AX31</f>
        <v>0</v>
      </c>
      <c r="AY31" s="30">
        <f>各种车型各种模式车辆数!$AX$8*各种车型各种模式结算标准!AY31</f>
        <v>0</v>
      </c>
      <c r="AZ31" s="30">
        <f>各种车型各种模式车辆数!$AY$8*各种车型各种模式结算标准!AZ31</f>
        <v>0</v>
      </c>
      <c r="BA31" s="30">
        <f>各种车型各种模式车辆数!$AZ$8*各种车型各种模式结算标准!BA31</f>
        <v>0</v>
      </c>
      <c r="BB31" s="30">
        <f>各种车型各种模式车辆数!$BA$8*各种车型各种模式结算标准!BB31</f>
        <v>0</v>
      </c>
      <c r="BC31" s="30">
        <f>各种车型各种模式车辆数!$BB$8*各种车型各种模式结算标准!BC31</f>
        <v>0</v>
      </c>
      <c r="BD31" s="30">
        <f>各种车型各种模式车辆数!$BC$8*各种车型各种模式结算标准!BD31</f>
        <v>0</v>
      </c>
      <c r="BE31" s="30">
        <f>各种车型各种模式车辆数!$BD$8*各种车型各种模式结算标准!BE31</f>
        <v>0</v>
      </c>
      <c r="BF31" s="30">
        <f>各种车型各种模式车辆数!$BE$8*各种车型各种模式结算标准!BF31</f>
        <v>0</v>
      </c>
      <c r="BG31" s="30">
        <f>各种车型各种模式车辆数!$BF$8*各种车型各种模式结算标准!BG31</f>
        <v>0</v>
      </c>
      <c r="BH31" s="30">
        <f>各种车型各种模式车辆数!$BG$8*各种车型各种模式结算标准!BH31</f>
        <v>0</v>
      </c>
      <c r="BI31" s="30">
        <f>各种车型各种模式车辆数!$BH$8*各种车型各种模式结算标准!BI31</f>
        <v>0</v>
      </c>
      <c r="BJ31" s="30">
        <f>各种车型各种模式车辆数!$BI$8*各种车型各种模式结算标准!BJ31</f>
        <v>0</v>
      </c>
      <c r="BK31" s="30">
        <f>各种车型各种模式车辆数!$BJ$8*各种车型各种模式结算标准!BK31</f>
        <v>0</v>
      </c>
      <c r="BL31" s="30">
        <f>各种车型各种模式车辆数!$BK$8*各种车型各种模式结算标准!BL31</f>
        <v>0</v>
      </c>
      <c r="BM31" s="30">
        <f>各种车型各种模式车辆数!$BL$8*各种车型各种模式结算标准!BM31</f>
        <v>0</v>
      </c>
      <c r="BN31" s="30">
        <f>各种车型各种模式车辆数!$BM$8*各种车型各种模式结算标准!BN31</f>
        <v>0</v>
      </c>
      <c r="BO31" s="30">
        <f>各种车型各种模式车辆数!$BN$8*各种车型各种模式结算标准!BO31</f>
        <v>0</v>
      </c>
      <c r="BP31" s="30">
        <f>各种车型各种模式车辆数!$BO$8*各种车型各种模式结算标准!BP31</f>
        <v>0</v>
      </c>
      <c r="BQ31" s="30">
        <f>各种车型各种模式车辆数!$BP$8*各种车型各种模式结算标准!BQ31</f>
        <v>0</v>
      </c>
      <c r="BR31" s="30">
        <f>各种车型各种模式车辆数!$BQ$8*各种车型各种模式结算标准!BR31</f>
        <v>0</v>
      </c>
      <c r="BS31" s="30">
        <f>各种车型各种模式车辆数!$BR$8*各种车型各种模式结算标准!BS31</f>
        <v>0</v>
      </c>
      <c r="BT31" s="30">
        <f>各种车型各种模式车辆数!$BS$8*各种车型各种模式结算标准!BT31</f>
        <v>0</v>
      </c>
      <c r="BU31" s="30">
        <f>各种车型各种模式车辆数!$BT$8*各种车型各种模式结算标准!BU31</f>
        <v>0</v>
      </c>
      <c r="BV31" s="30">
        <f>各种车型各种模式车辆数!$BU$8*各种车型各种模式结算标准!BV31</f>
        <v>0</v>
      </c>
      <c r="BW31" s="30">
        <f>各种车型各种模式车辆数!$BV$8*各种车型各种模式结算标准!BW31</f>
        <v>0</v>
      </c>
      <c r="BX31" s="30">
        <f>各种车型各种模式车辆数!$BW$8*各种车型各种模式结算标准!BX31</f>
        <v>0</v>
      </c>
      <c r="BY31" s="30">
        <f>各种车型各种模式车辆数!$BX$8*各种车型各种模式结算标准!BY31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各种车型各种模式车辆数!$B$8*各种车型各种模式结算标准!C32</f>
        <v>40.5</v>
      </c>
      <c r="D32" s="30">
        <f>各种车型各种模式车辆数!$C$8*各种车型各种模式结算标准!D32</f>
        <v>0</v>
      </c>
      <c r="E32" s="30">
        <f>各种车型各种模式车辆数!$D$8*各种车型各种模式结算标准!E32</f>
        <v>180</v>
      </c>
      <c r="F32" s="30">
        <f>各种车型各种模式车辆数!$E$8*各种车型各种模式结算标准!F32</f>
        <v>0</v>
      </c>
      <c r="G32" s="30">
        <f>各种车型各种模式车辆数!$F$8*各种车型各种模式结算标准!G32</f>
        <v>0</v>
      </c>
      <c r="H32" s="30">
        <f>各种车型各种模式车辆数!$G$8*各种车型各种模式结算标准!H32</f>
        <v>18</v>
      </c>
      <c r="I32" s="30">
        <f>各种车型各种模式车辆数!$H$8*各种车型各种模式结算标准!I32</f>
        <v>0</v>
      </c>
      <c r="J32" s="30">
        <f>各种车型各种模式车辆数!$I$8*各种车型各种模式结算标准!J32</f>
        <v>13.5</v>
      </c>
      <c r="K32" s="30">
        <f>各种车型各种模式车辆数!$J$8*各种车型各种模式结算标准!K32</f>
        <v>0</v>
      </c>
      <c r="L32" s="30">
        <f>各种车型各种模式车辆数!$K$8*各种车型各种模式结算标准!L32</f>
        <v>0</v>
      </c>
      <c r="M32" s="30">
        <f>各种车型各种模式车辆数!$L$8*各种车型各种模式结算标准!M32</f>
        <v>562.5</v>
      </c>
      <c r="N32" s="30">
        <f>各种车型各种模式车辆数!$M$8*各种车型各种模式结算标准!N32</f>
        <v>0</v>
      </c>
      <c r="O32" s="30">
        <f>各种车型各种模式车辆数!$N$8*各种车型各种模式结算标准!O32</f>
        <v>220.5</v>
      </c>
      <c r="P32" s="30">
        <f>各种车型各种模式车辆数!$O$8*各种车型各种模式结算标准!P32</f>
        <v>0</v>
      </c>
      <c r="Q32" s="30">
        <f>各种车型各种模式车辆数!$P$8*各种车型各种模式结算标准!Q32</f>
        <v>0</v>
      </c>
      <c r="R32" s="30">
        <f>各种车型各种模式车辆数!$Q$8*各种车型各种模式结算标准!R32</f>
        <v>198</v>
      </c>
      <c r="S32" s="30">
        <f>各种车型各种模式车辆数!$R$8*各种车型各种模式结算标准!S32</f>
        <v>0</v>
      </c>
      <c r="T32" s="30">
        <f>各种车型各种模式车辆数!$S$8*各种车型各种模式结算标准!T32</f>
        <v>0</v>
      </c>
      <c r="U32" s="30">
        <f>各种车型各种模式车辆数!$T$8*各种车型各种模式结算标准!U32</f>
        <v>0</v>
      </c>
      <c r="V32" s="30">
        <f>各种车型各种模式车辆数!$U$8*各种车型各种模式结算标准!V32</f>
        <v>0</v>
      </c>
      <c r="W32" s="30">
        <f>各种车型各种模式车辆数!$V$8*各种车型各种模式结算标准!W32</f>
        <v>198</v>
      </c>
      <c r="X32" s="30">
        <f>各种车型各种模式车辆数!$W$8*各种车型各种模式结算标准!X32</f>
        <v>0</v>
      </c>
      <c r="Y32" s="30">
        <f>各种车型各种模式车辆数!$X$8*各种车型各种模式结算标准!Y32</f>
        <v>0</v>
      </c>
      <c r="Z32" s="30">
        <f>各种车型各种模式车辆数!$Y$8*各种车型各种模式结算标准!Z32</f>
        <v>0</v>
      </c>
      <c r="AA32" s="30">
        <f>各种车型各种模式车辆数!$Z$8*各种车型各种模式结算标准!AA32</f>
        <v>0</v>
      </c>
      <c r="AB32" s="30">
        <f>各种车型各种模式车辆数!$AA$8*各种车型各种模式结算标准!AB32</f>
        <v>0</v>
      </c>
      <c r="AC32" s="30">
        <f>各种车型各种模式车辆数!$AB$8*各种车型各种模式结算标准!AC32</f>
        <v>0</v>
      </c>
      <c r="AD32" s="30">
        <f>各种车型各种模式车辆数!$AC$8*各种车型各种模式结算标准!AD32</f>
        <v>720</v>
      </c>
      <c r="AE32" s="30">
        <f>各种车型各种模式车辆数!$AD$8*各种车型各种模式结算标准!AE32</f>
        <v>0</v>
      </c>
      <c r="AF32" s="30">
        <f>各种车型各种模式车辆数!$AE$8*各种车型各种模式结算标准!AF32</f>
        <v>0</v>
      </c>
      <c r="AG32" s="30">
        <f>各种车型各种模式车辆数!$AF$8*各种车型各种模式结算标准!AG32</f>
        <v>0</v>
      </c>
      <c r="AH32" s="30">
        <f>各种车型各种模式车辆数!$AG$8*各种车型各种模式结算标准!AH32</f>
        <v>0</v>
      </c>
      <c r="AI32" s="30">
        <f>各种车型各种模式车辆数!$AH$8*各种车型各种模式结算标准!AI32</f>
        <v>283.5</v>
      </c>
      <c r="AJ32" s="30">
        <f>各种车型各种模式车辆数!$AI$8*各种车型各种模式结算标准!AJ32</f>
        <v>0</v>
      </c>
      <c r="AK32" s="30">
        <f>各种车型各种模式车辆数!$AJ$8*各种车型各种模式结算标准!AK32</f>
        <v>0</v>
      </c>
      <c r="AL32" s="30">
        <f>各种车型各种模式车辆数!$AK$8*各种车型各种模式结算标准!AL32</f>
        <v>0</v>
      </c>
      <c r="AM32" s="30">
        <f>各种车型各种模式车辆数!$AL$8*各种车型各种模式结算标准!AM32</f>
        <v>0</v>
      </c>
      <c r="AN32" s="30">
        <f>各种车型各种模式车辆数!$AM$8*各种车型各种模式结算标准!AN32</f>
        <v>18</v>
      </c>
      <c r="AO32" s="30">
        <f>各种车型各种模式车辆数!$AN$8*各种车型各种模式结算标准!AO32</f>
        <v>0</v>
      </c>
      <c r="AP32" s="30">
        <f>各种车型各种模式车辆数!$AO$8*各种车型各种模式结算标准!AP32</f>
        <v>0</v>
      </c>
      <c r="AQ32" s="30">
        <f>各种车型各种模式车辆数!$AP$8*各种车型各种模式结算标准!AQ32</f>
        <v>0</v>
      </c>
      <c r="AR32" s="30">
        <f>各种车型各种模式车辆数!$AQ$8*各种车型各种模式结算标准!AR32</f>
        <v>0</v>
      </c>
      <c r="AS32" s="30">
        <f>各种车型各种模式车辆数!$AR$8*各种车型各种模式结算标准!AS32</f>
        <v>310.5</v>
      </c>
      <c r="AT32" s="30">
        <f>各种车型各种模式车辆数!$AS$8*各种车型各种模式结算标准!AT32</f>
        <v>0</v>
      </c>
      <c r="AU32" s="30">
        <f>各种车型各种模式车辆数!$AT$8*各种车型各种模式结算标准!AU32</f>
        <v>0</v>
      </c>
      <c r="AV32" s="30">
        <f>各种车型各种模式车辆数!$AU$8*各种车型各种模式结算标准!AV32</f>
        <v>0</v>
      </c>
      <c r="AW32" s="30">
        <f>各种车型各种模式车辆数!$AV$8*各种车型各种模式结算标准!AW32</f>
        <v>0</v>
      </c>
      <c r="AX32" s="30">
        <f>各种车型各种模式车辆数!$AW$8*各种车型各种模式结算标准!AX32</f>
        <v>0</v>
      </c>
      <c r="AY32" s="30">
        <f>各种车型各种模式车辆数!$AX$8*各种车型各种模式结算标准!AY32</f>
        <v>0</v>
      </c>
      <c r="AZ32" s="30">
        <f>各种车型各种模式车辆数!$AY$8*各种车型各种模式结算标准!AZ32</f>
        <v>0</v>
      </c>
      <c r="BA32" s="30">
        <f>各种车型各种模式车辆数!$AZ$8*各种车型各种模式结算标准!BA32</f>
        <v>0</v>
      </c>
      <c r="BB32" s="30">
        <f>各种车型各种模式车辆数!$BA$8*各种车型各种模式结算标准!BB32</f>
        <v>0</v>
      </c>
      <c r="BC32" s="30">
        <f>各种车型各种模式车辆数!$BB$8*各种车型各种模式结算标准!BC32</f>
        <v>0</v>
      </c>
      <c r="BD32" s="30">
        <f>各种车型各种模式车辆数!$BC$8*各种车型各种模式结算标准!BD32</f>
        <v>0</v>
      </c>
      <c r="BE32" s="30">
        <f>各种车型各种模式车辆数!$BD$8*各种车型各种模式结算标准!BE32</f>
        <v>0</v>
      </c>
      <c r="BF32" s="30">
        <f>各种车型各种模式车辆数!$BE$8*各种车型各种模式结算标准!BF32</f>
        <v>0</v>
      </c>
      <c r="BG32" s="30">
        <f>各种车型各种模式车辆数!$BF$8*各种车型各种模式结算标准!BG32</f>
        <v>0</v>
      </c>
      <c r="BH32" s="30">
        <f>各种车型各种模式车辆数!$BG$8*各种车型各种模式结算标准!BH32</f>
        <v>54</v>
      </c>
      <c r="BI32" s="30">
        <f>各种车型各种模式车辆数!$BH$8*各种车型各种模式结算标准!BI32</f>
        <v>0</v>
      </c>
      <c r="BJ32" s="30">
        <f>各种车型各种模式车辆数!$BI$8*各种车型各种模式结算标准!BJ32</f>
        <v>0</v>
      </c>
      <c r="BK32" s="30">
        <f>各种车型各种模式车辆数!$BJ$8*各种车型各种模式结算标准!BK32</f>
        <v>0</v>
      </c>
      <c r="BL32" s="30">
        <f>各种车型各种模式车辆数!$BK$8*各种车型各种模式结算标准!BL32</f>
        <v>0</v>
      </c>
      <c r="BM32" s="30">
        <f>各种车型各种模式车辆数!$BL$8*各种车型各种模式结算标准!BM32</f>
        <v>0</v>
      </c>
      <c r="BN32" s="30">
        <f>各种车型各种模式车辆数!$BM$8*各种车型各种模式结算标准!BN32</f>
        <v>0</v>
      </c>
      <c r="BO32" s="30">
        <f>各种车型各种模式车辆数!$BN$8*各种车型各种模式结算标准!BO32</f>
        <v>0</v>
      </c>
      <c r="BP32" s="30">
        <f>各种车型各种模式车辆数!$BO$8*各种车型各种模式结算标准!BP32</f>
        <v>0</v>
      </c>
      <c r="BQ32" s="30">
        <f>各种车型各种模式车辆数!$BP$8*各种车型各种模式结算标准!BQ32</f>
        <v>0</v>
      </c>
      <c r="BR32" s="30">
        <f>各种车型各种模式车辆数!$BQ$8*各种车型各种模式结算标准!BR32</f>
        <v>18</v>
      </c>
      <c r="BS32" s="30">
        <f>各种车型各种模式车辆数!$BR$8*各种车型各种模式结算标准!BS32</f>
        <v>0</v>
      </c>
      <c r="BT32" s="30">
        <f>各种车型各种模式车辆数!$BS$8*各种车型各种模式结算标准!BT32</f>
        <v>0</v>
      </c>
      <c r="BU32" s="30">
        <f>各种车型各种模式车辆数!$BT$8*各种车型各种模式结算标准!BU32</f>
        <v>0</v>
      </c>
      <c r="BV32" s="30">
        <f>各种车型各种模式车辆数!$BU$8*各种车型各种模式结算标准!BV32</f>
        <v>0</v>
      </c>
      <c r="BW32" s="30">
        <f>各种车型各种模式车辆数!$BV$8*各种车型各种模式结算标准!BW32</f>
        <v>0</v>
      </c>
      <c r="BX32" s="30">
        <f>各种车型各种模式车辆数!$BW$8*各种车型各种模式结算标准!BX32</f>
        <v>0</v>
      </c>
      <c r="BY32" s="30">
        <f>各种车型各种模式车辆数!$BX$8*各种车型各种模式结算标准!BY32</f>
        <v>0</v>
      </c>
      <c r="BZ32" s="30">
        <f t="shared" si="2"/>
        <v>2835</v>
      </c>
    </row>
    <row r="33" spans="1:78" ht="15.75" customHeight="1">
      <c r="A33" s="60"/>
      <c r="B33" s="29" t="s">
        <v>5</v>
      </c>
      <c r="C33" s="30">
        <f>各种车型各种模式车辆数!$B$8*各种车型各种模式结算标准!C33</f>
        <v>125.10000000000001</v>
      </c>
      <c r="D33" s="30">
        <f>各种车型各种模式车辆数!$C$8*各种车型各种模式结算标准!D33</f>
        <v>0</v>
      </c>
      <c r="E33" s="30">
        <f>各种车型各种模式车辆数!$D$8*各种车型各种模式结算标准!E33</f>
        <v>556</v>
      </c>
      <c r="F33" s="30">
        <f>各种车型各种模式车辆数!$E$8*各种车型各种模式结算标准!F33</f>
        <v>0</v>
      </c>
      <c r="G33" s="30">
        <f>各种车型各种模式车辆数!$F$8*各种车型各种模式结算标准!G33</f>
        <v>0</v>
      </c>
      <c r="H33" s="30">
        <f>各种车型各种模式车辆数!$G$8*各种车型各种模式结算标准!H33</f>
        <v>55.6</v>
      </c>
      <c r="I33" s="30">
        <f>各种车型各种模式车辆数!$H$8*各种车型各种模式结算标准!I33</f>
        <v>0</v>
      </c>
      <c r="J33" s="30">
        <f>各种车型各种模式车辆数!$I$8*各种车型各种模式结算标准!J33</f>
        <v>41.7</v>
      </c>
      <c r="K33" s="30">
        <f>各种车型各种模式车辆数!$J$8*各种车型各种模式结算标准!K33</f>
        <v>0</v>
      </c>
      <c r="L33" s="30">
        <f>各种车型各种模式车辆数!$K$8*各种车型各种模式结算标准!L33</f>
        <v>0</v>
      </c>
      <c r="M33" s="30">
        <f>各种车型各种模式车辆数!$L$8*各种车型各种模式结算标准!M33</f>
        <v>1737.5</v>
      </c>
      <c r="N33" s="30">
        <f>各种车型各种模式车辆数!$M$8*各种车型各种模式结算标准!N33</f>
        <v>0</v>
      </c>
      <c r="O33" s="30">
        <f>各种车型各种模式车辆数!$N$8*各种车型各种模式结算标准!O33</f>
        <v>681.1</v>
      </c>
      <c r="P33" s="30">
        <f>各种车型各种模式车辆数!$O$8*各种车型各种模式结算标准!P33</f>
        <v>0</v>
      </c>
      <c r="Q33" s="30">
        <f>各种车型各种模式车辆数!$P$8*各种车型各种模式结算标准!Q33</f>
        <v>0</v>
      </c>
      <c r="R33" s="30">
        <f>各种车型各种模式车辆数!$Q$8*各种车型各种模式结算标准!R33</f>
        <v>611.6</v>
      </c>
      <c r="S33" s="30">
        <f>各种车型各种模式车辆数!$R$8*各种车型各种模式结算标准!S33</f>
        <v>0</v>
      </c>
      <c r="T33" s="30">
        <f>各种车型各种模式车辆数!$S$8*各种车型各种模式结算标准!T33</f>
        <v>0</v>
      </c>
      <c r="U33" s="30">
        <f>各种车型各种模式车辆数!$T$8*各种车型各种模式结算标准!U33</f>
        <v>0</v>
      </c>
      <c r="V33" s="30">
        <f>各种车型各种模式车辆数!$U$8*各种车型各种模式结算标准!V33</f>
        <v>0</v>
      </c>
      <c r="W33" s="30">
        <f>各种车型各种模式车辆数!$V$8*各种车型各种模式结算标准!W33</f>
        <v>611.6</v>
      </c>
      <c r="X33" s="30">
        <f>各种车型各种模式车辆数!$W$8*各种车型各种模式结算标准!X33</f>
        <v>0</v>
      </c>
      <c r="Y33" s="30">
        <f>各种车型各种模式车辆数!$X$8*各种车型各种模式结算标准!Y33</f>
        <v>0</v>
      </c>
      <c r="Z33" s="30">
        <f>各种车型各种模式车辆数!$Y$8*各种车型各种模式结算标准!Z33</f>
        <v>0</v>
      </c>
      <c r="AA33" s="30">
        <f>各种车型各种模式车辆数!$Z$8*各种车型各种模式结算标准!AA33</f>
        <v>0</v>
      </c>
      <c r="AB33" s="30">
        <f>各种车型各种模式车辆数!$AA$8*各种车型各种模式结算标准!AB33</f>
        <v>0</v>
      </c>
      <c r="AC33" s="30">
        <f>各种车型各种模式车辆数!$AB$8*各种车型各种模式结算标准!AC33</f>
        <v>0</v>
      </c>
      <c r="AD33" s="30">
        <f>各种车型各种模式车辆数!$AC$8*各种车型各种模式结算标准!AD33</f>
        <v>2224</v>
      </c>
      <c r="AE33" s="30">
        <f>各种车型各种模式车辆数!$AD$8*各种车型各种模式结算标准!AE33</f>
        <v>0</v>
      </c>
      <c r="AF33" s="30">
        <f>各种车型各种模式车辆数!$AE$8*各种车型各种模式结算标准!AF33</f>
        <v>0</v>
      </c>
      <c r="AG33" s="30">
        <f>各种车型各种模式车辆数!$AF$8*各种车型各种模式结算标准!AG33</f>
        <v>0</v>
      </c>
      <c r="AH33" s="30">
        <f>各种车型各种模式车辆数!$AG$8*各种车型各种模式结算标准!AH33</f>
        <v>0</v>
      </c>
      <c r="AI33" s="30">
        <f>各种车型各种模式车辆数!$AH$8*各种车型各种模式结算标准!AI33</f>
        <v>875.7</v>
      </c>
      <c r="AJ33" s="30">
        <f>各种车型各种模式车辆数!$AI$8*各种车型各种模式结算标准!AJ33</f>
        <v>0</v>
      </c>
      <c r="AK33" s="30">
        <f>各种车型各种模式车辆数!$AJ$8*各种车型各种模式结算标准!AK33</f>
        <v>0</v>
      </c>
      <c r="AL33" s="30">
        <f>各种车型各种模式车辆数!$AK$8*各种车型各种模式结算标准!AL33</f>
        <v>0</v>
      </c>
      <c r="AM33" s="30">
        <f>各种车型各种模式车辆数!$AL$8*各种车型各种模式结算标准!AM33</f>
        <v>0</v>
      </c>
      <c r="AN33" s="30">
        <f>各种车型各种模式车辆数!$AM$8*各种车型各种模式结算标准!AN33</f>
        <v>55.6</v>
      </c>
      <c r="AO33" s="30">
        <f>各种车型各种模式车辆数!$AN$8*各种车型各种模式结算标准!AO33</f>
        <v>0</v>
      </c>
      <c r="AP33" s="30">
        <f>各种车型各种模式车辆数!$AO$8*各种车型各种模式结算标准!AP33</f>
        <v>0</v>
      </c>
      <c r="AQ33" s="30">
        <f>各种车型各种模式车辆数!$AP$8*各种车型各种模式结算标准!AQ33</f>
        <v>0</v>
      </c>
      <c r="AR33" s="30">
        <f>各种车型各种模式车辆数!$AQ$8*各种车型各种模式结算标准!AR33</f>
        <v>0</v>
      </c>
      <c r="AS33" s="30">
        <f>各种车型各种模式车辆数!$AR$8*各种车型各种模式结算标准!AS33</f>
        <v>959.1</v>
      </c>
      <c r="AT33" s="30">
        <f>各种车型各种模式车辆数!$AS$8*各种车型各种模式结算标准!AT33</f>
        <v>0</v>
      </c>
      <c r="AU33" s="30">
        <f>各种车型各种模式车辆数!$AT$8*各种车型各种模式结算标准!AU33</f>
        <v>0</v>
      </c>
      <c r="AV33" s="30">
        <f>各种车型各种模式车辆数!$AU$8*各种车型各种模式结算标准!AV33</f>
        <v>0</v>
      </c>
      <c r="AW33" s="30">
        <f>各种车型各种模式车辆数!$AV$8*各种车型各种模式结算标准!AW33</f>
        <v>0</v>
      </c>
      <c r="AX33" s="30">
        <f>各种车型各种模式车辆数!$AW$8*各种车型各种模式结算标准!AX33</f>
        <v>0</v>
      </c>
      <c r="AY33" s="30">
        <f>各种车型各种模式车辆数!$AX$8*各种车型各种模式结算标准!AY33</f>
        <v>0</v>
      </c>
      <c r="AZ33" s="30">
        <f>各种车型各种模式车辆数!$AY$8*各种车型各种模式结算标准!AZ33</f>
        <v>0</v>
      </c>
      <c r="BA33" s="30">
        <f>各种车型各种模式车辆数!$AZ$8*各种车型各种模式结算标准!BA33</f>
        <v>0</v>
      </c>
      <c r="BB33" s="30">
        <f>各种车型各种模式车辆数!$BA$8*各种车型各种模式结算标准!BB33</f>
        <v>0</v>
      </c>
      <c r="BC33" s="30">
        <f>各种车型各种模式车辆数!$BB$8*各种车型各种模式结算标准!BC33</f>
        <v>0</v>
      </c>
      <c r="BD33" s="30">
        <f>各种车型各种模式车辆数!$BC$8*各种车型各种模式结算标准!BD33</f>
        <v>0</v>
      </c>
      <c r="BE33" s="30">
        <f>各种车型各种模式车辆数!$BD$8*各种车型各种模式结算标准!BE33</f>
        <v>0</v>
      </c>
      <c r="BF33" s="30">
        <f>各种车型各种模式车辆数!$BE$8*各种车型各种模式结算标准!BF33</f>
        <v>0</v>
      </c>
      <c r="BG33" s="30">
        <f>各种车型各种模式车辆数!$BF$8*各种车型各种模式结算标准!BG33</f>
        <v>0</v>
      </c>
      <c r="BH33" s="30">
        <f>各种车型各种模式车辆数!$BG$8*各种车型各种模式结算标准!BH33</f>
        <v>166.8</v>
      </c>
      <c r="BI33" s="30">
        <f>各种车型各种模式车辆数!$BH$8*各种车型各种模式结算标准!BI33</f>
        <v>0</v>
      </c>
      <c r="BJ33" s="30">
        <f>各种车型各种模式车辆数!$BI$8*各种车型各种模式结算标准!BJ33</f>
        <v>0</v>
      </c>
      <c r="BK33" s="30">
        <f>各种车型各种模式车辆数!$BJ$8*各种车型各种模式结算标准!BK33</f>
        <v>0</v>
      </c>
      <c r="BL33" s="30">
        <f>各种车型各种模式车辆数!$BK$8*各种车型各种模式结算标准!BL33</f>
        <v>0</v>
      </c>
      <c r="BM33" s="30">
        <f>各种车型各种模式车辆数!$BL$8*各种车型各种模式结算标准!BM33</f>
        <v>0</v>
      </c>
      <c r="BN33" s="30">
        <f>各种车型各种模式车辆数!$BM$8*各种车型各种模式结算标准!BN33</f>
        <v>0</v>
      </c>
      <c r="BO33" s="30">
        <f>各种车型各种模式车辆数!$BN$8*各种车型各种模式结算标准!BO33</f>
        <v>0</v>
      </c>
      <c r="BP33" s="30">
        <f>各种车型各种模式车辆数!$BO$8*各种车型各种模式结算标准!BP33</f>
        <v>0</v>
      </c>
      <c r="BQ33" s="30">
        <f>各种车型各种模式车辆数!$BP$8*各种车型各种模式结算标准!BQ33</f>
        <v>0</v>
      </c>
      <c r="BR33" s="30">
        <f>各种车型各种模式车辆数!$BQ$8*各种车型各种模式结算标准!BR33</f>
        <v>55.6</v>
      </c>
      <c r="BS33" s="30">
        <f>各种车型各种模式车辆数!$BR$8*各种车型各种模式结算标准!BS33</f>
        <v>0</v>
      </c>
      <c r="BT33" s="30">
        <f>各种车型各种模式车辆数!$BS$8*各种车型各种模式结算标准!BT33</f>
        <v>0</v>
      </c>
      <c r="BU33" s="30">
        <f>各种车型各种模式车辆数!$BT$8*各种车型各种模式结算标准!BU33</f>
        <v>0</v>
      </c>
      <c r="BV33" s="30">
        <f>各种车型各种模式车辆数!$BU$8*各种车型各种模式结算标准!BV33</f>
        <v>0</v>
      </c>
      <c r="BW33" s="30">
        <f>各种车型各种模式车辆数!$BV$8*各种车型各种模式结算标准!BW33</f>
        <v>0</v>
      </c>
      <c r="BX33" s="30">
        <f>各种车型各种模式车辆数!$BW$8*各种车型各种模式结算标准!BX33</f>
        <v>0</v>
      </c>
      <c r="BY33" s="30">
        <f>各种车型各种模式车辆数!$BX$8*各种车型各种模式结算标准!BY33</f>
        <v>0</v>
      </c>
      <c r="BZ33" s="30">
        <f t="shared" si="2"/>
        <v>8757</v>
      </c>
    </row>
    <row r="34" spans="1:78" ht="15.75" customHeight="1">
      <c r="A34" s="60"/>
      <c r="B34" s="29" t="s">
        <v>6</v>
      </c>
      <c r="C34" s="30">
        <f>各种车型各种模式车辆数!$B$8*各种车型各种模式结算标准!C34</f>
        <v>59.4</v>
      </c>
      <c r="D34" s="30">
        <f>各种车型各种模式车辆数!$C$8*各种车型各种模式结算标准!D34</f>
        <v>0</v>
      </c>
      <c r="E34" s="30">
        <f>各种车型各种模式车辆数!$D$8*各种车型各种模式结算标准!E34</f>
        <v>264</v>
      </c>
      <c r="F34" s="30">
        <f>各种车型各种模式车辆数!$E$8*各种车型各种模式结算标准!F34</f>
        <v>0</v>
      </c>
      <c r="G34" s="30">
        <f>各种车型各种模式车辆数!$F$8*各种车型各种模式结算标准!G34</f>
        <v>0</v>
      </c>
      <c r="H34" s="30">
        <f>各种车型各种模式车辆数!$G$8*各种车型各种模式结算标准!H34</f>
        <v>26.4</v>
      </c>
      <c r="I34" s="30">
        <f>各种车型各种模式车辆数!$H$8*各种车型各种模式结算标准!I34</f>
        <v>0</v>
      </c>
      <c r="J34" s="30">
        <f>各种车型各种模式车辆数!$I$8*各种车型各种模式结算标准!J34</f>
        <v>19.799999999999997</v>
      </c>
      <c r="K34" s="30">
        <f>各种车型各种模式车辆数!$J$8*各种车型各种模式结算标准!K34</f>
        <v>0</v>
      </c>
      <c r="L34" s="30">
        <f>各种车型各种模式车辆数!$K$8*各种车型各种模式结算标准!L34</f>
        <v>0</v>
      </c>
      <c r="M34" s="30">
        <f>各种车型各种模式车辆数!$L$8*各种车型各种模式结算标准!M34</f>
        <v>825</v>
      </c>
      <c r="N34" s="30">
        <f>各种车型各种模式车辆数!$M$8*各种车型各种模式结算标准!N34</f>
        <v>0</v>
      </c>
      <c r="O34" s="30">
        <f>各种车型各种模式车辆数!$N$8*各种车型各种模式结算标准!O34</f>
        <v>323.39999999999998</v>
      </c>
      <c r="P34" s="30">
        <f>各种车型各种模式车辆数!$O$8*各种车型各种模式结算标准!P34</f>
        <v>0</v>
      </c>
      <c r="Q34" s="30">
        <f>各种车型各种模式车辆数!$P$8*各种车型各种模式结算标准!Q34</f>
        <v>0</v>
      </c>
      <c r="R34" s="30">
        <f>各种车型各种模式车辆数!$Q$8*各种车型各种模式结算标准!R34</f>
        <v>290.39999999999998</v>
      </c>
      <c r="S34" s="30">
        <f>各种车型各种模式车辆数!$R$8*各种车型各种模式结算标准!S34</f>
        <v>0</v>
      </c>
      <c r="T34" s="30">
        <f>各种车型各种模式车辆数!$S$8*各种车型各种模式结算标准!T34</f>
        <v>0</v>
      </c>
      <c r="U34" s="30">
        <f>各种车型各种模式车辆数!$T$8*各种车型各种模式结算标准!U34</f>
        <v>0</v>
      </c>
      <c r="V34" s="30">
        <f>各种车型各种模式车辆数!$U$8*各种车型各种模式结算标准!V34</f>
        <v>0</v>
      </c>
      <c r="W34" s="30">
        <f>各种车型各种模式车辆数!$V$8*各种车型各种模式结算标准!W34</f>
        <v>290.39999999999998</v>
      </c>
      <c r="X34" s="30">
        <f>各种车型各种模式车辆数!$W$8*各种车型各种模式结算标准!X34</f>
        <v>0</v>
      </c>
      <c r="Y34" s="30">
        <f>各种车型各种模式车辆数!$X$8*各种车型各种模式结算标准!Y34</f>
        <v>0</v>
      </c>
      <c r="Z34" s="30">
        <f>各种车型各种模式车辆数!$Y$8*各种车型各种模式结算标准!Z34</f>
        <v>0</v>
      </c>
      <c r="AA34" s="30">
        <f>各种车型各种模式车辆数!$Z$8*各种车型各种模式结算标准!AA34</f>
        <v>0</v>
      </c>
      <c r="AB34" s="30">
        <f>各种车型各种模式车辆数!$AA$8*各种车型各种模式结算标准!AB34</f>
        <v>0</v>
      </c>
      <c r="AC34" s="30">
        <f>各种车型各种模式车辆数!$AB$8*各种车型各种模式结算标准!AC34</f>
        <v>0</v>
      </c>
      <c r="AD34" s="30">
        <f>各种车型各种模式车辆数!$AC$8*各种车型各种模式结算标准!AD34</f>
        <v>1056</v>
      </c>
      <c r="AE34" s="30">
        <f>各种车型各种模式车辆数!$AD$8*各种车型各种模式结算标准!AE34</f>
        <v>0</v>
      </c>
      <c r="AF34" s="30">
        <f>各种车型各种模式车辆数!$AE$8*各种车型各种模式结算标准!AF34</f>
        <v>0</v>
      </c>
      <c r="AG34" s="30">
        <f>各种车型各种模式车辆数!$AF$8*各种车型各种模式结算标准!AG34</f>
        <v>0</v>
      </c>
      <c r="AH34" s="30">
        <f>各种车型各种模式车辆数!$AG$8*各种车型各种模式结算标准!AH34</f>
        <v>0</v>
      </c>
      <c r="AI34" s="30">
        <f>各种车型各种模式车辆数!$AH$8*各种车型各种模式结算标准!AI34</f>
        <v>415.79999999999995</v>
      </c>
      <c r="AJ34" s="30">
        <f>各种车型各种模式车辆数!$AI$8*各种车型各种模式结算标准!AJ34</f>
        <v>0</v>
      </c>
      <c r="AK34" s="30">
        <f>各种车型各种模式车辆数!$AJ$8*各种车型各种模式结算标准!AK34</f>
        <v>0</v>
      </c>
      <c r="AL34" s="30">
        <f>各种车型各种模式车辆数!$AK$8*各种车型各种模式结算标准!AL34</f>
        <v>0</v>
      </c>
      <c r="AM34" s="30">
        <f>各种车型各种模式车辆数!$AL$8*各种车型各种模式结算标准!AM34</f>
        <v>0</v>
      </c>
      <c r="AN34" s="30">
        <f>各种车型各种模式车辆数!$AM$8*各种车型各种模式结算标准!AN34</f>
        <v>26.4</v>
      </c>
      <c r="AO34" s="30">
        <f>各种车型各种模式车辆数!$AN$8*各种车型各种模式结算标准!AO34</f>
        <v>0</v>
      </c>
      <c r="AP34" s="30">
        <f>各种车型各种模式车辆数!$AO$8*各种车型各种模式结算标准!AP34</f>
        <v>0</v>
      </c>
      <c r="AQ34" s="30">
        <f>各种车型各种模式车辆数!$AP$8*各种车型各种模式结算标准!AQ34</f>
        <v>0</v>
      </c>
      <c r="AR34" s="30">
        <f>各种车型各种模式车辆数!$AQ$8*各种车型各种模式结算标准!AR34</f>
        <v>0</v>
      </c>
      <c r="AS34" s="30">
        <f>各种车型各种模式车辆数!$AR$8*各种车型各种模式结算标准!AS34</f>
        <v>455.4</v>
      </c>
      <c r="AT34" s="30">
        <f>各种车型各种模式车辆数!$AS$8*各种车型各种模式结算标准!AT34</f>
        <v>0</v>
      </c>
      <c r="AU34" s="30">
        <f>各种车型各种模式车辆数!$AT$8*各种车型各种模式结算标准!AU34</f>
        <v>0</v>
      </c>
      <c r="AV34" s="30">
        <f>各种车型各种模式车辆数!$AU$8*各种车型各种模式结算标准!AV34</f>
        <v>0</v>
      </c>
      <c r="AW34" s="30">
        <f>各种车型各种模式车辆数!$AV$8*各种车型各种模式结算标准!AW34</f>
        <v>0</v>
      </c>
      <c r="AX34" s="30">
        <f>各种车型各种模式车辆数!$AW$8*各种车型各种模式结算标准!AX34</f>
        <v>0</v>
      </c>
      <c r="AY34" s="30">
        <f>各种车型各种模式车辆数!$AX$8*各种车型各种模式结算标准!AY34</f>
        <v>0</v>
      </c>
      <c r="AZ34" s="30">
        <f>各种车型各种模式车辆数!$AY$8*各种车型各种模式结算标准!AZ34</f>
        <v>0</v>
      </c>
      <c r="BA34" s="30">
        <f>各种车型各种模式车辆数!$AZ$8*各种车型各种模式结算标准!BA34</f>
        <v>0</v>
      </c>
      <c r="BB34" s="30">
        <f>各种车型各种模式车辆数!$BA$8*各种车型各种模式结算标准!BB34</f>
        <v>0</v>
      </c>
      <c r="BC34" s="30">
        <f>各种车型各种模式车辆数!$BB$8*各种车型各种模式结算标准!BC34</f>
        <v>0</v>
      </c>
      <c r="BD34" s="30">
        <f>各种车型各种模式车辆数!$BC$8*各种车型各种模式结算标准!BD34</f>
        <v>0</v>
      </c>
      <c r="BE34" s="30">
        <f>各种车型各种模式车辆数!$BD$8*各种车型各种模式结算标准!BE34</f>
        <v>0</v>
      </c>
      <c r="BF34" s="30">
        <f>各种车型各种模式车辆数!$BE$8*各种车型各种模式结算标准!BF34</f>
        <v>0</v>
      </c>
      <c r="BG34" s="30">
        <f>各种车型各种模式车辆数!$BF$8*各种车型各种模式结算标准!BG34</f>
        <v>0</v>
      </c>
      <c r="BH34" s="30">
        <f>各种车型各种模式车辆数!$BG$8*各种车型各种模式结算标准!BH34</f>
        <v>79.199999999999989</v>
      </c>
      <c r="BI34" s="30">
        <f>各种车型各种模式车辆数!$BH$8*各种车型各种模式结算标准!BI34</f>
        <v>0</v>
      </c>
      <c r="BJ34" s="30">
        <f>各种车型各种模式车辆数!$BI$8*各种车型各种模式结算标准!BJ34</f>
        <v>0</v>
      </c>
      <c r="BK34" s="30">
        <f>各种车型各种模式车辆数!$BJ$8*各种车型各种模式结算标准!BK34</f>
        <v>0</v>
      </c>
      <c r="BL34" s="30">
        <f>各种车型各种模式车辆数!$BK$8*各种车型各种模式结算标准!BL34</f>
        <v>0</v>
      </c>
      <c r="BM34" s="30">
        <f>各种车型各种模式车辆数!$BL$8*各种车型各种模式结算标准!BM34</f>
        <v>0</v>
      </c>
      <c r="BN34" s="30">
        <f>各种车型各种模式车辆数!$BM$8*各种车型各种模式结算标准!BN34</f>
        <v>0</v>
      </c>
      <c r="BO34" s="30">
        <f>各种车型各种模式车辆数!$BN$8*各种车型各种模式结算标准!BO34</f>
        <v>0</v>
      </c>
      <c r="BP34" s="30">
        <f>各种车型各种模式车辆数!$BO$8*各种车型各种模式结算标准!BP34</f>
        <v>0</v>
      </c>
      <c r="BQ34" s="30">
        <f>各种车型各种模式车辆数!$BP$8*各种车型各种模式结算标准!BQ34</f>
        <v>0</v>
      </c>
      <c r="BR34" s="30">
        <f>各种车型各种模式车辆数!$BQ$8*各种车型各种模式结算标准!BR34</f>
        <v>26.4</v>
      </c>
      <c r="BS34" s="30">
        <f>各种车型各种模式车辆数!$BR$8*各种车型各种模式结算标准!BS34</f>
        <v>0</v>
      </c>
      <c r="BT34" s="30">
        <f>各种车型各种模式车辆数!$BS$8*各种车型各种模式结算标准!BT34</f>
        <v>0</v>
      </c>
      <c r="BU34" s="30">
        <f>各种车型各种模式车辆数!$BT$8*各种车型各种模式结算标准!BU34</f>
        <v>0</v>
      </c>
      <c r="BV34" s="30">
        <f>各种车型各种模式车辆数!$BU$8*各种车型各种模式结算标准!BV34</f>
        <v>0</v>
      </c>
      <c r="BW34" s="30">
        <f>各种车型各种模式车辆数!$BV$8*各种车型各种模式结算标准!BW34</f>
        <v>0</v>
      </c>
      <c r="BX34" s="30">
        <f>各种车型各种模式车辆数!$BW$8*各种车型各种模式结算标准!BX34</f>
        <v>0</v>
      </c>
      <c r="BY34" s="30">
        <f>各种车型各种模式车辆数!$BX$8*各种车型各种模式结算标准!BY34</f>
        <v>0</v>
      </c>
      <c r="BZ34" s="30">
        <f t="shared" si="2"/>
        <v>4158</v>
      </c>
    </row>
    <row r="35" spans="1:78" ht="15.75" customHeight="1">
      <c r="A35" s="60"/>
      <c r="B35" s="29" t="s">
        <v>7</v>
      </c>
      <c r="C35" s="30">
        <f>各种车型各种模式车辆数!$B$8*各种车型各种模式结算标准!C35</f>
        <v>2.6999999999999997</v>
      </c>
      <c r="D35" s="30">
        <f>各种车型各种模式车辆数!$C$8*各种车型各种模式结算标准!D35</f>
        <v>0</v>
      </c>
      <c r="E35" s="30">
        <f>各种车型各种模式车辆数!$D$8*各种车型各种模式结算标准!E35</f>
        <v>12</v>
      </c>
      <c r="F35" s="30">
        <f>各种车型各种模式车辆数!$E$8*各种车型各种模式结算标准!F35</f>
        <v>0</v>
      </c>
      <c r="G35" s="30">
        <f>各种车型各种模式车辆数!$F$8*各种车型各种模式结算标准!G35</f>
        <v>0</v>
      </c>
      <c r="H35" s="30">
        <f>各种车型各种模式车辆数!$G$8*各种车型各种模式结算标准!H35</f>
        <v>1.2</v>
      </c>
      <c r="I35" s="30">
        <f>各种车型各种模式车辆数!$H$8*各种车型各种模式结算标准!I35</f>
        <v>0</v>
      </c>
      <c r="J35" s="30">
        <f>各种车型各种模式车辆数!$I$8*各种车型各种模式结算标准!J35</f>
        <v>0.89999999999999991</v>
      </c>
      <c r="K35" s="30">
        <f>各种车型各种模式车辆数!$J$8*各种车型各种模式结算标准!K35</f>
        <v>0</v>
      </c>
      <c r="L35" s="30">
        <f>各种车型各种模式车辆数!$K$8*各种车型各种模式结算标准!L35</f>
        <v>0</v>
      </c>
      <c r="M35" s="30">
        <f>各种车型各种模式车辆数!$L$8*各种车型各种模式结算标准!M35</f>
        <v>37.5</v>
      </c>
      <c r="N35" s="30">
        <f>各种车型各种模式车辆数!$M$8*各种车型各种模式结算标准!N35</f>
        <v>0</v>
      </c>
      <c r="O35" s="30">
        <f>各种车型各种模式车辆数!$N$8*各种车型各种模式结算标准!O35</f>
        <v>14.7</v>
      </c>
      <c r="P35" s="30">
        <f>各种车型各种模式车辆数!$O$8*各种车型各种模式结算标准!P35</f>
        <v>0</v>
      </c>
      <c r="Q35" s="30">
        <f>各种车型各种模式车辆数!$P$8*各种车型各种模式结算标准!Q35</f>
        <v>0</v>
      </c>
      <c r="R35" s="30">
        <f>各种车型各种模式车辆数!$Q$8*各种车型各种模式结算标准!R35</f>
        <v>13.2</v>
      </c>
      <c r="S35" s="30">
        <f>各种车型各种模式车辆数!$R$8*各种车型各种模式结算标准!S35</f>
        <v>0</v>
      </c>
      <c r="T35" s="30">
        <f>各种车型各种模式车辆数!$S$8*各种车型各种模式结算标准!T35</f>
        <v>0</v>
      </c>
      <c r="U35" s="30">
        <f>各种车型各种模式车辆数!$T$8*各种车型各种模式结算标准!U35</f>
        <v>0</v>
      </c>
      <c r="V35" s="30">
        <f>各种车型各种模式车辆数!$U$8*各种车型各种模式结算标准!V35</f>
        <v>0</v>
      </c>
      <c r="W35" s="30">
        <f>各种车型各种模式车辆数!$V$8*各种车型各种模式结算标准!W35</f>
        <v>13.2</v>
      </c>
      <c r="X35" s="30">
        <f>各种车型各种模式车辆数!$W$8*各种车型各种模式结算标准!X35</f>
        <v>0</v>
      </c>
      <c r="Y35" s="30">
        <f>各种车型各种模式车辆数!$X$8*各种车型各种模式结算标准!Y35</f>
        <v>0</v>
      </c>
      <c r="Z35" s="30">
        <f>各种车型各种模式车辆数!$Y$8*各种车型各种模式结算标准!Z35</f>
        <v>0</v>
      </c>
      <c r="AA35" s="30">
        <f>各种车型各种模式车辆数!$Z$8*各种车型各种模式结算标准!AA35</f>
        <v>0</v>
      </c>
      <c r="AB35" s="30">
        <f>各种车型各种模式车辆数!$AA$8*各种车型各种模式结算标准!AB35</f>
        <v>0</v>
      </c>
      <c r="AC35" s="30">
        <f>各种车型各种模式车辆数!$AB$8*各种车型各种模式结算标准!AC35</f>
        <v>0</v>
      </c>
      <c r="AD35" s="30">
        <f>各种车型各种模式车辆数!$AC$8*各种车型各种模式结算标准!AD35</f>
        <v>48</v>
      </c>
      <c r="AE35" s="30">
        <f>各种车型各种模式车辆数!$AD$8*各种车型各种模式结算标准!AE35</f>
        <v>0</v>
      </c>
      <c r="AF35" s="30">
        <f>各种车型各种模式车辆数!$AE$8*各种车型各种模式结算标准!AF35</f>
        <v>0</v>
      </c>
      <c r="AG35" s="30">
        <f>各种车型各种模式车辆数!$AF$8*各种车型各种模式结算标准!AG35</f>
        <v>0</v>
      </c>
      <c r="AH35" s="30">
        <f>各种车型各种模式车辆数!$AG$8*各种车型各种模式结算标准!AH35</f>
        <v>0</v>
      </c>
      <c r="AI35" s="30">
        <f>各种车型各种模式车辆数!$AH$8*各种车型各种模式结算标准!AI35</f>
        <v>18.899999999999999</v>
      </c>
      <c r="AJ35" s="30">
        <f>各种车型各种模式车辆数!$AI$8*各种车型各种模式结算标准!AJ35</f>
        <v>0</v>
      </c>
      <c r="AK35" s="30">
        <f>各种车型各种模式车辆数!$AJ$8*各种车型各种模式结算标准!AK35</f>
        <v>0</v>
      </c>
      <c r="AL35" s="30">
        <f>各种车型各种模式车辆数!$AK$8*各种车型各种模式结算标准!AL35</f>
        <v>0</v>
      </c>
      <c r="AM35" s="30">
        <f>各种车型各种模式车辆数!$AL$8*各种车型各种模式结算标准!AM35</f>
        <v>0</v>
      </c>
      <c r="AN35" s="30">
        <f>各种车型各种模式车辆数!$AM$8*各种车型各种模式结算标准!AN35</f>
        <v>1.2</v>
      </c>
      <c r="AO35" s="30">
        <f>各种车型各种模式车辆数!$AN$8*各种车型各种模式结算标准!AO35</f>
        <v>0</v>
      </c>
      <c r="AP35" s="30">
        <f>各种车型各种模式车辆数!$AO$8*各种车型各种模式结算标准!AP35</f>
        <v>0</v>
      </c>
      <c r="AQ35" s="30">
        <f>各种车型各种模式车辆数!$AP$8*各种车型各种模式结算标准!AQ35</f>
        <v>0</v>
      </c>
      <c r="AR35" s="30">
        <f>各种车型各种模式车辆数!$AQ$8*各种车型各种模式结算标准!AR35</f>
        <v>0</v>
      </c>
      <c r="AS35" s="30">
        <f>各种车型各种模式车辆数!$AR$8*各种车型各种模式结算标准!AS35</f>
        <v>20.7</v>
      </c>
      <c r="AT35" s="30">
        <f>各种车型各种模式车辆数!$AS$8*各种车型各种模式结算标准!AT35</f>
        <v>0</v>
      </c>
      <c r="AU35" s="30">
        <f>各种车型各种模式车辆数!$AT$8*各种车型各种模式结算标准!AU35</f>
        <v>0</v>
      </c>
      <c r="AV35" s="30">
        <f>各种车型各种模式车辆数!$AU$8*各种车型各种模式结算标准!AV35</f>
        <v>0</v>
      </c>
      <c r="AW35" s="30">
        <f>各种车型各种模式车辆数!$AV$8*各种车型各种模式结算标准!AW35</f>
        <v>0</v>
      </c>
      <c r="AX35" s="30">
        <f>各种车型各种模式车辆数!$AW$8*各种车型各种模式结算标准!AX35</f>
        <v>0</v>
      </c>
      <c r="AY35" s="30">
        <f>各种车型各种模式车辆数!$AX$8*各种车型各种模式结算标准!AY35</f>
        <v>0</v>
      </c>
      <c r="AZ35" s="30">
        <f>各种车型各种模式车辆数!$AY$8*各种车型各种模式结算标准!AZ35</f>
        <v>0</v>
      </c>
      <c r="BA35" s="30">
        <f>各种车型各种模式车辆数!$AZ$8*各种车型各种模式结算标准!BA35</f>
        <v>0</v>
      </c>
      <c r="BB35" s="30">
        <f>各种车型各种模式车辆数!$BA$8*各种车型各种模式结算标准!BB35</f>
        <v>0</v>
      </c>
      <c r="BC35" s="30">
        <f>各种车型各种模式车辆数!$BB$8*各种车型各种模式结算标准!BC35</f>
        <v>0</v>
      </c>
      <c r="BD35" s="30">
        <f>各种车型各种模式车辆数!$BC$8*各种车型各种模式结算标准!BD35</f>
        <v>0</v>
      </c>
      <c r="BE35" s="30">
        <f>各种车型各种模式车辆数!$BD$8*各种车型各种模式结算标准!BE35</f>
        <v>0</v>
      </c>
      <c r="BF35" s="30">
        <f>各种车型各种模式车辆数!$BE$8*各种车型各种模式结算标准!BF35</f>
        <v>0</v>
      </c>
      <c r="BG35" s="30">
        <f>各种车型各种模式车辆数!$BF$8*各种车型各种模式结算标准!BG35</f>
        <v>0</v>
      </c>
      <c r="BH35" s="30">
        <f>各种车型各种模式车辆数!$BG$8*各种车型各种模式结算标准!BH35</f>
        <v>3.5999999999999996</v>
      </c>
      <c r="BI35" s="30">
        <f>各种车型各种模式车辆数!$BH$8*各种车型各种模式结算标准!BI35</f>
        <v>0</v>
      </c>
      <c r="BJ35" s="30">
        <f>各种车型各种模式车辆数!$BI$8*各种车型各种模式结算标准!BJ35</f>
        <v>0</v>
      </c>
      <c r="BK35" s="30">
        <f>各种车型各种模式车辆数!$BJ$8*各种车型各种模式结算标准!BK35</f>
        <v>0</v>
      </c>
      <c r="BL35" s="30">
        <f>各种车型各种模式车辆数!$BK$8*各种车型各种模式结算标准!BL35</f>
        <v>0</v>
      </c>
      <c r="BM35" s="30">
        <f>各种车型各种模式车辆数!$BL$8*各种车型各种模式结算标准!BM35</f>
        <v>0</v>
      </c>
      <c r="BN35" s="30">
        <f>各种车型各种模式车辆数!$BM$8*各种车型各种模式结算标准!BN35</f>
        <v>0</v>
      </c>
      <c r="BO35" s="30">
        <f>各种车型各种模式车辆数!$BN$8*各种车型各种模式结算标准!BO35</f>
        <v>0</v>
      </c>
      <c r="BP35" s="30">
        <f>各种车型各种模式车辆数!$BO$8*各种车型各种模式结算标准!BP35</f>
        <v>0</v>
      </c>
      <c r="BQ35" s="30">
        <f>各种车型各种模式车辆数!$BP$8*各种车型各种模式结算标准!BQ35</f>
        <v>0</v>
      </c>
      <c r="BR35" s="30">
        <f>各种车型各种模式车辆数!$BQ$8*各种车型各种模式结算标准!BR35</f>
        <v>1.2</v>
      </c>
      <c r="BS35" s="30">
        <f>各种车型各种模式车辆数!$BR$8*各种车型各种模式结算标准!BS35</f>
        <v>0</v>
      </c>
      <c r="BT35" s="30">
        <f>各种车型各种模式车辆数!$BS$8*各种车型各种模式结算标准!BT35</f>
        <v>0</v>
      </c>
      <c r="BU35" s="30">
        <f>各种车型各种模式车辆数!$BT$8*各种车型各种模式结算标准!BU35</f>
        <v>0</v>
      </c>
      <c r="BV35" s="30">
        <f>各种车型各种模式车辆数!$BU$8*各种车型各种模式结算标准!BV35</f>
        <v>0</v>
      </c>
      <c r="BW35" s="30">
        <f>各种车型各种模式车辆数!$BV$8*各种车型各种模式结算标准!BW35</f>
        <v>0</v>
      </c>
      <c r="BX35" s="30">
        <f>各种车型各种模式车辆数!$BW$8*各种车型各种模式结算标准!BX35</f>
        <v>0</v>
      </c>
      <c r="BY35" s="30">
        <f>各种车型各种模式车辆数!$BX$8*各种车型各种模式结算标准!BY35</f>
        <v>0</v>
      </c>
      <c r="BZ35" s="30">
        <f t="shared" si="2"/>
        <v>188.99999999999997</v>
      </c>
    </row>
    <row r="36" spans="1:78" ht="15.75" customHeight="1">
      <c r="A36" s="60"/>
      <c r="B36" s="29" t="s">
        <v>8</v>
      </c>
      <c r="C36" s="30">
        <f>各种车型各种模式车辆数!$B$8*各种车型各种模式结算标准!C36</f>
        <v>6.3</v>
      </c>
      <c r="D36" s="30">
        <f>各种车型各种模式车辆数!$C$8*各种车型各种模式结算标准!D36</f>
        <v>0</v>
      </c>
      <c r="E36" s="30">
        <f>各种车型各种模式车辆数!$D$8*各种车型各种模式结算标准!E36</f>
        <v>28</v>
      </c>
      <c r="F36" s="30">
        <f>各种车型各种模式车辆数!$E$8*各种车型各种模式结算标准!F36</f>
        <v>0</v>
      </c>
      <c r="G36" s="30">
        <f>各种车型各种模式车辆数!$F$8*各种车型各种模式结算标准!G36</f>
        <v>0</v>
      </c>
      <c r="H36" s="30">
        <f>各种车型各种模式车辆数!$G$8*各种车型各种模式结算标准!H36</f>
        <v>2.8</v>
      </c>
      <c r="I36" s="30">
        <f>各种车型各种模式车辆数!$H$8*各种车型各种模式结算标准!I36</f>
        <v>0</v>
      </c>
      <c r="J36" s="30">
        <f>各种车型各种模式车辆数!$I$8*各种车型各种模式结算标准!J36</f>
        <v>2.0999999999999996</v>
      </c>
      <c r="K36" s="30">
        <f>各种车型各种模式车辆数!$J$8*各种车型各种模式结算标准!K36</f>
        <v>0</v>
      </c>
      <c r="L36" s="30">
        <f>各种车型各种模式车辆数!$K$8*各种车型各种模式结算标准!L36</f>
        <v>0</v>
      </c>
      <c r="M36" s="30">
        <f>各种车型各种模式车辆数!$L$8*各种车型各种模式结算标准!M36</f>
        <v>87.5</v>
      </c>
      <c r="N36" s="30">
        <f>各种车型各种模式车辆数!$M$8*各种车型各种模式结算标准!N36</f>
        <v>0</v>
      </c>
      <c r="O36" s="30">
        <f>各种车型各种模式车辆数!$N$8*各种车型各种模式结算标准!O36</f>
        <v>34.299999999999997</v>
      </c>
      <c r="P36" s="30">
        <f>各种车型各种模式车辆数!$O$8*各种车型各种模式结算标准!P36</f>
        <v>0</v>
      </c>
      <c r="Q36" s="30">
        <f>各种车型各种模式车辆数!$P$8*各种车型各种模式结算标准!Q36</f>
        <v>0</v>
      </c>
      <c r="R36" s="30">
        <f>各种车型各种模式车辆数!$Q$8*各种车型各种模式结算标准!R36</f>
        <v>30.799999999999997</v>
      </c>
      <c r="S36" s="30">
        <f>各种车型各种模式车辆数!$R$8*各种车型各种模式结算标准!S36</f>
        <v>0</v>
      </c>
      <c r="T36" s="30">
        <f>各种车型各种模式车辆数!$S$8*各种车型各种模式结算标准!T36</f>
        <v>0</v>
      </c>
      <c r="U36" s="30">
        <f>各种车型各种模式车辆数!$T$8*各种车型各种模式结算标准!U36</f>
        <v>0</v>
      </c>
      <c r="V36" s="30">
        <f>各种车型各种模式车辆数!$U$8*各种车型各种模式结算标准!V36</f>
        <v>0</v>
      </c>
      <c r="W36" s="30">
        <f>各种车型各种模式车辆数!$V$8*各种车型各种模式结算标准!W36</f>
        <v>30.799999999999997</v>
      </c>
      <c r="X36" s="30">
        <f>各种车型各种模式车辆数!$W$8*各种车型各种模式结算标准!X36</f>
        <v>0</v>
      </c>
      <c r="Y36" s="30">
        <f>各种车型各种模式车辆数!$X$8*各种车型各种模式结算标准!Y36</f>
        <v>0</v>
      </c>
      <c r="Z36" s="30">
        <f>各种车型各种模式车辆数!$Y$8*各种车型各种模式结算标准!Z36</f>
        <v>0</v>
      </c>
      <c r="AA36" s="30">
        <f>各种车型各种模式车辆数!$Z$8*各种车型各种模式结算标准!AA36</f>
        <v>0</v>
      </c>
      <c r="AB36" s="30">
        <f>各种车型各种模式车辆数!$AA$8*各种车型各种模式结算标准!AB36</f>
        <v>0</v>
      </c>
      <c r="AC36" s="30">
        <f>各种车型各种模式车辆数!$AB$8*各种车型各种模式结算标准!AC36</f>
        <v>0</v>
      </c>
      <c r="AD36" s="30">
        <f>各种车型各种模式车辆数!$AC$8*各种车型各种模式结算标准!AD36</f>
        <v>112</v>
      </c>
      <c r="AE36" s="30">
        <f>各种车型各种模式车辆数!$AD$8*各种车型各种模式结算标准!AE36</f>
        <v>0</v>
      </c>
      <c r="AF36" s="30">
        <f>各种车型各种模式车辆数!$AE$8*各种车型各种模式结算标准!AF36</f>
        <v>0</v>
      </c>
      <c r="AG36" s="30">
        <f>各种车型各种模式车辆数!$AF$8*各种车型各种模式结算标准!AG36</f>
        <v>0</v>
      </c>
      <c r="AH36" s="30">
        <f>各种车型各种模式车辆数!$AG$8*各种车型各种模式结算标准!AH36</f>
        <v>0</v>
      </c>
      <c r="AI36" s="30">
        <f>各种车型各种模式车辆数!$AH$8*各种车型各种模式结算标准!AI36</f>
        <v>44.099999999999994</v>
      </c>
      <c r="AJ36" s="30">
        <f>各种车型各种模式车辆数!$AI$8*各种车型各种模式结算标准!AJ36</f>
        <v>0</v>
      </c>
      <c r="AK36" s="30">
        <f>各种车型各种模式车辆数!$AJ$8*各种车型各种模式结算标准!AK36</f>
        <v>0</v>
      </c>
      <c r="AL36" s="30">
        <f>各种车型各种模式车辆数!$AK$8*各种车型各种模式结算标准!AL36</f>
        <v>0</v>
      </c>
      <c r="AM36" s="30">
        <f>各种车型各种模式车辆数!$AL$8*各种车型各种模式结算标准!AM36</f>
        <v>0</v>
      </c>
      <c r="AN36" s="30">
        <f>各种车型各种模式车辆数!$AM$8*各种车型各种模式结算标准!AN36</f>
        <v>2.8</v>
      </c>
      <c r="AO36" s="30">
        <f>各种车型各种模式车辆数!$AN$8*各种车型各种模式结算标准!AO36</f>
        <v>0</v>
      </c>
      <c r="AP36" s="30">
        <f>各种车型各种模式车辆数!$AO$8*各种车型各种模式结算标准!AP36</f>
        <v>0</v>
      </c>
      <c r="AQ36" s="30">
        <f>各种车型各种模式车辆数!$AP$8*各种车型各种模式结算标准!AQ36</f>
        <v>0</v>
      </c>
      <c r="AR36" s="30">
        <f>各种车型各种模式车辆数!$AQ$8*各种车型各种模式结算标准!AR36</f>
        <v>0</v>
      </c>
      <c r="AS36" s="30">
        <f>各种车型各种模式车辆数!$AR$8*各种车型各种模式结算标准!AS36</f>
        <v>48.3</v>
      </c>
      <c r="AT36" s="30">
        <f>各种车型各种模式车辆数!$AS$8*各种车型各种模式结算标准!AT36</f>
        <v>0</v>
      </c>
      <c r="AU36" s="30">
        <f>各种车型各种模式车辆数!$AT$8*各种车型各种模式结算标准!AU36</f>
        <v>0</v>
      </c>
      <c r="AV36" s="30">
        <f>各种车型各种模式车辆数!$AU$8*各种车型各种模式结算标准!AV36</f>
        <v>0</v>
      </c>
      <c r="AW36" s="30">
        <f>各种车型各种模式车辆数!$AV$8*各种车型各种模式结算标准!AW36</f>
        <v>0</v>
      </c>
      <c r="AX36" s="30">
        <f>各种车型各种模式车辆数!$AW$8*各种车型各种模式结算标准!AX36</f>
        <v>0</v>
      </c>
      <c r="AY36" s="30">
        <f>各种车型各种模式车辆数!$AX$8*各种车型各种模式结算标准!AY36</f>
        <v>0</v>
      </c>
      <c r="AZ36" s="30">
        <f>各种车型各种模式车辆数!$AY$8*各种车型各种模式结算标准!AZ36</f>
        <v>0</v>
      </c>
      <c r="BA36" s="30">
        <f>各种车型各种模式车辆数!$AZ$8*各种车型各种模式结算标准!BA36</f>
        <v>0</v>
      </c>
      <c r="BB36" s="30">
        <f>各种车型各种模式车辆数!$BA$8*各种车型各种模式结算标准!BB36</f>
        <v>0</v>
      </c>
      <c r="BC36" s="30">
        <f>各种车型各种模式车辆数!$BB$8*各种车型各种模式结算标准!BC36</f>
        <v>0</v>
      </c>
      <c r="BD36" s="30">
        <f>各种车型各种模式车辆数!$BC$8*各种车型各种模式结算标准!BD36</f>
        <v>0</v>
      </c>
      <c r="BE36" s="30">
        <f>各种车型各种模式车辆数!$BD$8*各种车型各种模式结算标准!BE36</f>
        <v>0</v>
      </c>
      <c r="BF36" s="30">
        <f>各种车型各种模式车辆数!$BE$8*各种车型各种模式结算标准!BF36</f>
        <v>0</v>
      </c>
      <c r="BG36" s="30">
        <f>各种车型各种模式车辆数!$BF$8*各种车型各种模式结算标准!BG36</f>
        <v>0</v>
      </c>
      <c r="BH36" s="30">
        <f>各种车型各种模式车辆数!$BG$8*各种车型各种模式结算标准!BH36</f>
        <v>8.3999999999999986</v>
      </c>
      <c r="BI36" s="30">
        <f>各种车型各种模式车辆数!$BH$8*各种车型各种模式结算标准!BI36</f>
        <v>0</v>
      </c>
      <c r="BJ36" s="30">
        <f>各种车型各种模式车辆数!$BI$8*各种车型各种模式结算标准!BJ36</f>
        <v>0</v>
      </c>
      <c r="BK36" s="30">
        <f>各种车型各种模式车辆数!$BJ$8*各种车型各种模式结算标准!BK36</f>
        <v>0</v>
      </c>
      <c r="BL36" s="30">
        <f>各种车型各种模式车辆数!$BK$8*各种车型各种模式结算标准!BL36</f>
        <v>0</v>
      </c>
      <c r="BM36" s="30">
        <f>各种车型各种模式车辆数!$BL$8*各种车型各种模式结算标准!BM36</f>
        <v>0</v>
      </c>
      <c r="BN36" s="30">
        <f>各种车型各种模式车辆数!$BM$8*各种车型各种模式结算标准!BN36</f>
        <v>0</v>
      </c>
      <c r="BO36" s="30">
        <f>各种车型各种模式车辆数!$BN$8*各种车型各种模式结算标准!BO36</f>
        <v>0</v>
      </c>
      <c r="BP36" s="30">
        <f>各种车型各种模式车辆数!$BO$8*各种车型各种模式结算标准!BP36</f>
        <v>0</v>
      </c>
      <c r="BQ36" s="30">
        <f>各种车型各种模式车辆数!$BP$8*各种车型各种模式结算标准!BQ36</f>
        <v>0</v>
      </c>
      <c r="BR36" s="30">
        <f>各种车型各种模式车辆数!$BQ$8*各种车型各种模式结算标准!BR36</f>
        <v>2.8</v>
      </c>
      <c r="BS36" s="30">
        <f>各种车型各种模式车辆数!$BR$8*各种车型各种模式结算标准!BS36</f>
        <v>0</v>
      </c>
      <c r="BT36" s="30">
        <f>各种车型各种模式车辆数!$BS$8*各种车型各种模式结算标准!BT36</f>
        <v>0</v>
      </c>
      <c r="BU36" s="30">
        <f>各种车型各种模式车辆数!$BT$8*各种车型各种模式结算标准!BU36</f>
        <v>0</v>
      </c>
      <c r="BV36" s="30">
        <f>各种车型各种模式车辆数!$BU$8*各种车型各种模式结算标准!BV36</f>
        <v>0</v>
      </c>
      <c r="BW36" s="30">
        <f>各种车型各种模式车辆数!$BV$8*各种车型各种模式结算标准!BW36</f>
        <v>0</v>
      </c>
      <c r="BX36" s="30">
        <f>各种车型各种模式车辆数!$BW$8*各种车型各种模式结算标准!BX36</f>
        <v>0</v>
      </c>
      <c r="BY36" s="30">
        <f>各种车型各种模式车辆数!$BX$8*各种车型各种模式结算标准!BY36</f>
        <v>0</v>
      </c>
      <c r="BZ36" s="30">
        <f t="shared" si="2"/>
        <v>441.00000000000006</v>
      </c>
    </row>
    <row r="37" spans="1:78" ht="15.75" customHeight="1">
      <c r="A37" s="60"/>
      <c r="B37" s="29" t="s">
        <v>9</v>
      </c>
      <c r="C37" s="30">
        <f>各种车型各种模式车辆数!$B$8*各种车型各种模式结算标准!C37</f>
        <v>2.6999999999999997</v>
      </c>
      <c r="D37" s="30">
        <f>各种车型各种模式车辆数!$C$8*各种车型各种模式结算标准!D37</f>
        <v>0</v>
      </c>
      <c r="E37" s="30">
        <f>各种车型各种模式车辆数!$D$8*各种车型各种模式结算标准!E37</f>
        <v>12</v>
      </c>
      <c r="F37" s="30">
        <f>各种车型各种模式车辆数!$E$8*各种车型各种模式结算标准!F37</f>
        <v>0</v>
      </c>
      <c r="G37" s="30">
        <f>各种车型各种模式车辆数!$F$8*各种车型各种模式结算标准!G37</f>
        <v>0</v>
      </c>
      <c r="H37" s="30">
        <f>各种车型各种模式车辆数!$G$8*各种车型各种模式结算标准!H37</f>
        <v>1.2</v>
      </c>
      <c r="I37" s="30">
        <f>各种车型各种模式车辆数!$H$8*各种车型各种模式结算标准!I37</f>
        <v>0</v>
      </c>
      <c r="J37" s="30">
        <f>各种车型各种模式车辆数!$I$8*各种车型各种模式结算标准!J37</f>
        <v>0.89999999999999991</v>
      </c>
      <c r="K37" s="30">
        <f>各种车型各种模式车辆数!$J$8*各种车型各种模式结算标准!K37</f>
        <v>0</v>
      </c>
      <c r="L37" s="30">
        <f>各种车型各种模式车辆数!$K$8*各种车型各种模式结算标准!L37</f>
        <v>0</v>
      </c>
      <c r="M37" s="30">
        <f>各种车型各种模式车辆数!$L$8*各种车型各种模式结算标准!M37</f>
        <v>37.5</v>
      </c>
      <c r="N37" s="30">
        <f>各种车型各种模式车辆数!$M$8*各种车型各种模式结算标准!N37</f>
        <v>0</v>
      </c>
      <c r="O37" s="30">
        <f>各种车型各种模式车辆数!$N$8*各种车型各种模式结算标准!O37</f>
        <v>14.7</v>
      </c>
      <c r="P37" s="30">
        <f>各种车型各种模式车辆数!$O$8*各种车型各种模式结算标准!P37</f>
        <v>0</v>
      </c>
      <c r="Q37" s="30">
        <f>各种车型各种模式车辆数!$P$8*各种车型各种模式结算标准!Q37</f>
        <v>0</v>
      </c>
      <c r="R37" s="30">
        <f>各种车型各种模式车辆数!$Q$8*各种车型各种模式结算标准!R37</f>
        <v>13.2</v>
      </c>
      <c r="S37" s="30">
        <f>各种车型各种模式车辆数!$R$8*各种车型各种模式结算标准!S37</f>
        <v>0</v>
      </c>
      <c r="T37" s="30">
        <f>各种车型各种模式车辆数!$S$8*各种车型各种模式结算标准!T37</f>
        <v>0</v>
      </c>
      <c r="U37" s="30">
        <f>各种车型各种模式车辆数!$T$8*各种车型各种模式结算标准!U37</f>
        <v>0</v>
      </c>
      <c r="V37" s="30">
        <f>各种车型各种模式车辆数!$U$8*各种车型各种模式结算标准!V37</f>
        <v>0</v>
      </c>
      <c r="W37" s="30">
        <f>各种车型各种模式车辆数!$V$8*各种车型各种模式结算标准!W37</f>
        <v>13.2</v>
      </c>
      <c r="X37" s="30">
        <f>各种车型各种模式车辆数!$W$8*各种车型各种模式结算标准!X37</f>
        <v>0</v>
      </c>
      <c r="Y37" s="30">
        <f>各种车型各种模式车辆数!$X$8*各种车型各种模式结算标准!Y37</f>
        <v>0</v>
      </c>
      <c r="Z37" s="30">
        <f>各种车型各种模式车辆数!$Y$8*各种车型各种模式结算标准!Z37</f>
        <v>0</v>
      </c>
      <c r="AA37" s="30">
        <f>各种车型各种模式车辆数!$Z$8*各种车型各种模式结算标准!AA37</f>
        <v>0</v>
      </c>
      <c r="AB37" s="30">
        <f>各种车型各种模式车辆数!$AA$8*各种车型各种模式结算标准!AB37</f>
        <v>0</v>
      </c>
      <c r="AC37" s="30">
        <f>各种车型各种模式车辆数!$AB$8*各种车型各种模式结算标准!AC37</f>
        <v>0</v>
      </c>
      <c r="AD37" s="30">
        <f>各种车型各种模式车辆数!$AC$8*各种车型各种模式结算标准!AD37</f>
        <v>48</v>
      </c>
      <c r="AE37" s="30">
        <f>各种车型各种模式车辆数!$AD$8*各种车型各种模式结算标准!AE37</f>
        <v>0</v>
      </c>
      <c r="AF37" s="30">
        <f>各种车型各种模式车辆数!$AE$8*各种车型各种模式结算标准!AF37</f>
        <v>0</v>
      </c>
      <c r="AG37" s="30">
        <f>各种车型各种模式车辆数!$AF$8*各种车型各种模式结算标准!AG37</f>
        <v>0</v>
      </c>
      <c r="AH37" s="30">
        <f>各种车型各种模式车辆数!$AG$8*各种车型各种模式结算标准!AH37</f>
        <v>0</v>
      </c>
      <c r="AI37" s="30">
        <f>各种车型各种模式车辆数!$AH$8*各种车型各种模式结算标准!AI37</f>
        <v>18.899999999999999</v>
      </c>
      <c r="AJ37" s="30">
        <f>各种车型各种模式车辆数!$AI$8*各种车型各种模式结算标准!AJ37</f>
        <v>0</v>
      </c>
      <c r="AK37" s="30">
        <f>各种车型各种模式车辆数!$AJ$8*各种车型各种模式结算标准!AK37</f>
        <v>0</v>
      </c>
      <c r="AL37" s="30">
        <f>各种车型各种模式车辆数!$AK$8*各种车型各种模式结算标准!AL37</f>
        <v>0</v>
      </c>
      <c r="AM37" s="30">
        <f>各种车型各种模式车辆数!$AL$8*各种车型各种模式结算标准!AM37</f>
        <v>0</v>
      </c>
      <c r="AN37" s="30">
        <f>各种车型各种模式车辆数!$AM$8*各种车型各种模式结算标准!AN37</f>
        <v>1.2</v>
      </c>
      <c r="AO37" s="30">
        <f>各种车型各种模式车辆数!$AN$8*各种车型各种模式结算标准!AO37</f>
        <v>0</v>
      </c>
      <c r="AP37" s="30">
        <f>各种车型各种模式车辆数!$AO$8*各种车型各种模式结算标准!AP37</f>
        <v>0</v>
      </c>
      <c r="AQ37" s="30">
        <f>各种车型各种模式车辆数!$AP$8*各种车型各种模式结算标准!AQ37</f>
        <v>0</v>
      </c>
      <c r="AR37" s="30">
        <f>各种车型各种模式车辆数!$AQ$8*各种车型各种模式结算标准!AR37</f>
        <v>0</v>
      </c>
      <c r="AS37" s="30">
        <f>各种车型各种模式车辆数!$AR$8*各种车型各种模式结算标准!AS37</f>
        <v>20.7</v>
      </c>
      <c r="AT37" s="30">
        <f>各种车型各种模式车辆数!$AS$8*各种车型各种模式结算标准!AT37</f>
        <v>0</v>
      </c>
      <c r="AU37" s="30">
        <f>各种车型各种模式车辆数!$AT$8*各种车型各种模式结算标准!AU37</f>
        <v>0</v>
      </c>
      <c r="AV37" s="30">
        <f>各种车型各种模式车辆数!$AU$8*各种车型各种模式结算标准!AV37</f>
        <v>0</v>
      </c>
      <c r="AW37" s="30">
        <f>各种车型各种模式车辆数!$AV$8*各种车型各种模式结算标准!AW37</f>
        <v>0</v>
      </c>
      <c r="AX37" s="30">
        <f>各种车型各种模式车辆数!$AW$8*各种车型各种模式结算标准!AX37</f>
        <v>0</v>
      </c>
      <c r="AY37" s="30">
        <f>各种车型各种模式车辆数!$AX$8*各种车型各种模式结算标准!AY37</f>
        <v>0</v>
      </c>
      <c r="AZ37" s="30">
        <f>各种车型各种模式车辆数!$AY$8*各种车型各种模式结算标准!AZ37</f>
        <v>0</v>
      </c>
      <c r="BA37" s="30">
        <f>各种车型各种模式车辆数!$AZ$8*各种车型各种模式结算标准!BA37</f>
        <v>0</v>
      </c>
      <c r="BB37" s="30">
        <f>各种车型各种模式车辆数!$BA$8*各种车型各种模式结算标准!BB37</f>
        <v>0</v>
      </c>
      <c r="BC37" s="30">
        <f>各种车型各种模式车辆数!$BB$8*各种车型各种模式结算标准!BC37</f>
        <v>0</v>
      </c>
      <c r="BD37" s="30">
        <f>各种车型各种模式车辆数!$BC$8*各种车型各种模式结算标准!BD37</f>
        <v>0</v>
      </c>
      <c r="BE37" s="30">
        <f>各种车型各种模式车辆数!$BD$8*各种车型各种模式结算标准!BE37</f>
        <v>0</v>
      </c>
      <c r="BF37" s="30">
        <f>各种车型各种模式车辆数!$BE$8*各种车型各种模式结算标准!BF37</f>
        <v>0</v>
      </c>
      <c r="BG37" s="30">
        <f>各种车型各种模式车辆数!$BF$8*各种车型各种模式结算标准!BG37</f>
        <v>0</v>
      </c>
      <c r="BH37" s="30">
        <f>各种车型各种模式车辆数!$BG$8*各种车型各种模式结算标准!BH37</f>
        <v>3.5999999999999996</v>
      </c>
      <c r="BI37" s="30">
        <f>各种车型各种模式车辆数!$BH$8*各种车型各种模式结算标准!BI37</f>
        <v>0</v>
      </c>
      <c r="BJ37" s="30">
        <f>各种车型各种模式车辆数!$BI$8*各种车型各种模式结算标准!BJ37</f>
        <v>0</v>
      </c>
      <c r="BK37" s="30">
        <f>各种车型各种模式车辆数!$BJ$8*各种车型各种模式结算标准!BK37</f>
        <v>0</v>
      </c>
      <c r="BL37" s="30">
        <f>各种车型各种模式车辆数!$BK$8*各种车型各种模式结算标准!BL37</f>
        <v>0</v>
      </c>
      <c r="BM37" s="30">
        <f>各种车型各种模式车辆数!$BL$8*各种车型各种模式结算标准!BM37</f>
        <v>0</v>
      </c>
      <c r="BN37" s="30">
        <f>各种车型各种模式车辆数!$BM$8*各种车型各种模式结算标准!BN37</f>
        <v>0</v>
      </c>
      <c r="BO37" s="30">
        <f>各种车型各种模式车辆数!$BN$8*各种车型各种模式结算标准!BO37</f>
        <v>0</v>
      </c>
      <c r="BP37" s="30">
        <f>各种车型各种模式车辆数!$BO$8*各种车型各种模式结算标准!BP37</f>
        <v>0</v>
      </c>
      <c r="BQ37" s="30">
        <f>各种车型各种模式车辆数!$BP$8*各种车型各种模式结算标准!BQ37</f>
        <v>0</v>
      </c>
      <c r="BR37" s="30">
        <f>各种车型各种模式车辆数!$BQ$8*各种车型各种模式结算标准!BR37</f>
        <v>1.2</v>
      </c>
      <c r="BS37" s="30">
        <f>各种车型各种模式车辆数!$BR$8*各种车型各种模式结算标准!BS37</f>
        <v>0</v>
      </c>
      <c r="BT37" s="30">
        <f>各种车型各种模式车辆数!$BS$8*各种车型各种模式结算标准!BT37</f>
        <v>0</v>
      </c>
      <c r="BU37" s="30">
        <f>各种车型各种模式车辆数!$BT$8*各种车型各种模式结算标准!BU37</f>
        <v>0</v>
      </c>
      <c r="BV37" s="30">
        <f>各种车型各种模式车辆数!$BU$8*各种车型各种模式结算标准!BV37</f>
        <v>0</v>
      </c>
      <c r="BW37" s="30">
        <f>各种车型各种模式车辆数!$BV$8*各种车型各种模式结算标准!BW37</f>
        <v>0</v>
      </c>
      <c r="BX37" s="30">
        <f>各种车型各种模式车辆数!$BW$8*各种车型各种模式结算标准!BX37</f>
        <v>0</v>
      </c>
      <c r="BY37" s="30">
        <f>各种车型各种模式车辆数!$BX$8*各种车型各种模式结算标准!BY37</f>
        <v>0</v>
      </c>
      <c r="BZ37" s="30">
        <f t="shared" si="2"/>
        <v>188.99999999999997</v>
      </c>
    </row>
    <row r="38" spans="1:78" ht="15.75" customHeight="1">
      <c r="A38" s="60"/>
      <c r="B38" s="29" t="s">
        <v>10</v>
      </c>
      <c r="C38" s="30">
        <f>各种车型各种模式车辆数!$B$8*各种车型各种模式结算标准!C38</f>
        <v>9.9</v>
      </c>
      <c r="D38" s="30">
        <f>各种车型各种模式车辆数!$C$8*各种车型各种模式结算标准!D38</f>
        <v>0</v>
      </c>
      <c r="E38" s="30">
        <f>各种车型各种模式车辆数!$D$8*各种车型各种模式结算标准!E38</f>
        <v>44</v>
      </c>
      <c r="F38" s="30">
        <f>各种车型各种模式车辆数!$E$8*各种车型各种模式结算标准!F38</f>
        <v>0</v>
      </c>
      <c r="G38" s="30">
        <f>各种车型各种模式车辆数!$F$8*各种车型各种模式结算标准!G38</f>
        <v>0</v>
      </c>
      <c r="H38" s="30">
        <f>各种车型各种模式车辆数!$G$8*各种车型各种模式结算标准!H38</f>
        <v>4.4000000000000004</v>
      </c>
      <c r="I38" s="30">
        <f>各种车型各种模式车辆数!$H$8*各种车型各种模式结算标准!I38</f>
        <v>0</v>
      </c>
      <c r="J38" s="30">
        <f>各种车型各种模式车辆数!$I$8*各种车型各种模式结算标准!J38</f>
        <v>3.3000000000000003</v>
      </c>
      <c r="K38" s="30">
        <f>各种车型各种模式车辆数!$J$8*各种车型各种模式结算标准!K38</f>
        <v>0</v>
      </c>
      <c r="L38" s="30">
        <f>各种车型各种模式车辆数!$K$8*各种车型各种模式结算标准!L38</f>
        <v>0</v>
      </c>
      <c r="M38" s="30">
        <f>各种车型各种模式车辆数!$L$8*各种车型各种模式结算标准!M38</f>
        <v>137.5</v>
      </c>
      <c r="N38" s="30">
        <f>各种车型各种模式车辆数!$M$8*各种车型各种模式结算标准!N38</f>
        <v>0</v>
      </c>
      <c r="O38" s="30">
        <f>各种车型各种模式车辆数!$N$8*各种车型各种模式结算标准!O38</f>
        <v>53.900000000000006</v>
      </c>
      <c r="P38" s="30">
        <f>各种车型各种模式车辆数!$O$8*各种车型各种模式结算标准!P38</f>
        <v>0</v>
      </c>
      <c r="Q38" s="30">
        <f>各种车型各种模式车辆数!$P$8*各种车型各种模式结算标准!Q38</f>
        <v>0</v>
      </c>
      <c r="R38" s="30">
        <f>各种车型各种模式车辆数!$Q$8*各种车型各种模式结算标准!R38</f>
        <v>48.400000000000006</v>
      </c>
      <c r="S38" s="30">
        <f>各种车型各种模式车辆数!$R$8*各种车型各种模式结算标准!S38</f>
        <v>0</v>
      </c>
      <c r="T38" s="30">
        <f>各种车型各种模式车辆数!$S$8*各种车型各种模式结算标准!T38</f>
        <v>0</v>
      </c>
      <c r="U38" s="30">
        <f>各种车型各种模式车辆数!$T$8*各种车型各种模式结算标准!U38</f>
        <v>0</v>
      </c>
      <c r="V38" s="30">
        <f>各种车型各种模式车辆数!$U$8*各种车型各种模式结算标准!V38</f>
        <v>0</v>
      </c>
      <c r="W38" s="30">
        <f>各种车型各种模式车辆数!$V$8*各种车型各种模式结算标准!W38</f>
        <v>48.400000000000006</v>
      </c>
      <c r="X38" s="30">
        <f>各种车型各种模式车辆数!$W$8*各种车型各种模式结算标准!X38</f>
        <v>0</v>
      </c>
      <c r="Y38" s="30">
        <f>各种车型各种模式车辆数!$X$8*各种车型各种模式结算标准!Y38</f>
        <v>0</v>
      </c>
      <c r="Z38" s="30">
        <f>各种车型各种模式车辆数!$Y$8*各种车型各种模式结算标准!Z38</f>
        <v>0</v>
      </c>
      <c r="AA38" s="30">
        <f>各种车型各种模式车辆数!$Z$8*各种车型各种模式结算标准!AA38</f>
        <v>0</v>
      </c>
      <c r="AB38" s="30">
        <f>各种车型各种模式车辆数!$AA$8*各种车型各种模式结算标准!AB38</f>
        <v>0</v>
      </c>
      <c r="AC38" s="30">
        <f>各种车型各种模式车辆数!$AB$8*各种车型各种模式结算标准!AC38</f>
        <v>0</v>
      </c>
      <c r="AD38" s="30">
        <f>各种车型各种模式车辆数!$AC$8*各种车型各种模式结算标准!AD38</f>
        <v>176</v>
      </c>
      <c r="AE38" s="30">
        <f>各种车型各种模式车辆数!$AD$8*各种车型各种模式结算标准!AE38</f>
        <v>0</v>
      </c>
      <c r="AF38" s="30">
        <f>各种车型各种模式车辆数!$AE$8*各种车型各种模式结算标准!AF38</f>
        <v>0</v>
      </c>
      <c r="AG38" s="30">
        <f>各种车型各种模式车辆数!$AF$8*各种车型各种模式结算标准!AG38</f>
        <v>0</v>
      </c>
      <c r="AH38" s="30">
        <f>各种车型各种模式车辆数!$AG$8*各种车型各种模式结算标准!AH38</f>
        <v>0</v>
      </c>
      <c r="AI38" s="30">
        <f>各种车型各种模式车辆数!$AH$8*各种车型各种模式结算标准!AI38</f>
        <v>69.300000000000011</v>
      </c>
      <c r="AJ38" s="30">
        <f>各种车型各种模式车辆数!$AI$8*各种车型各种模式结算标准!AJ38</f>
        <v>0</v>
      </c>
      <c r="AK38" s="30">
        <f>各种车型各种模式车辆数!$AJ$8*各种车型各种模式结算标准!AK38</f>
        <v>0</v>
      </c>
      <c r="AL38" s="30">
        <f>各种车型各种模式车辆数!$AK$8*各种车型各种模式结算标准!AL38</f>
        <v>0</v>
      </c>
      <c r="AM38" s="30">
        <f>各种车型各种模式车辆数!$AL$8*各种车型各种模式结算标准!AM38</f>
        <v>0</v>
      </c>
      <c r="AN38" s="30">
        <f>各种车型各种模式车辆数!$AM$8*各种车型各种模式结算标准!AN38</f>
        <v>4.4000000000000004</v>
      </c>
      <c r="AO38" s="30">
        <f>各种车型各种模式车辆数!$AN$8*各种车型各种模式结算标准!AO38</f>
        <v>0</v>
      </c>
      <c r="AP38" s="30">
        <f>各种车型各种模式车辆数!$AO$8*各种车型各种模式结算标准!AP38</f>
        <v>0</v>
      </c>
      <c r="AQ38" s="30">
        <f>各种车型各种模式车辆数!$AP$8*各种车型各种模式结算标准!AQ38</f>
        <v>0</v>
      </c>
      <c r="AR38" s="30">
        <f>各种车型各种模式车辆数!$AQ$8*各种车型各种模式结算标准!AR38</f>
        <v>0</v>
      </c>
      <c r="AS38" s="30">
        <f>各种车型各种模式车辆数!$AR$8*各种车型各种模式结算标准!AS38</f>
        <v>75.900000000000006</v>
      </c>
      <c r="AT38" s="30">
        <f>各种车型各种模式车辆数!$AS$8*各种车型各种模式结算标准!AT38</f>
        <v>0</v>
      </c>
      <c r="AU38" s="30">
        <f>各种车型各种模式车辆数!$AT$8*各种车型各种模式结算标准!AU38</f>
        <v>0</v>
      </c>
      <c r="AV38" s="30">
        <f>各种车型各种模式车辆数!$AU$8*各种车型各种模式结算标准!AV38</f>
        <v>0</v>
      </c>
      <c r="AW38" s="30">
        <f>各种车型各种模式车辆数!$AV$8*各种车型各种模式结算标准!AW38</f>
        <v>0</v>
      </c>
      <c r="AX38" s="30">
        <f>各种车型各种模式车辆数!$AW$8*各种车型各种模式结算标准!AX38</f>
        <v>0</v>
      </c>
      <c r="AY38" s="30">
        <f>各种车型各种模式车辆数!$AX$8*各种车型各种模式结算标准!AY38</f>
        <v>0</v>
      </c>
      <c r="AZ38" s="30">
        <f>各种车型各种模式车辆数!$AY$8*各种车型各种模式结算标准!AZ38</f>
        <v>0</v>
      </c>
      <c r="BA38" s="30">
        <f>各种车型各种模式车辆数!$AZ$8*各种车型各种模式结算标准!BA38</f>
        <v>0</v>
      </c>
      <c r="BB38" s="30">
        <f>各种车型各种模式车辆数!$BA$8*各种车型各种模式结算标准!BB38</f>
        <v>0</v>
      </c>
      <c r="BC38" s="30">
        <f>各种车型各种模式车辆数!$BB$8*各种车型各种模式结算标准!BC38</f>
        <v>0</v>
      </c>
      <c r="BD38" s="30">
        <f>各种车型各种模式车辆数!$BC$8*各种车型各种模式结算标准!BD38</f>
        <v>0</v>
      </c>
      <c r="BE38" s="30">
        <f>各种车型各种模式车辆数!$BD$8*各种车型各种模式结算标准!BE38</f>
        <v>0</v>
      </c>
      <c r="BF38" s="30">
        <f>各种车型各种模式车辆数!$BE$8*各种车型各种模式结算标准!BF38</f>
        <v>0</v>
      </c>
      <c r="BG38" s="30">
        <f>各种车型各种模式车辆数!$BF$8*各种车型各种模式结算标准!BG38</f>
        <v>0</v>
      </c>
      <c r="BH38" s="30">
        <f>各种车型各种模式车辆数!$BG$8*各种车型各种模式结算标准!BH38</f>
        <v>13.200000000000001</v>
      </c>
      <c r="BI38" s="30">
        <f>各种车型各种模式车辆数!$BH$8*各种车型各种模式结算标准!BI38</f>
        <v>0</v>
      </c>
      <c r="BJ38" s="30">
        <f>各种车型各种模式车辆数!$BI$8*各种车型各种模式结算标准!BJ38</f>
        <v>0</v>
      </c>
      <c r="BK38" s="30">
        <f>各种车型各种模式车辆数!$BJ$8*各种车型各种模式结算标准!BK38</f>
        <v>0</v>
      </c>
      <c r="BL38" s="30">
        <f>各种车型各种模式车辆数!$BK$8*各种车型各种模式结算标准!BL38</f>
        <v>0</v>
      </c>
      <c r="BM38" s="30">
        <f>各种车型各种模式车辆数!$BL$8*各种车型各种模式结算标准!BM38</f>
        <v>0</v>
      </c>
      <c r="BN38" s="30">
        <f>各种车型各种模式车辆数!$BM$8*各种车型各种模式结算标准!BN38</f>
        <v>0</v>
      </c>
      <c r="BO38" s="30">
        <f>各种车型各种模式车辆数!$BN$8*各种车型各种模式结算标准!BO38</f>
        <v>0</v>
      </c>
      <c r="BP38" s="30">
        <f>各种车型各种模式车辆数!$BO$8*各种车型各种模式结算标准!BP38</f>
        <v>0</v>
      </c>
      <c r="BQ38" s="30">
        <f>各种车型各种模式车辆数!$BP$8*各种车型各种模式结算标准!BQ38</f>
        <v>0</v>
      </c>
      <c r="BR38" s="30">
        <f>各种车型各种模式车辆数!$BQ$8*各种车型各种模式结算标准!BR38</f>
        <v>4.4000000000000004</v>
      </c>
      <c r="BS38" s="30">
        <f>各种车型各种模式车辆数!$BR$8*各种车型各种模式结算标准!BS38</f>
        <v>0</v>
      </c>
      <c r="BT38" s="30">
        <f>各种车型各种模式车辆数!$BS$8*各种车型各种模式结算标准!BT38</f>
        <v>0</v>
      </c>
      <c r="BU38" s="30">
        <f>各种车型各种模式车辆数!$BT$8*各种车型各种模式结算标准!BU38</f>
        <v>0</v>
      </c>
      <c r="BV38" s="30">
        <f>各种车型各种模式车辆数!$BU$8*各种车型各种模式结算标准!BV38</f>
        <v>0</v>
      </c>
      <c r="BW38" s="30">
        <f>各种车型各种模式车辆数!$BV$8*各种车型各种模式结算标准!BW38</f>
        <v>0</v>
      </c>
      <c r="BX38" s="30">
        <f>各种车型各种模式车辆数!$BW$8*各种车型各种模式结算标准!BX38</f>
        <v>0</v>
      </c>
      <c r="BY38" s="30">
        <f>各种车型各种模式车辆数!$BX$8*各种车型各种模式结算标准!BY38</f>
        <v>0</v>
      </c>
      <c r="BZ38" s="30">
        <f t="shared" si="2"/>
        <v>692.99999999999989</v>
      </c>
    </row>
    <row r="39" spans="1:78" ht="15.75" customHeight="1">
      <c r="A39" s="60"/>
      <c r="B39" s="29" t="s">
        <v>11</v>
      </c>
      <c r="C39" s="30">
        <f>各种车型各种模式车辆数!$B$8*各种车型各种模式结算标准!C39</f>
        <v>0</v>
      </c>
      <c r="D39" s="30">
        <f>各种车型各种模式车辆数!$C$8*各种车型各种模式结算标准!D39</f>
        <v>0</v>
      </c>
      <c r="E39" s="30">
        <f>各种车型各种模式车辆数!$D$8*各种车型各种模式结算标准!E39</f>
        <v>0</v>
      </c>
      <c r="F39" s="30">
        <f>各种车型各种模式车辆数!$E$8*各种车型各种模式结算标准!F39</f>
        <v>0</v>
      </c>
      <c r="G39" s="30">
        <f>各种车型各种模式车辆数!$F$8*各种车型各种模式结算标准!G39</f>
        <v>0</v>
      </c>
      <c r="H39" s="30">
        <f>各种车型各种模式车辆数!$G$8*各种车型各种模式结算标准!H39</f>
        <v>0</v>
      </c>
      <c r="I39" s="30">
        <f>各种车型各种模式车辆数!$H$8*各种车型各种模式结算标准!I39</f>
        <v>0</v>
      </c>
      <c r="J39" s="30">
        <f>各种车型各种模式车辆数!$I$8*各种车型各种模式结算标准!J39</f>
        <v>0</v>
      </c>
      <c r="K39" s="30">
        <f>各种车型各种模式车辆数!$J$8*各种车型各种模式结算标准!K39</f>
        <v>0</v>
      </c>
      <c r="L39" s="30">
        <f>各种车型各种模式车辆数!$K$8*各种车型各种模式结算标准!L39</f>
        <v>0</v>
      </c>
      <c r="M39" s="30">
        <f>各种车型各种模式车辆数!$L$8*各种车型各种模式结算标准!M39</f>
        <v>0</v>
      </c>
      <c r="N39" s="30">
        <f>各种车型各种模式车辆数!$M$8*各种车型各种模式结算标准!N39</f>
        <v>0</v>
      </c>
      <c r="O39" s="30">
        <f>各种车型各种模式车辆数!$N$8*各种车型各种模式结算标准!O39</f>
        <v>0</v>
      </c>
      <c r="P39" s="30">
        <f>各种车型各种模式车辆数!$O$8*各种车型各种模式结算标准!P39</f>
        <v>0</v>
      </c>
      <c r="Q39" s="30">
        <f>各种车型各种模式车辆数!$P$8*各种车型各种模式结算标准!Q39</f>
        <v>0</v>
      </c>
      <c r="R39" s="30">
        <f>各种车型各种模式车辆数!$Q$8*各种车型各种模式结算标准!R39</f>
        <v>0</v>
      </c>
      <c r="S39" s="30">
        <f>各种车型各种模式车辆数!$R$8*各种车型各种模式结算标准!S39</f>
        <v>0</v>
      </c>
      <c r="T39" s="30">
        <f>各种车型各种模式车辆数!$S$8*各种车型各种模式结算标准!T39</f>
        <v>0</v>
      </c>
      <c r="U39" s="30">
        <f>各种车型各种模式车辆数!$T$8*各种车型各种模式结算标准!U39</f>
        <v>0</v>
      </c>
      <c r="V39" s="30">
        <f>各种车型各种模式车辆数!$U$8*各种车型各种模式结算标准!V39</f>
        <v>0</v>
      </c>
      <c r="W39" s="30">
        <f>各种车型各种模式车辆数!$V$8*各种车型各种模式结算标准!W39</f>
        <v>0</v>
      </c>
      <c r="X39" s="30">
        <f>各种车型各种模式车辆数!$W$8*各种车型各种模式结算标准!X39</f>
        <v>0</v>
      </c>
      <c r="Y39" s="30">
        <f>各种车型各种模式车辆数!$X$8*各种车型各种模式结算标准!Y39</f>
        <v>0</v>
      </c>
      <c r="Z39" s="30">
        <f>各种车型各种模式车辆数!$Y$8*各种车型各种模式结算标准!Z39</f>
        <v>0</v>
      </c>
      <c r="AA39" s="30">
        <f>各种车型各种模式车辆数!$Z$8*各种车型各种模式结算标准!AA39</f>
        <v>0</v>
      </c>
      <c r="AB39" s="30">
        <f>各种车型各种模式车辆数!$AA$8*各种车型各种模式结算标准!AB39</f>
        <v>0</v>
      </c>
      <c r="AC39" s="30">
        <f>各种车型各种模式车辆数!$AB$8*各种车型各种模式结算标准!AC39</f>
        <v>0</v>
      </c>
      <c r="AD39" s="30">
        <f>各种车型各种模式车辆数!$AC$8*各种车型各种模式结算标准!AD39</f>
        <v>0</v>
      </c>
      <c r="AE39" s="30">
        <f>各种车型各种模式车辆数!$AD$8*各种车型各种模式结算标准!AE39</f>
        <v>0</v>
      </c>
      <c r="AF39" s="30">
        <f>各种车型各种模式车辆数!$AE$8*各种车型各种模式结算标准!AF39</f>
        <v>0</v>
      </c>
      <c r="AG39" s="30">
        <f>各种车型各种模式车辆数!$AF$8*各种车型各种模式结算标准!AG39</f>
        <v>0</v>
      </c>
      <c r="AH39" s="30">
        <f>各种车型各种模式车辆数!$AG$8*各种车型各种模式结算标准!AH39</f>
        <v>0</v>
      </c>
      <c r="AI39" s="30">
        <f>各种车型各种模式车辆数!$AH$8*各种车型各种模式结算标准!AI39</f>
        <v>0</v>
      </c>
      <c r="AJ39" s="30">
        <f>各种车型各种模式车辆数!$AI$8*各种车型各种模式结算标准!AJ39</f>
        <v>0</v>
      </c>
      <c r="AK39" s="30">
        <f>各种车型各种模式车辆数!$AJ$8*各种车型各种模式结算标准!AK39</f>
        <v>0</v>
      </c>
      <c r="AL39" s="30">
        <f>各种车型各种模式车辆数!$AK$8*各种车型各种模式结算标准!AL39</f>
        <v>0</v>
      </c>
      <c r="AM39" s="30">
        <f>各种车型各种模式车辆数!$AL$8*各种车型各种模式结算标准!AM39</f>
        <v>0</v>
      </c>
      <c r="AN39" s="30">
        <f>各种车型各种模式车辆数!$AM$8*各种车型各种模式结算标准!AN39</f>
        <v>0</v>
      </c>
      <c r="AO39" s="30">
        <f>各种车型各种模式车辆数!$AN$8*各种车型各种模式结算标准!AO39</f>
        <v>0</v>
      </c>
      <c r="AP39" s="30">
        <f>各种车型各种模式车辆数!$AO$8*各种车型各种模式结算标准!AP39</f>
        <v>0</v>
      </c>
      <c r="AQ39" s="30">
        <f>各种车型各种模式车辆数!$AP$8*各种车型各种模式结算标准!AQ39</f>
        <v>0</v>
      </c>
      <c r="AR39" s="30">
        <f>各种车型各种模式车辆数!$AQ$8*各种车型各种模式结算标准!AR39</f>
        <v>0</v>
      </c>
      <c r="AS39" s="30">
        <f>各种车型各种模式车辆数!$AR$8*各种车型各种模式结算标准!AS39</f>
        <v>0</v>
      </c>
      <c r="AT39" s="30">
        <f>各种车型各种模式车辆数!$AS$8*各种车型各种模式结算标准!AT39</f>
        <v>0</v>
      </c>
      <c r="AU39" s="30">
        <f>各种车型各种模式车辆数!$AT$8*各种车型各种模式结算标准!AU39</f>
        <v>0</v>
      </c>
      <c r="AV39" s="30">
        <f>各种车型各种模式车辆数!$AU$8*各种车型各种模式结算标准!AV39</f>
        <v>0</v>
      </c>
      <c r="AW39" s="30">
        <f>各种车型各种模式车辆数!$AV$8*各种车型各种模式结算标准!AW39</f>
        <v>0</v>
      </c>
      <c r="AX39" s="30">
        <f>各种车型各种模式车辆数!$AW$8*各种车型各种模式结算标准!AX39</f>
        <v>0</v>
      </c>
      <c r="AY39" s="30">
        <f>各种车型各种模式车辆数!$AX$8*各种车型各种模式结算标准!AY39</f>
        <v>0</v>
      </c>
      <c r="AZ39" s="30">
        <f>各种车型各种模式车辆数!$AY$8*各种车型各种模式结算标准!AZ39</f>
        <v>0</v>
      </c>
      <c r="BA39" s="30">
        <f>各种车型各种模式车辆数!$AZ$8*各种车型各种模式结算标准!BA39</f>
        <v>0</v>
      </c>
      <c r="BB39" s="30">
        <f>各种车型各种模式车辆数!$BA$8*各种车型各种模式结算标准!BB39</f>
        <v>0</v>
      </c>
      <c r="BC39" s="30">
        <f>各种车型各种模式车辆数!$BB$8*各种车型各种模式结算标准!BC39</f>
        <v>0</v>
      </c>
      <c r="BD39" s="30">
        <f>各种车型各种模式车辆数!$BC$8*各种车型各种模式结算标准!BD39</f>
        <v>0</v>
      </c>
      <c r="BE39" s="30">
        <f>各种车型各种模式车辆数!$BD$8*各种车型各种模式结算标准!BE39</f>
        <v>0</v>
      </c>
      <c r="BF39" s="30">
        <f>各种车型各种模式车辆数!$BE$8*各种车型各种模式结算标准!BF39</f>
        <v>0</v>
      </c>
      <c r="BG39" s="30">
        <f>各种车型各种模式车辆数!$BF$8*各种车型各种模式结算标准!BG39</f>
        <v>0</v>
      </c>
      <c r="BH39" s="30">
        <f>各种车型各种模式车辆数!$BG$8*各种车型各种模式结算标准!BH39</f>
        <v>0</v>
      </c>
      <c r="BI39" s="30">
        <f>各种车型各种模式车辆数!$BH$8*各种车型各种模式结算标准!BI39</f>
        <v>0</v>
      </c>
      <c r="BJ39" s="30">
        <f>各种车型各种模式车辆数!$BI$8*各种车型各种模式结算标准!BJ39</f>
        <v>0</v>
      </c>
      <c r="BK39" s="30">
        <f>各种车型各种模式车辆数!$BJ$8*各种车型各种模式结算标准!BK39</f>
        <v>0</v>
      </c>
      <c r="BL39" s="30">
        <f>各种车型各种模式车辆数!$BK$8*各种车型各种模式结算标准!BL39</f>
        <v>0</v>
      </c>
      <c r="BM39" s="30">
        <f>各种车型各种模式车辆数!$BL$8*各种车型各种模式结算标准!BM39</f>
        <v>0</v>
      </c>
      <c r="BN39" s="30">
        <f>各种车型各种模式车辆数!$BM$8*各种车型各种模式结算标准!BN39</f>
        <v>0</v>
      </c>
      <c r="BO39" s="30">
        <f>各种车型各种模式车辆数!$BN$8*各种车型各种模式结算标准!BO39</f>
        <v>0</v>
      </c>
      <c r="BP39" s="30">
        <f>各种车型各种模式车辆数!$BO$8*各种车型各种模式结算标准!BP39</f>
        <v>0</v>
      </c>
      <c r="BQ39" s="30">
        <f>各种车型各种模式车辆数!$BP$8*各种车型各种模式结算标准!BQ39</f>
        <v>0</v>
      </c>
      <c r="BR39" s="30">
        <f>各种车型各种模式车辆数!$BQ$8*各种车型各种模式结算标准!BR39</f>
        <v>0</v>
      </c>
      <c r="BS39" s="30">
        <f>各种车型各种模式车辆数!$BR$8*各种车型各种模式结算标准!BS39</f>
        <v>0</v>
      </c>
      <c r="BT39" s="30">
        <f>各种车型各种模式车辆数!$BS$8*各种车型各种模式结算标准!BT39</f>
        <v>0</v>
      </c>
      <c r="BU39" s="30">
        <f>各种车型各种模式车辆数!$BT$8*各种车型各种模式结算标准!BU39</f>
        <v>0</v>
      </c>
      <c r="BV39" s="30">
        <f>各种车型各种模式车辆数!$BU$8*各种车型各种模式结算标准!BV39</f>
        <v>0</v>
      </c>
      <c r="BW39" s="30">
        <f>各种车型各种模式车辆数!$BV$8*各种车型各种模式结算标准!BW39</f>
        <v>0</v>
      </c>
      <c r="BX39" s="30">
        <f>各种车型各种模式车辆数!$BW$8*各种车型各种模式结算标准!BX39</f>
        <v>0</v>
      </c>
      <c r="BY39" s="30">
        <f>各种车型各种模式车辆数!$BX$8*各种车型各种模式结算标准!BY39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各种车型各种模式车辆数!$B$8*各种车型各种模式结算标准!C40</f>
        <v>0</v>
      </c>
      <c r="D40" s="30">
        <f>各种车型各种模式车辆数!$C$8*各种车型各种模式结算标准!D40</f>
        <v>0</v>
      </c>
      <c r="E40" s="30">
        <f>各种车型各种模式车辆数!$D$8*各种车型各种模式结算标准!E40</f>
        <v>0</v>
      </c>
      <c r="F40" s="30">
        <f>各种车型各种模式车辆数!$E$8*各种车型各种模式结算标准!F40</f>
        <v>0</v>
      </c>
      <c r="G40" s="30">
        <f>各种车型各种模式车辆数!$F$8*各种车型各种模式结算标准!G40</f>
        <v>0</v>
      </c>
      <c r="H40" s="30">
        <f>各种车型各种模式车辆数!$G$8*各种车型各种模式结算标准!H40</f>
        <v>0</v>
      </c>
      <c r="I40" s="30">
        <f>各种车型各种模式车辆数!$H$8*各种车型各种模式结算标准!I40</f>
        <v>0</v>
      </c>
      <c r="J40" s="30">
        <f>各种车型各种模式车辆数!$I$8*各种车型各种模式结算标准!J40</f>
        <v>0</v>
      </c>
      <c r="K40" s="30">
        <f>各种车型各种模式车辆数!$J$8*各种车型各种模式结算标准!K40</f>
        <v>0</v>
      </c>
      <c r="L40" s="30">
        <f>各种车型各种模式车辆数!$K$8*各种车型各种模式结算标准!L40</f>
        <v>0</v>
      </c>
      <c r="M40" s="30">
        <f>各种车型各种模式车辆数!$L$8*各种车型各种模式结算标准!M40</f>
        <v>0</v>
      </c>
      <c r="N40" s="30">
        <f>各种车型各种模式车辆数!$M$8*各种车型各种模式结算标准!N40</f>
        <v>0</v>
      </c>
      <c r="O40" s="30">
        <f>各种车型各种模式车辆数!$N$8*各种车型各种模式结算标准!O40</f>
        <v>0</v>
      </c>
      <c r="P40" s="30">
        <f>各种车型各种模式车辆数!$O$8*各种车型各种模式结算标准!P40</f>
        <v>0</v>
      </c>
      <c r="Q40" s="30">
        <f>各种车型各种模式车辆数!$P$8*各种车型各种模式结算标准!Q40</f>
        <v>0</v>
      </c>
      <c r="R40" s="30">
        <f>各种车型各种模式车辆数!$Q$8*各种车型各种模式结算标准!R40</f>
        <v>0</v>
      </c>
      <c r="S40" s="30">
        <f>各种车型各种模式车辆数!$R$8*各种车型各种模式结算标准!S40</f>
        <v>0</v>
      </c>
      <c r="T40" s="30">
        <f>各种车型各种模式车辆数!$S$8*各种车型各种模式结算标准!T40</f>
        <v>0</v>
      </c>
      <c r="U40" s="30">
        <f>各种车型各种模式车辆数!$T$8*各种车型各种模式结算标准!U40</f>
        <v>0</v>
      </c>
      <c r="V40" s="30">
        <f>各种车型各种模式车辆数!$U$8*各种车型各种模式结算标准!V40</f>
        <v>0</v>
      </c>
      <c r="W40" s="30">
        <f>各种车型各种模式车辆数!$V$8*各种车型各种模式结算标准!W40</f>
        <v>0</v>
      </c>
      <c r="X40" s="30">
        <f>各种车型各种模式车辆数!$W$8*各种车型各种模式结算标准!X40</f>
        <v>0</v>
      </c>
      <c r="Y40" s="30">
        <f>各种车型各种模式车辆数!$X$8*各种车型各种模式结算标准!Y40</f>
        <v>0</v>
      </c>
      <c r="Z40" s="30">
        <f>各种车型各种模式车辆数!$Y$8*各种车型各种模式结算标准!Z40</f>
        <v>0</v>
      </c>
      <c r="AA40" s="30">
        <f>各种车型各种模式车辆数!$Z$8*各种车型各种模式结算标准!AA40</f>
        <v>0</v>
      </c>
      <c r="AB40" s="30">
        <f>各种车型各种模式车辆数!$AA$8*各种车型各种模式结算标准!AB40</f>
        <v>0</v>
      </c>
      <c r="AC40" s="30">
        <f>各种车型各种模式车辆数!$AB$8*各种车型各种模式结算标准!AC40</f>
        <v>0</v>
      </c>
      <c r="AD40" s="30">
        <f>各种车型各种模式车辆数!$AC$8*各种车型各种模式结算标准!AD40</f>
        <v>0</v>
      </c>
      <c r="AE40" s="30">
        <f>各种车型各种模式车辆数!$AD$8*各种车型各种模式结算标准!AE40</f>
        <v>0</v>
      </c>
      <c r="AF40" s="30">
        <f>各种车型各种模式车辆数!$AE$8*各种车型各种模式结算标准!AF40</f>
        <v>0</v>
      </c>
      <c r="AG40" s="30">
        <f>各种车型各种模式车辆数!$AF$8*各种车型各种模式结算标准!AG40</f>
        <v>0</v>
      </c>
      <c r="AH40" s="30">
        <f>各种车型各种模式车辆数!$AG$8*各种车型各种模式结算标准!AH40</f>
        <v>0</v>
      </c>
      <c r="AI40" s="30">
        <f>各种车型各种模式车辆数!$AH$8*各种车型各种模式结算标准!AI40</f>
        <v>0</v>
      </c>
      <c r="AJ40" s="30">
        <f>各种车型各种模式车辆数!$AI$8*各种车型各种模式结算标准!AJ40</f>
        <v>0</v>
      </c>
      <c r="AK40" s="30">
        <f>各种车型各种模式车辆数!$AJ$8*各种车型各种模式结算标准!AK40</f>
        <v>0</v>
      </c>
      <c r="AL40" s="30">
        <f>各种车型各种模式车辆数!$AK$8*各种车型各种模式结算标准!AL40</f>
        <v>0</v>
      </c>
      <c r="AM40" s="30">
        <f>各种车型各种模式车辆数!$AL$8*各种车型各种模式结算标准!AM40</f>
        <v>0</v>
      </c>
      <c r="AN40" s="30">
        <f>各种车型各种模式车辆数!$AM$8*各种车型各种模式结算标准!AN40</f>
        <v>0</v>
      </c>
      <c r="AO40" s="30">
        <f>各种车型各种模式车辆数!$AN$8*各种车型各种模式结算标准!AO40</f>
        <v>0</v>
      </c>
      <c r="AP40" s="30">
        <f>各种车型各种模式车辆数!$AO$8*各种车型各种模式结算标准!AP40</f>
        <v>0</v>
      </c>
      <c r="AQ40" s="30">
        <f>各种车型各种模式车辆数!$AP$8*各种车型各种模式结算标准!AQ40</f>
        <v>0</v>
      </c>
      <c r="AR40" s="30">
        <f>各种车型各种模式车辆数!$AQ$8*各种车型各种模式结算标准!AR40</f>
        <v>0</v>
      </c>
      <c r="AS40" s="30">
        <f>各种车型各种模式车辆数!$AR$8*各种车型各种模式结算标准!AS40</f>
        <v>0</v>
      </c>
      <c r="AT40" s="30">
        <f>各种车型各种模式车辆数!$AS$8*各种车型各种模式结算标准!AT40</f>
        <v>0</v>
      </c>
      <c r="AU40" s="30">
        <f>各种车型各种模式车辆数!$AT$8*各种车型各种模式结算标准!AU40</f>
        <v>0</v>
      </c>
      <c r="AV40" s="30">
        <f>各种车型各种模式车辆数!$AU$8*各种车型各种模式结算标准!AV40</f>
        <v>0</v>
      </c>
      <c r="AW40" s="30">
        <f>各种车型各种模式车辆数!$AV$8*各种车型各种模式结算标准!AW40</f>
        <v>0</v>
      </c>
      <c r="AX40" s="30">
        <f>各种车型各种模式车辆数!$AW$8*各种车型各种模式结算标准!AX40</f>
        <v>0</v>
      </c>
      <c r="AY40" s="30">
        <f>各种车型各种模式车辆数!$AX$8*各种车型各种模式结算标准!AY40</f>
        <v>0</v>
      </c>
      <c r="AZ40" s="30">
        <f>各种车型各种模式车辆数!$AY$8*各种车型各种模式结算标准!AZ40</f>
        <v>0</v>
      </c>
      <c r="BA40" s="30">
        <f>各种车型各种模式车辆数!$AZ$8*各种车型各种模式结算标准!BA40</f>
        <v>0</v>
      </c>
      <c r="BB40" s="30">
        <f>各种车型各种模式车辆数!$BA$8*各种车型各种模式结算标准!BB40</f>
        <v>0</v>
      </c>
      <c r="BC40" s="30">
        <f>各种车型各种模式车辆数!$BB$8*各种车型各种模式结算标准!BC40</f>
        <v>0</v>
      </c>
      <c r="BD40" s="30">
        <f>各种车型各种模式车辆数!$BC$8*各种车型各种模式结算标准!BD40</f>
        <v>0</v>
      </c>
      <c r="BE40" s="30">
        <f>各种车型各种模式车辆数!$BD$8*各种车型各种模式结算标准!BE40</f>
        <v>0</v>
      </c>
      <c r="BF40" s="30">
        <f>各种车型各种模式车辆数!$BE$8*各种车型各种模式结算标准!BF40</f>
        <v>0</v>
      </c>
      <c r="BG40" s="30">
        <f>各种车型各种模式车辆数!$BF$8*各种车型各种模式结算标准!BG40</f>
        <v>0</v>
      </c>
      <c r="BH40" s="30">
        <f>各种车型各种模式车辆数!$BG$8*各种车型各种模式结算标准!BH40</f>
        <v>0</v>
      </c>
      <c r="BI40" s="30">
        <f>各种车型各种模式车辆数!$BH$8*各种车型各种模式结算标准!BI40</f>
        <v>0</v>
      </c>
      <c r="BJ40" s="30">
        <f>各种车型各种模式车辆数!$BI$8*各种车型各种模式结算标准!BJ40</f>
        <v>0</v>
      </c>
      <c r="BK40" s="30">
        <f>各种车型各种模式车辆数!$BJ$8*各种车型各种模式结算标准!BK40</f>
        <v>0</v>
      </c>
      <c r="BL40" s="30">
        <f>各种车型各种模式车辆数!$BK$8*各种车型各种模式结算标准!BL40</f>
        <v>0</v>
      </c>
      <c r="BM40" s="30">
        <f>各种车型各种模式车辆数!$BL$8*各种车型各种模式结算标准!BM40</f>
        <v>0</v>
      </c>
      <c r="BN40" s="30">
        <f>各种车型各种模式车辆数!$BM$8*各种车型各种模式结算标准!BN40</f>
        <v>0</v>
      </c>
      <c r="BO40" s="30">
        <f>各种车型各种模式车辆数!$BN$8*各种车型各种模式结算标准!BO40</f>
        <v>0</v>
      </c>
      <c r="BP40" s="30">
        <f>各种车型各种模式车辆数!$BO$8*各种车型各种模式结算标准!BP40</f>
        <v>0</v>
      </c>
      <c r="BQ40" s="30">
        <f>各种车型各种模式车辆数!$BP$8*各种车型各种模式结算标准!BQ40</f>
        <v>0</v>
      </c>
      <c r="BR40" s="30">
        <f>各种车型各种模式车辆数!$BQ$8*各种车型各种模式结算标准!BR40</f>
        <v>0</v>
      </c>
      <c r="BS40" s="30">
        <f>各种车型各种模式车辆数!$BR$8*各种车型各种模式结算标准!BS40</f>
        <v>0</v>
      </c>
      <c r="BT40" s="30">
        <f>各种车型各种模式车辆数!$BS$8*各种车型各种模式结算标准!BT40</f>
        <v>0</v>
      </c>
      <c r="BU40" s="30">
        <f>各种车型各种模式车辆数!$BT$8*各种车型各种模式结算标准!BU40</f>
        <v>0</v>
      </c>
      <c r="BV40" s="30">
        <f>各种车型各种模式车辆数!$BU$8*各种车型各种模式结算标准!BV40</f>
        <v>0</v>
      </c>
      <c r="BW40" s="30">
        <f>各种车型各种模式车辆数!$BV$8*各种车型各种模式结算标准!BW40</f>
        <v>0</v>
      </c>
      <c r="BX40" s="30">
        <f>各种车型各种模式车辆数!$BW$8*各种车型各种模式结算标准!BX40</f>
        <v>0</v>
      </c>
      <c r="BY40" s="30">
        <f>各种车型各种模式车辆数!$BX$8*各种车型各种模式结算标准!BY40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各种车型各种模式车辆数!$B$8*各种车型各种模式结算标准!C41</f>
        <v>0</v>
      </c>
      <c r="D41" s="30">
        <f>各种车型各种模式车辆数!$C$8*各种车型各种模式结算标准!D41</f>
        <v>0</v>
      </c>
      <c r="E41" s="30">
        <f>各种车型各种模式车辆数!$D$8*各种车型各种模式结算标准!E41</f>
        <v>0</v>
      </c>
      <c r="F41" s="30">
        <f>各种车型各种模式车辆数!$E$8*各种车型各种模式结算标准!F41</f>
        <v>0</v>
      </c>
      <c r="G41" s="30">
        <f>各种车型各种模式车辆数!$F$8*各种车型各种模式结算标准!G41</f>
        <v>0</v>
      </c>
      <c r="H41" s="30">
        <f>各种车型各种模式车辆数!$G$8*各种车型各种模式结算标准!H41</f>
        <v>0</v>
      </c>
      <c r="I41" s="30">
        <f>各种车型各种模式车辆数!$H$8*各种车型各种模式结算标准!I41</f>
        <v>0</v>
      </c>
      <c r="J41" s="30">
        <f>各种车型各种模式车辆数!$I$8*各种车型各种模式结算标准!J41</f>
        <v>0</v>
      </c>
      <c r="K41" s="30">
        <f>各种车型各种模式车辆数!$J$8*各种车型各种模式结算标准!K41</f>
        <v>0</v>
      </c>
      <c r="L41" s="30">
        <f>各种车型各种模式车辆数!$K$8*各种车型各种模式结算标准!L41</f>
        <v>0</v>
      </c>
      <c r="M41" s="30">
        <f>各种车型各种模式车辆数!$L$8*各种车型各种模式结算标准!M41</f>
        <v>0</v>
      </c>
      <c r="N41" s="30">
        <f>各种车型各种模式车辆数!$M$8*各种车型各种模式结算标准!N41</f>
        <v>0</v>
      </c>
      <c r="O41" s="30">
        <f>各种车型各种模式车辆数!$N$8*各种车型各种模式结算标准!O41</f>
        <v>0</v>
      </c>
      <c r="P41" s="30">
        <f>各种车型各种模式车辆数!$O$8*各种车型各种模式结算标准!P41</f>
        <v>0</v>
      </c>
      <c r="Q41" s="30">
        <f>各种车型各种模式车辆数!$P$8*各种车型各种模式结算标准!Q41</f>
        <v>0</v>
      </c>
      <c r="R41" s="30">
        <f>各种车型各种模式车辆数!$Q$8*各种车型各种模式结算标准!R41</f>
        <v>0</v>
      </c>
      <c r="S41" s="30">
        <f>各种车型各种模式车辆数!$R$8*各种车型各种模式结算标准!S41</f>
        <v>0</v>
      </c>
      <c r="T41" s="30">
        <f>各种车型各种模式车辆数!$S$8*各种车型各种模式结算标准!T41</f>
        <v>0</v>
      </c>
      <c r="U41" s="30">
        <f>各种车型各种模式车辆数!$T$8*各种车型各种模式结算标准!U41</f>
        <v>0</v>
      </c>
      <c r="V41" s="30">
        <f>各种车型各种模式车辆数!$U$8*各种车型各种模式结算标准!V41</f>
        <v>0</v>
      </c>
      <c r="W41" s="30">
        <f>各种车型各种模式车辆数!$V$8*各种车型各种模式结算标准!W41</f>
        <v>0</v>
      </c>
      <c r="X41" s="30">
        <f>各种车型各种模式车辆数!$W$8*各种车型各种模式结算标准!X41</f>
        <v>0</v>
      </c>
      <c r="Y41" s="30">
        <f>各种车型各种模式车辆数!$X$8*各种车型各种模式结算标准!Y41</f>
        <v>0</v>
      </c>
      <c r="Z41" s="30">
        <f>各种车型各种模式车辆数!$Y$8*各种车型各种模式结算标准!Z41</f>
        <v>0</v>
      </c>
      <c r="AA41" s="30">
        <f>各种车型各种模式车辆数!$Z$8*各种车型各种模式结算标准!AA41</f>
        <v>0</v>
      </c>
      <c r="AB41" s="30">
        <f>各种车型各种模式车辆数!$AA$8*各种车型各种模式结算标准!AB41</f>
        <v>0</v>
      </c>
      <c r="AC41" s="30">
        <f>各种车型各种模式车辆数!$AB$8*各种车型各种模式结算标准!AC41</f>
        <v>0</v>
      </c>
      <c r="AD41" s="30">
        <f>各种车型各种模式车辆数!$AC$8*各种车型各种模式结算标准!AD41</f>
        <v>0</v>
      </c>
      <c r="AE41" s="30">
        <f>各种车型各种模式车辆数!$AD$8*各种车型各种模式结算标准!AE41</f>
        <v>0</v>
      </c>
      <c r="AF41" s="30">
        <f>各种车型各种模式车辆数!$AE$8*各种车型各种模式结算标准!AF41</f>
        <v>0</v>
      </c>
      <c r="AG41" s="30">
        <f>各种车型各种模式车辆数!$AF$8*各种车型各种模式结算标准!AG41</f>
        <v>0</v>
      </c>
      <c r="AH41" s="30">
        <f>各种车型各种模式车辆数!$AG$8*各种车型各种模式结算标准!AH41</f>
        <v>0</v>
      </c>
      <c r="AI41" s="30">
        <f>各种车型各种模式车辆数!$AH$8*各种车型各种模式结算标准!AI41</f>
        <v>0</v>
      </c>
      <c r="AJ41" s="30">
        <f>各种车型各种模式车辆数!$AI$8*各种车型各种模式结算标准!AJ41</f>
        <v>0</v>
      </c>
      <c r="AK41" s="30">
        <f>各种车型各种模式车辆数!$AJ$8*各种车型各种模式结算标准!AK41</f>
        <v>0</v>
      </c>
      <c r="AL41" s="30">
        <f>各种车型各种模式车辆数!$AK$8*各种车型各种模式结算标准!AL41</f>
        <v>0</v>
      </c>
      <c r="AM41" s="30">
        <f>各种车型各种模式车辆数!$AL$8*各种车型各种模式结算标准!AM41</f>
        <v>0</v>
      </c>
      <c r="AN41" s="30">
        <f>各种车型各种模式车辆数!$AM$8*各种车型各种模式结算标准!AN41</f>
        <v>0</v>
      </c>
      <c r="AO41" s="30">
        <f>各种车型各种模式车辆数!$AN$8*各种车型各种模式结算标准!AO41</f>
        <v>0</v>
      </c>
      <c r="AP41" s="30">
        <f>各种车型各种模式车辆数!$AO$8*各种车型各种模式结算标准!AP41</f>
        <v>0</v>
      </c>
      <c r="AQ41" s="30">
        <f>各种车型各种模式车辆数!$AP$8*各种车型各种模式结算标准!AQ41</f>
        <v>0</v>
      </c>
      <c r="AR41" s="30">
        <f>各种车型各种模式车辆数!$AQ$8*各种车型各种模式结算标准!AR41</f>
        <v>0</v>
      </c>
      <c r="AS41" s="30">
        <f>各种车型各种模式车辆数!$AR$8*各种车型各种模式结算标准!AS41</f>
        <v>0</v>
      </c>
      <c r="AT41" s="30">
        <f>各种车型各种模式车辆数!$AS$8*各种车型各种模式结算标准!AT41</f>
        <v>0</v>
      </c>
      <c r="AU41" s="30">
        <f>各种车型各种模式车辆数!$AT$8*各种车型各种模式结算标准!AU41</f>
        <v>0</v>
      </c>
      <c r="AV41" s="30">
        <f>各种车型各种模式车辆数!$AU$8*各种车型各种模式结算标准!AV41</f>
        <v>0</v>
      </c>
      <c r="AW41" s="30">
        <f>各种车型各种模式车辆数!$AV$8*各种车型各种模式结算标准!AW41</f>
        <v>0</v>
      </c>
      <c r="AX41" s="30">
        <f>各种车型各种模式车辆数!$AW$8*各种车型各种模式结算标准!AX41</f>
        <v>0</v>
      </c>
      <c r="AY41" s="30">
        <f>各种车型各种模式车辆数!$AX$8*各种车型各种模式结算标准!AY41</f>
        <v>0</v>
      </c>
      <c r="AZ41" s="30">
        <f>各种车型各种模式车辆数!$AY$8*各种车型各种模式结算标准!AZ41</f>
        <v>0</v>
      </c>
      <c r="BA41" s="30">
        <f>各种车型各种模式车辆数!$AZ$8*各种车型各种模式结算标准!BA41</f>
        <v>0</v>
      </c>
      <c r="BB41" s="30">
        <f>各种车型各种模式车辆数!$BA$8*各种车型各种模式结算标准!BB41</f>
        <v>0</v>
      </c>
      <c r="BC41" s="30">
        <f>各种车型各种模式车辆数!$BB$8*各种车型各种模式结算标准!BC41</f>
        <v>0</v>
      </c>
      <c r="BD41" s="30">
        <f>各种车型各种模式车辆数!$BC$8*各种车型各种模式结算标准!BD41</f>
        <v>0</v>
      </c>
      <c r="BE41" s="30">
        <f>各种车型各种模式车辆数!$BD$8*各种车型各种模式结算标准!BE41</f>
        <v>0</v>
      </c>
      <c r="BF41" s="30">
        <f>各种车型各种模式车辆数!$BE$8*各种车型各种模式结算标准!BF41</f>
        <v>0</v>
      </c>
      <c r="BG41" s="30">
        <f>各种车型各种模式车辆数!$BF$8*各种车型各种模式结算标准!BG41</f>
        <v>0</v>
      </c>
      <c r="BH41" s="30">
        <f>各种车型各种模式车辆数!$BG$8*各种车型各种模式结算标准!BH41</f>
        <v>0</v>
      </c>
      <c r="BI41" s="30">
        <f>各种车型各种模式车辆数!$BH$8*各种车型各种模式结算标准!BI41</f>
        <v>0</v>
      </c>
      <c r="BJ41" s="30">
        <f>各种车型各种模式车辆数!$BI$8*各种车型各种模式结算标准!BJ41</f>
        <v>0</v>
      </c>
      <c r="BK41" s="30">
        <f>各种车型各种模式车辆数!$BJ$8*各种车型各种模式结算标准!BK41</f>
        <v>0</v>
      </c>
      <c r="BL41" s="30">
        <f>各种车型各种模式车辆数!$BK$8*各种车型各种模式结算标准!BL41</f>
        <v>0</v>
      </c>
      <c r="BM41" s="30">
        <f>各种车型各种模式车辆数!$BL$8*各种车型各种模式结算标准!BM41</f>
        <v>0</v>
      </c>
      <c r="BN41" s="30">
        <f>各种车型各种模式车辆数!$BM$8*各种车型各种模式结算标准!BN41</f>
        <v>0</v>
      </c>
      <c r="BO41" s="30">
        <f>各种车型各种模式车辆数!$BN$8*各种车型各种模式结算标准!BO41</f>
        <v>0</v>
      </c>
      <c r="BP41" s="30">
        <f>各种车型各种模式车辆数!$BO$8*各种车型各种模式结算标准!BP41</f>
        <v>0</v>
      </c>
      <c r="BQ41" s="30">
        <f>各种车型各种模式车辆数!$BP$8*各种车型各种模式结算标准!BQ41</f>
        <v>0</v>
      </c>
      <c r="BR41" s="30">
        <f>各种车型各种模式车辆数!$BQ$8*各种车型各种模式结算标准!BR41</f>
        <v>0</v>
      </c>
      <c r="BS41" s="30">
        <f>各种车型各种模式车辆数!$BR$8*各种车型各种模式结算标准!BS41</f>
        <v>0</v>
      </c>
      <c r="BT41" s="30">
        <f>各种车型各种模式车辆数!$BS$8*各种车型各种模式结算标准!BT41</f>
        <v>0</v>
      </c>
      <c r="BU41" s="30">
        <f>各种车型各种模式车辆数!$BT$8*各种车型各种模式结算标准!BU41</f>
        <v>0</v>
      </c>
      <c r="BV41" s="30">
        <f>各种车型各种模式车辆数!$BU$8*各种车型各种模式结算标准!BV41</f>
        <v>0</v>
      </c>
      <c r="BW41" s="30">
        <f>各种车型各种模式车辆数!$BV$8*各种车型各种模式结算标准!BW41</f>
        <v>0</v>
      </c>
      <c r="BX41" s="30">
        <f>各种车型各种模式车辆数!$BW$8*各种车型各种模式结算标准!BX41</f>
        <v>0</v>
      </c>
      <c r="BY41" s="30">
        <f>各种车型各种模式车辆数!$BX$8*各种车型各种模式结算标准!BY41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626.4</v>
      </c>
      <c r="D42" s="33">
        <f t="shared" ref="D42:BO42" si="8">SUM(D27:D41)</f>
        <v>0</v>
      </c>
      <c r="E42" s="33">
        <f t="shared" si="8"/>
        <v>2784</v>
      </c>
      <c r="F42" s="33">
        <f t="shared" si="8"/>
        <v>0</v>
      </c>
      <c r="G42" s="33">
        <f t="shared" si="8"/>
        <v>0</v>
      </c>
      <c r="H42" s="33">
        <f t="shared" si="8"/>
        <v>278.39999999999998</v>
      </c>
      <c r="I42" s="33">
        <f t="shared" si="8"/>
        <v>0</v>
      </c>
      <c r="J42" s="33">
        <f t="shared" si="8"/>
        <v>208.80000000000004</v>
      </c>
      <c r="K42" s="33">
        <f t="shared" si="8"/>
        <v>0</v>
      </c>
      <c r="L42" s="33">
        <f t="shared" si="8"/>
        <v>0</v>
      </c>
      <c r="M42" s="33">
        <f t="shared" si="8"/>
        <v>8700</v>
      </c>
      <c r="N42" s="33">
        <f t="shared" si="8"/>
        <v>0</v>
      </c>
      <c r="O42" s="33">
        <f t="shared" si="8"/>
        <v>3410.4</v>
      </c>
      <c r="P42" s="33">
        <f t="shared" si="8"/>
        <v>0</v>
      </c>
      <c r="Q42" s="33">
        <f t="shared" si="8"/>
        <v>0</v>
      </c>
      <c r="R42" s="33">
        <f t="shared" si="8"/>
        <v>3062.4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3062.4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11136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4384.8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278.39999999999998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4802.3999999999996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835.20000000000016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278.39999999999998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43848.000000000007</v>
      </c>
    </row>
    <row r="43" spans="1:78" ht="15.75" customHeight="1">
      <c r="A43" s="62" t="s">
        <v>59</v>
      </c>
      <c r="B43" s="29" t="s">
        <v>64</v>
      </c>
      <c r="C43" s="30">
        <f>各种车型各种模式车辆数!$B$8*各种车型各种模式结算标准!C43</f>
        <v>0</v>
      </c>
      <c r="D43" s="30">
        <f>各种车型各种模式车辆数!$C$8*各种车型各种模式结算标准!D43</f>
        <v>0</v>
      </c>
      <c r="E43" s="30">
        <f>各种车型各种模式车辆数!$D$8*各种车型各种模式结算标准!E43</f>
        <v>0</v>
      </c>
      <c r="F43" s="30">
        <f>各种车型各种模式车辆数!$E$8*各种车型各种模式结算标准!F43</f>
        <v>0</v>
      </c>
      <c r="G43" s="30">
        <f>各种车型各种模式车辆数!$F$8*各种车型各种模式结算标准!G43</f>
        <v>0</v>
      </c>
      <c r="H43" s="30">
        <f>各种车型各种模式车辆数!$G$8*各种车型各种模式结算标准!H43</f>
        <v>0</v>
      </c>
      <c r="I43" s="30">
        <f>各种车型各种模式车辆数!$H$8*各种车型各种模式结算标准!I43</f>
        <v>0</v>
      </c>
      <c r="J43" s="30">
        <f>各种车型各种模式车辆数!$I$8*各种车型各种模式结算标准!J43</f>
        <v>0</v>
      </c>
      <c r="K43" s="30">
        <f>各种车型各种模式车辆数!$J$8*各种车型各种模式结算标准!K43</f>
        <v>0</v>
      </c>
      <c r="L43" s="30">
        <f>各种车型各种模式车辆数!$K$8*各种车型各种模式结算标准!L43</f>
        <v>0</v>
      </c>
      <c r="M43" s="30">
        <f>各种车型各种模式车辆数!$L$8*各种车型各种模式结算标准!M43</f>
        <v>0</v>
      </c>
      <c r="N43" s="30">
        <f>各种车型各种模式车辆数!$M$8*各种车型各种模式结算标准!N43</f>
        <v>0</v>
      </c>
      <c r="O43" s="30">
        <f>各种车型各种模式车辆数!$N$8*各种车型各种模式结算标准!O43</f>
        <v>0</v>
      </c>
      <c r="P43" s="30">
        <f>各种车型各种模式车辆数!$O$8*各种车型各种模式结算标准!P43</f>
        <v>0</v>
      </c>
      <c r="Q43" s="30">
        <f>各种车型各种模式车辆数!$P$8*各种车型各种模式结算标准!Q43</f>
        <v>0</v>
      </c>
      <c r="R43" s="30">
        <f>各种车型各种模式车辆数!$Q$8*各种车型各种模式结算标准!R43</f>
        <v>0</v>
      </c>
      <c r="S43" s="30">
        <f>各种车型各种模式车辆数!$R$8*各种车型各种模式结算标准!S43</f>
        <v>0</v>
      </c>
      <c r="T43" s="30">
        <f>各种车型各种模式车辆数!$S$8*各种车型各种模式结算标准!T43</f>
        <v>0</v>
      </c>
      <c r="U43" s="30">
        <f>各种车型各种模式车辆数!$T$8*各种车型各种模式结算标准!U43</f>
        <v>0</v>
      </c>
      <c r="V43" s="30">
        <f>各种车型各种模式车辆数!$U$8*各种车型各种模式结算标准!V43</f>
        <v>0</v>
      </c>
      <c r="W43" s="30">
        <f>各种车型各种模式车辆数!$V$8*各种车型各种模式结算标准!W43</f>
        <v>0</v>
      </c>
      <c r="X43" s="30">
        <f>各种车型各种模式车辆数!$W$8*各种车型各种模式结算标准!X43</f>
        <v>0</v>
      </c>
      <c r="Y43" s="30">
        <f>各种车型各种模式车辆数!$X$8*各种车型各种模式结算标准!Y43</f>
        <v>0</v>
      </c>
      <c r="Z43" s="30">
        <f>各种车型各种模式车辆数!$Y$8*各种车型各种模式结算标准!Z43</f>
        <v>0</v>
      </c>
      <c r="AA43" s="30">
        <f>各种车型各种模式车辆数!$Z$8*各种车型各种模式结算标准!AA43</f>
        <v>0</v>
      </c>
      <c r="AB43" s="30">
        <f>各种车型各种模式车辆数!$AA$8*各种车型各种模式结算标准!AB43</f>
        <v>0</v>
      </c>
      <c r="AC43" s="30">
        <f>各种车型各种模式车辆数!$AB$8*各种车型各种模式结算标准!AC43</f>
        <v>0</v>
      </c>
      <c r="AD43" s="30">
        <f>各种车型各种模式车辆数!$AC$8*各种车型各种模式结算标准!AD43</f>
        <v>0</v>
      </c>
      <c r="AE43" s="30">
        <f>各种车型各种模式车辆数!$AD$8*各种车型各种模式结算标准!AE43</f>
        <v>0</v>
      </c>
      <c r="AF43" s="30">
        <f>各种车型各种模式车辆数!$AE$8*各种车型各种模式结算标准!AF43</f>
        <v>0</v>
      </c>
      <c r="AG43" s="30">
        <f>各种车型各种模式车辆数!$AF$8*各种车型各种模式结算标准!AG43</f>
        <v>0</v>
      </c>
      <c r="AH43" s="30">
        <f>各种车型各种模式车辆数!$AG$8*各种车型各种模式结算标准!AH43</f>
        <v>0</v>
      </c>
      <c r="AI43" s="30">
        <f>各种车型各种模式车辆数!$AH$8*各种车型各种模式结算标准!AI43</f>
        <v>0</v>
      </c>
      <c r="AJ43" s="30">
        <f>各种车型各种模式车辆数!$AI$8*各种车型各种模式结算标准!AJ43</f>
        <v>0</v>
      </c>
      <c r="AK43" s="30">
        <f>各种车型各种模式车辆数!$AJ$8*各种车型各种模式结算标准!AK43</f>
        <v>0</v>
      </c>
      <c r="AL43" s="30">
        <f>各种车型各种模式车辆数!$AK$8*各种车型各种模式结算标准!AL43</f>
        <v>0</v>
      </c>
      <c r="AM43" s="30">
        <f>各种车型各种模式车辆数!$AL$8*各种车型各种模式结算标准!AM43</f>
        <v>0</v>
      </c>
      <c r="AN43" s="30">
        <f>各种车型各种模式车辆数!$AM$8*各种车型各种模式结算标准!AN43</f>
        <v>0</v>
      </c>
      <c r="AO43" s="30">
        <f>各种车型各种模式车辆数!$AN$8*各种车型各种模式结算标准!AO43</f>
        <v>0</v>
      </c>
      <c r="AP43" s="30">
        <f>各种车型各种模式车辆数!$AO$8*各种车型各种模式结算标准!AP43</f>
        <v>0</v>
      </c>
      <c r="AQ43" s="30">
        <f>各种车型各种模式车辆数!$AP$8*各种车型各种模式结算标准!AQ43</f>
        <v>0</v>
      </c>
      <c r="AR43" s="30">
        <f>各种车型各种模式车辆数!$AQ$8*各种车型各种模式结算标准!AR43</f>
        <v>0</v>
      </c>
      <c r="AS43" s="30">
        <f>各种车型各种模式车辆数!$AR$8*各种车型各种模式结算标准!AS43</f>
        <v>0</v>
      </c>
      <c r="AT43" s="30">
        <f>各种车型各种模式车辆数!$AS$8*各种车型各种模式结算标准!AT43</f>
        <v>0</v>
      </c>
      <c r="AU43" s="30">
        <f>各种车型各种模式车辆数!$AT$8*各种车型各种模式结算标准!AU43</f>
        <v>0</v>
      </c>
      <c r="AV43" s="30">
        <f>各种车型各种模式车辆数!$AU$8*各种车型各种模式结算标准!AV43</f>
        <v>0</v>
      </c>
      <c r="AW43" s="30">
        <f>各种车型各种模式车辆数!$AV$8*各种车型各种模式结算标准!AW43</f>
        <v>0</v>
      </c>
      <c r="AX43" s="30">
        <f>各种车型各种模式车辆数!$AW$8*各种车型各种模式结算标准!AX43</f>
        <v>0</v>
      </c>
      <c r="AY43" s="30">
        <f>各种车型各种模式车辆数!$AX$8*各种车型各种模式结算标准!AY43</f>
        <v>0</v>
      </c>
      <c r="AZ43" s="30">
        <f>各种车型各种模式车辆数!$AY$8*各种车型各种模式结算标准!AZ43</f>
        <v>0</v>
      </c>
      <c r="BA43" s="30">
        <f>各种车型各种模式车辆数!$AZ$8*各种车型各种模式结算标准!BA43</f>
        <v>0</v>
      </c>
      <c r="BB43" s="30">
        <f>各种车型各种模式车辆数!$BA$8*各种车型各种模式结算标准!BB43</f>
        <v>0</v>
      </c>
      <c r="BC43" s="30">
        <f>各种车型各种模式车辆数!$BB$8*各种车型各种模式结算标准!BC43</f>
        <v>0</v>
      </c>
      <c r="BD43" s="30">
        <f>各种车型各种模式车辆数!$BC$8*各种车型各种模式结算标准!BD43</f>
        <v>0</v>
      </c>
      <c r="BE43" s="30">
        <f>各种车型各种模式车辆数!$BD$8*各种车型各种模式结算标准!BE43</f>
        <v>0</v>
      </c>
      <c r="BF43" s="30">
        <f>各种车型各种模式车辆数!$BE$8*各种车型各种模式结算标准!BF43</f>
        <v>0</v>
      </c>
      <c r="BG43" s="30">
        <f>各种车型各种模式车辆数!$BF$8*各种车型各种模式结算标准!BG43</f>
        <v>0</v>
      </c>
      <c r="BH43" s="30">
        <f>各种车型各种模式车辆数!$BG$8*各种车型各种模式结算标准!BH43</f>
        <v>0</v>
      </c>
      <c r="BI43" s="30">
        <f>各种车型各种模式车辆数!$BH$8*各种车型各种模式结算标准!BI43</f>
        <v>0</v>
      </c>
      <c r="BJ43" s="30">
        <f>各种车型各种模式车辆数!$BI$8*各种车型各种模式结算标准!BJ43</f>
        <v>0</v>
      </c>
      <c r="BK43" s="30">
        <f>各种车型各种模式车辆数!$BJ$8*各种车型各种模式结算标准!BK43</f>
        <v>0</v>
      </c>
      <c r="BL43" s="30">
        <f>各种车型各种模式车辆数!$BK$8*各种车型各种模式结算标准!BL43</f>
        <v>0</v>
      </c>
      <c r="BM43" s="30">
        <f>各种车型各种模式车辆数!$BL$8*各种车型各种模式结算标准!BM43</f>
        <v>0</v>
      </c>
      <c r="BN43" s="30">
        <f>各种车型各种模式车辆数!$BM$8*各种车型各种模式结算标准!BN43</f>
        <v>0</v>
      </c>
      <c r="BO43" s="30">
        <f>各种车型各种模式车辆数!$BN$8*各种车型各种模式结算标准!BO43</f>
        <v>0</v>
      </c>
      <c r="BP43" s="30">
        <f>各种车型各种模式车辆数!$BO$8*各种车型各种模式结算标准!BP43</f>
        <v>0</v>
      </c>
      <c r="BQ43" s="30">
        <f>各种车型各种模式车辆数!$BP$8*各种车型各种模式结算标准!BQ43</f>
        <v>0</v>
      </c>
      <c r="BR43" s="30">
        <f>各种车型各种模式车辆数!$BQ$8*各种车型各种模式结算标准!BR43</f>
        <v>0</v>
      </c>
      <c r="BS43" s="30">
        <f>各种车型各种模式车辆数!$BR$8*各种车型各种模式结算标准!BS43</f>
        <v>0</v>
      </c>
      <c r="BT43" s="30">
        <f>各种车型各种模式车辆数!$BS$8*各种车型各种模式结算标准!BT43</f>
        <v>0</v>
      </c>
      <c r="BU43" s="30">
        <f>各种车型各种模式车辆数!$BT$8*各种车型各种模式结算标准!BU43</f>
        <v>0</v>
      </c>
      <c r="BV43" s="30">
        <f>各种车型各种模式车辆数!$BU$8*各种车型各种模式结算标准!BV43</f>
        <v>0</v>
      </c>
      <c r="BW43" s="30">
        <f>各种车型各种模式车辆数!$BV$8*各种车型各种模式结算标准!BW43</f>
        <v>0</v>
      </c>
      <c r="BX43" s="30">
        <f>各种车型各种模式车辆数!$BW$8*各种车型各种模式结算标准!BX43</f>
        <v>0</v>
      </c>
      <c r="BY43" s="30">
        <f>各种车型各种模式车辆数!$BX$8*各种车型各种模式结算标准!BY43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各种车型各种模式车辆数!$B$8*各种车型各种模式结算标准!C44</f>
        <v>0</v>
      </c>
      <c r="D44" s="30">
        <f>各种车型各种模式车辆数!$C$8*各种车型各种模式结算标准!D44</f>
        <v>0</v>
      </c>
      <c r="E44" s="30">
        <f>各种车型各种模式车辆数!$D$8*各种车型各种模式结算标准!E44</f>
        <v>0</v>
      </c>
      <c r="F44" s="30">
        <f>各种车型各种模式车辆数!$E$8*各种车型各种模式结算标准!F44</f>
        <v>0</v>
      </c>
      <c r="G44" s="30">
        <f>各种车型各种模式车辆数!$F$8*各种车型各种模式结算标准!G44</f>
        <v>0</v>
      </c>
      <c r="H44" s="30">
        <f>各种车型各种模式车辆数!$G$8*各种车型各种模式结算标准!H44</f>
        <v>0</v>
      </c>
      <c r="I44" s="30">
        <f>各种车型各种模式车辆数!$H$8*各种车型各种模式结算标准!I44</f>
        <v>0</v>
      </c>
      <c r="J44" s="30">
        <f>各种车型各种模式车辆数!$I$8*各种车型各种模式结算标准!J44</f>
        <v>0</v>
      </c>
      <c r="K44" s="30">
        <f>各种车型各种模式车辆数!$J$8*各种车型各种模式结算标准!K44</f>
        <v>0</v>
      </c>
      <c r="L44" s="30">
        <f>各种车型各种模式车辆数!$K$8*各种车型各种模式结算标准!L44</f>
        <v>0</v>
      </c>
      <c r="M44" s="30">
        <f>各种车型各种模式车辆数!$L$8*各种车型各种模式结算标准!M44</f>
        <v>0</v>
      </c>
      <c r="N44" s="30">
        <f>各种车型各种模式车辆数!$M$8*各种车型各种模式结算标准!N44</f>
        <v>0</v>
      </c>
      <c r="O44" s="30">
        <f>各种车型各种模式车辆数!$N$8*各种车型各种模式结算标准!O44</f>
        <v>0</v>
      </c>
      <c r="P44" s="30">
        <f>各种车型各种模式车辆数!$O$8*各种车型各种模式结算标准!P44</f>
        <v>0</v>
      </c>
      <c r="Q44" s="30">
        <f>各种车型各种模式车辆数!$P$8*各种车型各种模式结算标准!Q44</f>
        <v>0</v>
      </c>
      <c r="R44" s="30">
        <f>各种车型各种模式车辆数!$Q$8*各种车型各种模式结算标准!R44</f>
        <v>0</v>
      </c>
      <c r="S44" s="30">
        <f>各种车型各种模式车辆数!$R$8*各种车型各种模式结算标准!S44</f>
        <v>0</v>
      </c>
      <c r="T44" s="30">
        <f>各种车型各种模式车辆数!$S$8*各种车型各种模式结算标准!T44</f>
        <v>0</v>
      </c>
      <c r="U44" s="30">
        <f>各种车型各种模式车辆数!$T$8*各种车型各种模式结算标准!U44</f>
        <v>0</v>
      </c>
      <c r="V44" s="30">
        <f>各种车型各种模式车辆数!$U$8*各种车型各种模式结算标准!V44</f>
        <v>0</v>
      </c>
      <c r="W44" s="30">
        <f>各种车型各种模式车辆数!$V$8*各种车型各种模式结算标准!W44</f>
        <v>0</v>
      </c>
      <c r="X44" s="30">
        <f>各种车型各种模式车辆数!$W$8*各种车型各种模式结算标准!X44</f>
        <v>0</v>
      </c>
      <c r="Y44" s="30">
        <f>各种车型各种模式车辆数!$X$8*各种车型各种模式结算标准!Y44</f>
        <v>0</v>
      </c>
      <c r="Z44" s="30">
        <f>各种车型各种模式车辆数!$Y$8*各种车型各种模式结算标准!Z44</f>
        <v>0</v>
      </c>
      <c r="AA44" s="30">
        <f>各种车型各种模式车辆数!$Z$8*各种车型各种模式结算标准!AA44</f>
        <v>0</v>
      </c>
      <c r="AB44" s="30">
        <f>各种车型各种模式车辆数!$AA$8*各种车型各种模式结算标准!AB44</f>
        <v>0</v>
      </c>
      <c r="AC44" s="30">
        <f>各种车型各种模式车辆数!$AB$8*各种车型各种模式结算标准!AC44</f>
        <v>0</v>
      </c>
      <c r="AD44" s="30">
        <f>各种车型各种模式车辆数!$AC$8*各种车型各种模式结算标准!AD44</f>
        <v>0</v>
      </c>
      <c r="AE44" s="30">
        <f>各种车型各种模式车辆数!$AD$8*各种车型各种模式结算标准!AE44</f>
        <v>0</v>
      </c>
      <c r="AF44" s="30">
        <f>各种车型各种模式车辆数!$AE$8*各种车型各种模式结算标准!AF44</f>
        <v>0</v>
      </c>
      <c r="AG44" s="30">
        <f>各种车型各种模式车辆数!$AF$8*各种车型各种模式结算标准!AG44</f>
        <v>0</v>
      </c>
      <c r="AH44" s="30">
        <f>各种车型各种模式车辆数!$AG$8*各种车型各种模式结算标准!AH44</f>
        <v>0</v>
      </c>
      <c r="AI44" s="30">
        <f>各种车型各种模式车辆数!$AH$8*各种车型各种模式结算标准!AI44</f>
        <v>0</v>
      </c>
      <c r="AJ44" s="30">
        <f>各种车型各种模式车辆数!$AI$8*各种车型各种模式结算标准!AJ44</f>
        <v>0</v>
      </c>
      <c r="AK44" s="30">
        <f>各种车型各种模式车辆数!$AJ$8*各种车型各种模式结算标准!AK44</f>
        <v>0</v>
      </c>
      <c r="AL44" s="30">
        <f>各种车型各种模式车辆数!$AK$8*各种车型各种模式结算标准!AL44</f>
        <v>0</v>
      </c>
      <c r="AM44" s="30">
        <f>各种车型各种模式车辆数!$AL$8*各种车型各种模式结算标准!AM44</f>
        <v>0</v>
      </c>
      <c r="AN44" s="30">
        <f>各种车型各种模式车辆数!$AM$8*各种车型各种模式结算标准!AN44</f>
        <v>0</v>
      </c>
      <c r="AO44" s="30">
        <f>各种车型各种模式车辆数!$AN$8*各种车型各种模式结算标准!AO44</f>
        <v>0</v>
      </c>
      <c r="AP44" s="30">
        <f>各种车型各种模式车辆数!$AO$8*各种车型各种模式结算标准!AP44</f>
        <v>0</v>
      </c>
      <c r="AQ44" s="30">
        <f>各种车型各种模式车辆数!$AP$8*各种车型各种模式结算标准!AQ44</f>
        <v>0</v>
      </c>
      <c r="AR44" s="30">
        <f>各种车型各种模式车辆数!$AQ$8*各种车型各种模式结算标准!AR44</f>
        <v>0</v>
      </c>
      <c r="AS44" s="30">
        <f>各种车型各种模式车辆数!$AR$8*各种车型各种模式结算标准!AS44</f>
        <v>0</v>
      </c>
      <c r="AT44" s="30">
        <f>各种车型各种模式车辆数!$AS$8*各种车型各种模式结算标准!AT44</f>
        <v>0</v>
      </c>
      <c r="AU44" s="30">
        <f>各种车型各种模式车辆数!$AT$8*各种车型各种模式结算标准!AU44</f>
        <v>0</v>
      </c>
      <c r="AV44" s="30">
        <f>各种车型各种模式车辆数!$AU$8*各种车型各种模式结算标准!AV44</f>
        <v>0</v>
      </c>
      <c r="AW44" s="30">
        <f>各种车型各种模式车辆数!$AV$8*各种车型各种模式结算标准!AW44</f>
        <v>0</v>
      </c>
      <c r="AX44" s="30">
        <f>各种车型各种模式车辆数!$AW$8*各种车型各种模式结算标准!AX44</f>
        <v>0</v>
      </c>
      <c r="AY44" s="30">
        <f>各种车型各种模式车辆数!$AX$8*各种车型各种模式结算标准!AY44</f>
        <v>0</v>
      </c>
      <c r="AZ44" s="30">
        <f>各种车型各种模式车辆数!$AY$8*各种车型各种模式结算标准!AZ44</f>
        <v>0</v>
      </c>
      <c r="BA44" s="30">
        <f>各种车型各种模式车辆数!$AZ$8*各种车型各种模式结算标准!BA44</f>
        <v>0</v>
      </c>
      <c r="BB44" s="30">
        <f>各种车型各种模式车辆数!$BA$8*各种车型各种模式结算标准!BB44</f>
        <v>0</v>
      </c>
      <c r="BC44" s="30">
        <f>各种车型各种模式车辆数!$BB$8*各种车型各种模式结算标准!BC44</f>
        <v>0</v>
      </c>
      <c r="BD44" s="30">
        <f>各种车型各种模式车辆数!$BC$8*各种车型各种模式结算标准!BD44</f>
        <v>0</v>
      </c>
      <c r="BE44" s="30">
        <f>各种车型各种模式车辆数!$BD$8*各种车型各种模式结算标准!BE44</f>
        <v>0</v>
      </c>
      <c r="BF44" s="30">
        <f>各种车型各种模式车辆数!$BE$8*各种车型各种模式结算标准!BF44</f>
        <v>0</v>
      </c>
      <c r="BG44" s="30">
        <f>各种车型各种模式车辆数!$BF$8*各种车型各种模式结算标准!BG44</f>
        <v>0</v>
      </c>
      <c r="BH44" s="30">
        <f>各种车型各种模式车辆数!$BG$8*各种车型各种模式结算标准!BH44</f>
        <v>0</v>
      </c>
      <c r="BI44" s="30">
        <f>各种车型各种模式车辆数!$BH$8*各种车型各种模式结算标准!BI44</f>
        <v>0</v>
      </c>
      <c r="BJ44" s="30">
        <f>各种车型各种模式车辆数!$BI$8*各种车型各种模式结算标准!BJ44</f>
        <v>0</v>
      </c>
      <c r="BK44" s="30">
        <f>各种车型各种模式车辆数!$BJ$8*各种车型各种模式结算标准!BK44</f>
        <v>0</v>
      </c>
      <c r="BL44" s="30">
        <f>各种车型各种模式车辆数!$BK$8*各种车型各种模式结算标准!BL44</f>
        <v>0</v>
      </c>
      <c r="BM44" s="30">
        <f>各种车型各种模式车辆数!$BL$8*各种车型各种模式结算标准!BM44</f>
        <v>0</v>
      </c>
      <c r="BN44" s="30">
        <f>各种车型各种模式车辆数!$BM$8*各种车型各种模式结算标准!BN44</f>
        <v>0</v>
      </c>
      <c r="BO44" s="30">
        <f>各种车型各种模式车辆数!$BN$8*各种车型各种模式结算标准!BO44</f>
        <v>0</v>
      </c>
      <c r="BP44" s="30">
        <f>各种车型各种模式车辆数!$BO$8*各种车型各种模式结算标准!BP44</f>
        <v>0</v>
      </c>
      <c r="BQ44" s="30">
        <f>各种车型各种模式车辆数!$BP$8*各种车型各种模式结算标准!BQ44</f>
        <v>0</v>
      </c>
      <c r="BR44" s="30">
        <f>各种车型各种模式车辆数!$BQ$8*各种车型各种模式结算标准!BR44</f>
        <v>0</v>
      </c>
      <c r="BS44" s="30">
        <f>各种车型各种模式车辆数!$BR$8*各种车型各种模式结算标准!BS44</f>
        <v>0</v>
      </c>
      <c r="BT44" s="30">
        <f>各种车型各种模式车辆数!$BS$8*各种车型各种模式结算标准!BT44</f>
        <v>0</v>
      </c>
      <c r="BU44" s="30">
        <f>各种车型各种模式车辆数!$BT$8*各种车型各种模式结算标准!BU44</f>
        <v>0</v>
      </c>
      <c r="BV44" s="30">
        <f>各种车型各种模式车辆数!$BU$8*各种车型各种模式结算标准!BV44</f>
        <v>0</v>
      </c>
      <c r="BW44" s="30">
        <f>各种车型各种模式车辆数!$BV$8*各种车型各种模式结算标准!BW44</f>
        <v>0</v>
      </c>
      <c r="BX44" s="30">
        <f>各种车型各种模式车辆数!$BW$8*各种车型各种模式结算标准!BX44</f>
        <v>0</v>
      </c>
      <c r="BY44" s="30">
        <f>各种车型各种模式车辆数!$BX$8*各种车型各种模式结算标准!BY44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各种车型各种模式车辆数!$B$8*各种车型各种模式结算标准!C45</f>
        <v>5369.4000000000005</v>
      </c>
      <c r="D45" s="30">
        <f>各种车型各种模式车辆数!$C$8*各种车型各种模式结算标准!D45</f>
        <v>0</v>
      </c>
      <c r="E45" s="30">
        <f>各种车型各种模式车辆数!$D$8*各种车型各种模式结算标准!E45</f>
        <v>27276</v>
      </c>
      <c r="F45" s="30">
        <f>各种车型各种模式车辆数!$E$8*各种车型各种模式结算标准!F45</f>
        <v>0</v>
      </c>
      <c r="G45" s="30">
        <f>各种车型各种模式车辆数!$F$8*各种车型各种模式结算标准!G45</f>
        <v>0</v>
      </c>
      <c r="H45" s="30">
        <f>各种车型各种模式车辆数!$G$8*各种车型各种模式结算标准!H45</f>
        <v>2386.4</v>
      </c>
      <c r="I45" s="30">
        <f>各种车型各种模式车辆数!$H$8*各种车型各种模式结算标准!I45</f>
        <v>0</v>
      </c>
      <c r="J45" s="30">
        <f>各种车型各种模式车辆数!$I$8*各种车型各种模式结算标准!J45</f>
        <v>2045.6999999999998</v>
      </c>
      <c r="K45" s="30">
        <f>各种车型各种模式车辆数!$J$8*各种车型各种模式结算标准!K45</f>
        <v>0</v>
      </c>
      <c r="L45" s="30">
        <f>各种车型各种模式车辆数!$K$8*各种车型各种模式结算标准!L45</f>
        <v>0</v>
      </c>
      <c r="M45" s="30">
        <f>各种车型各种模式车辆数!$L$8*各种车型各种模式结算标准!M45</f>
        <v>0</v>
      </c>
      <c r="N45" s="30">
        <f>各种车型各种模式车辆数!$M$8*各种车型各种模式结算标准!N45</f>
        <v>0</v>
      </c>
      <c r="O45" s="30">
        <f>各种车型各种模式车辆数!$N$8*各种车型各种模式结算标准!O45</f>
        <v>0</v>
      </c>
      <c r="P45" s="30">
        <f>各种车型各种模式车辆数!$O$8*各种车型各种模式结算标准!P45</f>
        <v>0</v>
      </c>
      <c r="Q45" s="30">
        <f>各种车型各种模式车辆数!$P$8*各种车型各种模式结算标准!Q45</f>
        <v>0</v>
      </c>
      <c r="R45" s="30">
        <f>各种车型各种模式车辆数!$Q$8*各种车型各种模式结算标准!R45</f>
        <v>0</v>
      </c>
      <c r="S45" s="30">
        <f>各种车型各种模式车辆数!$R$8*各种车型各种模式结算标准!S45</f>
        <v>0</v>
      </c>
      <c r="T45" s="30">
        <f>各种车型各种模式车辆数!$S$8*各种车型各种模式结算标准!T45</f>
        <v>0</v>
      </c>
      <c r="U45" s="30">
        <f>各种车型各种模式车辆数!$T$8*各种车型各种模式结算标准!U45</f>
        <v>0</v>
      </c>
      <c r="V45" s="30">
        <f>各种车型各种模式车辆数!$U$8*各种车型各种模式结算标准!V45</f>
        <v>0</v>
      </c>
      <c r="W45" s="30">
        <f>各种车型各种模式车辆数!$V$8*各种车型各种模式结算标准!W45</f>
        <v>26250.400000000001</v>
      </c>
      <c r="X45" s="30">
        <f>各种车型各种模式车辆数!$W$8*各种车型各种模式结算标准!X45</f>
        <v>0</v>
      </c>
      <c r="Y45" s="30">
        <f>各种车型各种模式车辆数!$X$8*各种车型各种模式结算标准!Y45</f>
        <v>0</v>
      </c>
      <c r="Z45" s="30">
        <f>各种车型各种模式车辆数!$Y$8*各种车型各种模式结算标准!Z45</f>
        <v>0</v>
      </c>
      <c r="AA45" s="30">
        <f>各种车型各种模式车辆数!$Z$8*各种车型各种模式结算标准!AA45</f>
        <v>0</v>
      </c>
      <c r="AB45" s="30">
        <f>各种车型各种模式车辆数!$AA$8*各种车型各种模式结算标准!AB45</f>
        <v>0</v>
      </c>
      <c r="AC45" s="30">
        <f>各种车型各种模式车辆数!$AB$8*各种车型各种模式结算标准!AC45</f>
        <v>0</v>
      </c>
      <c r="AD45" s="30">
        <f>各种车型各种模式车辆数!$AC$8*各种车型各种模式结算标准!AD45</f>
        <v>109104</v>
      </c>
      <c r="AE45" s="30">
        <f>各种车型各种模式车辆数!$AD$8*各种车型各种模式结算标准!AE45</f>
        <v>0</v>
      </c>
      <c r="AF45" s="30">
        <f>各种车型各种模式车辆数!$AE$8*各种车型各种模式结算标准!AF45</f>
        <v>0</v>
      </c>
      <c r="AG45" s="30">
        <f>各种车型各种模式车辆数!$AF$8*各种车型各种模式结算标准!AG45</f>
        <v>0</v>
      </c>
      <c r="AH45" s="30">
        <f>各种车型各种模式车辆数!$AG$8*各种车型各种模式结算标准!AH45</f>
        <v>0</v>
      </c>
      <c r="AI45" s="30">
        <f>各种车型各种模式车辆数!$AH$8*各种车型各种模式结算标准!AI45</f>
        <v>42959.7</v>
      </c>
      <c r="AJ45" s="30">
        <f>各种车型各种模式车辆数!$AI$8*各种车型各种模式结算标准!AJ45</f>
        <v>0</v>
      </c>
      <c r="AK45" s="30">
        <f>各种车型各种模式车辆数!$AJ$8*各种车型各种模式结算标准!AK45</f>
        <v>0</v>
      </c>
      <c r="AL45" s="30">
        <f>各种车型各种模式车辆数!$AK$8*各种车型各种模式结算标准!AL45</f>
        <v>0</v>
      </c>
      <c r="AM45" s="30">
        <f>各种车型各种模式车辆数!$AL$8*各种车型各种模式结算标准!AM45</f>
        <v>0</v>
      </c>
      <c r="AN45" s="30">
        <f>各种车型各种模式车辆数!$AM$8*各种车型各种模式结算标准!AN45</f>
        <v>2727.6</v>
      </c>
      <c r="AO45" s="30">
        <f>各种车型各种模式车辆数!$AN$8*各种车型各种模式结算标准!AO45</f>
        <v>0</v>
      </c>
      <c r="AP45" s="30">
        <f>各种车型各种模式车辆数!$AO$8*各种车型各种模式结算标准!AP45</f>
        <v>0</v>
      </c>
      <c r="AQ45" s="30">
        <f>各种车型各种模式车辆数!$AP$8*各种车型各种模式结算标准!AQ45</f>
        <v>0</v>
      </c>
      <c r="AR45" s="30">
        <f>各种车型各种模式车辆数!$AQ$8*各种车型各种模式结算标准!AR45</f>
        <v>0</v>
      </c>
      <c r="AS45" s="30">
        <f>各种车型各种模式车辆数!$AR$8*各种车型各种模式结算标准!AS45</f>
        <v>47051.1</v>
      </c>
      <c r="AT45" s="30">
        <f>各种车型各种模式车辆数!$AS$8*各种车型各种模式结算标准!AT45</f>
        <v>0</v>
      </c>
      <c r="AU45" s="30">
        <f>各种车型各种模式车辆数!$AT$8*各种车型各种模式结算标准!AU45</f>
        <v>0</v>
      </c>
      <c r="AV45" s="30">
        <f>各种车型各种模式车辆数!$AU$8*各种车型各种模式结算标准!AV45</f>
        <v>0</v>
      </c>
      <c r="AW45" s="30">
        <f>各种车型各种模式车辆数!$AV$8*各种车型各种模式结算标准!AW45</f>
        <v>0</v>
      </c>
      <c r="AX45" s="30">
        <f>各种车型各种模式车辆数!$AW$8*各种车型各种模式结算标准!AX45</f>
        <v>0</v>
      </c>
      <c r="AY45" s="30">
        <f>各种车型各种模式车辆数!$AX$8*各种车型各种模式结算标准!AY45</f>
        <v>0</v>
      </c>
      <c r="AZ45" s="30">
        <f>各种车型各种模式车辆数!$AY$8*各种车型各种模式结算标准!AZ45</f>
        <v>0</v>
      </c>
      <c r="BA45" s="30">
        <f>各种车型各种模式车辆数!$AZ$8*各种车型各种模式结算标准!BA45</f>
        <v>0</v>
      </c>
      <c r="BB45" s="30">
        <f>各种车型各种模式车辆数!$BA$8*各种车型各种模式结算标准!BB45</f>
        <v>0</v>
      </c>
      <c r="BC45" s="30">
        <f>各种车型各种模式车辆数!$BB$8*各种车型各种模式结算标准!BC45</f>
        <v>0</v>
      </c>
      <c r="BD45" s="30">
        <f>各种车型各种模式车辆数!$BC$8*各种车型各种模式结算标准!BD45</f>
        <v>0</v>
      </c>
      <c r="BE45" s="30">
        <f>各种车型各种模式车辆数!$BD$8*各种车型各种模式结算标准!BE45</f>
        <v>0</v>
      </c>
      <c r="BF45" s="30">
        <f>各种车型各种模式车辆数!$BE$8*各种车型各种模式结算标准!BF45</f>
        <v>0</v>
      </c>
      <c r="BG45" s="30">
        <f>各种车型各种模式车辆数!$BF$8*各种车型各种模式结算标准!BG45</f>
        <v>0</v>
      </c>
      <c r="BH45" s="30">
        <f>各种车型各种模式车辆数!$BG$8*各种车型各种模式结算标准!BH45</f>
        <v>8182.7999999999993</v>
      </c>
      <c r="BI45" s="30">
        <f>各种车型各种模式车辆数!$BH$8*各种车型各种模式结算标准!BI45</f>
        <v>0</v>
      </c>
      <c r="BJ45" s="30">
        <f>各种车型各种模式车辆数!$BI$8*各种车型各种模式结算标准!BJ45</f>
        <v>0</v>
      </c>
      <c r="BK45" s="30">
        <f>各种车型各种模式车辆数!$BJ$8*各种车型各种模式结算标准!BK45</f>
        <v>0</v>
      </c>
      <c r="BL45" s="30">
        <f>各种车型各种模式车辆数!$BK$8*各种车型各种模式结算标准!BL45</f>
        <v>0</v>
      </c>
      <c r="BM45" s="30">
        <f>各种车型各种模式车辆数!$BL$8*各种车型各种模式结算标准!BM45</f>
        <v>0</v>
      </c>
      <c r="BN45" s="30">
        <f>各种车型各种模式车辆数!$BM$8*各种车型各种模式结算标准!BN45</f>
        <v>0</v>
      </c>
      <c r="BO45" s="30">
        <f>各种车型各种模式车辆数!$BN$8*各种车型各种模式结算标准!BO45</f>
        <v>0</v>
      </c>
      <c r="BP45" s="30">
        <f>各种车型各种模式车辆数!$BO$8*各种车型各种模式结算标准!BP45</f>
        <v>0</v>
      </c>
      <c r="BQ45" s="30">
        <f>各种车型各种模式车辆数!$BP$8*各种车型各种模式结算标准!BQ45</f>
        <v>0</v>
      </c>
      <c r="BR45" s="30">
        <f>各种车型各种模式车辆数!$BQ$8*各种车型各种模式结算标准!BR45</f>
        <v>2727.6</v>
      </c>
      <c r="BS45" s="30">
        <f>各种车型各种模式车辆数!$BR$8*各种车型各种模式结算标准!BS45</f>
        <v>0</v>
      </c>
      <c r="BT45" s="30">
        <f>各种车型各种模式车辆数!$BS$8*各种车型各种模式结算标准!BT45</f>
        <v>0</v>
      </c>
      <c r="BU45" s="30">
        <f>各种车型各种模式车辆数!$BT$8*各种车型各种模式结算标准!BU45</f>
        <v>0</v>
      </c>
      <c r="BV45" s="30">
        <f>各种车型各种模式车辆数!$BU$8*各种车型各种模式结算标准!BV45</f>
        <v>0</v>
      </c>
      <c r="BW45" s="30">
        <f>各种车型各种模式车辆数!$BV$8*各种车型各种模式结算标准!BW45</f>
        <v>0</v>
      </c>
      <c r="BX45" s="30">
        <f>各种车型各种模式车辆数!$BW$8*各种车型各种模式结算标准!BX45</f>
        <v>0</v>
      </c>
      <c r="BY45" s="30">
        <f>各种车型各种模式车辆数!$BX$8*各种车型各种模式结算标准!BY45</f>
        <v>0</v>
      </c>
      <c r="BZ45" s="30">
        <f t="shared" si="2"/>
        <v>276080.69999999995</v>
      </c>
    </row>
    <row r="46" spans="1:78" ht="15.75" customHeight="1">
      <c r="A46" s="62"/>
      <c r="B46" s="29" t="s">
        <v>79</v>
      </c>
      <c r="C46" s="30">
        <f>各种车型各种模式车辆数!$B$8*各种车型各种模式结算标准!C46</f>
        <v>0</v>
      </c>
      <c r="D46" s="30">
        <f>各种车型各种模式车辆数!$C$8*各种车型各种模式结算标准!D46</f>
        <v>0</v>
      </c>
      <c r="E46" s="30">
        <f>各种车型各种模式车辆数!$D$8*各种车型各种模式结算标准!E46</f>
        <v>0</v>
      </c>
      <c r="F46" s="30">
        <f>各种车型各种模式车辆数!$E$8*各种车型各种模式结算标准!F46</f>
        <v>0</v>
      </c>
      <c r="G46" s="30">
        <f>各种车型各种模式车辆数!$F$8*各种车型各种模式结算标准!G46</f>
        <v>0</v>
      </c>
      <c r="H46" s="30">
        <f>各种车型各种模式车辆数!$G$8*各种车型各种模式结算标准!H46</f>
        <v>0</v>
      </c>
      <c r="I46" s="30">
        <f>各种车型各种模式车辆数!$H$8*各种车型各种模式结算标准!I46</f>
        <v>0</v>
      </c>
      <c r="J46" s="30">
        <f>各种车型各种模式车辆数!$I$8*各种车型各种模式结算标准!J46</f>
        <v>0</v>
      </c>
      <c r="K46" s="30">
        <f>各种车型各种模式车辆数!$J$8*各种车型各种模式结算标准!K46</f>
        <v>0</v>
      </c>
      <c r="L46" s="30">
        <f>各种车型各种模式车辆数!$K$8*各种车型各种模式结算标准!L46</f>
        <v>0</v>
      </c>
      <c r="M46" s="30">
        <f>各种车型各种模式车辆数!$L$8*各种车型各种模式结算标准!M46</f>
        <v>0</v>
      </c>
      <c r="N46" s="30">
        <f>各种车型各种模式车辆数!$M$8*各种车型各种模式结算标准!N46</f>
        <v>0</v>
      </c>
      <c r="O46" s="30">
        <f>各种车型各种模式车辆数!$N$8*各种车型各种模式结算标准!O46</f>
        <v>0</v>
      </c>
      <c r="P46" s="30">
        <f>各种车型各种模式车辆数!$O$8*各种车型各种模式结算标准!P46</f>
        <v>0</v>
      </c>
      <c r="Q46" s="30">
        <f>各种车型各种模式车辆数!$P$8*各种车型各种模式结算标准!Q46</f>
        <v>0</v>
      </c>
      <c r="R46" s="30">
        <f>各种车型各种模式车辆数!$Q$8*各种车型各种模式结算标准!R46</f>
        <v>0</v>
      </c>
      <c r="S46" s="30">
        <f>各种车型各种模式车辆数!$R$8*各种车型各种模式结算标准!S46</f>
        <v>0</v>
      </c>
      <c r="T46" s="30">
        <f>各种车型各种模式车辆数!$S$8*各种车型各种模式结算标准!T46</f>
        <v>0</v>
      </c>
      <c r="U46" s="30">
        <f>各种车型各种模式车辆数!$T$8*各种车型各种模式结算标准!U46</f>
        <v>0</v>
      </c>
      <c r="V46" s="30">
        <f>各种车型各种模式车辆数!$U$8*各种车型各种模式结算标准!V46</f>
        <v>0</v>
      </c>
      <c r="W46" s="30">
        <f>各种车型各种模式车辆数!$V$8*各种车型各种模式结算标准!W46</f>
        <v>0</v>
      </c>
      <c r="X46" s="30">
        <f>各种车型各种模式车辆数!$W$8*各种车型各种模式结算标准!X46</f>
        <v>0</v>
      </c>
      <c r="Y46" s="30">
        <f>各种车型各种模式车辆数!$X$8*各种车型各种模式结算标准!Y46</f>
        <v>0</v>
      </c>
      <c r="Z46" s="30">
        <f>各种车型各种模式车辆数!$Y$8*各种车型各种模式结算标准!Z46</f>
        <v>0</v>
      </c>
      <c r="AA46" s="30">
        <f>各种车型各种模式车辆数!$Z$8*各种车型各种模式结算标准!AA46</f>
        <v>0</v>
      </c>
      <c r="AB46" s="30">
        <f>各种车型各种模式车辆数!$AA$8*各种车型各种模式结算标准!AB46</f>
        <v>0</v>
      </c>
      <c r="AC46" s="30">
        <f>各种车型各种模式车辆数!$AB$8*各种车型各种模式结算标准!AC46</f>
        <v>0</v>
      </c>
      <c r="AD46" s="30">
        <f>各种车型各种模式车辆数!$AC$8*各种车型各种模式结算标准!AD46</f>
        <v>0</v>
      </c>
      <c r="AE46" s="30">
        <f>各种车型各种模式车辆数!$AD$8*各种车型各种模式结算标准!AE46</f>
        <v>0</v>
      </c>
      <c r="AF46" s="30">
        <f>各种车型各种模式车辆数!$AE$8*各种车型各种模式结算标准!AF46</f>
        <v>0</v>
      </c>
      <c r="AG46" s="30">
        <f>各种车型各种模式车辆数!$AF$8*各种车型各种模式结算标准!AG46</f>
        <v>0</v>
      </c>
      <c r="AH46" s="30">
        <f>各种车型各种模式车辆数!$AG$8*各种车型各种模式结算标准!AH46</f>
        <v>0</v>
      </c>
      <c r="AI46" s="30">
        <f>各种车型各种模式车辆数!$AH$8*各种车型各种模式结算标准!AI46</f>
        <v>0</v>
      </c>
      <c r="AJ46" s="30">
        <f>各种车型各种模式车辆数!$AI$8*各种车型各种模式结算标准!AJ46</f>
        <v>0</v>
      </c>
      <c r="AK46" s="30">
        <f>各种车型各种模式车辆数!$AJ$8*各种车型各种模式结算标准!AK46</f>
        <v>0</v>
      </c>
      <c r="AL46" s="30">
        <f>各种车型各种模式车辆数!$AK$8*各种车型各种模式结算标准!AL46</f>
        <v>0</v>
      </c>
      <c r="AM46" s="30">
        <f>各种车型各种模式车辆数!$AL$8*各种车型各种模式结算标准!AM46</f>
        <v>0</v>
      </c>
      <c r="AN46" s="30">
        <f>各种车型各种模式车辆数!$AM$8*各种车型各种模式结算标准!AN46</f>
        <v>0</v>
      </c>
      <c r="AO46" s="30">
        <f>各种车型各种模式车辆数!$AN$8*各种车型各种模式结算标准!AO46</f>
        <v>0</v>
      </c>
      <c r="AP46" s="30">
        <f>各种车型各种模式车辆数!$AO$8*各种车型各种模式结算标准!AP46</f>
        <v>0</v>
      </c>
      <c r="AQ46" s="30">
        <f>各种车型各种模式车辆数!$AP$8*各种车型各种模式结算标准!AQ46</f>
        <v>0</v>
      </c>
      <c r="AR46" s="30">
        <f>各种车型各种模式车辆数!$AQ$8*各种车型各种模式结算标准!AR46</f>
        <v>0</v>
      </c>
      <c r="AS46" s="30">
        <f>各种车型各种模式车辆数!$AR$8*各种车型各种模式结算标准!AS46</f>
        <v>0</v>
      </c>
      <c r="AT46" s="30">
        <f>各种车型各种模式车辆数!$AS$8*各种车型各种模式结算标准!AT46</f>
        <v>0</v>
      </c>
      <c r="AU46" s="30">
        <f>各种车型各种模式车辆数!$AT$8*各种车型各种模式结算标准!AU46</f>
        <v>0</v>
      </c>
      <c r="AV46" s="30">
        <f>各种车型各种模式车辆数!$AU$8*各种车型各种模式结算标准!AV46</f>
        <v>0</v>
      </c>
      <c r="AW46" s="30">
        <f>各种车型各种模式车辆数!$AV$8*各种车型各种模式结算标准!AW46</f>
        <v>0</v>
      </c>
      <c r="AX46" s="30">
        <f>各种车型各种模式车辆数!$AW$8*各种车型各种模式结算标准!AX46</f>
        <v>0</v>
      </c>
      <c r="AY46" s="30">
        <f>各种车型各种模式车辆数!$AX$8*各种车型各种模式结算标准!AY46</f>
        <v>0</v>
      </c>
      <c r="AZ46" s="30">
        <f>各种车型各种模式车辆数!$AY$8*各种车型各种模式结算标准!AZ46</f>
        <v>0</v>
      </c>
      <c r="BA46" s="30">
        <f>各种车型各种模式车辆数!$AZ$8*各种车型各种模式结算标准!BA46</f>
        <v>0</v>
      </c>
      <c r="BB46" s="30">
        <f>各种车型各种模式车辆数!$BA$8*各种车型各种模式结算标准!BB46</f>
        <v>0</v>
      </c>
      <c r="BC46" s="30">
        <f>各种车型各种模式车辆数!$BB$8*各种车型各种模式结算标准!BC46</f>
        <v>0</v>
      </c>
      <c r="BD46" s="30">
        <f>各种车型各种模式车辆数!$BC$8*各种车型各种模式结算标准!BD46</f>
        <v>0</v>
      </c>
      <c r="BE46" s="30">
        <f>各种车型各种模式车辆数!$BD$8*各种车型各种模式结算标准!BE46</f>
        <v>0</v>
      </c>
      <c r="BF46" s="30">
        <f>各种车型各种模式车辆数!$BE$8*各种车型各种模式结算标准!BF46</f>
        <v>0</v>
      </c>
      <c r="BG46" s="30">
        <f>各种车型各种模式车辆数!$BF$8*各种车型各种模式结算标准!BG46</f>
        <v>0</v>
      </c>
      <c r="BH46" s="30">
        <f>各种车型各种模式车辆数!$BG$8*各种车型各种模式结算标准!BH46</f>
        <v>0</v>
      </c>
      <c r="BI46" s="30">
        <f>各种车型各种模式车辆数!$BH$8*各种车型各种模式结算标准!BI46</f>
        <v>0</v>
      </c>
      <c r="BJ46" s="30">
        <f>各种车型各种模式车辆数!$BI$8*各种车型各种模式结算标准!BJ46</f>
        <v>0</v>
      </c>
      <c r="BK46" s="30">
        <f>各种车型各种模式车辆数!$BJ$8*各种车型各种模式结算标准!BK46</f>
        <v>0</v>
      </c>
      <c r="BL46" s="30">
        <f>各种车型各种模式车辆数!$BK$8*各种车型各种模式结算标准!BL46</f>
        <v>0</v>
      </c>
      <c r="BM46" s="30">
        <f>各种车型各种模式车辆数!$BL$8*各种车型各种模式结算标准!BM46</f>
        <v>0</v>
      </c>
      <c r="BN46" s="30">
        <f>各种车型各种模式车辆数!$BM$8*各种车型各种模式结算标准!BN46</f>
        <v>0</v>
      </c>
      <c r="BO46" s="30">
        <f>各种车型各种模式车辆数!$BN$8*各种车型各种模式结算标准!BO46</f>
        <v>0</v>
      </c>
      <c r="BP46" s="30">
        <f>各种车型各种模式车辆数!$BO$8*各种车型各种模式结算标准!BP46</f>
        <v>0</v>
      </c>
      <c r="BQ46" s="30">
        <f>各种车型各种模式车辆数!$BP$8*各种车型各种模式结算标准!BQ46</f>
        <v>0</v>
      </c>
      <c r="BR46" s="30">
        <f>各种车型各种模式车辆数!$BQ$8*各种车型各种模式结算标准!BR46</f>
        <v>0</v>
      </c>
      <c r="BS46" s="30">
        <f>各种车型各种模式车辆数!$BR$8*各种车型各种模式结算标准!BS46</f>
        <v>0</v>
      </c>
      <c r="BT46" s="30">
        <f>各种车型各种模式车辆数!$BS$8*各种车型各种模式结算标准!BT46</f>
        <v>0</v>
      </c>
      <c r="BU46" s="30">
        <f>各种车型各种模式车辆数!$BT$8*各种车型各种模式结算标准!BU46</f>
        <v>0</v>
      </c>
      <c r="BV46" s="30">
        <f>各种车型各种模式车辆数!$BU$8*各种车型各种模式结算标准!BV46</f>
        <v>0</v>
      </c>
      <c r="BW46" s="30">
        <f>各种车型各种模式车辆数!$BV$8*各种车型各种模式结算标准!BW46</f>
        <v>0</v>
      </c>
      <c r="BX46" s="30">
        <f>各种车型各种模式车辆数!$BW$8*各种车型各种模式结算标准!BX46</f>
        <v>0</v>
      </c>
      <c r="BY46" s="30">
        <f>各种车型各种模式车辆数!$BX$8*各种车型各种模式结算标准!BY46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各种车型各种模式车辆数!$B$8*各种车型各种模式结算标准!C47</f>
        <v>337.5</v>
      </c>
      <c r="D47" s="30">
        <f>各种车型各种模式车辆数!$C$8*各种车型各种模式结算标准!D47</f>
        <v>0</v>
      </c>
      <c r="E47" s="30">
        <f>各种车型各种模式车辆数!$D$8*各种车型各种模式结算标准!E47</f>
        <v>1199.9999999999998</v>
      </c>
      <c r="F47" s="30">
        <f>各种车型各种模式车辆数!$E$8*各种车型各种模式结算标准!F47</f>
        <v>0</v>
      </c>
      <c r="G47" s="30">
        <f>各种车型各种模式车辆数!$F$8*各种车型各种模式结算标准!G47</f>
        <v>0</v>
      </c>
      <c r="H47" s="30">
        <f>各种车型各种模式车辆数!$G$8*各种车型各种模式结算标准!H47</f>
        <v>150</v>
      </c>
      <c r="I47" s="30">
        <f>各种车型各种模式车辆数!$H$8*各种车型各种模式结算标准!I47</f>
        <v>0</v>
      </c>
      <c r="J47" s="30">
        <f>各种车型各种模式车辆数!$I$8*各种车型各种模式结算标准!J47</f>
        <v>90</v>
      </c>
      <c r="K47" s="30">
        <f>各种车型各种模式车辆数!$J$8*各种车型各种模式结算标准!K47</f>
        <v>0</v>
      </c>
      <c r="L47" s="30">
        <f>各种车型各种模式车辆数!$K$8*各种车型各种模式结算标准!L47</f>
        <v>0</v>
      </c>
      <c r="M47" s="30">
        <f>各种车型各种模式车辆数!$L$8*各种车型各种模式结算标准!M47</f>
        <v>4687.5</v>
      </c>
      <c r="N47" s="30">
        <f>各种车型各种模式车辆数!$M$8*各种车型各种模式结算标准!N47</f>
        <v>0</v>
      </c>
      <c r="O47" s="30">
        <f>各种车型各种模式车辆数!$N$8*各种车型各种模式结算标准!O47</f>
        <v>1470.0000000000005</v>
      </c>
      <c r="P47" s="30">
        <f>各种车型各种模式车辆数!$O$8*各种车型各种模式结算标准!P47</f>
        <v>0</v>
      </c>
      <c r="Q47" s="30">
        <f>各种车型各种模式车辆数!$P$8*各种车型各种模式结算标准!Q47</f>
        <v>0</v>
      </c>
      <c r="R47" s="30">
        <f>各种车型各种模式车辆数!$Q$8*各种车型各种模式结算标准!R47</f>
        <v>1650</v>
      </c>
      <c r="S47" s="30">
        <f>各种车型各种模式车辆数!$R$8*各种车型各种模式结算标准!S47</f>
        <v>0</v>
      </c>
      <c r="T47" s="30">
        <f>各种车型各种模式车辆数!$S$8*各种车型各种模式结算标准!T47</f>
        <v>0</v>
      </c>
      <c r="U47" s="30">
        <f>各种车型各种模式车辆数!$T$8*各种车型各种模式结算标准!U47</f>
        <v>0</v>
      </c>
      <c r="V47" s="30">
        <f>各种车型各种模式车辆数!$U$8*各种车型各种模式结算标准!V47</f>
        <v>0</v>
      </c>
      <c r="W47" s="30">
        <f>各种车型各种模式车辆数!$V$8*各种车型各种模式结算标准!W47</f>
        <v>1649.9999999999998</v>
      </c>
      <c r="X47" s="30">
        <f>各种车型各种模式车辆数!$W$8*各种车型各种模式结算标准!X47</f>
        <v>0</v>
      </c>
      <c r="Y47" s="30">
        <f>各种车型各种模式车辆数!$X$8*各种车型各种模式结算标准!Y47</f>
        <v>0</v>
      </c>
      <c r="Z47" s="30">
        <f>各种车型各种模式车辆数!$Y$8*各种车型各种模式结算标准!Z47</f>
        <v>0</v>
      </c>
      <c r="AA47" s="30">
        <f>各种车型各种模式车辆数!$Z$8*各种车型各种模式结算标准!AA47</f>
        <v>0</v>
      </c>
      <c r="AB47" s="30">
        <f>各种车型各种模式车辆数!$AA$8*各种车型各种模式结算标准!AB47</f>
        <v>0</v>
      </c>
      <c r="AC47" s="30">
        <f>各种车型各种模式车辆数!$AB$8*各种车型各种模式结算标准!AC47</f>
        <v>0</v>
      </c>
      <c r="AD47" s="30">
        <f>各种车型各种模式车辆数!$AC$8*各种车型各种模式结算标准!AD47</f>
        <v>4800</v>
      </c>
      <c r="AE47" s="30">
        <f>各种车型各种模式车辆数!$AD$8*各种车型各种模式结算标准!AE47</f>
        <v>0</v>
      </c>
      <c r="AF47" s="30">
        <f>各种车型各种模式车辆数!$AE$8*各种车型各种模式结算标准!AF47</f>
        <v>0</v>
      </c>
      <c r="AG47" s="30">
        <f>各种车型各种模式车辆数!$AF$8*各种车型各种模式结算标准!AG47</f>
        <v>0</v>
      </c>
      <c r="AH47" s="30">
        <f>各种车型各种模式车辆数!$AG$8*各种车型各种模式结算标准!AH47</f>
        <v>0</v>
      </c>
      <c r="AI47" s="30">
        <f>各种车型各种模式车辆数!$AH$8*各种车型各种模式结算标准!AI47</f>
        <v>1890</v>
      </c>
      <c r="AJ47" s="30">
        <f>各种车型各种模式车辆数!$AI$8*各种车型各种模式结算标准!AJ47</f>
        <v>0</v>
      </c>
      <c r="AK47" s="30">
        <f>各种车型各种模式车辆数!$AJ$8*各种车型各种模式结算标准!AK47</f>
        <v>0</v>
      </c>
      <c r="AL47" s="30">
        <f>各种车型各种模式车辆数!$AK$8*各种车型各种模式结算标准!AL47</f>
        <v>0</v>
      </c>
      <c r="AM47" s="30">
        <f>各种车型各种模式车辆数!$AL$8*各种车型各种模式结算标准!AM47</f>
        <v>0</v>
      </c>
      <c r="AN47" s="30">
        <f>各种车型各种模式车辆数!$AM$8*各种车型各种模式结算标准!AN47</f>
        <v>120.00000000000001</v>
      </c>
      <c r="AO47" s="30">
        <f>各种车型各种模式车辆数!$AN$8*各种车型各种模式结算标准!AO47</f>
        <v>0</v>
      </c>
      <c r="AP47" s="30">
        <f>各种车型各种模式车辆数!$AO$8*各种车型各种模式结算标准!AP47</f>
        <v>0</v>
      </c>
      <c r="AQ47" s="30">
        <f>各种车型各种模式车辆数!$AP$8*各种车型各种模式结算标准!AQ47</f>
        <v>0</v>
      </c>
      <c r="AR47" s="30">
        <f>各种车型各种模式车辆数!$AQ$8*各种车型各种模式结算标准!AR47</f>
        <v>0</v>
      </c>
      <c r="AS47" s="30">
        <f>各种车型各种模式车辆数!$AR$8*各种车型各种模式结算标准!AS47</f>
        <v>2070.0000000000005</v>
      </c>
      <c r="AT47" s="30">
        <f>各种车型各种模式车辆数!$AS$8*各种车型各种模式结算标准!AT47</f>
        <v>0</v>
      </c>
      <c r="AU47" s="30">
        <f>各种车型各种模式车辆数!$AT$8*各种车型各种模式结算标准!AU47</f>
        <v>0</v>
      </c>
      <c r="AV47" s="30">
        <f>各种车型各种模式车辆数!$AU$8*各种车型各种模式结算标准!AV47</f>
        <v>0</v>
      </c>
      <c r="AW47" s="30">
        <f>各种车型各种模式车辆数!$AV$8*各种车型各种模式结算标准!AW47</f>
        <v>0</v>
      </c>
      <c r="AX47" s="30">
        <f>各种车型各种模式车辆数!$AW$8*各种车型各种模式结算标准!AX47</f>
        <v>0</v>
      </c>
      <c r="AY47" s="30">
        <f>各种车型各种模式车辆数!$AX$8*各种车型各种模式结算标准!AY47</f>
        <v>0</v>
      </c>
      <c r="AZ47" s="30">
        <f>各种车型各种模式车辆数!$AY$8*各种车型各种模式结算标准!AZ47</f>
        <v>0</v>
      </c>
      <c r="BA47" s="30">
        <f>各种车型各种模式车辆数!$AZ$8*各种车型各种模式结算标准!BA47</f>
        <v>0</v>
      </c>
      <c r="BB47" s="30">
        <f>各种车型各种模式车辆数!$BA$8*各种车型各种模式结算标准!BB47</f>
        <v>0</v>
      </c>
      <c r="BC47" s="30">
        <f>各种车型各种模式车辆数!$BB$8*各种车型各种模式结算标准!BC47</f>
        <v>0</v>
      </c>
      <c r="BD47" s="30">
        <f>各种车型各种模式车辆数!$BC$8*各种车型各种模式结算标准!BD47</f>
        <v>0</v>
      </c>
      <c r="BE47" s="30">
        <f>各种车型各种模式车辆数!$BD$8*各种车型各种模式结算标准!BE47</f>
        <v>0</v>
      </c>
      <c r="BF47" s="30">
        <f>各种车型各种模式车辆数!$BE$8*各种车型各种模式结算标准!BF47</f>
        <v>0</v>
      </c>
      <c r="BG47" s="30">
        <f>各种车型各种模式车辆数!$BF$8*各种车型各种模式结算标准!BG47</f>
        <v>0</v>
      </c>
      <c r="BH47" s="30">
        <f>各种车型各种模式车辆数!$BG$8*各种车型各种模式结算标准!BH47</f>
        <v>359.99999999999994</v>
      </c>
      <c r="BI47" s="30">
        <f>各种车型各种模式车辆数!$BH$8*各种车型各种模式结算标准!BI47</f>
        <v>0</v>
      </c>
      <c r="BJ47" s="30">
        <f>各种车型各种模式车辆数!$BI$8*各种车型各种模式结算标准!BJ47</f>
        <v>0</v>
      </c>
      <c r="BK47" s="30">
        <f>各种车型各种模式车辆数!$BJ$8*各种车型各种模式结算标准!BK47</f>
        <v>0</v>
      </c>
      <c r="BL47" s="30">
        <f>各种车型各种模式车辆数!$BK$8*各种车型各种模式结算标准!BL47</f>
        <v>0</v>
      </c>
      <c r="BM47" s="30">
        <f>各种车型各种模式车辆数!$BL$8*各种车型各种模式结算标准!BM47</f>
        <v>0</v>
      </c>
      <c r="BN47" s="30">
        <f>各种车型各种模式车辆数!$BM$8*各种车型各种模式结算标准!BN47</f>
        <v>0</v>
      </c>
      <c r="BO47" s="30">
        <f>各种车型各种模式车辆数!$BN$8*各种车型各种模式结算标准!BO47</f>
        <v>0</v>
      </c>
      <c r="BP47" s="30">
        <f>各种车型各种模式车辆数!$BO$8*各种车型各种模式结算标准!BP47</f>
        <v>0</v>
      </c>
      <c r="BQ47" s="30">
        <f>各种车型各种模式车辆数!$BP$8*各种车型各种模式结算标准!BQ47</f>
        <v>0</v>
      </c>
      <c r="BR47" s="30">
        <f>各种车型各种模式车辆数!$BQ$8*各种车型各种模式结算标准!BR47</f>
        <v>119.99999999999999</v>
      </c>
      <c r="BS47" s="30">
        <f>各种车型各种模式车辆数!$BR$8*各种车型各种模式结算标准!BS47</f>
        <v>0</v>
      </c>
      <c r="BT47" s="30">
        <f>各种车型各种模式车辆数!$BS$8*各种车型各种模式结算标准!BT47</f>
        <v>0</v>
      </c>
      <c r="BU47" s="30">
        <f>各种车型各种模式车辆数!$BT$8*各种车型各种模式结算标准!BU47</f>
        <v>0</v>
      </c>
      <c r="BV47" s="30">
        <f>各种车型各种模式车辆数!$BU$8*各种车型各种模式结算标准!BV47</f>
        <v>0</v>
      </c>
      <c r="BW47" s="30">
        <f>各种车型各种模式车辆数!$BV$8*各种车型各种模式结算标准!BW47</f>
        <v>0</v>
      </c>
      <c r="BX47" s="30">
        <f>各种车型各种模式车辆数!$BW$8*各种车型各种模式结算标准!BX47</f>
        <v>0</v>
      </c>
      <c r="BY47" s="30">
        <f>各种车型各种模式车辆数!$BX$8*各种车型各种模式结算标准!BY47</f>
        <v>0</v>
      </c>
      <c r="BZ47" s="30">
        <f t="shared" si="2"/>
        <v>20595</v>
      </c>
    </row>
    <row r="48" spans="1:78" ht="15.75" customHeight="1">
      <c r="A48" s="62"/>
      <c r="B48" s="29" t="s">
        <v>61</v>
      </c>
      <c r="C48" s="30">
        <f>各种车型各种模式车辆数!$B$8*各种车型各种模式结算标准!C48</f>
        <v>0</v>
      </c>
      <c r="D48" s="30">
        <f>各种车型各种模式车辆数!$C$8*各种车型各种模式结算标准!D48</f>
        <v>0</v>
      </c>
      <c r="E48" s="30">
        <f>各种车型各种模式车辆数!$D$8*各种车型各种模式结算标准!E48</f>
        <v>0</v>
      </c>
      <c r="F48" s="30">
        <f>各种车型各种模式车辆数!$E$8*各种车型各种模式结算标准!F48</f>
        <v>0</v>
      </c>
      <c r="G48" s="30">
        <f>各种车型各种模式车辆数!$F$8*各种车型各种模式结算标准!G48</f>
        <v>0</v>
      </c>
      <c r="H48" s="30">
        <f>各种车型各种模式车辆数!$G$8*各种车型各种模式结算标准!H48</f>
        <v>0</v>
      </c>
      <c r="I48" s="30">
        <f>各种车型各种模式车辆数!$H$8*各种车型各种模式结算标准!I48</f>
        <v>0</v>
      </c>
      <c r="J48" s="30">
        <f>各种车型各种模式车辆数!$I$8*各种车型各种模式结算标准!J48</f>
        <v>0</v>
      </c>
      <c r="K48" s="30">
        <f>各种车型各种模式车辆数!$J$8*各种车型各种模式结算标准!K48</f>
        <v>0</v>
      </c>
      <c r="L48" s="30">
        <f>各种车型各种模式车辆数!$K$8*各种车型各种模式结算标准!L48</f>
        <v>0</v>
      </c>
      <c r="M48" s="30">
        <f>各种车型各种模式车辆数!$L$8*各种车型各种模式结算标准!M48</f>
        <v>0</v>
      </c>
      <c r="N48" s="30">
        <f>各种车型各种模式车辆数!$M$8*各种车型各种模式结算标准!N48</f>
        <v>0</v>
      </c>
      <c r="O48" s="30">
        <f>各种车型各种模式车辆数!$N$8*各种车型各种模式结算标准!O48</f>
        <v>0</v>
      </c>
      <c r="P48" s="30">
        <f>各种车型各种模式车辆数!$O$8*各种车型各种模式结算标准!P48</f>
        <v>0</v>
      </c>
      <c r="Q48" s="30">
        <f>各种车型各种模式车辆数!$P$8*各种车型各种模式结算标准!Q48</f>
        <v>0</v>
      </c>
      <c r="R48" s="30">
        <f>各种车型各种模式车辆数!$Q$8*各种车型各种模式结算标准!R48</f>
        <v>0</v>
      </c>
      <c r="S48" s="30">
        <f>各种车型各种模式车辆数!$R$8*各种车型各种模式结算标准!S48</f>
        <v>0</v>
      </c>
      <c r="T48" s="30">
        <f>各种车型各种模式车辆数!$S$8*各种车型各种模式结算标准!T48</f>
        <v>0</v>
      </c>
      <c r="U48" s="30">
        <f>各种车型各种模式车辆数!$T$8*各种车型各种模式结算标准!U48</f>
        <v>0</v>
      </c>
      <c r="V48" s="30">
        <f>各种车型各种模式车辆数!$U$8*各种车型各种模式结算标准!V48</f>
        <v>0</v>
      </c>
      <c r="W48" s="30">
        <f>各种车型各种模式车辆数!$V$8*各种车型各种模式结算标准!W48</f>
        <v>0</v>
      </c>
      <c r="X48" s="30">
        <f>各种车型各种模式车辆数!$W$8*各种车型各种模式结算标准!X48</f>
        <v>0</v>
      </c>
      <c r="Y48" s="30">
        <f>各种车型各种模式车辆数!$X$8*各种车型各种模式结算标准!Y48</f>
        <v>0</v>
      </c>
      <c r="Z48" s="30">
        <f>各种车型各种模式车辆数!$Y$8*各种车型各种模式结算标准!Z48</f>
        <v>0</v>
      </c>
      <c r="AA48" s="30">
        <f>各种车型各种模式车辆数!$Z$8*各种车型各种模式结算标准!AA48</f>
        <v>0</v>
      </c>
      <c r="AB48" s="30">
        <f>各种车型各种模式车辆数!$AA$8*各种车型各种模式结算标准!AB48</f>
        <v>0</v>
      </c>
      <c r="AC48" s="30">
        <f>各种车型各种模式车辆数!$AB$8*各种车型各种模式结算标准!AC48</f>
        <v>0</v>
      </c>
      <c r="AD48" s="30">
        <f>各种车型各种模式车辆数!$AC$8*各种车型各种模式结算标准!AD48</f>
        <v>0</v>
      </c>
      <c r="AE48" s="30">
        <f>各种车型各种模式车辆数!$AD$8*各种车型各种模式结算标准!AE48</f>
        <v>0</v>
      </c>
      <c r="AF48" s="30">
        <f>各种车型各种模式车辆数!$AE$8*各种车型各种模式结算标准!AF48</f>
        <v>0</v>
      </c>
      <c r="AG48" s="30">
        <f>各种车型各种模式车辆数!$AF$8*各种车型各种模式结算标准!AG48</f>
        <v>0</v>
      </c>
      <c r="AH48" s="30">
        <f>各种车型各种模式车辆数!$AG$8*各种车型各种模式结算标准!AH48</f>
        <v>0</v>
      </c>
      <c r="AI48" s="30">
        <f>各种车型各种模式车辆数!$AH$8*各种车型各种模式结算标准!AI48</f>
        <v>0</v>
      </c>
      <c r="AJ48" s="30">
        <f>各种车型各种模式车辆数!$AI$8*各种车型各种模式结算标准!AJ48</f>
        <v>0</v>
      </c>
      <c r="AK48" s="30">
        <f>各种车型各种模式车辆数!$AJ$8*各种车型各种模式结算标准!AK48</f>
        <v>0</v>
      </c>
      <c r="AL48" s="30">
        <f>各种车型各种模式车辆数!$AK$8*各种车型各种模式结算标准!AL48</f>
        <v>0</v>
      </c>
      <c r="AM48" s="30">
        <f>各种车型各种模式车辆数!$AL$8*各种车型各种模式结算标准!AM48</f>
        <v>0</v>
      </c>
      <c r="AN48" s="30">
        <f>各种车型各种模式车辆数!$AM$8*各种车型各种模式结算标准!AN48</f>
        <v>0</v>
      </c>
      <c r="AO48" s="30">
        <f>各种车型各种模式车辆数!$AN$8*各种车型各种模式结算标准!AO48</f>
        <v>0</v>
      </c>
      <c r="AP48" s="30">
        <f>各种车型各种模式车辆数!$AO$8*各种车型各种模式结算标准!AP48</f>
        <v>0</v>
      </c>
      <c r="AQ48" s="30">
        <f>各种车型各种模式车辆数!$AP$8*各种车型各种模式结算标准!AQ48</f>
        <v>0</v>
      </c>
      <c r="AR48" s="30">
        <f>各种车型各种模式车辆数!$AQ$8*各种车型各种模式结算标准!AR48</f>
        <v>0</v>
      </c>
      <c r="AS48" s="30">
        <f>各种车型各种模式车辆数!$AR$8*各种车型各种模式结算标准!AS48</f>
        <v>0</v>
      </c>
      <c r="AT48" s="30">
        <f>各种车型各种模式车辆数!$AS$8*各种车型各种模式结算标准!AT48</f>
        <v>0</v>
      </c>
      <c r="AU48" s="30">
        <f>各种车型各种模式车辆数!$AT$8*各种车型各种模式结算标准!AU48</f>
        <v>0</v>
      </c>
      <c r="AV48" s="30">
        <f>各种车型各种模式车辆数!$AU$8*各种车型各种模式结算标准!AV48</f>
        <v>0</v>
      </c>
      <c r="AW48" s="30">
        <f>各种车型各种模式车辆数!$AV$8*各种车型各种模式结算标准!AW48</f>
        <v>0</v>
      </c>
      <c r="AX48" s="30">
        <f>各种车型各种模式车辆数!$AW$8*各种车型各种模式结算标准!AX48</f>
        <v>0</v>
      </c>
      <c r="AY48" s="30">
        <f>各种车型各种模式车辆数!$AX$8*各种车型各种模式结算标准!AY48</f>
        <v>0</v>
      </c>
      <c r="AZ48" s="30">
        <f>各种车型各种模式车辆数!$AY$8*各种车型各种模式结算标准!AZ48</f>
        <v>0</v>
      </c>
      <c r="BA48" s="30">
        <f>各种车型各种模式车辆数!$AZ$8*各种车型各种模式结算标准!BA48</f>
        <v>0</v>
      </c>
      <c r="BB48" s="30">
        <f>各种车型各种模式车辆数!$BA$8*各种车型各种模式结算标准!BB48</f>
        <v>0</v>
      </c>
      <c r="BC48" s="30">
        <f>各种车型各种模式车辆数!$BB$8*各种车型各种模式结算标准!BC48</f>
        <v>0</v>
      </c>
      <c r="BD48" s="30">
        <f>各种车型各种模式车辆数!$BC$8*各种车型各种模式结算标准!BD48</f>
        <v>0</v>
      </c>
      <c r="BE48" s="30">
        <f>各种车型各种模式车辆数!$BD$8*各种车型各种模式结算标准!BE48</f>
        <v>0</v>
      </c>
      <c r="BF48" s="30">
        <f>各种车型各种模式车辆数!$BE$8*各种车型各种模式结算标准!BF48</f>
        <v>0</v>
      </c>
      <c r="BG48" s="30">
        <f>各种车型各种模式车辆数!$BF$8*各种车型各种模式结算标准!BG48</f>
        <v>0</v>
      </c>
      <c r="BH48" s="30">
        <f>各种车型各种模式车辆数!$BG$8*各种车型各种模式结算标准!BH48</f>
        <v>0</v>
      </c>
      <c r="BI48" s="30">
        <f>各种车型各种模式车辆数!$BH$8*各种车型各种模式结算标准!BI48</f>
        <v>0</v>
      </c>
      <c r="BJ48" s="30">
        <f>各种车型各种模式车辆数!$BI$8*各种车型各种模式结算标准!BJ48</f>
        <v>0</v>
      </c>
      <c r="BK48" s="30">
        <f>各种车型各种模式车辆数!$BJ$8*各种车型各种模式结算标准!BK48</f>
        <v>0</v>
      </c>
      <c r="BL48" s="30">
        <f>各种车型各种模式车辆数!$BK$8*各种车型各种模式结算标准!BL48</f>
        <v>0</v>
      </c>
      <c r="BM48" s="30">
        <f>各种车型各种模式车辆数!$BL$8*各种车型各种模式结算标准!BM48</f>
        <v>0</v>
      </c>
      <c r="BN48" s="30">
        <f>各种车型各种模式车辆数!$BM$8*各种车型各种模式结算标准!BN48</f>
        <v>0</v>
      </c>
      <c r="BO48" s="30">
        <f>各种车型各种模式车辆数!$BN$8*各种车型各种模式结算标准!BO48</f>
        <v>0</v>
      </c>
      <c r="BP48" s="30">
        <f>各种车型各种模式车辆数!$BO$8*各种车型各种模式结算标准!BP48</f>
        <v>0</v>
      </c>
      <c r="BQ48" s="30">
        <f>各种车型各种模式车辆数!$BP$8*各种车型各种模式结算标准!BQ48</f>
        <v>0</v>
      </c>
      <c r="BR48" s="30">
        <f>各种车型各种模式车辆数!$BQ$8*各种车型各种模式结算标准!BR48</f>
        <v>0</v>
      </c>
      <c r="BS48" s="30">
        <f>各种车型各种模式车辆数!$BR$8*各种车型各种模式结算标准!BS48</f>
        <v>0</v>
      </c>
      <c r="BT48" s="30">
        <f>各种车型各种模式车辆数!$BS$8*各种车型各种模式结算标准!BT48</f>
        <v>0</v>
      </c>
      <c r="BU48" s="30">
        <f>各种车型各种模式车辆数!$BT$8*各种车型各种模式结算标准!BU48</f>
        <v>0</v>
      </c>
      <c r="BV48" s="30">
        <f>各种车型各种模式车辆数!$BU$8*各种车型各种模式结算标准!BV48</f>
        <v>0</v>
      </c>
      <c r="BW48" s="30">
        <f>各种车型各种模式车辆数!$BV$8*各种车型各种模式结算标准!BW48</f>
        <v>0</v>
      </c>
      <c r="BX48" s="30">
        <f>各种车型各种模式车辆数!$BW$8*各种车型各种模式结算标准!BX48</f>
        <v>0</v>
      </c>
      <c r="BY48" s="30">
        <f>各种车型各种模式车辆数!$BX$8*各种车型各种模式结算标准!BY48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各种车型各种模式车辆数!$B$8*各种车型各种模式结算标准!C49</f>
        <v>0</v>
      </c>
      <c r="D49" s="30">
        <f>各种车型各种模式车辆数!$C$8*各种车型各种模式结算标准!D49</f>
        <v>0</v>
      </c>
      <c r="E49" s="30">
        <f>各种车型各种模式车辆数!$D$8*各种车型各种模式结算标准!E49</f>
        <v>0</v>
      </c>
      <c r="F49" s="30">
        <f>各种车型各种模式车辆数!$E$8*各种车型各种模式结算标准!F49</f>
        <v>0</v>
      </c>
      <c r="G49" s="30">
        <f>各种车型各种模式车辆数!$F$8*各种车型各种模式结算标准!G49</f>
        <v>0</v>
      </c>
      <c r="H49" s="30">
        <f>各种车型各种模式车辆数!$G$8*各种车型各种模式结算标准!H49</f>
        <v>0</v>
      </c>
      <c r="I49" s="30">
        <f>各种车型各种模式车辆数!$H$8*各种车型各种模式结算标准!I49</f>
        <v>0</v>
      </c>
      <c r="J49" s="30">
        <f>各种车型各种模式车辆数!$I$8*各种车型各种模式结算标准!J49</f>
        <v>0</v>
      </c>
      <c r="K49" s="30">
        <f>各种车型各种模式车辆数!$J$8*各种车型各种模式结算标准!K49</f>
        <v>0</v>
      </c>
      <c r="L49" s="30">
        <f>各种车型各种模式车辆数!$K$8*各种车型各种模式结算标准!L49</f>
        <v>0</v>
      </c>
      <c r="M49" s="30">
        <f>各种车型各种模式车辆数!$L$8*各种车型各种模式结算标准!M49</f>
        <v>0</v>
      </c>
      <c r="N49" s="30">
        <f>各种车型各种模式车辆数!$M$8*各种车型各种模式结算标准!N49</f>
        <v>0</v>
      </c>
      <c r="O49" s="30">
        <f>各种车型各种模式车辆数!$N$8*各种车型各种模式结算标准!O49</f>
        <v>0</v>
      </c>
      <c r="P49" s="30">
        <f>各种车型各种模式车辆数!$O$8*各种车型各种模式结算标准!P49</f>
        <v>0</v>
      </c>
      <c r="Q49" s="30">
        <f>各种车型各种模式车辆数!$P$8*各种车型各种模式结算标准!Q49</f>
        <v>0</v>
      </c>
      <c r="R49" s="30">
        <f>各种车型各种模式车辆数!$Q$8*各种车型各种模式结算标准!R49</f>
        <v>0</v>
      </c>
      <c r="S49" s="30">
        <f>各种车型各种模式车辆数!$R$8*各种车型各种模式结算标准!S49</f>
        <v>0</v>
      </c>
      <c r="T49" s="30">
        <f>各种车型各种模式车辆数!$S$8*各种车型各种模式结算标准!T49</f>
        <v>0</v>
      </c>
      <c r="U49" s="30">
        <f>各种车型各种模式车辆数!$T$8*各种车型各种模式结算标准!U49</f>
        <v>0</v>
      </c>
      <c r="V49" s="30">
        <f>各种车型各种模式车辆数!$U$8*各种车型各种模式结算标准!V49</f>
        <v>0</v>
      </c>
      <c r="W49" s="30">
        <f>各种车型各种模式车辆数!$V$8*各种车型各种模式结算标准!W49</f>
        <v>0</v>
      </c>
      <c r="X49" s="30">
        <f>各种车型各种模式车辆数!$W$8*各种车型各种模式结算标准!X49</f>
        <v>0</v>
      </c>
      <c r="Y49" s="30">
        <f>各种车型各种模式车辆数!$X$8*各种车型各种模式结算标准!Y49</f>
        <v>0</v>
      </c>
      <c r="Z49" s="30">
        <f>各种车型各种模式车辆数!$Y$8*各种车型各种模式结算标准!Z49</f>
        <v>0</v>
      </c>
      <c r="AA49" s="30">
        <f>各种车型各种模式车辆数!$Z$8*各种车型各种模式结算标准!AA49</f>
        <v>0</v>
      </c>
      <c r="AB49" s="30">
        <f>各种车型各种模式车辆数!$AA$8*各种车型各种模式结算标准!AB49</f>
        <v>0</v>
      </c>
      <c r="AC49" s="30">
        <f>各种车型各种模式车辆数!$AB$8*各种车型各种模式结算标准!AC49</f>
        <v>0</v>
      </c>
      <c r="AD49" s="30">
        <f>各种车型各种模式车辆数!$AC$8*各种车型各种模式结算标准!AD49</f>
        <v>0</v>
      </c>
      <c r="AE49" s="30">
        <f>各种车型各种模式车辆数!$AD$8*各种车型各种模式结算标准!AE49</f>
        <v>0</v>
      </c>
      <c r="AF49" s="30">
        <f>各种车型各种模式车辆数!$AE$8*各种车型各种模式结算标准!AF49</f>
        <v>0</v>
      </c>
      <c r="AG49" s="30">
        <f>各种车型各种模式车辆数!$AF$8*各种车型各种模式结算标准!AG49</f>
        <v>0</v>
      </c>
      <c r="AH49" s="30">
        <f>各种车型各种模式车辆数!$AG$8*各种车型各种模式结算标准!AH49</f>
        <v>0</v>
      </c>
      <c r="AI49" s="30">
        <f>各种车型各种模式车辆数!$AH$8*各种车型各种模式结算标准!AI49</f>
        <v>0</v>
      </c>
      <c r="AJ49" s="30">
        <f>各种车型各种模式车辆数!$AI$8*各种车型各种模式结算标准!AJ49</f>
        <v>0</v>
      </c>
      <c r="AK49" s="30">
        <f>各种车型各种模式车辆数!$AJ$8*各种车型各种模式结算标准!AK49</f>
        <v>0</v>
      </c>
      <c r="AL49" s="30">
        <f>各种车型各种模式车辆数!$AK$8*各种车型各种模式结算标准!AL49</f>
        <v>0</v>
      </c>
      <c r="AM49" s="30">
        <f>各种车型各种模式车辆数!$AL$8*各种车型各种模式结算标准!AM49</f>
        <v>0</v>
      </c>
      <c r="AN49" s="30">
        <f>各种车型各种模式车辆数!$AM$8*各种车型各种模式结算标准!AN49</f>
        <v>0</v>
      </c>
      <c r="AO49" s="30">
        <f>各种车型各种模式车辆数!$AN$8*各种车型各种模式结算标准!AO49</f>
        <v>0</v>
      </c>
      <c r="AP49" s="30">
        <f>各种车型各种模式车辆数!$AO$8*各种车型各种模式结算标准!AP49</f>
        <v>0</v>
      </c>
      <c r="AQ49" s="30">
        <f>各种车型各种模式车辆数!$AP$8*各种车型各种模式结算标准!AQ49</f>
        <v>0</v>
      </c>
      <c r="AR49" s="30">
        <f>各种车型各种模式车辆数!$AQ$8*各种车型各种模式结算标准!AR49</f>
        <v>0</v>
      </c>
      <c r="AS49" s="30">
        <f>各种车型各种模式车辆数!$AR$8*各种车型各种模式结算标准!AS49</f>
        <v>0</v>
      </c>
      <c r="AT49" s="30">
        <f>各种车型各种模式车辆数!$AS$8*各种车型各种模式结算标准!AT49</f>
        <v>0</v>
      </c>
      <c r="AU49" s="30">
        <f>各种车型各种模式车辆数!$AT$8*各种车型各种模式结算标准!AU49</f>
        <v>0</v>
      </c>
      <c r="AV49" s="30">
        <f>各种车型各种模式车辆数!$AU$8*各种车型各种模式结算标准!AV49</f>
        <v>0</v>
      </c>
      <c r="AW49" s="30">
        <f>各种车型各种模式车辆数!$AV$8*各种车型各种模式结算标准!AW49</f>
        <v>0</v>
      </c>
      <c r="AX49" s="30">
        <f>各种车型各种模式车辆数!$AW$8*各种车型各种模式结算标准!AX49</f>
        <v>0</v>
      </c>
      <c r="AY49" s="30">
        <f>各种车型各种模式车辆数!$AX$8*各种车型各种模式结算标准!AY49</f>
        <v>0</v>
      </c>
      <c r="AZ49" s="30">
        <f>各种车型各种模式车辆数!$AY$8*各种车型各种模式结算标准!AZ49</f>
        <v>0</v>
      </c>
      <c r="BA49" s="30">
        <f>各种车型各种模式车辆数!$AZ$8*各种车型各种模式结算标准!BA49</f>
        <v>0</v>
      </c>
      <c r="BB49" s="30">
        <f>各种车型各种模式车辆数!$BA$8*各种车型各种模式结算标准!BB49</f>
        <v>0</v>
      </c>
      <c r="BC49" s="30">
        <f>各种车型各种模式车辆数!$BB$8*各种车型各种模式结算标准!BC49</f>
        <v>0</v>
      </c>
      <c r="BD49" s="30">
        <f>各种车型各种模式车辆数!$BC$8*各种车型各种模式结算标准!BD49</f>
        <v>0</v>
      </c>
      <c r="BE49" s="30">
        <f>各种车型各种模式车辆数!$BD$8*各种车型各种模式结算标准!BE49</f>
        <v>0</v>
      </c>
      <c r="BF49" s="30">
        <f>各种车型各种模式车辆数!$BE$8*各种车型各种模式结算标准!BF49</f>
        <v>0</v>
      </c>
      <c r="BG49" s="30">
        <f>各种车型各种模式车辆数!$BF$8*各种车型各种模式结算标准!BG49</f>
        <v>0</v>
      </c>
      <c r="BH49" s="30">
        <f>各种车型各种模式车辆数!$BG$8*各种车型各种模式结算标准!BH49</f>
        <v>0</v>
      </c>
      <c r="BI49" s="30">
        <f>各种车型各种模式车辆数!$BH$8*各种车型各种模式结算标准!BI49</f>
        <v>0</v>
      </c>
      <c r="BJ49" s="30">
        <f>各种车型各种模式车辆数!$BI$8*各种车型各种模式结算标准!BJ49</f>
        <v>0</v>
      </c>
      <c r="BK49" s="30">
        <f>各种车型各种模式车辆数!$BJ$8*各种车型各种模式结算标准!BK49</f>
        <v>0</v>
      </c>
      <c r="BL49" s="30">
        <f>各种车型各种模式车辆数!$BK$8*各种车型各种模式结算标准!BL49</f>
        <v>0</v>
      </c>
      <c r="BM49" s="30">
        <f>各种车型各种模式车辆数!$BL$8*各种车型各种模式结算标准!BM49</f>
        <v>0</v>
      </c>
      <c r="BN49" s="30">
        <f>各种车型各种模式车辆数!$BM$8*各种车型各种模式结算标准!BN49</f>
        <v>0</v>
      </c>
      <c r="BO49" s="30">
        <f>各种车型各种模式车辆数!$BN$8*各种车型各种模式结算标准!BO49</f>
        <v>0</v>
      </c>
      <c r="BP49" s="30">
        <f>各种车型各种模式车辆数!$BO$8*各种车型各种模式结算标准!BP49</f>
        <v>0</v>
      </c>
      <c r="BQ49" s="30">
        <f>各种车型各种模式车辆数!$BP$8*各种车型各种模式结算标准!BQ49</f>
        <v>0</v>
      </c>
      <c r="BR49" s="30">
        <f>各种车型各种模式车辆数!$BQ$8*各种车型各种模式结算标准!BR49</f>
        <v>0</v>
      </c>
      <c r="BS49" s="30">
        <f>各种车型各种模式车辆数!$BR$8*各种车型各种模式结算标准!BS49</f>
        <v>0</v>
      </c>
      <c r="BT49" s="30">
        <f>各种车型各种模式车辆数!$BS$8*各种车型各种模式结算标准!BT49</f>
        <v>0</v>
      </c>
      <c r="BU49" s="30">
        <f>各种车型各种模式车辆数!$BT$8*各种车型各种模式结算标准!BU49</f>
        <v>0</v>
      </c>
      <c r="BV49" s="30">
        <f>各种车型各种模式车辆数!$BU$8*各种车型各种模式结算标准!BV49</f>
        <v>0</v>
      </c>
      <c r="BW49" s="30">
        <f>各种车型各种模式车辆数!$BV$8*各种车型各种模式结算标准!BW49</f>
        <v>0</v>
      </c>
      <c r="BX49" s="30">
        <f>各种车型各种模式车辆数!$BW$8*各种车型各种模式结算标准!BX49</f>
        <v>0</v>
      </c>
      <c r="BY49" s="30">
        <f>各种车型各种模式车辆数!$BX$8*各种车型各种模式结算标准!BY49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各种车型各种模式车辆数!$B$8*各种车型各种模式结算标准!C50</f>
        <v>0</v>
      </c>
      <c r="D50" s="30">
        <f>各种车型各种模式车辆数!$C$8*各种车型各种模式结算标准!D50</f>
        <v>0</v>
      </c>
      <c r="E50" s="30">
        <f>各种车型各种模式车辆数!$D$8*各种车型各种模式结算标准!E50</f>
        <v>0</v>
      </c>
      <c r="F50" s="30">
        <f>各种车型各种模式车辆数!$E$8*各种车型各种模式结算标准!F50</f>
        <v>0</v>
      </c>
      <c r="G50" s="30">
        <f>各种车型各种模式车辆数!$F$8*各种车型各种模式结算标准!G50</f>
        <v>0</v>
      </c>
      <c r="H50" s="30">
        <f>各种车型各种模式车辆数!$G$8*各种车型各种模式结算标准!H50</f>
        <v>0</v>
      </c>
      <c r="I50" s="30">
        <f>各种车型各种模式车辆数!$H$8*各种车型各种模式结算标准!I50</f>
        <v>0</v>
      </c>
      <c r="J50" s="30">
        <f>各种车型各种模式车辆数!$I$8*各种车型各种模式结算标准!J50</f>
        <v>0</v>
      </c>
      <c r="K50" s="30">
        <f>各种车型各种模式车辆数!$J$8*各种车型各种模式结算标准!K50</f>
        <v>0</v>
      </c>
      <c r="L50" s="30">
        <f>各种车型各种模式车辆数!$K$8*各种车型各种模式结算标准!L50</f>
        <v>0</v>
      </c>
      <c r="M50" s="30">
        <f>各种车型各种模式车辆数!$L$8*各种车型各种模式结算标准!M50</f>
        <v>0</v>
      </c>
      <c r="N50" s="30">
        <f>各种车型各种模式车辆数!$M$8*各种车型各种模式结算标准!N50</f>
        <v>0</v>
      </c>
      <c r="O50" s="30">
        <f>各种车型各种模式车辆数!$N$8*各种车型各种模式结算标准!O50</f>
        <v>0</v>
      </c>
      <c r="P50" s="30">
        <f>各种车型各种模式车辆数!$O$8*各种车型各种模式结算标准!P50</f>
        <v>0</v>
      </c>
      <c r="Q50" s="30">
        <f>各种车型各种模式车辆数!$P$8*各种车型各种模式结算标准!Q50</f>
        <v>0</v>
      </c>
      <c r="R50" s="30">
        <f>各种车型各种模式车辆数!$Q$8*各种车型各种模式结算标准!R50</f>
        <v>0</v>
      </c>
      <c r="S50" s="30">
        <f>各种车型各种模式车辆数!$R$8*各种车型各种模式结算标准!S50</f>
        <v>0</v>
      </c>
      <c r="T50" s="30">
        <f>各种车型各种模式车辆数!$S$8*各种车型各种模式结算标准!T50</f>
        <v>0</v>
      </c>
      <c r="U50" s="30">
        <f>各种车型各种模式车辆数!$T$8*各种车型各种模式结算标准!U50</f>
        <v>0</v>
      </c>
      <c r="V50" s="30">
        <f>各种车型各种模式车辆数!$U$8*各种车型各种模式结算标准!V50</f>
        <v>0</v>
      </c>
      <c r="W50" s="30">
        <f>各种车型各种模式车辆数!$V$8*各种车型各种模式结算标准!W50</f>
        <v>0</v>
      </c>
      <c r="X50" s="30">
        <f>各种车型各种模式车辆数!$W$8*各种车型各种模式结算标准!X50</f>
        <v>0</v>
      </c>
      <c r="Y50" s="30">
        <f>各种车型各种模式车辆数!$X$8*各种车型各种模式结算标准!Y50</f>
        <v>0</v>
      </c>
      <c r="Z50" s="30">
        <f>各种车型各种模式车辆数!$Y$8*各种车型各种模式结算标准!Z50</f>
        <v>0</v>
      </c>
      <c r="AA50" s="30">
        <f>各种车型各种模式车辆数!$Z$8*各种车型各种模式结算标准!AA50</f>
        <v>0</v>
      </c>
      <c r="AB50" s="30">
        <f>各种车型各种模式车辆数!$AA$8*各种车型各种模式结算标准!AB50</f>
        <v>0</v>
      </c>
      <c r="AC50" s="30">
        <f>各种车型各种模式车辆数!$AB$8*各种车型各种模式结算标准!AC50</f>
        <v>0</v>
      </c>
      <c r="AD50" s="30">
        <f>各种车型各种模式车辆数!$AC$8*各种车型各种模式结算标准!AD50</f>
        <v>0</v>
      </c>
      <c r="AE50" s="30">
        <f>各种车型各种模式车辆数!$AD$8*各种车型各种模式结算标准!AE50</f>
        <v>0</v>
      </c>
      <c r="AF50" s="30">
        <f>各种车型各种模式车辆数!$AE$8*各种车型各种模式结算标准!AF50</f>
        <v>0</v>
      </c>
      <c r="AG50" s="30">
        <f>各种车型各种模式车辆数!$AF$8*各种车型各种模式结算标准!AG50</f>
        <v>0</v>
      </c>
      <c r="AH50" s="30">
        <f>各种车型各种模式车辆数!$AG$8*各种车型各种模式结算标准!AH50</f>
        <v>0</v>
      </c>
      <c r="AI50" s="30">
        <f>各种车型各种模式车辆数!$AH$8*各种车型各种模式结算标准!AI50</f>
        <v>0</v>
      </c>
      <c r="AJ50" s="30">
        <f>各种车型各种模式车辆数!$AI$8*各种车型各种模式结算标准!AJ50</f>
        <v>0</v>
      </c>
      <c r="AK50" s="30">
        <f>各种车型各种模式车辆数!$AJ$8*各种车型各种模式结算标准!AK50</f>
        <v>0</v>
      </c>
      <c r="AL50" s="30">
        <f>各种车型各种模式车辆数!$AK$8*各种车型各种模式结算标准!AL50</f>
        <v>0</v>
      </c>
      <c r="AM50" s="30">
        <f>各种车型各种模式车辆数!$AL$8*各种车型各种模式结算标准!AM50</f>
        <v>0</v>
      </c>
      <c r="AN50" s="30">
        <f>各种车型各种模式车辆数!$AM$8*各种车型各种模式结算标准!AN50</f>
        <v>0</v>
      </c>
      <c r="AO50" s="30">
        <f>各种车型各种模式车辆数!$AN$8*各种车型各种模式结算标准!AO50</f>
        <v>0</v>
      </c>
      <c r="AP50" s="30">
        <f>各种车型各种模式车辆数!$AO$8*各种车型各种模式结算标准!AP50</f>
        <v>0</v>
      </c>
      <c r="AQ50" s="30">
        <f>各种车型各种模式车辆数!$AP$8*各种车型各种模式结算标准!AQ50</f>
        <v>0</v>
      </c>
      <c r="AR50" s="30">
        <f>各种车型各种模式车辆数!$AQ$8*各种车型各种模式结算标准!AR50</f>
        <v>0</v>
      </c>
      <c r="AS50" s="30">
        <f>各种车型各种模式车辆数!$AR$8*各种车型各种模式结算标准!AS50</f>
        <v>0</v>
      </c>
      <c r="AT50" s="30">
        <f>各种车型各种模式车辆数!$AS$8*各种车型各种模式结算标准!AT50</f>
        <v>0</v>
      </c>
      <c r="AU50" s="30">
        <f>各种车型各种模式车辆数!$AT$8*各种车型各种模式结算标准!AU50</f>
        <v>0</v>
      </c>
      <c r="AV50" s="30">
        <f>各种车型各种模式车辆数!$AU$8*各种车型各种模式结算标准!AV50</f>
        <v>0</v>
      </c>
      <c r="AW50" s="30">
        <f>各种车型各种模式车辆数!$AV$8*各种车型各种模式结算标准!AW50</f>
        <v>0</v>
      </c>
      <c r="AX50" s="30">
        <f>各种车型各种模式车辆数!$AW$8*各种车型各种模式结算标准!AX50</f>
        <v>0</v>
      </c>
      <c r="AY50" s="30">
        <f>各种车型各种模式车辆数!$AX$8*各种车型各种模式结算标准!AY50</f>
        <v>0</v>
      </c>
      <c r="AZ50" s="30">
        <f>各种车型各种模式车辆数!$AY$8*各种车型各种模式结算标准!AZ50</f>
        <v>0</v>
      </c>
      <c r="BA50" s="30">
        <f>各种车型各种模式车辆数!$AZ$8*各种车型各种模式结算标准!BA50</f>
        <v>0</v>
      </c>
      <c r="BB50" s="30">
        <f>各种车型各种模式车辆数!$BA$8*各种车型各种模式结算标准!BB50</f>
        <v>0</v>
      </c>
      <c r="BC50" s="30">
        <f>各种车型各种模式车辆数!$BB$8*各种车型各种模式结算标准!BC50</f>
        <v>0</v>
      </c>
      <c r="BD50" s="30">
        <f>各种车型各种模式车辆数!$BC$8*各种车型各种模式结算标准!BD50</f>
        <v>0</v>
      </c>
      <c r="BE50" s="30">
        <f>各种车型各种模式车辆数!$BD$8*各种车型各种模式结算标准!BE50</f>
        <v>0</v>
      </c>
      <c r="BF50" s="30">
        <f>各种车型各种模式车辆数!$BE$8*各种车型各种模式结算标准!BF50</f>
        <v>0</v>
      </c>
      <c r="BG50" s="30">
        <f>各种车型各种模式车辆数!$BF$8*各种车型各种模式结算标准!BG50</f>
        <v>0</v>
      </c>
      <c r="BH50" s="30">
        <f>各种车型各种模式车辆数!$BG$8*各种车型各种模式结算标准!BH50</f>
        <v>0</v>
      </c>
      <c r="BI50" s="30">
        <f>各种车型各种模式车辆数!$BH$8*各种车型各种模式结算标准!BI50</f>
        <v>0</v>
      </c>
      <c r="BJ50" s="30">
        <f>各种车型各种模式车辆数!$BI$8*各种车型各种模式结算标准!BJ50</f>
        <v>0</v>
      </c>
      <c r="BK50" s="30">
        <f>各种车型各种模式车辆数!$BJ$8*各种车型各种模式结算标准!BK50</f>
        <v>0</v>
      </c>
      <c r="BL50" s="30">
        <f>各种车型各种模式车辆数!$BK$8*各种车型各种模式结算标准!BL50</f>
        <v>0</v>
      </c>
      <c r="BM50" s="30">
        <f>各种车型各种模式车辆数!$BL$8*各种车型各种模式结算标准!BM50</f>
        <v>0</v>
      </c>
      <c r="BN50" s="30">
        <f>各种车型各种模式车辆数!$BM$8*各种车型各种模式结算标准!BN50</f>
        <v>0</v>
      </c>
      <c r="BO50" s="30">
        <f>各种车型各种模式车辆数!$BN$8*各种车型各种模式结算标准!BO50</f>
        <v>0</v>
      </c>
      <c r="BP50" s="30">
        <f>各种车型各种模式车辆数!$BO$8*各种车型各种模式结算标准!BP50</f>
        <v>0</v>
      </c>
      <c r="BQ50" s="30">
        <f>各种车型各种模式车辆数!$BP$8*各种车型各种模式结算标准!BQ50</f>
        <v>0</v>
      </c>
      <c r="BR50" s="30">
        <f>各种车型各种模式车辆数!$BQ$8*各种车型各种模式结算标准!BR50</f>
        <v>0</v>
      </c>
      <c r="BS50" s="30">
        <f>各种车型各种模式车辆数!$BR$8*各种车型各种模式结算标准!BS50</f>
        <v>0</v>
      </c>
      <c r="BT50" s="30">
        <f>各种车型各种模式车辆数!$BS$8*各种车型各种模式结算标准!BT50</f>
        <v>0</v>
      </c>
      <c r="BU50" s="30">
        <f>各种车型各种模式车辆数!$BT$8*各种车型各种模式结算标准!BU50</f>
        <v>0</v>
      </c>
      <c r="BV50" s="30">
        <f>各种车型各种模式车辆数!$BU$8*各种车型各种模式结算标准!BV50</f>
        <v>0</v>
      </c>
      <c r="BW50" s="30">
        <f>各种车型各种模式车辆数!$BV$8*各种车型各种模式结算标准!BW50</f>
        <v>0</v>
      </c>
      <c r="BX50" s="30">
        <f>各种车型各种模式车辆数!$BW$8*各种车型各种模式结算标准!BX50</f>
        <v>0</v>
      </c>
      <c r="BY50" s="30">
        <f>各种车型各种模式车辆数!$BX$8*各种车型各种模式结算标准!BY50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各种车型各种模式车辆数!$B$8*各种车型各种模式结算标准!C51</f>
        <v>0</v>
      </c>
      <c r="D51" s="30">
        <f>各种车型各种模式车辆数!$C$8*各种车型各种模式结算标准!D51</f>
        <v>0</v>
      </c>
      <c r="E51" s="30">
        <f>各种车型各种模式车辆数!$D$8*各种车型各种模式结算标准!E51</f>
        <v>0</v>
      </c>
      <c r="F51" s="30">
        <f>各种车型各种模式车辆数!$E$8*各种车型各种模式结算标准!F51</f>
        <v>0</v>
      </c>
      <c r="G51" s="30">
        <f>各种车型各种模式车辆数!$F$8*各种车型各种模式结算标准!G51</f>
        <v>0</v>
      </c>
      <c r="H51" s="30">
        <f>各种车型各种模式车辆数!$G$8*各种车型各种模式结算标准!H51</f>
        <v>0</v>
      </c>
      <c r="I51" s="30">
        <f>各种车型各种模式车辆数!$H$8*各种车型各种模式结算标准!I51</f>
        <v>0</v>
      </c>
      <c r="J51" s="30">
        <f>各种车型各种模式车辆数!$I$8*各种车型各种模式结算标准!J51</f>
        <v>0</v>
      </c>
      <c r="K51" s="30">
        <f>各种车型各种模式车辆数!$J$8*各种车型各种模式结算标准!K51</f>
        <v>0</v>
      </c>
      <c r="L51" s="30">
        <f>各种车型各种模式车辆数!$K$8*各种车型各种模式结算标准!L51</f>
        <v>0</v>
      </c>
      <c r="M51" s="30">
        <f>各种车型各种模式车辆数!$L$8*各种车型各种模式结算标准!M51</f>
        <v>0</v>
      </c>
      <c r="N51" s="30">
        <f>各种车型各种模式车辆数!$M$8*各种车型各种模式结算标准!N51</f>
        <v>0</v>
      </c>
      <c r="O51" s="30">
        <f>各种车型各种模式车辆数!$N$8*各种车型各种模式结算标准!O51</f>
        <v>0</v>
      </c>
      <c r="P51" s="30">
        <f>各种车型各种模式车辆数!$O$8*各种车型各种模式结算标准!P51</f>
        <v>0</v>
      </c>
      <c r="Q51" s="30">
        <f>各种车型各种模式车辆数!$P$8*各种车型各种模式结算标准!Q51</f>
        <v>0</v>
      </c>
      <c r="R51" s="30">
        <f>各种车型各种模式车辆数!$Q$8*各种车型各种模式结算标准!R51</f>
        <v>0</v>
      </c>
      <c r="S51" s="30">
        <f>各种车型各种模式车辆数!$R$8*各种车型各种模式结算标准!S51</f>
        <v>0</v>
      </c>
      <c r="T51" s="30">
        <f>各种车型各种模式车辆数!$S$8*各种车型各种模式结算标准!T51</f>
        <v>0</v>
      </c>
      <c r="U51" s="30">
        <f>各种车型各种模式车辆数!$T$8*各种车型各种模式结算标准!U51</f>
        <v>0</v>
      </c>
      <c r="V51" s="30">
        <f>各种车型各种模式车辆数!$U$8*各种车型各种模式结算标准!V51</f>
        <v>0</v>
      </c>
      <c r="W51" s="30">
        <f>各种车型各种模式车辆数!$V$8*各种车型各种模式结算标准!W51</f>
        <v>0</v>
      </c>
      <c r="X51" s="30">
        <f>各种车型各种模式车辆数!$W$8*各种车型各种模式结算标准!X51</f>
        <v>0</v>
      </c>
      <c r="Y51" s="30">
        <f>各种车型各种模式车辆数!$X$8*各种车型各种模式结算标准!Y51</f>
        <v>0</v>
      </c>
      <c r="Z51" s="30">
        <f>各种车型各种模式车辆数!$Y$8*各种车型各种模式结算标准!Z51</f>
        <v>0</v>
      </c>
      <c r="AA51" s="30">
        <f>各种车型各种模式车辆数!$Z$8*各种车型各种模式结算标准!AA51</f>
        <v>0</v>
      </c>
      <c r="AB51" s="30">
        <f>各种车型各种模式车辆数!$AA$8*各种车型各种模式结算标准!AB51</f>
        <v>0</v>
      </c>
      <c r="AC51" s="30">
        <f>各种车型各种模式车辆数!$AB$8*各种车型各种模式结算标准!AC51</f>
        <v>0</v>
      </c>
      <c r="AD51" s="30">
        <f>各种车型各种模式车辆数!$AC$8*各种车型各种模式结算标准!AD51</f>
        <v>0</v>
      </c>
      <c r="AE51" s="30">
        <f>各种车型各种模式车辆数!$AD$8*各种车型各种模式结算标准!AE51</f>
        <v>0</v>
      </c>
      <c r="AF51" s="30">
        <f>各种车型各种模式车辆数!$AE$8*各种车型各种模式结算标准!AF51</f>
        <v>0</v>
      </c>
      <c r="AG51" s="30">
        <f>各种车型各种模式车辆数!$AF$8*各种车型各种模式结算标准!AG51</f>
        <v>0</v>
      </c>
      <c r="AH51" s="30">
        <f>各种车型各种模式车辆数!$AG$8*各种车型各种模式结算标准!AH51</f>
        <v>0</v>
      </c>
      <c r="AI51" s="30">
        <f>各种车型各种模式车辆数!$AH$8*各种车型各种模式结算标准!AI51</f>
        <v>0</v>
      </c>
      <c r="AJ51" s="30">
        <f>各种车型各种模式车辆数!$AI$8*各种车型各种模式结算标准!AJ51</f>
        <v>0</v>
      </c>
      <c r="AK51" s="30">
        <f>各种车型各种模式车辆数!$AJ$8*各种车型各种模式结算标准!AK51</f>
        <v>0</v>
      </c>
      <c r="AL51" s="30">
        <f>各种车型各种模式车辆数!$AK$8*各种车型各种模式结算标准!AL51</f>
        <v>0</v>
      </c>
      <c r="AM51" s="30">
        <f>各种车型各种模式车辆数!$AL$8*各种车型各种模式结算标准!AM51</f>
        <v>0</v>
      </c>
      <c r="AN51" s="30">
        <f>各种车型各种模式车辆数!$AM$8*各种车型各种模式结算标准!AN51</f>
        <v>0</v>
      </c>
      <c r="AO51" s="30">
        <f>各种车型各种模式车辆数!$AN$8*各种车型各种模式结算标准!AO51</f>
        <v>0</v>
      </c>
      <c r="AP51" s="30">
        <f>各种车型各种模式车辆数!$AO$8*各种车型各种模式结算标准!AP51</f>
        <v>0</v>
      </c>
      <c r="AQ51" s="30">
        <f>各种车型各种模式车辆数!$AP$8*各种车型各种模式结算标准!AQ51</f>
        <v>0</v>
      </c>
      <c r="AR51" s="30">
        <f>各种车型各种模式车辆数!$AQ$8*各种车型各种模式结算标准!AR51</f>
        <v>0</v>
      </c>
      <c r="AS51" s="30">
        <f>各种车型各种模式车辆数!$AR$8*各种车型各种模式结算标准!AS51</f>
        <v>0</v>
      </c>
      <c r="AT51" s="30">
        <f>各种车型各种模式车辆数!$AS$8*各种车型各种模式结算标准!AT51</f>
        <v>0</v>
      </c>
      <c r="AU51" s="30">
        <f>各种车型各种模式车辆数!$AT$8*各种车型各种模式结算标准!AU51</f>
        <v>0</v>
      </c>
      <c r="AV51" s="30">
        <f>各种车型各种模式车辆数!$AU$8*各种车型各种模式结算标准!AV51</f>
        <v>0</v>
      </c>
      <c r="AW51" s="30">
        <f>各种车型各种模式车辆数!$AV$8*各种车型各种模式结算标准!AW51</f>
        <v>0</v>
      </c>
      <c r="AX51" s="30">
        <f>各种车型各种模式车辆数!$AW$8*各种车型各种模式结算标准!AX51</f>
        <v>0</v>
      </c>
      <c r="AY51" s="30">
        <f>各种车型各种模式车辆数!$AX$8*各种车型各种模式结算标准!AY51</f>
        <v>0</v>
      </c>
      <c r="AZ51" s="30">
        <f>各种车型各种模式车辆数!$AY$8*各种车型各种模式结算标准!AZ51</f>
        <v>0</v>
      </c>
      <c r="BA51" s="30">
        <f>各种车型各种模式车辆数!$AZ$8*各种车型各种模式结算标准!BA51</f>
        <v>0</v>
      </c>
      <c r="BB51" s="30">
        <f>各种车型各种模式车辆数!$BA$8*各种车型各种模式结算标准!BB51</f>
        <v>0</v>
      </c>
      <c r="BC51" s="30">
        <f>各种车型各种模式车辆数!$BB$8*各种车型各种模式结算标准!BC51</f>
        <v>0</v>
      </c>
      <c r="BD51" s="30">
        <f>各种车型各种模式车辆数!$BC$8*各种车型各种模式结算标准!BD51</f>
        <v>0</v>
      </c>
      <c r="BE51" s="30">
        <f>各种车型各种模式车辆数!$BD$8*各种车型各种模式结算标准!BE51</f>
        <v>0</v>
      </c>
      <c r="BF51" s="30">
        <f>各种车型各种模式车辆数!$BE$8*各种车型各种模式结算标准!BF51</f>
        <v>0</v>
      </c>
      <c r="BG51" s="30">
        <f>各种车型各种模式车辆数!$BF$8*各种车型各种模式结算标准!BG51</f>
        <v>0</v>
      </c>
      <c r="BH51" s="30">
        <f>各种车型各种模式车辆数!$BG$8*各种车型各种模式结算标准!BH51</f>
        <v>0</v>
      </c>
      <c r="BI51" s="30">
        <f>各种车型各种模式车辆数!$BH$8*各种车型各种模式结算标准!BI51</f>
        <v>0</v>
      </c>
      <c r="BJ51" s="30">
        <f>各种车型各种模式车辆数!$BI$8*各种车型各种模式结算标准!BJ51</f>
        <v>0</v>
      </c>
      <c r="BK51" s="30">
        <f>各种车型各种模式车辆数!$BJ$8*各种车型各种模式结算标准!BK51</f>
        <v>0</v>
      </c>
      <c r="BL51" s="30">
        <f>各种车型各种模式车辆数!$BK$8*各种车型各种模式结算标准!BL51</f>
        <v>0</v>
      </c>
      <c r="BM51" s="30">
        <f>各种车型各种模式车辆数!$BL$8*各种车型各种模式结算标准!BM51</f>
        <v>0</v>
      </c>
      <c r="BN51" s="30">
        <f>各种车型各种模式车辆数!$BM$8*各种车型各种模式结算标准!BN51</f>
        <v>0</v>
      </c>
      <c r="BO51" s="30">
        <f>各种车型各种模式车辆数!$BN$8*各种车型各种模式结算标准!BO51</f>
        <v>0</v>
      </c>
      <c r="BP51" s="30">
        <f>各种车型各种模式车辆数!$BO$8*各种车型各种模式结算标准!BP51</f>
        <v>0</v>
      </c>
      <c r="BQ51" s="30">
        <f>各种车型各种模式车辆数!$BP$8*各种车型各种模式结算标准!BQ51</f>
        <v>0</v>
      </c>
      <c r="BR51" s="30">
        <f>各种车型各种模式车辆数!$BQ$8*各种车型各种模式结算标准!BR51</f>
        <v>0</v>
      </c>
      <c r="BS51" s="30">
        <f>各种车型各种模式车辆数!$BR$8*各种车型各种模式结算标准!BS51</f>
        <v>0</v>
      </c>
      <c r="BT51" s="30">
        <f>各种车型各种模式车辆数!$BS$8*各种车型各种模式结算标准!BT51</f>
        <v>0</v>
      </c>
      <c r="BU51" s="30">
        <f>各种车型各种模式车辆数!$BT$8*各种车型各种模式结算标准!BU51</f>
        <v>0</v>
      </c>
      <c r="BV51" s="30">
        <f>各种车型各种模式车辆数!$BU$8*各种车型各种模式结算标准!BV51</f>
        <v>0</v>
      </c>
      <c r="BW51" s="30">
        <f>各种车型各种模式车辆数!$BV$8*各种车型各种模式结算标准!BW51</f>
        <v>0</v>
      </c>
      <c r="BX51" s="30">
        <f>各种车型各种模式车辆数!$BW$8*各种车型各种模式结算标准!BX51</f>
        <v>0</v>
      </c>
      <c r="BY51" s="30">
        <f>各种车型各种模式车辆数!$BX$8*各种车型各种模式结算标准!BY51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5706.9000000000005</v>
      </c>
      <c r="D52" s="33">
        <f t="shared" ref="D52:BO52" si="10">SUM(D43:D51)</f>
        <v>0</v>
      </c>
      <c r="E52" s="33">
        <f t="shared" si="10"/>
        <v>28476</v>
      </c>
      <c r="F52" s="33">
        <f t="shared" si="10"/>
        <v>0</v>
      </c>
      <c r="G52" s="33">
        <f t="shared" si="10"/>
        <v>0</v>
      </c>
      <c r="H52" s="33">
        <f t="shared" si="10"/>
        <v>2536.4</v>
      </c>
      <c r="I52" s="33">
        <f t="shared" si="10"/>
        <v>0</v>
      </c>
      <c r="J52" s="33">
        <f t="shared" si="10"/>
        <v>2135.6999999999998</v>
      </c>
      <c r="K52" s="33">
        <f t="shared" si="10"/>
        <v>0</v>
      </c>
      <c r="L52" s="33">
        <f t="shared" si="10"/>
        <v>0</v>
      </c>
      <c r="M52" s="33">
        <f t="shared" si="10"/>
        <v>4687.5</v>
      </c>
      <c r="N52" s="33">
        <f t="shared" si="10"/>
        <v>0</v>
      </c>
      <c r="O52" s="33">
        <f t="shared" si="10"/>
        <v>1470.0000000000005</v>
      </c>
      <c r="P52" s="33">
        <f t="shared" si="10"/>
        <v>0</v>
      </c>
      <c r="Q52" s="33">
        <f t="shared" si="10"/>
        <v>0</v>
      </c>
      <c r="R52" s="33">
        <f t="shared" si="10"/>
        <v>1650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27900.400000000001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113904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44849.7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2847.6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49121.1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8542.7999999999993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2847.6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296675.69999999995</v>
      </c>
    </row>
    <row r="53" spans="1:78" ht="15.75" customHeight="1">
      <c r="A53" s="63" t="s">
        <v>112</v>
      </c>
      <c r="B53" s="64"/>
      <c r="C53" s="33">
        <f>各种车型各种模式车辆数!$B$8*各种车型各种模式结算标准!C53</f>
        <v>3193.2000000000003</v>
      </c>
      <c r="D53" s="33">
        <f>各种车型各种模式车辆数!$C$8*各种车型各种模式结算标准!D53</f>
        <v>0</v>
      </c>
      <c r="E53" s="33">
        <f>各种车型各种模式车辆数!$D$8*各种车型各种模式结算标准!E53</f>
        <v>14192</v>
      </c>
      <c r="F53" s="33">
        <f>各种车型各种模式车辆数!$E$8*各种车型各种模式结算标准!F53</f>
        <v>0</v>
      </c>
      <c r="G53" s="33">
        <f>各种车型各种模式车辆数!$F$8*各种车型各种模式结算标准!G53</f>
        <v>0</v>
      </c>
      <c r="H53" s="33">
        <f>各种车型各种模式车辆数!$G$8*各种车型各种模式结算标准!H53</f>
        <v>1419.2</v>
      </c>
      <c r="I53" s="33">
        <f>各种车型各种模式车辆数!$H$8*各种车型各种模式结算标准!I53</f>
        <v>0</v>
      </c>
      <c r="J53" s="33">
        <f>各种车型各种模式车辆数!$I$8*各种车型各种模式结算标准!J53</f>
        <v>1064.4000000000001</v>
      </c>
      <c r="K53" s="33">
        <f>各种车型各种模式车辆数!$J$8*各种车型各种模式结算标准!K53</f>
        <v>0</v>
      </c>
      <c r="L53" s="33">
        <f>各种车型各种模式车辆数!$K$8*各种车型各种模式结算标准!L53</f>
        <v>0</v>
      </c>
      <c r="M53" s="33">
        <f>各种车型各种模式车辆数!$L$8*各种车型各种模式结算标准!M53</f>
        <v>44350</v>
      </c>
      <c r="N53" s="33">
        <f>各种车型各种模式车辆数!$M$8*各种车型各种模式结算标准!N53</f>
        <v>0</v>
      </c>
      <c r="O53" s="33">
        <f>各种车型各种模式车辆数!$N$8*各种车型各种模式结算标准!O53</f>
        <v>17385.2</v>
      </c>
      <c r="P53" s="33">
        <f>各种车型各种模式车辆数!$O$8*各种车型各种模式结算标准!P53</f>
        <v>0</v>
      </c>
      <c r="Q53" s="33">
        <f>各种车型各种模式车辆数!$P$8*各种车型各种模式结算标准!Q53</f>
        <v>0</v>
      </c>
      <c r="R53" s="33">
        <f>各种车型各种模式车辆数!$Q$8*各种车型各种模式结算标准!R53</f>
        <v>15611.2</v>
      </c>
      <c r="S53" s="33">
        <f>各种车型各种模式车辆数!$R$8*各种车型各种模式结算标准!S53</f>
        <v>0</v>
      </c>
      <c r="T53" s="33">
        <f>各种车型各种模式车辆数!$S$8*各种车型各种模式结算标准!T53</f>
        <v>0</v>
      </c>
      <c r="U53" s="33">
        <f>各种车型各种模式车辆数!$T$8*各种车型各种模式结算标准!U53</f>
        <v>0</v>
      </c>
      <c r="V53" s="33">
        <f>各种车型各种模式车辆数!$U$8*各种车型各种模式结算标准!V53</f>
        <v>0</v>
      </c>
      <c r="W53" s="33">
        <f>各种车型各种模式车辆数!$V$8*各种车型各种模式结算标准!W53</f>
        <v>15611.2</v>
      </c>
      <c r="X53" s="33">
        <f>各种车型各种模式车辆数!$W$8*各种车型各种模式结算标准!X53</f>
        <v>0</v>
      </c>
      <c r="Y53" s="33">
        <f>各种车型各种模式车辆数!$X$8*各种车型各种模式结算标准!Y53</f>
        <v>0</v>
      </c>
      <c r="Z53" s="33">
        <f>各种车型各种模式车辆数!$Y$8*各种车型各种模式结算标准!Z53</f>
        <v>0</v>
      </c>
      <c r="AA53" s="33">
        <f>各种车型各种模式车辆数!$Z$8*各种车型各种模式结算标准!AA53</f>
        <v>0</v>
      </c>
      <c r="AB53" s="33">
        <f>各种车型各种模式车辆数!$AA$8*各种车型各种模式结算标准!AB53</f>
        <v>0</v>
      </c>
      <c r="AC53" s="33">
        <f>各种车型各种模式车辆数!$AB$8*各种车型各种模式结算标准!AC53</f>
        <v>0</v>
      </c>
      <c r="AD53" s="33">
        <f>各种车型各种模式车辆数!$AC$8*各种车型各种模式结算标准!AD53</f>
        <v>56768</v>
      </c>
      <c r="AE53" s="33">
        <f>各种车型各种模式车辆数!$AD$8*各种车型各种模式结算标准!AE53</f>
        <v>0</v>
      </c>
      <c r="AF53" s="33">
        <f>各种车型各种模式车辆数!$AE$8*各种车型各种模式结算标准!AF53</f>
        <v>0</v>
      </c>
      <c r="AG53" s="33">
        <f>各种车型各种模式车辆数!$AF$8*各种车型各种模式结算标准!AG53</f>
        <v>0</v>
      </c>
      <c r="AH53" s="33">
        <f>各种车型各种模式车辆数!$AG$8*各种车型各种模式结算标准!AH53</f>
        <v>0</v>
      </c>
      <c r="AI53" s="33">
        <f>各种车型各种模式车辆数!$AH$8*各种车型各种模式结算标准!AI53</f>
        <v>22352.400000000001</v>
      </c>
      <c r="AJ53" s="33">
        <f>各种车型各种模式车辆数!$AI$8*各种车型各种模式结算标准!AJ53</f>
        <v>0</v>
      </c>
      <c r="AK53" s="33">
        <f>各种车型各种模式车辆数!$AJ$8*各种车型各种模式结算标准!AK53</f>
        <v>0</v>
      </c>
      <c r="AL53" s="33">
        <f>各种车型各种模式车辆数!$AK$8*各种车型各种模式结算标准!AL53</f>
        <v>0</v>
      </c>
      <c r="AM53" s="33">
        <f>各种车型各种模式车辆数!$AL$8*各种车型各种模式结算标准!AM53</f>
        <v>0</v>
      </c>
      <c r="AN53" s="33">
        <f>各种车型各种模式车辆数!$AM$8*各种车型各种模式结算标准!AN53</f>
        <v>1419.2</v>
      </c>
      <c r="AO53" s="33">
        <f>各种车型各种模式车辆数!$AN$8*各种车型各种模式结算标准!AO53</f>
        <v>0</v>
      </c>
      <c r="AP53" s="33">
        <f>各种车型各种模式车辆数!$AO$8*各种车型各种模式结算标准!AP53</f>
        <v>0</v>
      </c>
      <c r="AQ53" s="33">
        <f>各种车型各种模式车辆数!$AP$8*各种车型各种模式结算标准!AQ53</f>
        <v>0</v>
      </c>
      <c r="AR53" s="33">
        <f>各种车型各种模式车辆数!$AQ$8*各种车型各种模式结算标准!AR53</f>
        <v>0</v>
      </c>
      <c r="AS53" s="33">
        <f>各种车型各种模式车辆数!$AR$8*各种车型各种模式结算标准!AS53</f>
        <v>24481.200000000001</v>
      </c>
      <c r="AT53" s="33">
        <f>各种车型各种模式车辆数!$AS$8*各种车型各种模式结算标准!AT53</f>
        <v>0</v>
      </c>
      <c r="AU53" s="33">
        <f>各种车型各种模式车辆数!$AT$8*各种车型各种模式结算标准!AU53</f>
        <v>0</v>
      </c>
      <c r="AV53" s="33">
        <f>各种车型各种模式车辆数!$AU$8*各种车型各种模式结算标准!AV53</f>
        <v>0</v>
      </c>
      <c r="AW53" s="33">
        <f>各种车型各种模式车辆数!$AV$8*各种车型各种模式结算标准!AW53</f>
        <v>0</v>
      </c>
      <c r="AX53" s="33">
        <f>各种车型各种模式车辆数!$AW$8*各种车型各种模式结算标准!AX53</f>
        <v>0</v>
      </c>
      <c r="AY53" s="33">
        <f>各种车型各种模式车辆数!$AX$8*各种车型各种模式结算标准!AY53</f>
        <v>0</v>
      </c>
      <c r="AZ53" s="33">
        <f>各种车型各种模式车辆数!$AY$8*各种车型各种模式结算标准!AZ53</f>
        <v>0</v>
      </c>
      <c r="BA53" s="33">
        <f>各种车型各种模式车辆数!$AZ$8*各种车型各种模式结算标准!BA53</f>
        <v>0</v>
      </c>
      <c r="BB53" s="33">
        <f>各种车型各种模式车辆数!$BA$8*各种车型各种模式结算标准!BB53</f>
        <v>0</v>
      </c>
      <c r="BC53" s="33">
        <f>各种车型各种模式车辆数!$BB$8*各种车型各种模式结算标准!BC53</f>
        <v>0</v>
      </c>
      <c r="BD53" s="33">
        <f>各种车型各种模式车辆数!$BC$8*各种车型各种模式结算标准!BD53</f>
        <v>0</v>
      </c>
      <c r="BE53" s="33">
        <f>各种车型各种模式车辆数!$BD$8*各种车型各种模式结算标准!BE53</f>
        <v>0</v>
      </c>
      <c r="BF53" s="33">
        <f>各种车型各种模式车辆数!$BE$8*各种车型各种模式结算标准!BF53</f>
        <v>0</v>
      </c>
      <c r="BG53" s="33">
        <f>各种车型各种模式车辆数!$BF$8*各种车型各种模式结算标准!BG53</f>
        <v>0</v>
      </c>
      <c r="BH53" s="33">
        <f>各种车型各种模式车辆数!$BG$8*各种车型各种模式结算标准!BH53</f>
        <v>4257.6000000000004</v>
      </c>
      <c r="BI53" s="33">
        <f>各种车型各种模式车辆数!$BH$8*各种车型各种模式结算标准!BI53</f>
        <v>0</v>
      </c>
      <c r="BJ53" s="33">
        <f>各种车型各种模式车辆数!$BI$8*各种车型各种模式结算标准!BJ53</f>
        <v>0</v>
      </c>
      <c r="BK53" s="33">
        <f>各种车型各种模式车辆数!$BJ$8*各种车型各种模式结算标准!BK53</f>
        <v>0</v>
      </c>
      <c r="BL53" s="33">
        <f>各种车型各种模式车辆数!$BK$8*各种车型各种模式结算标准!BL53</f>
        <v>0</v>
      </c>
      <c r="BM53" s="33">
        <f>各种车型各种模式车辆数!$BL$8*各种车型各种模式结算标准!BM53</f>
        <v>0</v>
      </c>
      <c r="BN53" s="33">
        <f>各种车型各种模式车辆数!$BM$8*各种车型各种模式结算标准!BN53</f>
        <v>0</v>
      </c>
      <c r="BO53" s="33">
        <f>各种车型各种模式车辆数!$BN$8*各种车型各种模式结算标准!BO53</f>
        <v>0</v>
      </c>
      <c r="BP53" s="33">
        <f>各种车型各种模式车辆数!$BO$8*各种车型各种模式结算标准!BP53</f>
        <v>0</v>
      </c>
      <c r="BQ53" s="33">
        <f>各种车型各种模式车辆数!$BP$8*各种车型各种模式结算标准!BQ53</f>
        <v>0</v>
      </c>
      <c r="BR53" s="33">
        <f>各种车型各种模式车辆数!$BQ$8*各种车型各种模式结算标准!BR53</f>
        <v>1419.2</v>
      </c>
      <c r="BS53" s="33">
        <f>各种车型各种模式车辆数!$BR$8*各种车型各种模式结算标准!BS53</f>
        <v>0</v>
      </c>
      <c r="BT53" s="33">
        <f>各种车型各种模式车辆数!$BS$8*各种车型各种模式结算标准!BT53</f>
        <v>0</v>
      </c>
      <c r="BU53" s="33">
        <f>各种车型各种模式车辆数!$BT$8*各种车型各种模式结算标准!BU53</f>
        <v>0</v>
      </c>
      <c r="BV53" s="33">
        <f>各种车型各种模式车辆数!$BU$8*各种车型各种模式结算标准!BV53</f>
        <v>0</v>
      </c>
      <c r="BW53" s="33">
        <f>各种车型各种模式车辆数!$BV$8*各种车型各种模式结算标准!BW53</f>
        <v>0</v>
      </c>
      <c r="BX53" s="33">
        <f>各种车型各种模式车辆数!$BW$8*各种车型各种模式结算标准!BX53</f>
        <v>0</v>
      </c>
      <c r="BY53" s="33">
        <f>各种车型各种模式车辆数!$BX$8*各种车型各种模式结算标准!BY53</f>
        <v>0</v>
      </c>
      <c r="BZ53" s="33">
        <f t="shared" si="2"/>
        <v>223524.00000000003</v>
      </c>
    </row>
    <row r="54" spans="1:78" ht="15.75" customHeight="1">
      <c r="A54" s="65" t="s">
        <v>60</v>
      </c>
      <c r="B54" s="29" t="s">
        <v>118</v>
      </c>
      <c r="C54" s="30">
        <f>各种车型各种模式车辆数!$B$8*各种车型各种模式结算标准!C54</f>
        <v>354.59999999999997</v>
      </c>
      <c r="D54" s="30">
        <f>各种车型各种模式车辆数!$C$8*各种车型各种模式结算标准!D54</f>
        <v>0</v>
      </c>
      <c r="E54" s="30">
        <f>各种车型各种模式车辆数!$D$8*各种车型各种模式结算标准!E54</f>
        <v>1576</v>
      </c>
      <c r="F54" s="30">
        <f>各种车型各种模式车辆数!$E$8*各种车型各种模式结算标准!F54</f>
        <v>0</v>
      </c>
      <c r="G54" s="30">
        <f>各种车型各种模式车辆数!$F$8*各种车型各种模式结算标准!G54</f>
        <v>0</v>
      </c>
      <c r="H54" s="30">
        <f>各种车型各种模式车辆数!$G$8*各种车型各种模式结算标准!H54</f>
        <v>157.6</v>
      </c>
      <c r="I54" s="30">
        <f>各种车型各种模式车辆数!$H$8*各种车型各种模式结算标准!I54</f>
        <v>0</v>
      </c>
      <c r="J54" s="30">
        <f>各种车型各种模式车辆数!$I$8*各种车型各种模式结算标准!J54</f>
        <v>118.19999999999999</v>
      </c>
      <c r="K54" s="30">
        <f>各种车型各种模式车辆数!$J$8*各种车型各种模式结算标准!K54</f>
        <v>0</v>
      </c>
      <c r="L54" s="30">
        <f>各种车型各种模式车辆数!$K$8*各种车型各种模式结算标准!L54</f>
        <v>0</v>
      </c>
      <c r="M54" s="30">
        <f>各种车型各种模式车辆数!$L$8*各种车型各种模式结算标准!M54</f>
        <v>4925</v>
      </c>
      <c r="N54" s="30">
        <f>各种车型各种模式车辆数!$M$8*各种车型各种模式结算标准!N54</f>
        <v>0</v>
      </c>
      <c r="O54" s="30">
        <f>各种车型各种模式车辆数!$N$8*各种车型各种模式结算标准!O54</f>
        <v>1930.6</v>
      </c>
      <c r="P54" s="30">
        <f>各种车型各种模式车辆数!$O$8*各种车型各种模式结算标准!P54</f>
        <v>0</v>
      </c>
      <c r="Q54" s="30">
        <f>各种车型各种模式车辆数!$P$8*各种车型各种模式结算标准!Q54</f>
        <v>0</v>
      </c>
      <c r="R54" s="30">
        <f>各种车型各种模式车辆数!$Q$8*各种车型各种模式结算标准!R54</f>
        <v>1733.6</v>
      </c>
      <c r="S54" s="30">
        <f>各种车型各种模式车辆数!$R$8*各种车型各种模式结算标准!S54</f>
        <v>0</v>
      </c>
      <c r="T54" s="30">
        <f>各种车型各种模式车辆数!$S$8*各种车型各种模式结算标准!T54</f>
        <v>0</v>
      </c>
      <c r="U54" s="30">
        <f>各种车型各种模式车辆数!$T$8*各种车型各种模式结算标准!U54</f>
        <v>0</v>
      </c>
      <c r="V54" s="30">
        <f>各种车型各种模式车辆数!$U$8*各种车型各种模式结算标准!V54</f>
        <v>0</v>
      </c>
      <c r="W54" s="30">
        <f>各种车型各种模式车辆数!$V$8*各种车型各种模式结算标准!W54</f>
        <v>1733.6</v>
      </c>
      <c r="X54" s="30">
        <f>各种车型各种模式车辆数!$W$8*各种车型各种模式结算标准!X54</f>
        <v>0</v>
      </c>
      <c r="Y54" s="30">
        <f>各种车型各种模式车辆数!$X$8*各种车型各种模式结算标准!Y54</f>
        <v>0</v>
      </c>
      <c r="Z54" s="30">
        <f>各种车型各种模式车辆数!$Y$8*各种车型各种模式结算标准!Z54</f>
        <v>0</v>
      </c>
      <c r="AA54" s="30">
        <f>各种车型各种模式车辆数!$Z$8*各种车型各种模式结算标准!AA54</f>
        <v>0</v>
      </c>
      <c r="AB54" s="30">
        <f>各种车型各种模式车辆数!$AA$8*各种车型各种模式结算标准!AB54</f>
        <v>0</v>
      </c>
      <c r="AC54" s="30">
        <f>各种车型各种模式车辆数!$AB$8*各种车型各种模式结算标准!AC54</f>
        <v>0</v>
      </c>
      <c r="AD54" s="30">
        <f>各种车型各种模式车辆数!$AC$8*各种车型各种模式结算标准!AD54</f>
        <v>6304</v>
      </c>
      <c r="AE54" s="30">
        <f>各种车型各种模式车辆数!$AD$8*各种车型各种模式结算标准!AE54</f>
        <v>0</v>
      </c>
      <c r="AF54" s="30">
        <f>各种车型各种模式车辆数!$AE$8*各种车型各种模式结算标准!AF54</f>
        <v>0</v>
      </c>
      <c r="AG54" s="30">
        <f>各种车型各种模式车辆数!$AF$8*各种车型各种模式结算标准!AG54</f>
        <v>0</v>
      </c>
      <c r="AH54" s="30">
        <f>各种车型各种模式车辆数!$AG$8*各种车型各种模式结算标准!AH54</f>
        <v>0</v>
      </c>
      <c r="AI54" s="30">
        <f>各种车型各种模式车辆数!$AH$8*各种车型各种模式结算标准!AI54</f>
        <v>2482.1999999999998</v>
      </c>
      <c r="AJ54" s="30">
        <f>各种车型各种模式车辆数!$AI$8*各种车型各种模式结算标准!AJ54</f>
        <v>0</v>
      </c>
      <c r="AK54" s="30">
        <f>各种车型各种模式车辆数!$AJ$8*各种车型各种模式结算标准!AK54</f>
        <v>0</v>
      </c>
      <c r="AL54" s="30">
        <f>各种车型各种模式车辆数!$AK$8*各种车型各种模式结算标准!AL54</f>
        <v>0</v>
      </c>
      <c r="AM54" s="30">
        <f>各种车型各种模式车辆数!$AL$8*各种车型各种模式结算标准!AM54</f>
        <v>0</v>
      </c>
      <c r="AN54" s="30">
        <f>各种车型各种模式车辆数!$AM$8*各种车型各种模式结算标准!AN54</f>
        <v>157.6</v>
      </c>
      <c r="AO54" s="30">
        <f>各种车型各种模式车辆数!$AN$8*各种车型各种模式结算标准!AO54</f>
        <v>0</v>
      </c>
      <c r="AP54" s="30">
        <f>各种车型各种模式车辆数!$AO$8*各种车型各种模式结算标准!AP54</f>
        <v>0</v>
      </c>
      <c r="AQ54" s="30">
        <f>各种车型各种模式车辆数!$AP$8*各种车型各种模式结算标准!AQ54</f>
        <v>0</v>
      </c>
      <c r="AR54" s="30">
        <f>各种车型各种模式车辆数!$AQ$8*各种车型各种模式结算标准!AR54</f>
        <v>0</v>
      </c>
      <c r="AS54" s="30">
        <f>各种车型各种模式车辆数!$AR$8*各种车型各种模式结算标准!AS54</f>
        <v>2718.6</v>
      </c>
      <c r="AT54" s="30">
        <f>各种车型各种模式车辆数!$AS$8*各种车型各种模式结算标准!AT54</f>
        <v>0</v>
      </c>
      <c r="AU54" s="30">
        <f>各种车型各种模式车辆数!$AT$8*各种车型各种模式结算标准!AU54</f>
        <v>0</v>
      </c>
      <c r="AV54" s="30">
        <f>各种车型各种模式车辆数!$AU$8*各种车型各种模式结算标准!AV54</f>
        <v>0</v>
      </c>
      <c r="AW54" s="30">
        <f>各种车型各种模式车辆数!$AV$8*各种车型各种模式结算标准!AW54</f>
        <v>0</v>
      </c>
      <c r="AX54" s="30">
        <f>各种车型各种模式车辆数!$AW$8*各种车型各种模式结算标准!AX54</f>
        <v>0</v>
      </c>
      <c r="AY54" s="30">
        <f>各种车型各种模式车辆数!$AX$8*各种车型各种模式结算标准!AY54</f>
        <v>0</v>
      </c>
      <c r="AZ54" s="30">
        <f>各种车型各种模式车辆数!$AY$8*各种车型各种模式结算标准!AZ54</f>
        <v>0</v>
      </c>
      <c r="BA54" s="30">
        <f>各种车型各种模式车辆数!$AZ$8*各种车型各种模式结算标准!BA54</f>
        <v>0</v>
      </c>
      <c r="BB54" s="30">
        <f>各种车型各种模式车辆数!$BA$8*各种车型各种模式结算标准!BB54</f>
        <v>0</v>
      </c>
      <c r="BC54" s="30">
        <f>各种车型各种模式车辆数!$BB$8*各种车型各种模式结算标准!BC54</f>
        <v>0</v>
      </c>
      <c r="BD54" s="30">
        <f>各种车型各种模式车辆数!$BC$8*各种车型各种模式结算标准!BD54</f>
        <v>0</v>
      </c>
      <c r="BE54" s="30">
        <f>各种车型各种模式车辆数!$BD$8*各种车型各种模式结算标准!BE54</f>
        <v>0</v>
      </c>
      <c r="BF54" s="30">
        <f>各种车型各种模式车辆数!$BE$8*各种车型各种模式结算标准!BF54</f>
        <v>0</v>
      </c>
      <c r="BG54" s="30">
        <f>各种车型各种模式车辆数!$BF$8*各种车型各种模式结算标准!BG54</f>
        <v>0</v>
      </c>
      <c r="BH54" s="30">
        <f>各种车型各种模式车辆数!$BG$8*各种车型各种模式结算标准!BH54</f>
        <v>472.79999999999995</v>
      </c>
      <c r="BI54" s="30">
        <f>各种车型各种模式车辆数!$BH$8*各种车型各种模式结算标准!BI54</f>
        <v>0</v>
      </c>
      <c r="BJ54" s="30">
        <f>各种车型各种模式车辆数!$BI$8*各种车型各种模式结算标准!BJ54</f>
        <v>0</v>
      </c>
      <c r="BK54" s="30">
        <f>各种车型各种模式车辆数!$BJ$8*各种车型各种模式结算标准!BK54</f>
        <v>0</v>
      </c>
      <c r="BL54" s="30">
        <f>各种车型各种模式车辆数!$BK$8*各种车型各种模式结算标准!BL54</f>
        <v>0</v>
      </c>
      <c r="BM54" s="30">
        <f>各种车型各种模式车辆数!$BL$8*各种车型各种模式结算标准!BM54</f>
        <v>0</v>
      </c>
      <c r="BN54" s="30">
        <f>各种车型各种模式车辆数!$BM$8*各种车型各种模式结算标准!BN54</f>
        <v>0</v>
      </c>
      <c r="BO54" s="30">
        <f>各种车型各种模式车辆数!$BN$8*各种车型各种模式结算标准!BO54</f>
        <v>0</v>
      </c>
      <c r="BP54" s="30">
        <f>各种车型各种模式车辆数!$BO$8*各种车型各种模式结算标准!BP54</f>
        <v>0</v>
      </c>
      <c r="BQ54" s="30">
        <f>各种车型各种模式车辆数!$BP$8*各种车型各种模式结算标准!BQ54</f>
        <v>0</v>
      </c>
      <c r="BR54" s="30">
        <f>各种车型各种模式车辆数!$BQ$8*各种车型各种模式结算标准!BR54</f>
        <v>157.6</v>
      </c>
      <c r="BS54" s="30">
        <f>各种车型各种模式车辆数!$BR$8*各种车型各种模式结算标准!BS54</f>
        <v>0</v>
      </c>
      <c r="BT54" s="30">
        <f>各种车型各种模式车辆数!$BS$8*各种车型各种模式结算标准!BT54</f>
        <v>0</v>
      </c>
      <c r="BU54" s="30">
        <f>各种车型各种模式车辆数!$BT$8*各种车型各种模式结算标准!BU54</f>
        <v>0</v>
      </c>
      <c r="BV54" s="30">
        <f>各种车型各种模式车辆数!$BU$8*各种车型各种模式结算标准!BV54</f>
        <v>0</v>
      </c>
      <c r="BW54" s="30">
        <f>各种车型各种模式车辆数!$BV$8*各种车型各种模式结算标准!BW54</f>
        <v>0</v>
      </c>
      <c r="BX54" s="30">
        <f>各种车型各种模式车辆数!$BW$8*各种车型各种模式结算标准!BX54</f>
        <v>0</v>
      </c>
      <c r="BY54" s="30">
        <f>各种车型各种模式车辆数!$BX$8*各种车型各种模式结算标准!BY54</f>
        <v>0</v>
      </c>
      <c r="BZ54" s="30">
        <f t="shared" si="2"/>
        <v>24821.999999999996</v>
      </c>
    </row>
    <row r="55" spans="1:78" ht="15.75" customHeight="1">
      <c r="A55" s="65"/>
      <c r="B55" s="29" t="s">
        <v>70</v>
      </c>
      <c r="C55" s="30">
        <f>各种车型各种模式车辆数!$B$8*各种车型各种模式结算标准!C55</f>
        <v>225</v>
      </c>
      <c r="D55" s="30">
        <f>各种车型各种模式车辆数!$C$8*各种车型各种模式结算标准!D55</f>
        <v>0</v>
      </c>
      <c r="E55" s="30">
        <f>各种车型各种模式车辆数!$D$8*各种车型各种模式结算标准!E55</f>
        <v>1000</v>
      </c>
      <c r="F55" s="30">
        <f>各种车型各种模式车辆数!$E$8*各种车型各种模式结算标准!F55</f>
        <v>0</v>
      </c>
      <c r="G55" s="30">
        <f>各种车型各种模式车辆数!$F$8*各种车型各种模式结算标准!G55</f>
        <v>0</v>
      </c>
      <c r="H55" s="30">
        <f>各种车型各种模式车辆数!$G$8*各种车型各种模式结算标准!H55</f>
        <v>100</v>
      </c>
      <c r="I55" s="30">
        <f>各种车型各种模式车辆数!$H$8*各种车型各种模式结算标准!I55</f>
        <v>0</v>
      </c>
      <c r="J55" s="30">
        <f>各种车型各种模式车辆数!$I$8*各种车型各种模式结算标准!J55</f>
        <v>75</v>
      </c>
      <c r="K55" s="30">
        <f>各种车型各种模式车辆数!$J$8*各种车型各种模式结算标准!K55</f>
        <v>0</v>
      </c>
      <c r="L55" s="30">
        <f>各种车型各种模式车辆数!$K$8*各种车型各种模式结算标准!L55</f>
        <v>0</v>
      </c>
      <c r="M55" s="30">
        <f>各种车型各种模式车辆数!$L$8*各种车型各种模式结算标准!M55</f>
        <v>3125</v>
      </c>
      <c r="N55" s="30">
        <f>各种车型各种模式车辆数!$M$8*各种车型各种模式结算标准!N55</f>
        <v>0</v>
      </c>
      <c r="O55" s="30">
        <f>各种车型各种模式车辆数!$N$8*各种车型各种模式结算标准!O55</f>
        <v>1225</v>
      </c>
      <c r="P55" s="30">
        <f>各种车型各种模式车辆数!$O$8*各种车型各种模式结算标准!P55</f>
        <v>0</v>
      </c>
      <c r="Q55" s="30">
        <f>各种车型各种模式车辆数!$P$8*各种车型各种模式结算标准!Q55</f>
        <v>0</v>
      </c>
      <c r="R55" s="30">
        <f>各种车型各种模式车辆数!$Q$8*各种车型各种模式结算标准!R55</f>
        <v>1100</v>
      </c>
      <c r="S55" s="30">
        <f>各种车型各种模式车辆数!$R$8*各种车型各种模式结算标准!S55</f>
        <v>0</v>
      </c>
      <c r="T55" s="30">
        <f>各种车型各种模式车辆数!$S$8*各种车型各种模式结算标准!T55</f>
        <v>0</v>
      </c>
      <c r="U55" s="30">
        <f>各种车型各种模式车辆数!$T$8*各种车型各种模式结算标准!U55</f>
        <v>0</v>
      </c>
      <c r="V55" s="30">
        <f>各种车型各种模式车辆数!$U$8*各种车型各种模式结算标准!V55</f>
        <v>0</v>
      </c>
      <c r="W55" s="30">
        <f>各种车型各种模式车辆数!$V$8*各种车型各种模式结算标准!W55</f>
        <v>1100</v>
      </c>
      <c r="X55" s="30">
        <f>各种车型各种模式车辆数!$W$8*各种车型各种模式结算标准!X55</f>
        <v>0</v>
      </c>
      <c r="Y55" s="30">
        <f>各种车型各种模式车辆数!$X$8*各种车型各种模式结算标准!Y55</f>
        <v>0</v>
      </c>
      <c r="Z55" s="30">
        <f>各种车型各种模式车辆数!$Y$8*各种车型各种模式结算标准!Z55</f>
        <v>0</v>
      </c>
      <c r="AA55" s="30">
        <f>各种车型各种模式车辆数!$Z$8*各种车型各种模式结算标准!AA55</f>
        <v>0</v>
      </c>
      <c r="AB55" s="30">
        <f>各种车型各种模式车辆数!$AA$8*各种车型各种模式结算标准!AB55</f>
        <v>0</v>
      </c>
      <c r="AC55" s="30">
        <f>各种车型各种模式车辆数!$AB$8*各种车型各种模式结算标准!AC55</f>
        <v>0</v>
      </c>
      <c r="AD55" s="30">
        <f>各种车型各种模式车辆数!$AC$8*各种车型各种模式结算标准!AD55</f>
        <v>4000</v>
      </c>
      <c r="AE55" s="30">
        <f>各种车型各种模式车辆数!$AD$8*各种车型各种模式结算标准!AE55</f>
        <v>0</v>
      </c>
      <c r="AF55" s="30">
        <f>各种车型各种模式车辆数!$AE$8*各种车型各种模式结算标准!AF55</f>
        <v>0</v>
      </c>
      <c r="AG55" s="30">
        <f>各种车型各种模式车辆数!$AF$8*各种车型各种模式结算标准!AG55</f>
        <v>0</v>
      </c>
      <c r="AH55" s="30">
        <f>各种车型各种模式车辆数!$AG$8*各种车型各种模式结算标准!AH55</f>
        <v>0</v>
      </c>
      <c r="AI55" s="30">
        <f>各种车型各种模式车辆数!$AH$8*各种车型各种模式结算标准!AI55</f>
        <v>1575</v>
      </c>
      <c r="AJ55" s="30">
        <f>各种车型各种模式车辆数!$AI$8*各种车型各种模式结算标准!AJ55</f>
        <v>0</v>
      </c>
      <c r="AK55" s="30">
        <f>各种车型各种模式车辆数!$AJ$8*各种车型各种模式结算标准!AK55</f>
        <v>0</v>
      </c>
      <c r="AL55" s="30">
        <f>各种车型各种模式车辆数!$AK$8*各种车型各种模式结算标准!AL55</f>
        <v>0</v>
      </c>
      <c r="AM55" s="30">
        <f>各种车型各种模式车辆数!$AL$8*各种车型各种模式结算标准!AM55</f>
        <v>0</v>
      </c>
      <c r="AN55" s="30">
        <f>各种车型各种模式车辆数!$AM$8*各种车型各种模式结算标准!AN55</f>
        <v>100</v>
      </c>
      <c r="AO55" s="30">
        <f>各种车型各种模式车辆数!$AN$8*各种车型各种模式结算标准!AO55</f>
        <v>0</v>
      </c>
      <c r="AP55" s="30">
        <f>各种车型各种模式车辆数!$AO$8*各种车型各种模式结算标准!AP55</f>
        <v>0</v>
      </c>
      <c r="AQ55" s="30">
        <f>各种车型各种模式车辆数!$AP$8*各种车型各种模式结算标准!AQ55</f>
        <v>0</v>
      </c>
      <c r="AR55" s="30">
        <f>各种车型各种模式车辆数!$AQ$8*各种车型各种模式结算标准!AR55</f>
        <v>0</v>
      </c>
      <c r="AS55" s="30">
        <f>各种车型各种模式车辆数!$AR$8*各种车型各种模式结算标准!AS55</f>
        <v>1725</v>
      </c>
      <c r="AT55" s="30">
        <f>各种车型各种模式车辆数!$AS$8*各种车型各种模式结算标准!AT55</f>
        <v>0</v>
      </c>
      <c r="AU55" s="30">
        <f>各种车型各种模式车辆数!$AT$8*各种车型各种模式结算标准!AU55</f>
        <v>0</v>
      </c>
      <c r="AV55" s="30">
        <f>各种车型各种模式车辆数!$AU$8*各种车型各种模式结算标准!AV55</f>
        <v>0</v>
      </c>
      <c r="AW55" s="30">
        <f>各种车型各种模式车辆数!$AV$8*各种车型各种模式结算标准!AW55</f>
        <v>0</v>
      </c>
      <c r="AX55" s="30">
        <f>各种车型各种模式车辆数!$AW$8*各种车型各种模式结算标准!AX55</f>
        <v>0</v>
      </c>
      <c r="AY55" s="30">
        <f>各种车型各种模式车辆数!$AX$8*各种车型各种模式结算标准!AY55</f>
        <v>0</v>
      </c>
      <c r="AZ55" s="30">
        <f>各种车型各种模式车辆数!$AY$8*各种车型各种模式结算标准!AZ55</f>
        <v>0</v>
      </c>
      <c r="BA55" s="30">
        <f>各种车型各种模式车辆数!$AZ$8*各种车型各种模式结算标准!BA55</f>
        <v>0</v>
      </c>
      <c r="BB55" s="30">
        <f>各种车型各种模式车辆数!$BA$8*各种车型各种模式结算标准!BB55</f>
        <v>0</v>
      </c>
      <c r="BC55" s="30">
        <f>各种车型各种模式车辆数!$BB$8*各种车型各种模式结算标准!BC55</f>
        <v>0</v>
      </c>
      <c r="BD55" s="30">
        <f>各种车型各种模式车辆数!$BC$8*各种车型各种模式结算标准!BD55</f>
        <v>0</v>
      </c>
      <c r="BE55" s="30">
        <f>各种车型各种模式车辆数!$BD$8*各种车型各种模式结算标准!BE55</f>
        <v>0</v>
      </c>
      <c r="BF55" s="30">
        <f>各种车型各种模式车辆数!$BE$8*各种车型各种模式结算标准!BF55</f>
        <v>0</v>
      </c>
      <c r="BG55" s="30">
        <f>各种车型各种模式车辆数!$BF$8*各种车型各种模式结算标准!BG55</f>
        <v>0</v>
      </c>
      <c r="BH55" s="30">
        <f>各种车型各种模式车辆数!$BG$8*各种车型各种模式结算标准!BH55</f>
        <v>300</v>
      </c>
      <c r="BI55" s="30">
        <f>各种车型各种模式车辆数!$BH$8*各种车型各种模式结算标准!BI55</f>
        <v>0</v>
      </c>
      <c r="BJ55" s="30">
        <f>各种车型各种模式车辆数!$BI$8*各种车型各种模式结算标准!BJ55</f>
        <v>0</v>
      </c>
      <c r="BK55" s="30">
        <f>各种车型各种模式车辆数!$BJ$8*各种车型各种模式结算标准!BK55</f>
        <v>0</v>
      </c>
      <c r="BL55" s="30">
        <f>各种车型各种模式车辆数!$BK$8*各种车型各种模式结算标准!BL55</f>
        <v>0</v>
      </c>
      <c r="BM55" s="30">
        <f>各种车型各种模式车辆数!$BL$8*各种车型各种模式结算标准!BM55</f>
        <v>0</v>
      </c>
      <c r="BN55" s="30">
        <f>各种车型各种模式车辆数!$BM$8*各种车型各种模式结算标准!BN55</f>
        <v>0</v>
      </c>
      <c r="BO55" s="30">
        <f>各种车型各种模式车辆数!$BN$8*各种车型各种模式结算标准!BO55</f>
        <v>0</v>
      </c>
      <c r="BP55" s="30">
        <f>各种车型各种模式车辆数!$BO$8*各种车型各种模式结算标准!BP55</f>
        <v>0</v>
      </c>
      <c r="BQ55" s="30">
        <f>各种车型各种模式车辆数!$BP$8*各种车型各种模式结算标准!BQ55</f>
        <v>0</v>
      </c>
      <c r="BR55" s="30">
        <f>各种车型各种模式车辆数!$BQ$8*各种车型各种模式结算标准!BR55</f>
        <v>100</v>
      </c>
      <c r="BS55" s="30">
        <f>各种车型各种模式车辆数!$BR$8*各种车型各种模式结算标准!BS55</f>
        <v>0</v>
      </c>
      <c r="BT55" s="30">
        <f>各种车型各种模式车辆数!$BS$8*各种车型各种模式结算标准!BT55</f>
        <v>0</v>
      </c>
      <c r="BU55" s="30">
        <f>各种车型各种模式车辆数!$BT$8*各种车型各种模式结算标准!BU55</f>
        <v>0</v>
      </c>
      <c r="BV55" s="30">
        <f>各种车型各种模式车辆数!$BU$8*各种车型各种模式结算标准!BV55</f>
        <v>0</v>
      </c>
      <c r="BW55" s="30">
        <f>各种车型各种模式车辆数!$BV$8*各种车型各种模式结算标准!BW55</f>
        <v>0</v>
      </c>
      <c r="BX55" s="30">
        <f>各种车型各种模式车辆数!$BW$8*各种车型各种模式结算标准!BX55</f>
        <v>0</v>
      </c>
      <c r="BY55" s="30">
        <f>各种车型各种模式车辆数!$BX$8*各种车型各种模式结算标准!BY55</f>
        <v>0</v>
      </c>
      <c r="BZ55" s="30">
        <f t="shared" si="2"/>
        <v>15750</v>
      </c>
    </row>
    <row r="56" spans="1:78" ht="15.75" customHeight="1">
      <c r="A56" s="65"/>
      <c r="B56" s="29" t="s">
        <v>71</v>
      </c>
      <c r="C56" s="30">
        <f>各种车型各种模式车辆数!$B$8*各种车型各种模式结算标准!C56</f>
        <v>187.20000000000002</v>
      </c>
      <c r="D56" s="30">
        <f>各种车型各种模式车辆数!$C$8*各种车型各种模式结算标准!D56</f>
        <v>0</v>
      </c>
      <c r="E56" s="30">
        <f>各种车型各种模式车辆数!$D$8*各种车型各种模式结算标准!E56</f>
        <v>832</v>
      </c>
      <c r="F56" s="30">
        <f>各种车型各种模式车辆数!$E$8*各种车型各种模式结算标准!F56</f>
        <v>0</v>
      </c>
      <c r="G56" s="30">
        <f>各种车型各种模式车辆数!$F$8*各种车型各种模式结算标准!G56</f>
        <v>0</v>
      </c>
      <c r="H56" s="30">
        <f>各种车型各种模式车辆数!$G$8*各种车型各种模式结算标准!H56</f>
        <v>83.2</v>
      </c>
      <c r="I56" s="30">
        <f>各种车型各种模式车辆数!$H$8*各种车型各种模式结算标准!I56</f>
        <v>0</v>
      </c>
      <c r="J56" s="30">
        <f>各种车型各种模式车辆数!$I$8*各种车型各种模式结算标准!J56</f>
        <v>62.400000000000006</v>
      </c>
      <c r="K56" s="30">
        <f>各种车型各种模式车辆数!$J$8*各种车型各种模式结算标准!K56</f>
        <v>0</v>
      </c>
      <c r="L56" s="30">
        <f>各种车型各种模式车辆数!$K$8*各种车型各种模式结算标准!L56</f>
        <v>0</v>
      </c>
      <c r="M56" s="30">
        <f>各种车型各种模式车辆数!$L$8*各种车型各种模式结算标准!M56</f>
        <v>2600</v>
      </c>
      <c r="N56" s="30">
        <f>各种车型各种模式车辆数!$M$8*各种车型各种模式结算标准!N56</f>
        <v>0</v>
      </c>
      <c r="O56" s="30">
        <f>各种车型各种模式车辆数!$N$8*各种车型各种模式结算标准!O56</f>
        <v>1019.2</v>
      </c>
      <c r="P56" s="30">
        <f>各种车型各种模式车辆数!$O$8*各种车型各种模式结算标准!P56</f>
        <v>0</v>
      </c>
      <c r="Q56" s="30">
        <f>各种车型各种模式车辆数!$P$8*各种车型各种模式结算标准!Q56</f>
        <v>0</v>
      </c>
      <c r="R56" s="30">
        <f>各种车型各种模式车辆数!$Q$8*各种车型各种模式结算标准!R56</f>
        <v>915.2</v>
      </c>
      <c r="S56" s="30">
        <f>各种车型各种模式车辆数!$R$8*各种车型各种模式结算标准!S56</f>
        <v>0</v>
      </c>
      <c r="T56" s="30">
        <f>各种车型各种模式车辆数!$S$8*各种车型各种模式结算标准!T56</f>
        <v>0</v>
      </c>
      <c r="U56" s="30">
        <f>各种车型各种模式车辆数!$T$8*各种车型各种模式结算标准!U56</f>
        <v>0</v>
      </c>
      <c r="V56" s="30">
        <f>各种车型各种模式车辆数!$U$8*各种车型各种模式结算标准!V56</f>
        <v>0</v>
      </c>
      <c r="W56" s="30">
        <f>各种车型各种模式车辆数!$V$8*各种车型各种模式结算标准!W56</f>
        <v>915.2</v>
      </c>
      <c r="X56" s="30">
        <f>各种车型各种模式车辆数!$W$8*各种车型各种模式结算标准!X56</f>
        <v>0</v>
      </c>
      <c r="Y56" s="30">
        <f>各种车型各种模式车辆数!$X$8*各种车型各种模式结算标准!Y56</f>
        <v>0</v>
      </c>
      <c r="Z56" s="30">
        <f>各种车型各种模式车辆数!$Y$8*各种车型各种模式结算标准!Z56</f>
        <v>0</v>
      </c>
      <c r="AA56" s="30">
        <f>各种车型各种模式车辆数!$Z$8*各种车型各种模式结算标准!AA56</f>
        <v>0</v>
      </c>
      <c r="AB56" s="30">
        <f>各种车型各种模式车辆数!$AA$8*各种车型各种模式结算标准!AB56</f>
        <v>0</v>
      </c>
      <c r="AC56" s="30">
        <f>各种车型各种模式车辆数!$AB$8*各种车型各种模式结算标准!AC56</f>
        <v>0</v>
      </c>
      <c r="AD56" s="30">
        <f>各种车型各种模式车辆数!$AC$8*各种车型各种模式结算标准!AD56</f>
        <v>3328</v>
      </c>
      <c r="AE56" s="30">
        <f>各种车型各种模式车辆数!$AD$8*各种车型各种模式结算标准!AE56</f>
        <v>0</v>
      </c>
      <c r="AF56" s="30">
        <f>各种车型各种模式车辆数!$AE$8*各种车型各种模式结算标准!AF56</f>
        <v>0</v>
      </c>
      <c r="AG56" s="30">
        <f>各种车型各种模式车辆数!$AF$8*各种车型各种模式结算标准!AG56</f>
        <v>0</v>
      </c>
      <c r="AH56" s="30">
        <f>各种车型各种模式车辆数!$AG$8*各种车型各种模式结算标准!AH56</f>
        <v>0</v>
      </c>
      <c r="AI56" s="30">
        <f>各种车型各种模式车辆数!$AH$8*各种车型各种模式结算标准!AI56</f>
        <v>1310.4000000000001</v>
      </c>
      <c r="AJ56" s="30">
        <f>各种车型各种模式车辆数!$AI$8*各种车型各种模式结算标准!AJ56</f>
        <v>0</v>
      </c>
      <c r="AK56" s="30">
        <f>各种车型各种模式车辆数!$AJ$8*各种车型各种模式结算标准!AK56</f>
        <v>0</v>
      </c>
      <c r="AL56" s="30">
        <f>各种车型各种模式车辆数!$AK$8*各种车型各种模式结算标准!AL56</f>
        <v>0</v>
      </c>
      <c r="AM56" s="30">
        <f>各种车型各种模式车辆数!$AL$8*各种车型各种模式结算标准!AM56</f>
        <v>0</v>
      </c>
      <c r="AN56" s="30">
        <f>各种车型各种模式车辆数!$AM$8*各种车型各种模式结算标准!AN56</f>
        <v>83.2</v>
      </c>
      <c r="AO56" s="30">
        <f>各种车型各种模式车辆数!$AN$8*各种车型各种模式结算标准!AO56</f>
        <v>0</v>
      </c>
      <c r="AP56" s="30">
        <f>各种车型各种模式车辆数!$AO$8*各种车型各种模式结算标准!AP56</f>
        <v>0</v>
      </c>
      <c r="AQ56" s="30">
        <f>各种车型各种模式车辆数!$AP$8*各种车型各种模式结算标准!AQ56</f>
        <v>0</v>
      </c>
      <c r="AR56" s="30">
        <f>各种车型各种模式车辆数!$AQ$8*各种车型各种模式结算标准!AR56</f>
        <v>0</v>
      </c>
      <c r="AS56" s="30">
        <f>各种车型各种模式车辆数!$AR$8*各种车型各种模式结算标准!AS56</f>
        <v>1435.2</v>
      </c>
      <c r="AT56" s="30">
        <f>各种车型各种模式车辆数!$AS$8*各种车型各种模式结算标准!AT56</f>
        <v>0</v>
      </c>
      <c r="AU56" s="30">
        <f>各种车型各种模式车辆数!$AT$8*各种车型各种模式结算标准!AU56</f>
        <v>0</v>
      </c>
      <c r="AV56" s="30">
        <f>各种车型各种模式车辆数!$AU$8*各种车型各种模式结算标准!AV56</f>
        <v>0</v>
      </c>
      <c r="AW56" s="30">
        <f>各种车型各种模式车辆数!$AV$8*各种车型各种模式结算标准!AW56</f>
        <v>0</v>
      </c>
      <c r="AX56" s="30">
        <f>各种车型各种模式车辆数!$AW$8*各种车型各种模式结算标准!AX56</f>
        <v>0</v>
      </c>
      <c r="AY56" s="30">
        <f>各种车型各种模式车辆数!$AX$8*各种车型各种模式结算标准!AY56</f>
        <v>0</v>
      </c>
      <c r="AZ56" s="30">
        <f>各种车型各种模式车辆数!$AY$8*各种车型各种模式结算标准!AZ56</f>
        <v>0</v>
      </c>
      <c r="BA56" s="30">
        <f>各种车型各种模式车辆数!$AZ$8*各种车型各种模式结算标准!BA56</f>
        <v>0</v>
      </c>
      <c r="BB56" s="30">
        <f>各种车型各种模式车辆数!$BA$8*各种车型各种模式结算标准!BB56</f>
        <v>0</v>
      </c>
      <c r="BC56" s="30">
        <f>各种车型各种模式车辆数!$BB$8*各种车型各种模式结算标准!BC56</f>
        <v>0</v>
      </c>
      <c r="BD56" s="30">
        <f>各种车型各种模式车辆数!$BC$8*各种车型各种模式结算标准!BD56</f>
        <v>0</v>
      </c>
      <c r="BE56" s="30">
        <f>各种车型各种模式车辆数!$BD$8*各种车型各种模式结算标准!BE56</f>
        <v>0</v>
      </c>
      <c r="BF56" s="30">
        <f>各种车型各种模式车辆数!$BE$8*各种车型各种模式结算标准!BF56</f>
        <v>0</v>
      </c>
      <c r="BG56" s="30">
        <f>各种车型各种模式车辆数!$BF$8*各种车型各种模式结算标准!BG56</f>
        <v>0</v>
      </c>
      <c r="BH56" s="30">
        <f>各种车型各种模式车辆数!$BG$8*各种车型各种模式结算标准!BH56</f>
        <v>249.60000000000002</v>
      </c>
      <c r="BI56" s="30">
        <f>各种车型各种模式车辆数!$BH$8*各种车型各种模式结算标准!BI56</f>
        <v>0</v>
      </c>
      <c r="BJ56" s="30">
        <f>各种车型各种模式车辆数!$BI$8*各种车型各种模式结算标准!BJ56</f>
        <v>0</v>
      </c>
      <c r="BK56" s="30">
        <f>各种车型各种模式车辆数!$BJ$8*各种车型各种模式结算标准!BK56</f>
        <v>0</v>
      </c>
      <c r="BL56" s="30">
        <f>各种车型各种模式车辆数!$BK$8*各种车型各种模式结算标准!BL56</f>
        <v>0</v>
      </c>
      <c r="BM56" s="30">
        <f>各种车型各种模式车辆数!$BL$8*各种车型各种模式结算标准!BM56</f>
        <v>0</v>
      </c>
      <c r="BN56" s="30">
        <f>各种车型各种模式车辆数!$BM$8*各种车型各种模式结算标准!BN56</f>
        <v>0</v>
      </c>
      <c r="BO56" s="30">
        <f>各种车型各种模式车辆数!$BN$8*各种车型各种模式结算标准!BO56</f>
        <v>0</v>
      </c>
      <c r="BP56" s="30">
        <f>各种车型各种模式车辆数!$BO$8*各种车型各种模式结算标准!BP56</f>
        <v>0</v>
      </c>
      <c r="BQ56" s="30">
        <f>各种车型各种模式车辆数!$BP$8*各种车型各种模式结算标准!BQ56</f>
        <v>0</v>
      </c>
      <c r="BR56" s="30">
        <f>各种车型各种模式车辆数!$BQ$8*各种车型各种模式结算标准!BR56</f>
        <v>83.2</v>
      </c>
      <c r="BS56" s="30">
        <f>各种车型各种模式车辆数!$BR$8*各种车型各种模式结算标准!BS56</f>
        <v>0</v>
      </c>
      <c r="BT56" s="30">
        <f>各种车型各种模式车辆数!$BS$8*各种车型各种模式结算标准!BT56</f>
        <v>0</v>
      </c>
      <c r="BU56" s="30">
        <f>各种车型各种模式车辆数!$BT$8*各种车型各种模式结算标准!BU56</f>
        <v>0</v>
      </c>
      <c r="BV56" s="30">
        <f>各种车型各种模式车辆数!$BU$8*各种车型各种模式结算标准!BV56</f>
        <v>0</v>
      </c>
      <c r="BW56" s="30">
        <f>各种车型各种模式车辆数!$BV$8*各种车型各种模式结算标准!BW56</f>
        <v>0</v>
      </c>
      <c r="BX56" s="30">
        <f>各种车型各种模式车辆数!$BW$8*各种车型各种模式结算标准!BX56</f>
        <v>0</v>
      </c>
      <c r="BY56" s="30">
        <f>各种车型各种模式车辆数!$BX$8*各种车型各种模式结算标准!BY56</f>
        <v>0</v>
      </c>
      <c r="BZ56" s="30">
        <f t="shared" si="2"/>
        <v>13104.000000000002</v>
      </c>
    </row>
    <row r="57" spans="1:78" ht="15.75" customHeight="1">
      <c r="A57" s="65"/>
      <c r="B57" s="29" t="s">
        <v>72</v>
      </c>
      <c r="C57" s="30">
        <f>各种车型各种模式车辆数!$B$8*各种车型各种模式结算标准!C57</f>
        <v>416.7</v>
      </c>
      <c r="D57" s="30">
        <f>各种车型各种模式车辆数!$C$8*各种车型各种模式结算标准!D57</f>
        <v>0</v>
      </c>
      <c r="E57" s="30">
        <f>各种车型各种模式车辆数!$D$8*各种车型各种模式结算标准!E57</f>
        <v>1852</v>
      </c>
      <c r="F57" s="30">
        <f>各种车型各种模式车辆数!$E$8*各种车型各种模式结算标准!F57</f>
        <v>0</v>
      </c>
      <c r="G57" s="30">
        <f>各种车型各种模式车辆数!$F$8*各种车型各种模式结算标准!G57</f>
        <v>0</v>
      </c>
      <c r="H57" s="30">
        <f>各种车型各种模式车辆数!$G$8*各种车型各种模式结算标准!H57</f>
        <v>185.2</v>
      </c>
      <c r="I57" s="30">
        <f>各种车型各种模式车辆数!$H$8*各种车型各种模式结算标准!I57</f>
        <v>0</v>
      </c>
      <c r="J57" s="30">
        <f>各种车型各种模式车辆数!$I$8*各种车型各种模式结算标准!J57</f>
        <v>138.89999999999998</v>
      </c>
      <c r="K57" s="30">
        <f>各种车型各种模式车辆数!$J$8*各种车型各种模式结算标准!K57</f>
        <v>0</v>
      </c>
      <c r="L57" s="30">
        <f>各种车型各种模式车辆数!$K$8*各种车型各种模式结算标准!L57</f>
        <v>0</v>
      </c>
      <c r="M57" s="30">
        <f>各种车型各种模式车辆数!$L$8*各种车型各种模式结算标准!M57</f>
        <v>5787.5</v>
      </c>
      <c r="N57" s="30">
        <f>各种车型各种模式车辆数!$M$8*各种车型各种模式结算标准!N57</f>
        <v>0</v>
      </c>
      <c r="O57" s="30">
        <f>各种车型各种模式车辆数!$N$8*各种车型各种模式结算标准!O57</f>
        <v>2268.6999999999998</v>
      </c>
      <c r="P57" s="30">
        <f>各种车型各种模式车辆数!$O$8*各种车型各种模式结算标准!P57</f>
        <v>0</v>
      </c>
      <c r="Q57" s="30">
        <f>各种车型各种模式车辆数!$P$8*各种车型各种模式结算标准!Q57</f>
        <v>0</v>
      </c>
      <c r="R57" s="30">
        <f>各种车型各种模式车辆数!$Q$8*各种车型各种模式结算标准!R57</f>
        <v>2037.1999999999998</v>
      </c>
      <c r="S57" s="30">
        <f>各种车型各种模式车辆数!$R$8*各种车型各种模式结算标准!S57</f>
        <v>0</v>
      </c>
      <c r="T57" s="30">
        <f>各种车型各种模式车辆数!$S$8*各种车型各种模式结算标准!T57</f>
        <v>0</v>
      </c>
      <c r="U57" s="30">
        <f>各种车型各种模式车辆数!$T$8*各种车型各种模式结算标准!U57</f>
        <v>0</v>
      </c>
      <c r="V57" s="30">
        <f>各种车型各种模式车辆数!$U$8*各种车型各种模式结算标准!V57</f>
        <v>0</v>
      </c>
      <c r="W57" s="30">
        <f>各种车型各种模式车辆数!$V$8*各种车型各种模式结算标准!W57</f>
        <v>2037.1999999999998</v>
      </c>
      <c r="X57" s="30">
        <f>各种车型各种模式车辆数!$W$8*各种车型各种模式结算标准!X57</f>
        <v>0</v>
      </c>
      <c r="Y57" s="30">
        <f>各种车型各种模式车辆数!$X$8*各种车型各种模式结算标准!Y57</f>
        <v>0</v>
      </c>
      <c r="Z57" s="30">
        <f>各种车型各种模式车辆数!$Y$8*各种车型各种模式结算标准!Z57</f>
        <v>0</v>
      </c>
      <c r="AA57" s="30">
        <f>各种车型各种模式车辆数!$Z$8*各种车型各种模式结算标准!AA57</f>
        <v>0</v>
      </c>
      <c r="AB57" s="30">
        <f>各种车型各种模式车辆数!$AA$8*各种车型各种模式结算标准!AB57</f>
        <v>0</v>
      </c>
      <c r="AC57" s="30">
        <f>各种车型各种模式车辆数!$AB$8*各种车型各种模式结算标准!AC57</f>
        <v>0</v>
      </c>
      <c r="AD57" s="30">
        <f>各种车型各种模式车辆数!$AC$8*各种车型各种模式结算标准!AD57</f>
        <v>7408</v>
      </c>
      <c r="AE57" s="30">
        <f>各种车型各种模式车辆数!$AD$8*各种车型各种模式结算标准!AE57</f>
        <v>0</v>
      </c>
      <c r="AF57" s="30">
        <f>各种车型各种模式车辆数!$AE$8*各种车型各种模式结算标准!AF57</f>
        <v>0</v>
      </c>
      <c r="AG57" s="30">
        <f>各种车型各种模式车辆数!$AF$8*各种车型各种模式结算标准!AG57</f>
        <v>0</v>
      </c>
      <c r="AH57" s="30">
        <f>各种车型各种模式车辆数!$AG$8*各种车型各种模式结算标准!AH57</f>
        <v>0</v>
      </c>
      <c r="AI57" s="30">
        <f>各种车型各种模式车辆数!$AH$8*各种车型各种模式结算标准!AI57</f>
        <v>2916.8999999999996</v>
      </c>
      <c r="AJ57" s="30">
        <f>各种车型各种模式车辆数!$AI$8*各种车型各种模式结算标准!AJ57</f>
        <v>0</v>
      </c>
      <c r="AK57" s="30">
        <f>各种车型各种模式车辆数!$AJ$8*各种车型各种模式结算标准!AK57</f>
        <v>0</v>
      </c>
      <c r="AL57" s="30">
        <f>各种车型各种模式车辆数!$AK$8*各种车型各种模式结算标准!AL57</f>
        <v>0</v>
      </c>
      <c r="AM57" s="30">
        <f>各种车型各种模式车辆数!$AL$8*各种车型各种模式结算标准!AM57</f>
        <v>0</v>
      </c>
      <c r="AN57" s="30">
        <f>各种车型各种模式车辆数!$AM$8*各种车型各种模式结算标准!AN57</f>
        <v>185.2</v>
      </c>
      <c r="AO57" s="30">
        <f>各种车型各种模式车辆数!$AN$8*各种车型各种模式结算标准!AO57</f>
        <v>0</v>
      </c>
      <c r="AP57" s="30">
        <f>各种车型各种模式车辆数!$AO$8*各种车型各种模式结算标准!AP57</f>
        <v>0</v>
      </c>
      <c r="AQ57" s="30">
        <f>各种车型各种模式车辆数!$AP$8*各种车型各种模式结算标准!AQ57</f>
        <v>0</v>
      </c>
      <c r="AR57" s="30">
        <f>各种车型各种模式车辆数!$AQ$8*各种车型各种模式结算标准!AR57</f>
        <v>0</v>
      </c>
      <c r="AS57" s="30">
        <f>各种车型各种模式车辆数!$AR$8*各种车型各种模式结算标准!AS57</f>
        <v>3194.7</v>
      </c>
      <c r="AT57" s="30">
        <f>各种车型各种模式车辆数!$AS$8*各种车型各种模式结算标准!AT57</f>
        <v>0</v>
      </c>
      <c r="AU57" s="30">
        <f>各种车型各种模式车辆数!$AT$8*各种车型各种模式结算标准!AU57</f>
        <v>0</v>
      </c>
      <c r="AV57" s="30">
        <f>各种车型各种模式车辆数!$AU$8*各种车型各种模式结算标准!AV57</f>
        <v>0</v>
      </c>
      <c r="AW57" s="30">
        <f>各种车型各种模式车辆数!$AV$8*各种车型各种模式结算标准!AW57</f>
        <v>0</v>
      </c>
      <c r="AX57" s="30">
        <f>各种车型各种模式车辆数!$AW$8*各种车型各种模式结算标准!AX57</f>
        <v>0</v>
      </c>
      <c r="AY57" s="30">
        <f>各种车型各种模式车辆数!$AX$8*各种车型各种模式结算标准!AY57</f>
        <v>0</v>
      </c>
      <c r="AZ57" s="30">
        <f>各种车型各种模式车辆数!$AY$8*各种车型各种模式结算标准!AZ57</f>
        <v>0</v>
      </c>
      <c r="BA57" s="30">
        <f>各种车型各种模式车辆数!$AZ$8*各种车型各种模式结算标准!BA57</f>
        <v>0</v>
      </c>
      <c r="BB57" s="30">
        <f>各种车型各种模式车辆数!$BA$8*各种车型各种模式结算标准!BB57</f>
        <v>0</v>
      </c>
      <c r="BC57" s="30">
        <f>各种车型各种模式车辆数!$BB$8*各种车型各种模式结算标准!BC57</f>
        <v>0</v>
      </c>
      <c r="BD57" s="30">
        <f>各种车型各种模式车辆数!$BC$8*各种车型各种模式结算标准!BD57</f>
        <v>0</v>
      </c>
      <c r="BE57" s="30">
        <f>各种车型各种模式车辆数!$BD$8*各种车型各种模式结算标准!BE57</f>
        <v>0</v>
      </c>
      <c r="BF57" s="30">
        <f>各种车型各种模式车辆数!$BE$8*各种车型各种模式结算标准!BF57</f>
        <v>0</v>
      </c>
      <c r="BG57" s="30">
        <f>各种车型各种模式车辆数!$BF$8*各种车型各种模式结算标准!BG57</f>
        <v>0</v>
      </c>
      <c r="BH57" s="30">
        <f>各种车型各种模式车辆数!$BG$8*各种车型各种模式结算标准!BH57</f>
        <v>555.59999999999991</v>
      </c>
      <c r="BI57" s="30">
        <f>各种车型各种模式车辆数!$BH$8*各种车型各种模式结算标准!BI57</f>
        <v>0</v>
      </c>
      <c r="BJ57" s="30">
        <f>各种车型各种模式车辆数!$BI$8*各种车型各种模式结算标准!BJ57</f>
        <v>0</v>
      </c>
      <c r="BK57" s="30">
        <f>各种车型各种模式车辆数!$BJ$8*各种车型各种模式结算标准!BK57</f>
        <v>0</v>
      </c>
      <c r="BL57" s="30">
        <f>各种车型各种模式车辆数!$BK$8*各种车型各种模式结算标准!BL57</f>
        <v>0</v>
      </c>
      <c r="BM57" s="30">
        <f>各种车型各种模式车辆数!$BL$8*各种车型各种模式结算标准!BM57</f>
        <v>0</v>
      </c>
      <c r="BN57" s="30">
        <f>各种车型各种模式车辆数!$BM$8*各种车型各种模式结算标准!BN57</f>
        <v>0</v>
      </c>
      <c r="BO57" s="30">
        <f>各种车型各种模式车辆数!$BN$8*各种车型各种模式结算标准!BO57</f>
        <v>0</v>
      </c>
      <c r="BP57" s="30">
        <f>各种车型各种模式车辆数!$BO$8*各种车型各种模式结算标准!BP57</f>
        <v>0</v>
      </c>
      <c r="BQ57" s="30">
        <f>各种车型各种模式车辆数!$BP$8*各种车型各种模式结算标准!BQ57</f>
        <v>0</v>
      </c>
      <c r="BR57" s="30">
        <f>各种车型各种模式车辆数!$BQ$8*各种车型各种模式结算标准!BR57</f>
        <v>185.2</v>
      </c>
      <c r="BS57" s="30">
        <f>各种车型各种模式车辆数!$BR$8*各种车型各种模式结算标准!BS57</f>
        <v>0</v>
      </c>
      <c r="BT57" s="30">
        <f>各种车型各种模式车辆数!$BS$8*各种车型各种模式结算标准!BT57</f>
        <v>0</v>
      </c>
      <c r="BU57" s="30">
        <f>各种车型各种模式车辆数!$BT$8*各种车型各种模式结算标准!BU57</f>
        <v>0</v>
      </c>
      <c r="BV57" s="30">
        <f>各种车型各种模式车辆数!$BU$8*各种车型各种模式结算标准!BV57</f>
        <v>0</v>
      </c>
      <c r="BW57" s="30">
        <f>各种车型各种模式车辆数!$BV$8*各种车型各种模式结算标准!BW57</f>
        <v>0</v>
      </c>
      <c r="BX57" s="30">
        <f>各种车型各种模式车辆数!$BW$8*各种车型各种模式结算标准!BX57</f>
        <v>0</v>
      </c>
      <c r="BY57" s="30">
        <f>各种车型各种模式车辆数!$BX$8*各种车型各种模式结算标准!BY57</f>
        <v>0</v>
      </c>
      <c r="BZ57" s="30">
        <f t="shared" si="2"/>
        <v>29169.000000000004</v>
      </c>
    </row>
    <row r="58" spans="1:78" ht="15.75" customHeight="1">
      <c r="A58" s="65"/>
      <c r="B58" s="29" t="s">
        <v>73</v>
      </c>
      <c r="C58" s="30">
        <f>各种车型各种模式车辆数!$B$8*各种车型各种模式结算标准!C58</f>
        <v>162</v>
      </c>
      <c r="D58" s="30">
        <f>各种车型各种模式车辆数!$C$8*各种车型各种模式结算标准!D58</f>
        <v>0</v>
      </c>
      <c r="E58" s="30">
        <f>各种车型各种模式车辆数!$D$8*各种车型各种模式结算标准!E58</f>
        <v>720</v>
      </c>
      <c r="F58" s="30">
        <f>各种车型各种模式车辆数!$E$8*各种车型各种模式结算标准!F58</f>
        <v>0</v>
      </c>
      <c r="G58" s="30">
        <f>各种车型各种模式车辆数!$F$8*各种车型各种模式结算标准!G58</f>
        <v>0</v>
      </c>
      <c r="H58" s="30">
        <f>各种车型各种模式车辆数!$G$8*各种车型各种模式结算标准!H58</f>
        <v>72</v>
      </c>
      <c r="I58" s="30">
        <f>各种车型各种模式车辆数!$H$8*各种车型各种模式结算标准!I58</f>
        <v>0</v>
      </c>
      <c r="J58" s="30">
        <f>各种车型各种模式车辆数!$I$8*各种车型各种模式结算标准!J58</f>
        <v>54</v>
      </c>
      <c r="K58" s="30">
        <f>各种车型各种模式车辆数!$J$8*各种车型各种模式结算标准!K58</f>
        <v>0</v>
      </c>
      <c r="L58" s="30">
        <f>各种车型各种模式车辆数!$K$8*各种车型各种模式结算标准!L58</f>
        <v>0</v>
      </c>
      <c r="M58" s="30">
        <f>各种车型各种模式车辆数!$L$8*各种车型各种模式结算标准!M58</f>
        <v>2250</v>
      </c>
      <c r="N58" s="30">
        <f>各种车型各种模式车辆数!$M$8*各种车型各种模式结算标准!N58</f>
        <v>0</v>
      </c>
      <c r="O58" s="30">
        <f>各种车型各种模式车辆数!$N$8*各种车型各种模式结算标准!O58</f>
        <v>882</v>
      </c>
      <c r="P58" s="30">
        <f>各种车型各种模式车辆数!$O$8*各种车型各种模式结算标准!P58</f>
        <v>0</v>
      </c>
      <c r="Q58" s="30">
        <f>各种车型各种模式车辆数!$P$8*各种车型各种模式结算标准!Q58</f>
        <v>0</v>
      </c>
      <c r="R58" s="30">
        <f>各种车型各种模式车辆数!$Q$8*各种车型各种模式结算标准!R58</f>
        <v>792</v>
      </c>
      <c r="S58" s="30">
        <f>各种车型各种模式车辆数!$R$8*各种车型各种模式结算标准!S58</f>
        <v>0</v>
      </c>
      <c r="T58" s="30">
        <f>各种车型各种模式车辆数!$S$8*各种车型各种模式结算标准!T58</f>
        <v>0</v>
      </c>
      <c r="U58" s="30">
        <f>各种车型各种模式车辆数!$T$8*各种车型各种模式结算标准!U58</f>
        <v>0</v>
      </c>
      <c r="V58" s="30">
        <f>各种车型各种模式车辆数!$U$8*各种车型各种模式结算标准!V58</f>
        <v>0</v>
      </c>
      <c r="W58" s="30">
        <f>各种车型各种模式车辆数!$V$8*各种车型各种模式结算标准!W58</f>
        <v>792</v>
      </c>
      <c r="X58" s="30">
        <f>各种车型各种模式车辆数!$W$8*各种车型各种模式结算标准!X58</f>
        <v>0</v>
      </c>
      <c r="Y58" s="30">
        <f>各种车型各种模式车辆数!$X$8*各种车型各种模式结算标准!Y58</f>
        <v>0</v>
      </c>
      <c r="Z58" s="30">
        <f>各种车型各种模式车辆数!$Y$8*各种车型各种模式结算标准!Z58</f>
        <v>0</v>
      </c>
      <c r="AA58" s="30">
        <f>各种车型各种模式车辆数!$Z$8*各种车型各种模式结算标准!AA58</f>
        <v>0</v>
      </c>
      <c r="AB58" s="30">
        <f>各种车型各种模式车辆数!$AA$8*各种车型各种模式结算标准!AB58</f>
        <v>0</v>
      </c>
      <c r="AC58" s="30">
        <f>各种车型各种模式车辆数!$AB$8*各种车型各种模式结算标准!AC58</f>
        <v>0</v>
      </c>
      <c r="AD58" s="30">
        <f>各种车型各种模式车辆数!$AC$8*各种车型各种模式结算标准!AD58</f>
        <v>2880</v>
      </c>
      <c r="AE58" s="30">
        <f>各种车型各种模式车辆数!$AD$8*各种车型各种模式结算标准!AE58</f>
        <v>0</v>
      </c>
      <c r="AF58" s="30">
        <f>各种车型各种模式车辆数!$AE$8*各种车型各种模式结算标准!AF58</f>
        <v>0</v>
      </c>
      <c r="AG58" s="30">
        <f>各种车型各种模式车辆数!$AF$8*各种车型各种模式结算标准!AG58</f>
        <v>0</v>
      </c>
      <c r="AH58" s="30">
        <f>各种车型各种模式车辆数!$AG$8*各种车型各种模式结算标准!AH58</f>
        <v>0</v>
      </c>
      <c r="AI58" s="30">
        <f>各种车型各种模式车辆数!$AH$8*各种车型各种模式结算标准!AI58</f>
        <v>1134</v>
      </c>
      <c r="AJ58" s="30">
        <f>各种车型各种模式车辆数!$AI$8*各种车型各种模式结算标准!AJ58</f>
        <v>0</v>
      </c>
      <c r="AK58" s="30">
        <f>各种车型各种模式车辆数!$AJ$8*各种车型各种模式结算标准!AK58</f>
        <v>0</v>
      </c>
      <c r="AL58" s="30">
        <f>各种车型各种模式车辆数!$AK$8*各种车型各种模式结算标准!AL58</f>
        <v>0</v>
      </c>
      <c r="AM58" s="30">
        <f>各种车型各种模式车辆数!$AL$8*各种车型各种模式结算标准!AM58</f>
        <v>0</v>
      </c>
      <c r="AN58" s="30">
        <f>各种车型各种模式车辆数!$AM$8*各种车型各种模式结算标准!AN58</f>
        <v>72</v>
      </c>
      <c r="AO58" s="30">
        <f>各种车型各种模式车辆数!$AN$8*各种车型各种模式结算标准!AO58</f>
        <v>0</v>
      </c>
      <c r="AP58" s="30">
        <f>各种车型各种模式车辆数!$AO$8*各种车型各种模式结算标准!AP58</f>
        <v>0</v>
      </c>
      <c r="AQ58" s="30">
        <f>各种车型各种模式车辆数!$AP$8*各种车型各种模式结算标准!AQ58</f>
        <v>0</v>
      </c>
      <c r="AR58" s="30">
        <f>各种车型各种模式车辆数!$AQ$8*各种车型各种模式结算标准!AR58</f>
        <v>0</v>
      </c>
      <c r="AS58" s="30">
        <f>各种车型各种模式车辆数!$AR$8*各种车型各种模式结算标准!AS58</f>
        <v>1242</v>
      </c>
      <c r="AT58" s="30">
        <f>各种车型各种模式车辆数!$AS$8*各种车型各种模式结算标准!AT58</f>
        <v>0</v>
      </c>
      <c r="AU58" s="30">
        <f>各种车型各种模式车辆数!$AT$8*各种车型各种模式结算标准!AU58</f>
        <v>0</v>
      </c>
      <c r="AV58" s="30">
        <f>各种车型各种模式车辆数!$AU$8*各种车型各种模式结算标准!AV58</f>
        <v>0</v>
      </c>
      <c r="AW58" s="30">
        <f>各种车型各种模式车辆数!$AV$8*各种车型各种模式结算标准!AW58</f>
        <v>0</v>
      </c>
      <c r="AX58" s="30">
        <f>各种车型各种模式车辆数!$AW$8*各种车型各种模式结算标准!AX58</f>
        <v>0</v>
      </c>
      <c r="AY58" s="30">
        <f>各种车型各种模式车辆数!$AX$8*各种车型各种模式结算标准!AY58</f>
        <v>0</v>
      </c>
      <c r="AZ58" s="30">
        <f>各种车型各种模式车辆数!$AY$8*各种车型各种模式结算标准!AZ58</f>
        <v>0</v>
      </c>
      <c r="BA58" s="30">
        <f>各种车型各种模式车辆数!$AZ$8*各种车型各种模式结算标准!BA58</f>
        <v>0</v>
      </c>
      <c r="BB58" s="30">
        <f>各种车型各种模式车辆数!$BA$8*各种车型各种模式结算标准!BB58</f>
        <v>0</v>
      </c>
      <c r="BC58" s="30">
        <f>各种车型各种模式车辆数!$BB$8*各种车型各种模式结算标准!BC58</f>
        <v>0</v>
      </c>
      <c r="BD58" s="30">
        <f>各种车型各种模式车辆数!$BC$8*各种车型各种模式结算标准!BD58</f>
        <v>0</v>
      </c>
      <c r="BE58" s="30">
        <f>各种车型各种模式车辆数!$BD$8*各种车型各种模式结算标准!BE58</f>
        <v>0</v>
      </c>
      <c r="BF58" s="30">
        <f>各种车型各种模式车辆数!$BE$8*各种车型各种模式结算标准!BF58</f>
        <v>0</v>
      </c>
      <c r="BG58" s="30">
        <f>各种车型各种模式车辆数!$BF$8*各种车型各种模式结算标准!BG58</f>
        <v>0</v>
      </c>
      <c r="BH58" s="30">
        <f>各种车型各种模式车辆数!$BG$8*各种车型各种模式结算标准!BH58</f>
        <v>216</v>
      </c>
      <c r="BI58" s="30">
        <f>各种车型各种模式车辆数!$BH$8*各种车型各种模式结算标准!BI58</f>
        <v>0</v>
      </c>
      <c r="BJ58" s="30">
        <f>各种车型各种模式车辆数!$BI$8*各种车型各种模式结算标准!BJ58</f>
        <v>0</v>
      </c>
      <c r="BK58" s="30">
        <f>各种车型各种模式车辆数!$BJ$8*各种车型各种模式结算标准!BK58</f>
        <v>0</v>
      </c>
      <c r="BL58" s="30">
        <f>各种车型各种模式车辆数!$BK$8*各种车型各种模式结算标准!BL58</f>
        <v>0</v>
      </c>
      <c r="BM58" s="30">
        <f>各种车型各种模式车辆数!$BL$8*各种车型各种模式结算标准!BM58</f>
        <v>0</v>
      </c>
      <c r="BN58" s="30">
        <f>各种车型各种模式车辆数!$BM$8*各种车型各种模式结算标准!BN58</f>
        <v>0</v>
      </c>
      <c r="BO58" s="30">
        <f>各种车型各种模式车辆数!$BN$8*各种车型各种模式结算标准!BO58</f>
        <v>0</v>
      </c>
      <c r="BP58" s="30">
        <f>各种车型各种模式车辆数!$BO$8*各种车型各种模式结算标准!BP58</f>
        <v>0</v>
      </c>
      <c r="BQ58" s="30">
        <f>各种车型各种模式车辆数!$BP$8*各种车型各种模式结算标准!BQ58</f>
        <v>0</v>
      </c>
      <c r="BR58" s="30">
        <f>各种车型各种模式车辆数!$BQ$8*各种车型各种模式结算标准!BR58</f>
        <v>72</v>
      </c>
      <c r="BS58" s="30">
        <f>各种车型各种模式车辆数!$BR$8*各种车型各种模式结算标准!BS58</f>
        <v>0</v>
      </c>
      <c r="BT58" s="30">
        <f>各种车型各种模式车辆数!$BS$8*各种车型各种模式结算标准!BT58</f>
        <v>0</v>
      </c>
      <c r="BU58" s="30">
        <f>各种车型各种模式车辆数!$BT$8*各种车型各种模式结算标准!BU58</f>
        <v>0</v>
      </c>
      <c r="BV58" s="30">
        <f>各种车型各种模式车辆数!$BU$8*各种车型各种模式结算标准!BV58</f>
        <v>0</v>
      </c>
      <c r="BW58" s="30">
        <f>各种车型各种模式车辆数!$BV$8*各种车型各种模式结算标准!BW58</f>
        <v>0</v>
      </c>
      <c r="BX58" s="30">
        <f>各种车型各种模式车辆数!$BW$8*各种车型各种模式结算标准!BX58</f>
        <v>0</v>
      </c>
      <c r="BY58" s="30">
        <f>各种车型各种模式车辆数!$BX$8*各种车型各种模式结算标准!BY58</f>
        <v>0</v>
      </c>
      <c r="BZ58" s="30">
        <f t="shared" si="2"/>
        <v>11340</v>
      </c>
    </row>
    <row r="59" spans="1:78" ht="15.75" customHeight="1">
      <c r="A59" s="65"/>
      <c r="B59" s="29" t="s">
        <v>74</v>
      </c>
      <c r="C59" s="30">
        <f>各种车型各种模式车辆数!$B$8*各种车型各种模式结算标准!C59</f>
        <v>8.1</v>
      </c>
      <c r="D59" s="30">
        <f>各种车型各种模式车辆数!$C$8*各种车型各种模式结算标准!D59</f>
        <v>0</v>
      </c>
      <c r="E59" s="30">
        <f>各种车型各种模式车辆数!$D$8*各种车型各种模式结算标准!E59</f>
        <v>36</v>
      </c>
      <c r="F59" s="30">
        <f>各种车型各种模式车辆数!$E$8*各种车型各种模式结算标准!F59</f>
        <v>0</v>
      </c>
      <c r="G59" s="30">
        <f>各种车型各种模式车辆数!$F$8*各种车型各种模式结算标准!G59</f>
        <v>0</v>
      </c>
      <c r="H59" s="30">
        <f>各种车型各种模式车辆数!$G$8*各种车型各种模式结算标准!H59</f>
        <v>3.6</v>
      </c>
      <c r="I59" s="30">
        <f>各种车型各种模式车辆数!$H$8*各种车型各种模式结算标准!I59</f>
        <v>0</v>
      </c>
      <c r="J59" s="30">
        <f>各种车型各种模式车辆数!$I$8*各种车型各种模式结算标准!J59</f>
        <v>2.7</v>
      </c>
      <c r="K59" s="30">
        <f>各种车型各种模式车辆数!$J$8*各种车型各种模式结算标准!K59</f>
        <v>0</v>
      </c>
      <c r="L59" s="30">
        <f>各种车型各种模式车辆数!$K$8*各种车型各种模式结算标准!L59</f>
        <v>0</v>
      </c>
      <c r="M59" s="30">
        <f>各种车型各种模式车辆数!$L$8*各种车型各种模式结算标准!M59</f>
        <v>112.5</v>
      </c>
      <c r="N59" s="30">
        <f>各种车型各种模式车辆数!$M$8*各种车型各种模式结算标准!N59</f>
        <v>0</v>
      </c>
      <c r="O59" s="30">
        <f>各种车型各种模式车辆数!$N$8*各种车型各种模式结算标准!O59</f>
        <v>44.1</v>
      </c>
      <c r="P59" s="30">
        <f>各种车型各种模式车辆数!$O$8*各种车型各种模式结算标准!P59</f>
        <v>0</v>
      </c>
      <c r="Q59" s="30">
        <f>各种车型各种模式车辆数!$P$8*各种车型各种模式结算标准!Q59</f>
        <v>0</v>
      </c>
      <c r="R59" s="30">
        <f>各种车型各种模式车辆数!$Q$8*各种车型各种模式结算标准!R59</f>
        <v>39.6</v>
      </c>
      <c r="S59" s="30">
        <f>各种车型各种模式车辆数!$R$8*各种车型各种模式结算标准!S59</f>
        <v>0</v>
      </c>
      <c r="T59" s="30">
        <f>各种车型各种模式车辆数!$S$8*各种车型各种模式结算标准!T59</f>
        <v>0</v>
      </c>
      <c r="U59" s="30">
        <f>各种车型各种模式车辆数!$T$8*各种车型各种模式结算标准!U59</f>
        <v>0</v>
      </c>
      <c r="V59" s="30">
        <f>各种车型各种模式车辆数!$U$8*各种车型各种模式结算标准!V59</f>
        <v>0</v>
      </c>
      <c r="W59" s="30">
        <f>各种车型各种模式车辆数!$V$8*各种车型各种模式结算标准!W59</f>
        <v>39.6</v>
      </c>
      <c r="X59" s="30">
        <f>各种车型各种模式车辆数!$W$8*各种车型各种模式结算标准!X59</f>
        <v>0</v>
      </c>
      <c r="Y59" s="30">
        <f>各种车型各种模式车辆数!$X$8*各种车型各种模式结算标准!Y59</f>
        <v>0</v>
      </c>
      <c r="Z59" s="30">
        <f>各种车型各种模式车辆数!$Y$8*各种车型各种模式结算标准!Z59</f>
        <v>0</v>
      </c>
      <c r="AA59" s="30">
        <f>各种车型各种模式车辆数!$Z$8*各种车型各种模式结算标准!AA59</f>
        <v>0</v>
      </c>
      <c r="AB59" s="30">
        <f>各种车型各种模式车辆数!$AA$8*各种车型各种模式结算标准!AB59</f>
        <v>0</v>
      </c>
      <c r="AC59" s="30">
        <f>各种车型各种模式车辆数!$AB$8*各种车型各种模式结算标准!AC59</f>
        <v>0</v>
      </c>
      <c r="AD59" s="30">
        <f>各种车型各种模式车辆数!$AC$8*各种车型各种模式结算标准!AD59</f>
        <v>144</v>
      </c>
      <c r="AE59" s="30">
        <f>各种车型各种模式车辆数!$AD$8*各种车型各种模式结算标准!AE59</f>
        <v>0</v>
      </c>
      <c r="AF59" s="30">
        <f>各种车型各种模式车辆数!$AE$8*各种车型各种模式结算标准!AF59</f>
        <v>0</v>
      </c>
      <c r="AG59" s="30">
        <f>各种车型各种模式车辆数!$AF$8*各种车型各种模式结算标准!AG59</f>
        <v>0</v>
      </c>
      <c r="AH59" s="30">
        <f>各种车型各种模式车辆数!$AG$8*各种车型各种模式结算标准!AH59</f>
        <v>0</v>
      </c>
      <c r="AI59" s="30">
        <f>各种车型各种模式车辆数!$AH$8*各种车型各种模式结算标准!AI59</f>
        <v>56.7</v>
      </c>
      <c r="AJ59" s="30">
        <f>各种车型各种模式车辆数!$AI$8*各种车型各种模式结算标准!AJ59</f>
        <v>0</v>
      </c>
      <c r="AK59" s="30">
        <f>各种车型各种模式车辆数!$AJ$8*各种车型各种模式结算标准!AK59</f>
        <v>0</v>
      </c>
      <c r="AL59" s="30">
        <f>各种车型各种模式车辆数!$AK$8*各种车型各种模式结算标准!AL59</f>
        <v>0</v>
      </c>
      <c r="AM59" s="30">
        <f>各种车型各种模式车辆数!$AL$8*各种车型各种模式结算标准!AM59</f>
        <v>0</v>
      </c>
      <c r="AN59" s="30">
        <f>各种车型各种模式车辆数!$AM$8*各种车型各种模式结算标准!AN59</f>
        <v>3.6</v>
      </c>
      <c r="AO59" s="30">
        <f>各种车型各种模式车辆数!$AN$8*各种车型各种模式结算标准!AO59</f>
        <v>0</v>
      </c>
      <c r="AP59" s="30">
        <f>各种车型各种模式车辆数!$AO$8*各种车型各种模式结算标准!AP59</f>
        <v>0</v>
      </c>
      <c r="AQ59" s="30">
        <f>各种车型各种模式车辆数!$AP$8*各种车型各种模式结算标准!AQ59</f>
        <v>0</v>
      </c>
      <c r="AR59" s="30">
        <f>各种车型各种模式车辆数!$AQ$8*各种车型各种模式结算标准!AR59</f>
        <v>0</v>
      </c>
      <c r="AS59" s="30">
        <f>各种车型各种模式车辆数!$AR$8*各种车型各种模式结算标准!AS59</f>
        <v>62.1</v>
      </c>
      <c r="AT59" s="30">
        <f>各种车型各种模式车辆数!$AS$8*各种车型各种模式结算标准!AT59</f>
        <v>0</v>
      </c>
      <c r="AU59" s="30">
        <f>各种车型各种模式车辆数!$AT$8*各种车型各种模式结算标准!AU59</f>
        <v>0</v>
      </c>
      <c r="AV59" s="30">
        <f>各种车型各种模式车辆数!$AU$8*各种车型各种模式结算标准!AV59</f>
        <v>0</v>
      </c>
      <c r="AW59" s="30">
        <f>各种车型各种模式车辆数!$AV$8*各种车型各种模式结算标准!AW59</f>
        <v>0</v>
      </c>
      <c r="AX59" s="30">
        <f>各种车型各种模式车辆数!$AW$8*各种车型各种模式结算标准!AX59</f>
        <v>0</v>
      </c>
      <c r="AY59" s="30">
        <f>各种车型各种模式车辆数!$AX$8*各种车型各种模式结算标准!AY59</f>
        <v>0</v>
      </c>
      <c r="AZ59" s="30">
        <f>各种车型各种模式车辆数!$AY$8*各种车型各种模式结算标准!AZ59</f>
        <v>0</v>
      </c>
      <c r="BA59" s="30">
        <f>各种车型各种模式车辆数!$AZ$8*各种车型各种模式结算标准!BA59</f>
        <v>0</v>
      </c>
      <c r="BB59" s="30">
        <f>各种车型各种模式车辆数!$BA$8*各种车型各种模式结算标准!BB59</f>
        <v>0</v>
      </c>
      <c r="BC59" s="30">
        <f>各种车型各种模式车辆数!$BB$8*各种车型各种模式结算标准!BC59</f>
        <v>0</v>
      </c>
      <c r="BD59" s="30">
        <f>各种车型各种模式车辆数!$BC$8*各种车型各种模式结算标准!BD59</f>
        <v>0</v>
      </c>
      <c r="BE59" s="30">
        <f>各种车型各种模式车辆数!$BD$8*各种车型各种模式结算标准!BE59</f>
        <v>0</v>
      </c>
      <c r="BF59" s="30">
        <f>各种车型各种模式车辆数!$BE$8*各种车型各种模式结算标准!BF59</f>
        <v>0</v>
      </c>
      <c r="BG59" s="30">
        <f>各种车型各种模式车辆数!$BF$8*各种车型各种模式结算标准!BG59</f>
        <v>0</v>
      </c>
      <c r="BH59" s="30">
        <f>各种车型各种模式车辆数!$BG$8*各种车型各种模式结算标准!BH59</f>
        <v>10.8</v>
      </c>
      <c r="BI59" s="30">
        <f>各种车型各种模式车辆数!$BH$8*各种车型各种模式结算标准!BI59</f>
        <v>0</v>
      </c>
      <c r="BJ59" s="30">
        <f>各种车型各种模式车辆数!$BI$8*各种车型各种模式结算标准!BJ59</f>
        <v>0</v>
      </c>
      <c r="BK59" s="30">
        <f>各种车型各种模式车辆数!$BJ$8*各种车型各种模式结算标准!BK59</f>
        <v>0</v>
      </c>
      <c r="BL59" s="30">
        <f>各种车型各种模式车辆数!$BK$8*各种车型各种模式结算标准!BL59</f>
        <v>0</v>
      </c>
      <c r="BM59" s="30">
        <f>各种车型各种模式车辆数!$BL$8*各种车型各种模式结算标准!BM59</f>
        <v>0</v>
      </c>
      <c r="BN59" s="30">
        <f>各种车型各种模式车辆数!$BM$8*各种车型各种模式结算标准!BN59</f>
        <v>0</v>
      </c>
      <c r="BO59" s="30">
        <f>各种车型各种模式车辆数!$BN$8*各种车型各种模式结算标准!BO59</f>
        <v>0</v>
      </c>
      <c r="BP59" s="30">
        <f>各种车型各种模式车辆数!$BO$8*各种车型各种模式结算标准!BP59</f>
        <v>0</v>
      </c>
      <c r="BQ59" s="30">
        <f>各种车型各种模式车辆数!$BP$8*各种车型各种模式结算标准!BQ59</f>
        <v>0</v>
      </c>
      <c r="BR59" s="30">
        <f>各种车型各种模式车辆数!$BQ$8*各种车型各种模式结算标准!BR59</f>
        <v>3.6</v>
      </c>
      <c r="BS59" s="30">
        <f>各种车型各种模式车辆数!$BR$8*各种车型各种模式结算标准!BS59</f>
        <v>0</v>
      </c>
      <c r="BT59" s="30">
        <f>各种车型各种模式车辆数!$BS$8*各种车型各种模式结算标准!BT59</f>
        <v>0</v>
      </c>
      <c r="BU59" s="30">
        <f>各种车型各种模式车辆数!$BT$8*各种车型各种模式结算标准!BU59</f>
        <v>0</v>
      </c>
      <c r="BV59" s="30">
        <f>各种车型各种模式车辆数!$BU$8*各种车型各种模式结算标准!BV59</f>
        <v>0</v>
      </c>
      <c r="BW59" s="30">
        <f>各种车型各种模式车辆数!$BV$8*各种车型各种模式结算标准!BW59</f>
        <v>0</v>
      </c>
      <c r="BX59" s="30">
        <f>各种车型各种模式车辆数!$BW$8*各种车型各种模式结算标准!BX59</f>
        <v>0</v>
      </c>
      <c r="BY59" s="30">
        <f>各种车型各种模式车辆数!$BX$8*各种车型各种模式结算标准!BY59</f>
        <v>0</v>
      </c>
      <c r="BZ59" s="30">
        <f t="shared" si="2"/>
        <v>567</v>
      </c>
    </row>
    <row r="60" spans="1:78" ht="15.75" customHeight="1">
      <c r="A60" s="65"/>
      <c r="B60" s="29" t="s">
        <v>75</v>
      </c>
      <c r="C60" s="30">
        <f>各种车型各种模式车辆数!$B$8*各种车型各种模式结算标准!C60</f>
        <v>30.599999999999998</v>
      </c>
      <c r="D60" s="30">
        <f>各种车型各种模式车辆数!$C$8*各种车型各种模式结算标准!D60</f>
        <v>0</v>
      </c>
      <c r="E60" s="30">
        <f>各种车型各种模式车辆数!$D$8*各种车型各种模式结算标准!E60</f>
        <v>136</v>
      </c>
      <c r="F60" s="30">
        <f>各种车型各种模式车辆数!$E$8*各种车型各种模式结算标准!F60</f>
        <v>0</v>
      </c>
      <c r="G60" s="30">
        <f>各种车型各种模式车辆数!$F$8*各种车型各种模式结算标准!G60</f>
        <v>0</v>
      </c>
      <c r="H60" s="30">
        <f>各种车型各种模式车辆数!$G$8*各种车型各种模式结算标准!H60</f>
        <v>13.6</v>
      </c>
      <c r="I60" s="30">
        <f>各种车型各种模式车辆数!$H$8*各种车型各种模式结算标准!I60</f>
        <v>0</v>
      </c>
      <c r="J60" s="30">
        <f>各种车型各种模式车辆数!$I$8*各种车型各种模式结算标准!J60</f>
        <v>10.199999999999999</v>
      </c>
      <c r="K60" s="30">
        <f>各种车型各种模式车辆数!$J$8*各种车型各种模式结算标准!K60</f>
        <v>0</v>
      </c>
      <c r="L60" s="30">
        <f>各种车型各种模式车辆数!$K$8*各种车型各种模式结算标准!L60</f>
        <v>0</v>
      </c>
      <c r="M60" s="30">
        <f>各种车型各种模式车辆数!$L$8*各种车型各种模式结算标准!M60</f>
        <v>425</v>
      </c>
      <c r="N60" s="30">
        <f>各种车型各种模式车辆数!$M$8*各种车型各种模式结算标准!N60</f>
        <v>0</v>
      </c>
      <c r="O60" s="30">
        <f>各种车型各种模式车辆数!$N$8*各种车型各种模式结算标准!O60</f>
        <v>166.6</v>
      </c>
      <c r="P60" s="30">
        <f>各种车型各种模式车辆数!$O$8*各种车型各种模式结算标准!P60</f>
        <v>0</v>
      </c>
      <c r="Q60" s="30">
        <f>各种车型各种模式车辆数!$P$8*各种车型各种模式结算标准!Q60</f>
        <v>0</v>
      </c>
      <c r="R60" s="30">
        <f>各种车型各种模式车辆数!$Q$8*各种车型各种模式结算标准!R60</f>
        <v>149.6</v>
      </c>
      <c r="S60" s="30">
        <f>各种车型各种模式车辆数!$R$8*各种车型各种模式结算标准!S60</f>
        <v>0</v>
      </c>
      <c r="T60" s="30">
        <f>各种车型各种模式车辆数!$S$8*各种车型各种模式结算标准!T60</f>
        <v>0</v>
      </c>
      <c r="U60" s="30">
        <f>各种车型各种模式车辆数!$T$8*各种车型各种模式结算标准!U60</f>
        <v>0</v>
      </c>
      <c r="V60" s="30">
        <f>各种车型各种模式车辆数!$U$8*各种车型各种模式结算标准!V60</f>
        <v>0</v>
      </c>
      <c r="W60" s="30">
        <f>各种车型各种模式车辆数!$V$8*各种车型各种模式结算标准!W60</f>
        <v>149.6</v>
      </c>
      <c r="X60" s="30">
        <f>各种车型各种模式车辆数!$W$8*各种车型各种模式结算标准!X60</f>
        <v>0</v>
      </c>
      <c r="Y60" s="30">
        <f>各种车型各种模式车辆数!$X$8*各种车型各种模式结算标准!Y60</f>
        <v>0</v>
      </c>
      <c r="Z60" s="30">
        <f>各种车型各种模式车辆数!$Y$8*各种车型各种模式结算标准!Z60</f>
        <v>0</v>
      </c>
      <c r="AA60" s="30">
        <f>各种车型各种模式车辆数!$Z$8*各种车型各种模式结算标准!AA60</f>
        <v>0</v>
      </c>
      <c r="AB60" s="30">
        <f>各种车型各种模式车辆数!$AA$8*各种车型各种模式结算标准!AB60</f>
        <v>0</v>
      </c>
      <c r="AC60" s="30">
        <f>各种车型各种模式车辆数!$AB$8*各种车型各种模式结算标准!AC60</f>
        <v>0</v>
      </c>
      <c r="AD60" s="30">
        <f>各种车型各种模式车辆数!$AC$8*各种车型各种模式结算标准!AD60</f>
        <v>544</v>
      </c>
      <c r="AE60" s="30">
        <f>各种车型各种模式车辆数!$AD$8*各种车型各种模式结算标准!AE60</f>
        <v>0</v>
      </c>
      <c r="AF60" s="30">
        <f>各种车型各种模式车辆数!$AE$8*各种车型各种模式结算标准!AF60</f>
        <v>0</v>
      </c>
      <c r="AG60" s="30">
        <f>各种车型各种模式车辆数!$AF$8*各种车型各种模式结算标准!AG60</f>
        <v>0</v>
      </c>
      <c r="AH60" s="30">
        <f>各种车型各种模式车辆数!$AG$8*各种车型各种模式结算标准!AH60</f>
        <v>0</v>
      </c>
      <c r="AI60" s="30">
        <f>各种车型各种模式车辆数!$AH$8*各种车型各种模式结算标准!AI60</f>
        <v>214.2</v>
      </c>
      <c r="AJ60" s="30">
        <f>各种车型各种模式车辆数!$AI$8*各种车型各种模式结算标准!AJ60</f>
        <v>0</v>
      </c>
      <c r="AK60" s="30">
        <f>各种车型各种模式车辆数!$AJ$8*各种车型各种模式结算标准!AK60</f>
        <v>0</v>
      </c>
      <c r="AL60" s="30">
        <f>各种车型各种模式车辆数!$AK$8*各种车型各种模式结算标准!AL60</f>
        <v>0</v>
      </c>
      <c r="AM60" s="30">
        <f>各种车型各种模式车辆数!$AL$8*各种车型各种模式结算标准!AM60</f>
        <v>0</v>
      </c>
      <c r="AN60" s="30">
        <f>各种车型各种模式车辆数!$AM$8*各种车型各种模式结算标准!AN60</f>
        <v>13.6</v>
      </c>
      <c r="AO60" s="30">
        <f>各种车型各种模式车辆数!$AN$8*各种车型各种模式结算标准!AO60</f>
        <v>0</v>
      </c>
      <c r="AP60" s="30">
        <f>各种车型各种模式车辆数!$AO$8*各种车型各种模式结算标准!AP60</f>
        <v>0</v>
      </c>
      <c r="AQ60" s="30">
        <f>各种车型各种模式车辆数!$AP$8*各种车型各种模式结算标准!AQ60</f>
        <v>0</v>
      </c>
      <c r="AR60" s="30">
        <f>各种车型各种模式车辆数!$AQ$8*各种车型各种模式结算标准!AR60</f>
        <v>0</v>
      </c>
      <c r="AS60" s="30">
        <f>各种车型各种模式车辆数!$AR$8*各种车型各种模式结算标准!AS60</f>
        <v>234.6</v>
      </c>
      <c r="AT60" s="30">
        <f>各种车型各种模式车辆数!$AS$8*各种车型各种模式结算标准!AT60</f>
        <v>0</v>
      </c>
      <c r="AU60" s="30">
        <f>各种车型各种模式车辆数!$AT$8*各种车型各种模式结算标准!AU60</f>
        <v>0</v>
      </c>
      <c r="AV60" s="30">
        <f>各种车型各种模式车辆数!$AU$8*各种车型各种模式结算标准!AV60</f>
        <v>0</v>
      </c>
      <c r="AW60" s="30">
        <f>各种车型各种模式车辆数!$AV$8*各种车型各种模式结算标准!AW60</f>
        <v>0</v>
      </c>
      <c r="AX60" s="30">
        <f>各种车型各种模式车辆数!$AW$8*各种车型各种模式结算标准!AX60</f>
        <v>0</v>
      </c>
      <c r="AY60" s="30">
        <f>各种车型各种模式车辆数!$AX$8*各种车型各种模式结算标准!AY60</f>
        <v>0</v>
      </c>
      <c r="AZ60" s="30">
        <f>各种车型各种模式车辆数!$AY$8*各种车型各种模式结算标准!AZ60</f>
        <v>0</v>
      </c>
      <c r="BA60" s="30">
        <f>各种车型各种模式车辆数!$AZ$8*各种车型各种模式结算标准!BA60</f>
        <v>0</v>
      </c>
      <c r="BB60" s="30">
        <f>各种车型各种模式车辆数!$BA$8*各种车型各种模式结算标准!BB60</f>
        <v>0</v>
      </c>
      <c r="BC60" s="30">
        <f>各种车型各种模式车辆数!$BB$8*各种车型各种模式结算标准!BC60</f>
        <v>0</v>
      </c>
      <c r="BD60" s="30">
        <f>各种车型各种模式车辆数!$BC$8*各种车型各种模式结算标准!BD60</f>
        <v>0</v>
      </c>
      <c r="BE60" s="30">
        <f>各种车型各种模式车辆数!$BD$8*各种车型各种模式结算标准!BE60</f>
        <v>0</v>
      </c>
      <c r="BF60" s="30">
        <f>各种车型各种模式车辆数!$BE$8*各种车型各种模式结算标准!BF60</f>
        <v>0</v>
      </c>
      <c r="BG60" s="30">
        <f>各种车型各种模式车辆数!$BF$8*各种车型各种模式结算标准!BG60</f>
        <v>0</v>
      </c>
      <c r="BH60" s="30">
        <f>各种车型各种模式车辆数!$BG$8*各种车型各种模式结算标准!BH60</f>
        <v>40.799999999999997</v>
      </c>
      <c r="BI60" s="30">
        <f>各种车型各种模式车辆数!$BH$8*各种车型各种模式结算标准!BI60</f>
        <v>0</v>
      </c>
      <c r="BJ60" s="30">
        <f>各种车型各种模式车辆数!$BI$8*各种车型各种模式结算标准!BJ60</f>
        <v>0</v>
      </c>
      <c r="BK60" s="30">
        <f>各种车型各种模式车辆数!$BJ$8*各种车型各种模式结算标准!BK60</f>
        <v>0</v>
      </c>
      <c r="BL60" s="30">
        <f>各种车型各种模式车辆数!$BK$8*各种车型各种模式结算标准!BL60</f>
        <v>0</v>
      </c>
      <c r="BM60" s="30">
        <f>各种车型各种模式车辆数!$BL$8*各种车型各种模式结算标准!BM60</f>
        <v>0</v>
      </c>
      <c r="BN60" s="30">
        <f>各种车型各种模式车辆数!$BM$8*各种车型各种模式结算标准!BN60</f>
        <v>0</v>
      </c>
      <c r="BO60" s="30">
        <f>各种车型各种模式车辆数!$BN$8*各种车型各种模式结算标准!BO60</f>
        <v>0</v>
      </c>
      <c r="BP60" s="30">
        <f>各种车型各种模式车辆数!$BO$8*各种车型各种模式结算标准!BP60</f>
        <v>0</v>
      </c>
      <c r="BQ60" s="30">
        <f>各种车型各种模式车辆数!$BP$8*各种车型各种模式结算标准!BQ60</f>
        <v>0</v>
      </c>
      <c r="BR60" s="30">
        <f>各种车型各种模式车辆数!$BQ$8*各种车型各种模式结算标准!BR60</f>
        <v>13.6</v>
      </c>
      <c r="BS60" s="30">
        <f>各种车型各种模式车辆数!$BR$8*各种车型各种模式结算标准!BS60</f>
        <v>0</v>
      </c>
      <c r="BT60" s="30">
        <f>各种车型各种模式车辆数!$BS$8*各种车型各种模式结算标准!BT60</f>
        <v>0</v>
      </c>
      <c r="BU60" s="30">
        <f>各种车型各种模式车辆数!$BT$8*各种车型各种模式结算标准!BU60</f>
        <v>0</v>
      </c>
      <c r="BV60" s="30">
        <f>各种车型各种模式车辆数!$BU$8*各种车型各种模式结算标准!BV60</f>
        <v>0</v>
      </c>
      <c r="BW60" s="30">
        <f>各种车型各种模式车辆数!$BV$8*各种车型各种模式结算标准!BW60</f>
        <v>0</v>
      </c>
      <c r="BX60" s="30">
        <f>各种车型各种模式车辆数!$BW$8*各种车型各种模式结算标准!BX60</f>
        <v>0</v>
      </c>
      <c r="BY60" s="30">
        <f>各种车型各种模式车辆数!$BX$8*各种车型各种模式结算标准!BY60</f>
        <v>0</v>
      </c>
      <c r="BZ60" s="30">
        <f t="shared" si="2"/>
        <v>2142</v>
      </c>
    </row>
    <row r="61" spans="1:78" ht="15.75" customHeight="1">
      <c r="A61" s="65"/>
      <c r="B61" s="43" t="s">
        <v>104</v>
      </c>
      <c r="C61" s="33">
        <f>SUM(C54:C60)</f>
        <v>1384.1999999999998</v>
      </c>
      <c r="D61" s="33">
        <f t="shared" ref="D61:BO61" si="12">SUM(D54:D60)</f>
        <v>0</v>
      </c>
      <c r="E61" s="33">
        <f t="shared" si="12"/>
        <v>6152</v>
      </c>
      <c r="F61" s="33">
        <f t="shared" si="12"/>
        <v>0</v>
      </c>
      <c r="G61" s="33">
        <f t="shared" si="12"/>
        <v>0</v>
      </c>
      <c r="H61" s="33">
        <f t="shared" si="12"/>
        <v>615.20000000000005</v>
      </c>
      <c r="I61" s="33">
        <f t="shared" si="12"/>
        <v>0</v>
      </c>
      <c r="J61" s="33">
        <f t="shared" si="12"/>
        <v>461.4</v>
      </c>
      <c r="K61" s="33">
        <f t="shared" si="12"/>
        <v>0</v>
      </c>
      <c r="L61" s="33">
        <f t="shared" si="12"/>
        <v>0</v>
      </c>
      <c r="M61" s="33">
        <f t="shared" si="12"/>
        <v>19225</v>
      </c>
      <c r="N61" s="33">
        <f t="shared" si="12"/>
        <v>0</v>
      </c>
      <c r="O61" s="33">
        <f t="shared" si="12"/>
        <v>7536.2000000000007</v>
      </c>
      <c r="P61" s="33">
        <f t="shared" si="12"/>
        <v>0</v>
      </c>
      <c r="Q61" s="33">
        <f t="shared" si="12"/>
        <v>0</v>
      </c>
      <c r="R61" s="33">
        <f t="shared" si="12"/>
        <v>6767.2000000000007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6767.2000000000007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24608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9689.4000000000015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615.20000000000005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10612.2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1845.6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615.20000000000005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96893.999999999985</v>
      </c>
    </row>
    <row r="62" spans="1:78" ht="15.75" customHeight="1">
      <c r="A62" s="65" t="s">
        <v>119</v>
      </c>
      <c r="B62" s="29" t="s">
        <v>77</v>
      </c>
      <c r="C62" s="30">
        <f>各种车型各种模式车辆数!$B$8*各种车型各种模式结算标准!C62</f>
        <v>2216.7000000000003</v>
      </c>
      <c r="D62" s="30">
        <f>各种车型各种模式车辆数!$C$8*各种车型各种模式结算标准!D62</f>
        <v>0</v>
      </c>
      <c r="E62" s="30">
        <f>各种车型各种模式车辆数!$D$8*各种车型各种模式结算标准!E62</f>
        <v>9852</v>
      </c>
      <c r="F62" s="30">
        <f>各种车型各种模式车辆数!$E$8*各种车型各种模式结算标准!F62</f>
        <v>0</v>
      </c>
      <c r="G62" s="30">
        <f>各种车型各种模式车辆数!$F$8*各种车型各种模式结算标准!G62</f>
        <v>0</v>
      </c>
      <c r="H62" s="30">
        <f>各种车型各种模式车辆数!$G$8*各种车型各种模式结算标准!H62</f>
        <v>985.2</v>
      </c>
      <c r="I62" s="30">
        <f>各种车型各种模式车辆数!$H$8*各种车型各种模式结算标准!I62</f>
        <v>0</v>
      </c>
      <c r="J62" s="30">
        <f>各种车型各种模式车辆数!$I$8*各种车型各种模式结算标准!J62</f>
        <v>738.90000000000009</v>
      </c>
      <c r="K62" s="30">
        <f>各种车型各种模式车辆数!$J$8*各种车型各种模式结算标准!K62</f>
        <v>0</v>
      </c>
      <c r="L62" s="30">
        <f>各种车型各种模式车辆数!$K$8*各种车型各种模式结算标准!L62</f>
        <v>0</v>
      </c>
      <c r="M62" s="30">
        <f>各种车型各种模式车辆数!$L$8*各种车型各种模式结算标准!M62</f>
        <v>30787.5</v>
      </c>
      <c r="N62" s="30">
        <f>各种车型各种模式车辆数!$M$8*各种车型各种模式结算标准!N62</f>
        <v>0</v>
      </c>
      <c r="O62" s="30">
        <f>各种车型各种模式车辆数!$N$8*各种车型各种模式结算标准!O62</f>
        <v>12068.7</v>
      </c>
      <c r="P62" s="30">
        <f>各种车型各种模式车辆数!$O$8*各种车型各种模式结算标准!P62</f>
        <v>0</v>
      </c>
      <c r="Q62" s="30">
        <f>各种车型各种模式车辆数!$P$8*各种车型各种模式结算标准!Q62</f>
        <v>0</v>
      </c>
      <c r="R62" s="30">
        <f>各种车型各种模式车辆数!$Q$8*各种车型各种模式结算标准!R62</f>
        <v>10837.2</v>
      </c>
      <c r="S62" s="30">
        <f>各种车型各种模式车辆数!$R$8*各种车型各种模式结算标准!S62</f>
        <v>0</v>
      </c>
      <c r="T62" s="30">
        <f>各种车型各种模式车辆数!$S$8*各种车型各种模式结算标准!T62</f>
        <v>0</v>
      </c>
      <c r="U62" s="30">
        <f>各种车型各种模式车辆数!$T$8*各种车型各种模式结算标准!U62</f>
        <v>0</v>
      </c>
      <c r="V62" s="30">
        <f>各种车型各种模式车辆数!$U$8*各种车型各种模式结算标准!V62</f>
        <v>0</v>
      </c>
      <c r="W62" s="30">
        <f>各种车型各种模式车辆数!$V$8*各种车型各种模式结算标准!W62</f>
        <v>10837.2</v>
      </c>
      <c r="X62" s="30">
        <f>各种车型各种模式车辆数!$W$8*各种车型各种模式结算标准!X62</f>
        <v>0</v>
      </c>
      <c r="Y62" s="30">
        <f>各种车型各种模式车辆数!$X$8*各种车型各种模式结算标准!Y62</f>
        <v>0</v>
      </c>
      <c r="Z62" s="30">
        <f>各种车型各种模式车辆数!$Y$8*各种车型各种模式结算标准!Z62</f>
        <v>0</v>
      </c>
      <c r="AA62" s="30">
        <f>各种车型各种模式车辆数!$Z$8*各种车型各种模式结算标准!AA62</f>
        <v>0</v>
      </c>
      <c r="AB62" s="30">
        <f>各种车型各种模式车辆数!$AA$8*各种车型各种模式结算标准!AB62</f>
        <v>0</v>
      </c>
      <c r="AC62" s="30">
        <f>各种车型各种模式车辆数!$AB$8*各种车型各种模式结算标准!AC62</f>
        <v>0</v>
      </c>
      <c r="AD62" s="30">
        <f>各种车型各种模式车辆数!$AC$8*各种车型各种模式结算标准!AD62</f>
        <v>39408</v>
      </c>
      <c r="AE62" s="30">
        <f>各种车型各种模式车辆数!$AD$8*各种车型各种模式结算标准!AE62</f>
        <v>0</v>
      </c>
      <c r="AF62" s="30">
        <f>各种车型各种模式车辆数!$AE$8*各种车型各种模式结算标准!AF62</f>
        <v>0</v>
      </c>
      <c r="AG62" s="30">
        <f>各种车型各种模式车辆数!$AF$8*各种车型各种模式结算标准!AG62</f>
        <v>0</v>
      </c>
      <c r="AH62" s="30">
        <f>各种车型各种模式车辆数!$AG$8*各种车型各种模式结算标准!AH62</f>
        <v>0</v>
      </c>
      <c r="AI62" s="30">
        <f>各种车型各种模式车辆数!$AH$8*各种车型各种模式结算标准!AI62</f>
        <v>15516.900000000001</v>
      </c>
      <c r="AJ62" s="30">
        <f>各种车型各种模式车辆数!$AI$8*各种车型各种模式结算标准!AJ62</f>
        <v>0</v>
      </c>
      <c r="AK62" s="30">
        <f>各种车型各种模式车辆数!$AJ$8*各种车型各种模式结算标准!AK62</f>
        <v>0</v>
      </c>
      <c r="AL62" s="30">
        <f>各种车型各种模式车辆数!$AK$8*各种车型各种模式结算标准!AL62</f>
        <v>0</v>
      </c>
      <c r="AM62" s="30">
        <f>各种车型各种模式车辆数!$AL$8*各种车型各种模式结算标准!AM62</f>
        <v>0</v>
      </c>
      <c r="AN62" s="30">
        <f>各种车型各种模式车辆数!$AM$8*各种车型各种模式结算标准!AN62</f>
        <v>985.2</v>
      </c>
      <c r="AO62" s="30">
        <f>各种车型各种模式车辆数!$AN$8*各种车型各种模式结算标准!AO62</f>
        <v>0</v>
      </c>
      <c r="AP62" s="30">
        <f>各种车型各种模式车辆数!$AO$8*各种车型各种模式结算标准!AP62</f>
        <v>0</v>
      </c>
      <c r="AQ62" s="30">
        <f>各种车型各种模式车辆数!$AP$8*各种车型各种模式结算标准!AQ62</f>
        <v>0</v>
      </c>
      <c r="AR62" s="30">
        <f>各种车型各种模式车辆数!$AQ$8*各种车型各种模式结算标准!AR62</f>
        <v>0</v>
      </c>
      <c r="AS62" s="30">
        <f>各种车型各种模式车辆数!$AR$8*各种车型各种模式结算标准!AS62</f>
        <v>16994.7</v>
      </c>
      <c r="AT62" s="30">
        <f>各种车型各种模式车辆数!$AS$8*各种车型各种模式结算标准!AT62</f>
        <v>0</v>
      </c>
      <c r="AU62" s="30">
        <f>各种车型各种模式车辆数!$AT$8*各种车型各种模式结算标准!AU62</f>
        <v>0</v>
      </c>
      <c r="AV62" s="30">
        <f>各种车型各种模式车辆数!$AU$8*各种车型各种模式结算标准!AV62</f>
        <v>0</v>
      </c>
      <c r="AW62" s="30">
        <f>各种车型各种模式车辆数!$AV$8*各种车型各种模式结算标准!AW62</f>
        <v>0</v>
      </c>
      <c r="AX62" s="30">
        <f>各种车型各种模式车辆数!$AW$8*各种车型各种模式结算标准!AX62</f>
        <v>0</v>
      </c>
      <c r="AY62" s="30">
        <f>各种车型各种模式车辆数!$AX$8*各种车型各种模式结算标准!AY62</f>
        <v>0</v>
      </c>
      <c r="AZ62" s="30">
        <f>各种车型各种模式车辆数!$AY$8*各种车型各种模式结算标准!AZ62</f>
        <v>0</v>
      </c>
      <c r="BA62" s="30">
        <f>各种车型各种模式车辆数!$AZ$8*各种车型各种模式结算标准!BA62</f>
        <v>0</v>
      </c>
      <c r="BB62" s="30">
        <f>各种车型各种模式车辆数!$BA$8*各种车型各种模式结算标准!BB62</f>
        <v>0</v>
      </c>
      <c r="BC62" s="30">
        <f>各种车型各种模式车辆数!$BB$8*各种车型各种模式结算标准!BC62</f>
        <v>0</v>
      </c>
      <c r="BD62" s="30">
        <f>各种车型各种模式车辆数!$BC$8*各种车型各种模式结算标准!BD62</f>
        <v>0</v>
      </c>
      <c r="BE62" s="30">
        <f>各种车型各种模式车辆数!$BD$8*各种车型各种模式结算标准!BE62</f>
        <v>0</v>
      </c>
      <c r="BF62" s="30">
        <f>各种车型各种模式车辆数!$BE$8*各种车型各种模式结算标准!BF62</f>
        <v>0</v>
      </c>
      <c r="BG62" s="30">
        <f>各种车型各种模式车辆数!$BF$8*各种车型各种模式结算标准!BG62</f>
        <v>0</v>
      </c>
      <c r="BH62" s="30">
        <f>各种车型各种模式车辆数!$BG$8*各种车型各种模式结算标准!BH62</f>
        <v>2955.6000000000004</v>
      </c>
      <c r="BI62" s="30">
        <f>各种车型各种模式车辆数!$BH$8*各种车型各种模式结算标准!BI62</f>
        <v>0</v>
      </c>
      <c r="BJ62" s="30">
        <f>各种车型各种模式车辆数!$BI$8*各种车型各种模式结算标准!BJ62</f>
        <v>0</v>
      </c>
      <c r="BK62" s="30">
        <f>各种车型各种模式车辆数!$BJ$8*各种车型各种模式结算标准!BK62</f>
        <v>0</v>
      </c>
      <c r="BL62" s="30">
        <f>各种车型各种模式车辆数!$BK$8*各种车型各种模式结算标准!BL62</f>
        <v>0</v>
      </c>
      <c r="BM62" s="30">
        <f>各种车型各种模式车辆数!$BL$8*各种车型各种模式结算标准!BM62</f>
        <v>0</v>
      </c>
      <c r="BN62" s="30">
        <f>各种车型各种模式车辆数!$BM$8*各种车型各种模式结算标准!BN62</f>
        <v>0</v>
      </c>
      <c r="BO62" s="30">
        <f>各种车型各种模式车辆数!$BN$8*各种车型各种模式结算标准!BO62</f>
        <v>0</v>
      </c>
      <c r="BP62" s="30">
        <f>各种车型各种模式车辆数!$BO$8*各种车型各种模式结算标准!BP62</f>
        <v>0</v>
      </c>
      <c r="BQ62" s="30">
        <f>各种车型各种模式车辆数!$BP$8*各种车型各种模式结算标准!BQ62</f>
        <v>0</v>
      </c>
      <c r="BR62" s="30">
        <f>各种车型各种模式车辆数!$BQ$8*各种车型各种模式结算标准!BR62</f>
        <v>985.2</v>
      </c>
      <c r="BS62" s="30">
        <f>各种车型各种模式车辆数!$BR$8*各种车型各种模式结算标准!BS62</f>
        <v>0</v>
      </c>
      <c r="BT62" s="30">
        <f>各种车型各种模式车辆数!$BS$8*各种车型各种模式结算标准!BT62</f>
        <v>0</v>
      </c>
      <c r="BU62" s="30">
        <f>各种车型各种模式车辆数!$BT$8*各种车型各种模式结算标准!BU62</f>
        <v>0</v>
      </c>
      <c r="BV62" s="30">
        <f>各种车型各种模式车辆数!$BU$8*各种车型各种模式结算标准!BV62</f>
        <v>0</v>
      </c>
      <c r="BW62" s="30">
        <f>各种车型各种模式车辆数!$BV$8*各种车型各种模式结算标准!BW62</f>
        <v>0</v>
      </c>
      <c r="BX62" s="30">
        <f>各种车型各种模式车辆数!$BW$8*各种车型各种模式结算标准!BX62</f>
        <v>0</v>
      </c>
      <c r="BY62" s="30">
        <f>各种车型各种模式车辆数!$BX$8*各种车型各种模式结算标准!BY62</f>
        <v>0</v>
      </c>
      <c r="BZ62" s="30">
        <f t="shared" si="2"/>
        <v>155169.00000000003</v>
      </c>
    </row>
    <row r="63" spans="1:78" ht="15.75" customHeight="1">
      <c r="A63" s="65"/>
      <c r="B63" s="29" t="s">
        <v>78</v>
      </c>
      <c r="C63" s="30">
        <f>各种车型各种模式车辆数!$B$8*各种车型各种模式结算标准!C63</f>
        <v>0</v>
      </c>
      <c r="D63" s="30">
        <f>各种车型各种模式车辆数!$C$8*各种车型各种模式结算标准!D63</f>
        <v>0</v>
      </c>
      <c r="E63" s="30">
        <f>各种车型各种模式车辆数!$D$8*各种车型各种模式结算标准!E63</f>
        <v>0</v>
      </c>
      <c r="F63" s="30">
        <f>各种车型各种模式车辆数!$E$8*各种车型各种模式结算标准!F63</f>
        <v>0</v>
      </c>
      <c r="G63" s="30">
        <f>各种车型各种模式车辆数!$F$8*各种车型各种模式结算标准!G63</f>
        <v>0</v>
      </c>
      <c r="H63" s="30">
        <f>各种车型各种模式车辆数!$G$8*各种车型各种模式结算标准!H63</f>
        <v>0</v>
      </c>
      <c r="I63" s="30">
        <f>各种车型各种模式车辆数!$H$8*各种车型各种模式结算标准!I63</f>
        <v>0</v>
      </c>
      <c r="J63" s="30">
        <f>各种车型各种模式车辆数!$I$8*各种车型各种模式结算标准!J63</f>
        <v>0</v>
      </c>
      <c r="K63" s="30">
        <f>各种车型各种模式车辆数!$J$8*各种车型各种模式结算标准!K63</f>
        <v>0</v>
      </c>
      <c r="L63" s="30">
        <f>各种车型各种模式车辆数!$K$8*各种车型各种模式结算标准!L63</f>
        <v>0</v>
      </c>
      <c r="M63" s="30">
        <f>各种车型各种模式车辆数!$L$8*各种车型各种模式结算标准!M63</f>
        <v>0</v>
      </c>
      <c r="N63" s="30">
        <f>各种车型各种模式车辆数!$M$8*各种车型各种模式结算标准!N63</f>
        <v>0</v>
      </c>
      <c r="O63" s="30">
        <f>各种车型各种模式车辆数!$N$8*各种车型各种模式结算标准!O63</f>
        <v>0</v>
      </c>
      <c r="P63" s="30">
        <f>各种车型各种模式车辆数!$O$8*各种车型各种模式结算标准!P63</f>
        <v>0</v>
      </c>
      <c r="Q63" s="30">
        <f>各种车型各种模式车辆数!$P$8*各种车型各种模式结算标准!Q63</f>
        <v>0</v>
      </c>
      <c r="R63" s="30">
        <f>各种车型各种模式车辆数!$Q$8*各种车型各种模式结算标准!R63</f>
        <v>0</v>
      </c>
      <c r="S63" s="30">
        <f>各种车型各种模式车辆数!$R$8*各种车型各种模式结算标准!S63</f>
        <v>0</v>
      </c>
      <c r="T63" s="30">
        <f>各种车型各种模式车辆数!$S$8*各种车型各种模式结算标准!T63</f>
        <v>0</v>
      </c>
      <c r="U63" s="30">
        <f>各种车型各种模式车辆数!$T$8*各种车型各种模式结算标准!U63</f>
        <v>0</v>
      </c>
      <c r="V63" s="30">
        <f>各种车型各种模式车辆数!$U$8*各种车型各种模式结算标准!V63</f>
        <v>0</v>
      </c>
      <c r="W63" s="30">
        <f>各种车型各种模式车辆数!$V$8*各种车型各种模式结算标准!W63</f>
        <v>0</v>
      </c>
      <c r="X63" s="30">
        <f>各种车型各种模式车辆数!$W$8*各种车型各种模式结算标准!X63</f>
        <v>0</v>
      </c>
      <c r="Y63" s="30">
        <f>各种车型各种模式车辆数!$X$8*各种车型各种模式结算标准!Y63</f>
        <v>0</v>
      </c>
      <c r="Z63" s="30">
        <f>各种车型各种模式车辆数!$Y$8*各种车型各种模式结算标准!Z63</f>
        <v>0</v>
      </c>
      <c r="AA63" s="30">
        <f>各种车型各种模式车辆数!$Z$8*各种车型各种模式结算标准!AA63</f>
        <v>0</v>
      </c>
      <c r="AB63" s="30">
        <f>各种车型各种模式车辆数!$AA$8*各种车型各种模式结算标准!AB63</f>
        <v>0</v>
      </c>
      <c r="AC63" s="30">
        <f>各种车型各种模式车辆数!$AB$8*各种车型各种模式结算标准!AC63</f>
        <v>0</v>
      </c>
      <c r="AD63" s="30">
        <f>各种车型各种模式车辆数!$AC$8*各种车型各种模式结算标准!AD63</f>
        <v>0</v>
      </c>
      <c r="AE63" s="30">
        <f>各种车型各种模式车辆数!$AD$8*各种车型各种模式结算标准!AE63</f>
        <v>0</v>
      </c>
      <c r="AF63" s="30">
        <f>各种车型各种模式车辆数!$AE$8*各种车型各种模式结算标准!AF63</f>
        <v>0</v>
      </c>
      <c r="AG63" s="30">
        <f>各种车型各种模式车辆数!$AF$8*各种车型各种模式结算标准!AG63</f>
        <v>0</v>
      </c>
      <c r="AH63" s="30">
        <f>各种车型各种模式车辆数!$AG$8*各种车型各种模式结算标准!AH63</f>
        <v>0</v>
      </c>
      <c r="AI63" s="30">
        <f>各种车型各种模式车辆数!$AH$8*各种车型各种模式结算标准!AI63</f>
        <v>0</v>
      </c>
      <c r="AJ63" s="30">
        <f>各种车型各种模式车辆数!$AI$8*各种车型各种模式结算标准!AJ63</f>
        <v>0</v>
      </c>
      <c r="AK63" s="30">
        <f>各种车型各种模式车辆数!$AJ$8*各种车型各种模式结算标准!AK63</f>
        <v>0</v>
      </c>
      <c r="AL63" s="30">
        <f>各种车型各种模式车辆数!$AK$8*各种车型各种模式结算标准!AL63</f>
        <v>0</v>
      </c>
      <c r="AM63" s="30">
        <f>各种车型各种模式车辆数!$AL$8*各种车型各种模式结算标准!AM63</f>
        <v>0</v>
      </c>
      <c r="AN63" s="30">
        <f>各种车型各种模式车辆数!$AM$8*各种车型各种模式结算标准!AN63</f>
        <v>0</v>
      </c>
      <c r="AO63" s="30">
        <f>各种车型各种模式车辆数!$AN$8*各种车型各种模式结算标准!AO63</f>
        <v>0</v>
      </c>
      <c r="AP63" s="30">
        <f>各种车型各种模式车辆数!$AO$8*各种车型各种模式结算标准!AP63</f>
        <v>0</v>
      </c>
      <c r="AQ63" s="30">
        <f>各种车型各种模式车辆数!$AP$8*各种车型各种模式结算标准!AQ63</f>
        <v>0</v>
      </c>
      <c r="AR63" s="30">
        <f>各种车型各种模式车辆数!$AQ$8*各种车型各种模式结算标准!AR63</f>
        <v>0</v>
      </c>
      <c r="AS63" s="30">
        <f>各种车型各种模式车辆数!$AR$8*各种车型各种模式结算标准!AS63</f>
        <v>0</v>
      </c>
      <c r="AT63" s="30">
        <f>各种车型各种模式车辆数!$AS$8*各种车型各种模式结算标准!AT63</f>
        <v>0</v>
      </c>
      <c r="AU63" s="30">
        <f>各种车型各种模式车辆数!$AT$8*各种车型各种模式结算标准!AU63</f>
        <v>0</v>
      </c>
      <c r="AV63" s="30">
        <f>各种车型各种模式车辆数!$AU$8*各种车型各种模式结算标准!AV63</f>
        <v>0</v>
      </c>
      <c r="AW63" s="30">
        <f>各种车型各种模式车辆数!$AV$8*各种车型各种模式结算标准!AW63</f>
        <v>0</v>
      </c>
      <c r="AX63" s="30">
        <f>各种车型各种模式车辆数!$AW$8*各种车型各种模式结算标准!AX63</f>
        <v>0</v>
      </c>
      <c r="AY63" s="30">
        <f>各种车型各种模式车辆数!$AX$8*各种车型各种模式结算标准!AY63</f>
        <v>0</v>
      </c>
      <c r="AZ63" s="30">
        <f>各种车型各种模式车辆数!$AY$8*各种车型各种模式结算标准!AZ63</f>
        <v>0</v>
      </c>
      <c r="BA63" s="30">
        <f>各种车型各种模式车辆数!$AZ$8*各种车型各种模式结算标准!BA63</f>
        <v>0</v>
      </c>
      <c r="BB63" s="30">
        <f>各种车型各种模式车辆数!$BA$8*各种车型各种模式结算标准!BB63</f>
        <v>0</v>
      </c>
      <c r="BC63" s="30">
        <f>各种车型各种模式车辆数!$BB$8*各种车型各种模式结算标准!BC63</f>
        <v>0</v>
      </c>
      <c r="BD63" s="30">
        <f>各种车型各种模式车辆数!$BC$8*各种车型各种模式结算标准!BD63</f>
        <v>0</v>
      </c>
      <c r="BE63" s="30">
        <f>各种车型各种模式车辆数!$BD$8*各种车型各种模式结算标准!BE63</f>
        <v>0</v>
      </c>
      <c r="BF63" s="30">
        <f>各种车型各种模式车辆数!$BE$8*各种车型各种模式结算标准!BF63</f>
        <v>0</v>
      </c>
      <c r="BG63" s="30">
        <f>各种车型各种模式车辆数!$BF$8*各种车型各种模式结算标准!BG63</f>
        <v>0</v>
      </c>
      <c r="BH63" s="30">
        <f>各种车型各种模式车辆数!$BG$8*各种车型各种模式结算标准!BH63</f>
        <v>0</v>
      </c>
      <c r="BI63" s="30">
        <f>各种车型各种模式车辆数!$BH$8*各种车型各种模式结算标准!BI63</f>
        <v>0</v>
      </c>
      <c r="BJ63" s="30">
        <f>各种车型各种模式车辆数!$BI$8*各种车型各种模式结算标准!BJ63</f>
        <v>0</v>
      </c>
      <c r="BK63" s="30">
        <f>各种车型各种模式车辆数!$BJ$8*各种车型各种模式结算标准!BK63</f>
        <v>0</v>
      </c>
      <c r="BL63" s="30">
        <f>各种车型各种模式车辆数!$BK$8*各种车型各种模式结算标准!BL63</f>
        <v>0</v>
      </c>
      <c r="BM63" s="30">
        <f>各种车型各种模式车辆数!$BL$8*各种车型各种模式结算标准!BM63</f>
        <v>0</v>
      </c>
      <c r="BN63" s="30">
        <f>各种车型各种模式车辆数!$BM$8*各种车型各种模式结算标准!BN63</f>
        <v>0</v>
      </c>
      <c r="BO63" s="30">
        <f>各种车型各种模式车辆数!$BN$8*各种车型各种模式结算标准!BO63</f>
        <v>0</v>
      </c>
      <c r="BP63" s="30">
        <f>各种车型各种模式车辆数!$BO$8*各种车型各种模式结算标准!BP63</f>
        <v>0</v>
      </c>
      <c r="BQ63" s="30">
        <f>各种车型各种模式车辆数!$BP$8*各种车型各种模式结算标准!BQ63</f>
        <v>0</v>
      </c>
      <c r="BR63" s="30">
        <f>各种车型各种模式车辆数!$BQ$8*各种车型各种模式结算标准!BR63</f>
        <v>0</v>
      </c>
      <c r="BS63" s="30">
        <f>各种车型各种模式车辆数!$BR$8*各种车型各种模式结算标准!BS63</f>
        <v>0</v>
      </c>
      <c r="BT63" s="30">
        <f>各种车型各种模式车辆数!$BS$8*各种车型各种模式结算标准!BT63</f>
        <v>0</v>
      </c>
      <c r="BU63" s="30">
        <f>各种车型各种模式车辆数!$BT$8*各种车型各种模式结算标准!BU63</f>
        <v>0</v>
      </c>
      <c r="BV63" s="30">
        <f>各种车型各种模式车辆数!$BU$8*各种车型各种模式结算标准!BV63</f>
        <v>0</v>
      </c>
      <c r="BW63" s="30">
        <f>各种车型各种模式车辆数!$BV$8*各种车型各种模式结算标准!BW63</f>
        <v>0</v>
      </c>
      <c r="BX63" s="30">
        <f>各种车型各种模式车辆数!$BW$8*各种车型各种模式结算标准!BX63</f>
        <v>0</v>
      </c>
      <c r="BY63" s="30">
        <f>各种车型各种模式车辆数!$BX$8*各种车型各种模式结算标准!BY63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各种车型各种模式车辆数!$B$8*各种车型各种模式结算标准!C64</f>
        <v>27.900000000000002</v>
      </c>
      <c r="D64" s="30">
        <f>各种车型各种模式车辆数!$C$8*各种车型各种模式结算标准!D64</f>
        <v>0</v>
      </c>
      <c r="E64" s="30">
        <f>各种车型各种模式车辆数!$D$8*各种车型各种模式结算标准!E64</f>
        <v>124</v>
      </c>
      <c r="F64" s="30">
        <f>各种车型各种模式车辆数!$E$8*各种车型各种模式结算标准!F64</f>
        <v>0</v>
      </c>
      <c r="G64" s="30">
        <f>各种车型各种模式车辆数!$F$8*各种车型各种模式结算标准!G64</f>
        <v>0</v>
      </c>
      <c r="H64" s="30">
        <f>各种车型各种模式车辆数!$G$8*各种车型各种模式结算标准!H64</f>
        <v>12.4</v>
      </c>
      <c r="I64" s="30">
        <f>各种车型各种模式车辆数!$H$8*各种车型各种模式结算标准!I64</f>
        <v>0</v>
      </c>
      <c r="J64" s="30">
        <f>各种车型各种模式车辆数!$I$8*各种车型各种模式结算标准!J64</f>
        <v>9.3000000000000007</v>
      </c>
      <c r="K64" s="30">
        <f>各种车型各种模式车辆数!$J$8*各种车型各种模式结算标准!K64</f>
        <v>0</v>
      </c>
      <c r="L64" s="30">
        <f>各种车型各种模式车辆数!$K$8*各种车型各种模式结算标准!L64</f>
        <v>0</v>
      </c>
      <c r="M64" s="30">
        <f>各种车型各种模式车辆数!$L$8*各种车型各种模式结算标准!M64</f>
        <v>387.5</v>
      </c>
      <c r="N64" s="30">
        <f>各种车型各种模式车辆数!$M$8*各种车型各种模式结算标准!N64</f>
        <v>0</v>
      </c>
      <c r="O64" s="30">
        <f>各种车型各种模式车辆数!$N$8*各种车型各种模式结算标准!O64</f>
        <v>151.9</v>
      </c>
      <c r="P64" s="30">
        <f>各种车型各种模式车辆数!$O$8*各种车型各种模式结算标准!P64</f>
        <v>0</v>
      </c>
      <c r="Q64" s="30">
        <f>各种车型各种模式车辆数!$P$8*各种车型各种模式结算标准!Q64</f>
        <v>0</v>
      </c>
      <c r="R64" s="30">
        <f>各种车型各种模式车辆数!$Q$8*各种车型各种模式结算标准!R64</f>
        <v>136.4</v>
      </c>
      <c r="S64" s="30">
        <f>各种车型各种模式车辆数!$R$8*各种车型各种模式结算标准!S64</f>
        <v>0</v>
      </c>
      <c r="T64" s="30">
        <f>各种车型各种模式车辆数!$S$8*各种车型各种模式结算标准!T64</f>
        <v>0</v>
      </c>
      <c r="U64" s="30">
        <f>各种车型各种模式车辆数!$T$8*各种车型各种模式结算标准!U64</f>
        <v>0</v>
      </c>
      <c r="V64" s="30">
        <f>各种车型各种模式车辆数!$U$8*各种车型各种模式结算标准!V64</f>
        <v>0</v>
      </c>
      <c r="W64" s="30">
        <f>各种车型各种模式车辆数!$V$8*各种车型各种模式结算标准!W64</f>
        <v>136.4</v>
      </c>
      <c r="X64" s="30">
        <f>各种车型各种模式车辆数!$W$8*各种车型各种模式结算标准!X64</f>
        <v>0</v>
      </c>
      <c r="Y64" s="30">
        <f>各种车型各种模式车辆数!$X$8*各种车型各种模式结算标准!Y64</f>
        <v>0</v>
      </c>
      <c r="Z64" s="30">
        <f>各种车型各种模式车辆数!$Y$8*各种车型各种模式结算标准!Z64</f>
        <v>0</v>
      </c>
      <c r="AA64" s="30">
        <f>各种车型各种模式车辆数!$Z$8*各种车型各种模式结算标准!AA64</f>
        <v>0</v>
      </c>
      <c r="AB64" s="30">
        <f>各种车型各种模式车辆数!$AA$8*各种车型各种模式结算标准!AB64</f>
        <v>0</v>
      </c>
      <c r="AC64" s="30">
        <f>各种车型各种模式车辆数!$AB$8*各种车型各种模式结算标准!AC64</f>
        <v>0</v>
      </c>
      <c r="AD64" s="30">
        <f>各种车型各种模式车辆数!$AC$8*各种车型各种模式结算标准!AD64</f>
        <v>496</v>
      </c>
      <c r="AE64" s="30">
        <f>各种车型各种模式车辆数!$AD$8*各种车型各种模式结算标准!AE64</f>
        <v>0</v>
      </c>
      <c r="AF64" s="30">
        <f>各种车型各种模式车辆数!$AE$8*各种车型各种模式结算标准!AF64</f>
        <v>0</v>
      </c>
      <c r="AG64" s="30">
        <f>各种车型各种模式车辆数!$AF$8*各种车型各种模式结算标准!AG64</f>
        <v>0</v>
      </c>
      <c r="AH64" s="30">
        <f>各种车型各种模式车辆数!$AG$8*各种车型各种模式结算标准!AH64</f>
        <v>0</v>
      </c>
      <c r="AI64" s="30">
        <f>各种车型各种模式车辆数!$AH$8*各种车型各种模式结算标准!AI64</f>
        <v>195.3</v>
      </c>
      <c r="AJ64" s="30">
        <f>各种车型各种模式车辆数!$AI$8*各种车型各种模式结算标准!AJ64</f>
        <v>0</v>
      </c>
      <c r="AK64" s="30">
        <f>各种车型各种模式车辆数!$AJ$8*各种车型各种模式结算标准!AK64</f>
        <v>0</v>
      </c>
      <c r="AL64" s="30">
        <f>各种车型各种模式车辆数!$AK$8*各种车型各种模式结算标准!AL64</f>
        <v>0</v>
      </c>
      <c r="AM64" s="30">
        <f>各种车型各种模式车辆数!$AL$8*各种车型各种模式结算标准!AM64</f>
        <v>0</v>
      </c>
      <c r="AN64" s="30">
        <f>各种车型各种模式车辆数!$AM$8*各种车型各种模式结算标准!AN64</f>
        <v>12.4</v>
      </c>
      <c r="AO64" s="30">
        <f>各种车型各种模式车辆数!$AN$8*各种车型各种模式结算标准!AO64</f>
        <v>0</v>
      </c>
      <c r="AP64" s="30">
        <f>各种车型各种模式车辆数!$AO$8*各种车型各种模式结算标准!AP64</f>
        <v>0</v>
      </c>
      <c r="AQ64" s="30">
        <f>各种车型各种模式车辆数!$AP$8*各种车型各种模式结算标准!AQ64</f>
        <v>0</v>
      </c>
      <c r="AR64" s="30">
        <f>各种车型各种模式车辆数!$AQ$8*各种车型各种模式结算标准!AR64</f>
        <v>0</v>
      </c>
      <c r="AS64" s="30">
        <f>各种车型各种模式车辆数!$AR$8*各种车型各种模式结算标准!AS64</f>
        <v>213.9</v>
      </c>
      <c r="AT64" s="30">
        <f>各种车型各种模式车辆数!$AS$8*各种车型各种模式结算标准!AT64</f>
        <v>0</v>
      </c>
      <c r="AU64" s="30">
        <f>各种车型各种模式车辆数!$AT$8*各种车型各种模式结算标准!AU64</f>
        <v>0</v>
      </c>
      <c r="AV64" s="30">
        <f>各种车型各种模式车辆数!$AU$8*各种车型各种模式结算标准!AV64</f>
        <v>0</v>
      </c>
      <c r="AW64" s="30">
        <f>各种车型各种模式车辆数!$AV$8*各种车型各种模式结算标准!AW64</f>
        <v>0</v>
      </c>
      <c r="AX64" s="30">
        <f>各种车型各种模式车辆数!$AW$8*各种车型各种模式结算标准!AX64</f>
        <v>0</v>
      </c>
      <c r="AY64" s="30">
        <f>各种车型各种模式车辆数!$AX$8*各种车型各种模式结算标准!AY64</f>
        <v>0</v>
      </c>
      <c r="AZ64" s="30">
        <f>各种车型各种模式车辆数!$AY$8*各种车型各种模式结算标准!AZ64</f>
        <v>0</v>
      </c>
      <c r="BA64" s="30">
        <f>各种车型各种模式车辆数!$AZ$8*各种车型各种模式结算标准!BA64</f>
        <v>0</v>
      </c>
      <c r="BB64" s="30">
        <f>各种车型各种模式车辆数!$BA$8*各种车型各种模式结算标准!BB64</f>
        <v>0</v>
      </c>
      <c r="BC64" s="30">
        <f>各种车型各种模式车辆数!$BB$8*各种车型各种模式结算标准!BC64</f>
        <v>0</v>
      </c>
      <c r="BD64" s="30">
        <f>各种车型各种模式车辆数!$BC$8*各种车型各种模式结算标准!BD64</f>
        <v>0</v>
      </c>
      <c r="BE64" s="30">
        <f>各种车型各种模式车辆数!$BD$8*各种车型各种模式结算标准!BE64</f>
        <v>0</v>
      </c>
      <c r="BF64" s="30">
        <f>各种车型各种模式车辆数!$BE$8*各种车型各种模式结算标准!BF64</f>
        <v>0</v>
      </c>
      <c r="BG64" s="30">
        <f>各种车型各种模式车辆数!$BF$8*各种车型各种模式结算标准!BG64</f>
        <v>0</v>
      </c>
      <c r="BH64" s="30">
        <f>各种车型各种模式车辆数!$BG$8*各种车型各种模式结算标准!BH64</f>
        <v>37.200000000000003</v>
      </c>
      <c r="BI64" s="30">
        <f>各种车型各种模式车辆数!$BH$8*各种车型各种模式结算标准!BI64</f>
        <v>0</v>
      </c>
      <c r="BJ64" s="30">
        <f>各种车型各种模式车辆数!$BI$8*各种车型各种模式结算标准!BJ64</f>
        <v>0</v>
      </c>
      <c r="BK64" s="30">
        <f>各种车型各种模式车辆数!$BJ$8*各种车型各种模式结算标准!BK64</f>
        <v>0</v>
      </c>
      <c r="BL64" s="30">
        <f>各种车型各种模式车辆数!$BK$8*各种车型各种模式结算标准!BL64</f>
        <v>0</v>
      </c>
      <c r="BM64" s="30">
        <f>各种车型各种模式车辆数!$BL$8*各种车型各种模式结算标准!BM64</f>
        <v>0</v>
      </c>
      <c r="BN64" s="30">
        <f>各种车型各种模式车辆数!$BM$8*各种车型各种模式结算标准!BN64</f>
        <v>0</v>
      </c>
      <c r="BO64" s="30">
        <f>各种车型各种模式车辆数!$BN$8*各种车型各种模式结算标准!BO64</f>
        <v>0</v>
      </c>
      <c r="BP64" s="30">
        <f>各种车型各种模式车辆数!$BO$8*各种车型各种模式结算标准!BP64</f>
        <v>0</v>
      </c>
      <c r="BQ64" s="30">
        <f>各种车型各种模式车辆数!$BP$8*各种车型各种模式结算标准!BQ64</f>
        <v>0</v>
      </c>
      <c r="BR64" s="30">
        <f>各种车型各种模式车辆数!$BQ$8*各种车型各种模式结算标准!BR64</f>
        <v>12.4</v>
      </c>
      <c r="BS64" s="30">
        <f>各种车型各种模式车辆数!$BR$8*各种车型各种模式结算标准!BS64</f>
        <v>0</v>
      </c>
      <c r="BT64" s="30">
        <f>各种车型各种模式车辆数!$BS$8*各种车型各种模式结算标准!BT64</f>
        <v>0</v>
      </c>
      <c r="BU64" s="30">
        <f>各种车型各种模式车辆数!$BT$8*各种车型各种模式结算标准!BU64</f>
        <v>0</v>
      </c>
      <c r="BV64" s="30">
        <f>各种车型各种模式车辆数!$BU$8*各种车型各种模式结算标准!BV64</f>
        <v>0</v>
      </c>
      <c r="BW64" s="30">
        <f>各种车型各种模式车辆数!$BV$8*各种车型各种模式结算标准!BW64</f>
        <v>0</v>
      </c>
      <c r="BX64" s="30">
        <f>各种车型各种模式车辆数!$BW$8*各种车型各种模式结算标准!BX64</f>
        <v>0</v>
      </c>
      <c r="BY64" s="30">
        <f>各种车型各种模式车辆数!$BX$8*各种车型各种模式结算标准!BY64</f>
        <v>0</v>
      </c>
      <c r="BZ64" s="30">
        <f t="shared" si="2"/>
        <v>1953.0000000000002</v>
      </c>
    </row>
    <row r="65" spans="1:78" ht="15.75" customHeight="1">
      <c r="A65" s="65"/>
      <c r="B65" s="29" t="s">
        <v>2</v>
      </c>
      <c r="C65" s="30">
        <f>各种车型各种模式车辆数!$B$8*各种车型各种模式结算标准!C65</f>
        <v>44.1</v>
      </c>
      <c r="D65" s="30">
        <f>各种车型各种模式车辆数!$C$8*各种车型各种模式结算标准!D65</f>
        <v>0</v>
      </c>
      <c r="E65" s="30">
        <f>各种车型各种模式车辆数!$D$8*各种车型各种模式结算标准!E65</f>
        <v>196</v>
      </c>
      <c r="F65" s="30">
        <f>各种车型各种模式车辆数!$E$8*各种车型各种模式结算标准!F65</f>
        <v>0</v>
      </c>
      <c r="G65" s="30">
        <f>各种车型各种模式车辆数!$F$8*各种车型各种模式结算标准!G65</f>
        <v>0</v>
      </c>
      <c r="H65" s="30">
        <f>各种车型各种模式车辆数!$G$8*各种车型各种模式结算标准!H65</f>
        <v>19.600000000000001</v>
      </c>
      <c r="I65" s="30">
        <f>各种车型各种模式车辆数!$H$8*各种车型各种模式结算标准!I65</f>
        <v>0</v>
      </c>
      <c r="J65" s="30">
        <f>各种车型各种模式车辆数!$I$8*各种车型各种模式结算标准!J65</f>
        <v>14.700000000000001</v>
      </c>
      <c r="K65" s="30">
        <f>各种车型各种模式车辆数!$J$8*各种车型各种模式结算标准!K65</f>
        <v>0</v>
      </c>
      <c r="L65" s="30">
        <f>各种车型各种模式车辆数!$K$8*各种车型各种模式结算标准!L65</f>
        <v>0</v>
      </c>
      <c r="M65" s="30">
        <f>各种车型各种模式车辆数!$L$8*各种车型各种模式结算标准!M65</f>
        <v>612.5</v>
      </c>
      <c r="N65" s="30">
        <f>各种车型各种模式车辆数!$M$8*各种车型各种模式结算标准!N65</f>
        <v>0</v>
      </c>
      <c r="O65" s="30">
        <f>各种车型各种模式车辆数!$N$8*各种车型各种模式结算标准!O65</f>
        <v>240.10000000000002</v>
      </c>
      <c r="P65" s="30">
        <f>各种车型各种模式车辆数!$O$8*各种车型各种模式结算标准!P65</f>
        <v>0</v>
      </c>
      <c r="Q65" s="30">
        <f>各种车型各种模式车辆数!$P$8*各种车型各种模式结算标准!Q65</f>
        <v>0</v>
      </c>
      <c r="R65" s="30">
        <f>各种车型各种模式车辆数!$Q$8*各种车型各种模式结算标准!R65</f>
        <v>215.60000000000002</v>
      </c>
      <c r="S65" s="30">
        <f>各种车型各种模式车辆数!$R$8*各种车型各种模式结算标准!S65</f>
        <v>0</v>
      </c>
      <c r="T65" s="30">
        <f>各种车型各种模式车辆数!$S$8*各种车型各种模式结算标准!T65</f>
        <v>0</v>
      </c>
      <c r="U65" s="30">
        <f>各种车型各种模式车辆数!$T$8*各种车型各种模式结算标准!U65</f>
        <v>0</v>
      </c>
      <c r="V65" s="30">
        <f>各种车型各种模式车辆数!$U$8*各种车型各种模式结算标准!V65</f>
        <v>0</v>
      </c>
      <c r="W65" s="30">
        <f>各种车型各种模式车辆数!$V$8*各种车型各种模式结算标准!W65</f>
        <v>215.60000000000002</v>
      </c>
      <c r="X65" s="30">
        <f>各种车型各种模式车辆数!$W$8*各种车型各种模式结算标准!X65</f>
        <v>0</v>
      </c>
      <c r="Y65" s="30">
        <f>各种车型各种模式车辆数!$X$8*各种车型各种模式结算标准!Y65</f>
        <v>0</v>
      </c>
      <c r="Z65" s="30">
        <f>各种车型各种模式车辆数!$Y$8*各种车型各种模式结算标准!Z65</f>
        <v>0</v>
      </c>
      <c r="AA65" s="30">
        <f>各种车型各种模式车辆数!$Z$8*各种车型各种模式结算标准!AA65</f>
        <v>0</v>
      </c>
      <c r="AB65" s="30">
        <f>各种车型各种模式车辆数!$AA$8*各种车型各种模式结算标准!AB65</f>
        <v>0</v>
      </c>
      <c r="AC65" s="30">
        <f>各种车型各种模式车辆数!$AB$8*各种车型各种模式结算标准!AC65</f>
        <v>0</v>
      </c>
      <c r="AD65" s="30">
        <f>各种车型各种模式车辆数!$AC$8*各种车型各种模式结算标准!AD65</f>
        <v>784</v>
      </c>
      <c r="AE65" s="30">
        <f>各种车型各种模式车辆数!$AD$8*各种车型各种模式结算标准!AE65</f>
        <v>0</v>
      </c>
      <c r="AF65" s="30">
        <f>各种车型各种模式车辆数!$AE$8*各种车型各种模式结算标准!AF65</f>
        <v>0</v>
      </c>
      <c r="AG65" s="30">
        <f>各种车型各种模式车辆数!$AF$8*各种车型各种模式结算标准!AG65</f>
        <v>0</v>
      </c>
      <c r="AH65" s="30">
        <f>各种车型各种模式车辆数!$AG$8*各种车型各种模式结算标准!AH65</f>
        <v>0</v>
      </c>
      <c r="AI65" s="30">
        <f>各种车型各种模式车辆数!$AH$8*各种车型各种模式结算标准!AI65</f>
        <v>308.70000000000005</v>
      </c>
      <c r="AJ65" s="30">
        <f>各种车型各种模式车辆数!$AI$8*各种车型各种模式结算标准!AJ65</f>
        <v>0</v>
      </c>
      <c r="AK65" s="30">
        <f>各种车型各种模式车辆数!$AJ$8*各种车型各种模式结算标准!AK65</f>
        <v>0</v>
      </c>
      <c r="AL65" s="30">
        <f>各种车型各种模式车辆数!$AK$8*各种车型各种模式结算标准!AL65</f>
        <v>0</v>
      </c>
      <c r="AM65" s="30">
        <f>各种车型各种模式车辆数!$AL$8*各种车型各种模式结算标准!AM65</f>
        <v>0</v>
      </c>
      <c r="AN65" s="30">
        <f>各种车型各种模式车辆数!$AM$8*各种车型各种模式结算标准!AN65</f>
        <v>19.600000000000001</v>
      </c>
      <c r="AO65" s="30">
        <f>各种车型各种模式车辆数!$AN$8*各种车型各种模式结算标准!AO65</f>
        <v>0</v>
      </c>
      <c r="AP65" s="30">
        <f>各种车型各种模式车辆数!$AO$8*各种车型各种模式结算标准!AP65</f>
        <v>0</v>
      </c>
      <c r="AQ65" s="30">
        <f>各种车型各种模式车辆数!$AP$8*各种车型各种模式结算标准!AQ65</f>
        <v>0</v>
      </c>
      <c r="AR65" s="30">
        <f>各种车型各种模式车辆数!$AQ$8*各种车型各种模式结算标准!AR65</f>
        <v>0</v>
      </c>
      <c r="AS65" s="30">
        <f>各种车型各种模式车辆数!$AR$8*各种车型各种模式结算标准!AS65</f>
        <v>338.1</v>
      </c>
      <c r="AT65" s="30">
        <f>各种车型各种模式车辆数!$AS$8*各种车型各种模式结算标准!AT65</f>
        <v>0</v>
      </c>
      <c r="AU65" s="30">
        <f>各种车型各种模式车辆数!$AT$8*各种车型各种模式结算标准!AU65</f>
        <v>0</v>
      </c>
      <c r="AV65" s="30">
        <f>各种车型各种模式车辆数!$AU$8*各种车型各种模式结算标准!AV65</f>
        <v>0</v>
      </c>
      <c r="AW65" s="30">
        <f>各种车型各种模式车辆数!$AV$8*各种车型各种模式结算标准!AW65</f>
        <v>0</v>
      </c>
      <c r="AX65" s="30">
        <f>各种车型各种模式车辆数!$AW$8*各种车型各种模式结算标准!AX65</f>
        <v>0</v>
      </c>
      <c r="AY65" s="30">
        <f>各种车型各种模式车辆数!$AX$8*各种车型各种模式结算标准!AY65</f>
        <v>0</v>
      </c>
      <c r="AZ65" s="30">
        <f>各种车型各种模式车辆数!$AY$8*各种车型各种模式结算标准!AZ65</f>
        <v>0</v>
      </c>
      <c r="BA65" s="30">
        <f>各种车型各种模式车辆数!$AZ$8*各种车型各种模式结算标准!BA65</f>
        <v>0</v>
      </c>
      <c r="BB65" s="30">
        <f>各种车型各种模式车辆数!$BA$8*各种车型各种模式结算标准!BB65</f>
        <v>0</v>
      </c>
      <c r="BC65" s="30">
        <f>各种车型各种模式车辆数!$BB$8*各种车型各种模式结算标准!BC65</f>
        <v>0</v>
      </c>
      <c r="BD65" s="30">
        <f>各种车型各种模式车辆数!$BC$8*各种车型各种模式结算标准!BD65</f>
        <v>0</v>
      </c>
      <c r="BE65" s="30">
        <f>各种车型各种模式车辆数!$BD$8*各种车型各种模式结算标准!BE65</f>
        <v>0</v>
      </c>
      <c r="BF65" s="30">
        <f>各种车型各种模式车辆数!$BE$8*各种车型各种模式结算标准!BF65</f>
        <v>0</v>
      </c>
      <c r="BG65" s="30">
        <f>各种车型各种模式车辆数!$BF$8*各种车型各种模式结算标准!BG65</f>
        <v>0</v>
      </c>
      <c r="BH65" s="30">
        <f>各种车型各种模式车辆数!$BG$8*各种车型各种模式结算标准!BH65</f>
        <v>58.800000000000004</v>
      </c>
      <c r="BI65" s="30">
        <f>各种车型各种模式车辆数!$BH$8*各种车型各种模式结算标准!BI65</f>
        <v>0</v>
      </c>
      <c r="BJ65" s="30">
        <f>各种车型各种模式车辆数!$BI$8*各种车型各种模式结算标准!BJ65</f>
        <v>0</v>
      </c>
      <c r="BK65" s="30">
        <f>各种车型各种模式车辆数!$BJ$8*各种车型各种模式结算标准!BK65</f>
        <v>0</v>
      </c>
      <c r="BL65" s="30">
        <f>各种车型各种模式车辆数!$BK$8*各种车型各种模式结算标准!BL65</f>
        <v>0</v>
      </c>
      <c r="BM65" s="30">
        <f>各种车型各种模式车辆数!$BL$8*各种车型各种模式结算标准!BM65</f>
        <v>0</v>
      </c>
      <c r="BN65" s="30">
        <f>各种车型各种模式车辆数!$BM$8*各种车型各种模式结算标准!BN65</f>
        <v>0</v>
      </c>
      <c r="BO65" s="30">
        <f>各种车型各种模式车辆数!$BN$8*各种车型各种模式结算标准!BO65</f>
        <v>0</v>
      </c>
      <c r="BP65" s="30">
        <f>各种车型各种模式车辆数!$BO$8*各种车型各种模式结算标准!BP65</f>
        <v>0</v>
      </c>
      <c r="BQ65" s="30">
        <f>各种车型各种模式车辆数!$BP$8*各种车型各种模式结算标准!BQ65</f>
        <v>0</v>
      </c>
      <c r="BR65" s="30">
        <f>各种车型各种模式车辆数!$BQ$8*各种车型各种模式结算标准!BR65</f>
        <v>19.600000000000001</v>
      </c>
      <c r="BS65" s="30">
        <f>各种车型各种模式车辆数!$BR$8*各种车型各种模式结算标准!BS65</f>
        <v>0</v>
      </c>
      <c r="BT65" s="30">
        <f>各种车型各种模式车辆数!$BS$8*各种车型各种模式结算标准!BT65</f>
        <v>0</v>
      </c>
      <c r="BU65" s="30">
        <f>各种车型各种模式车辆数!$BT$8*各种车型各种模式结算标准!BU65</f>
        <v>0</v>
      </c>
      <c r="BV65" s="30">
        <f>各种车型各种模式车辆数!$BU$8*各种车型各种模式结算标准!BV65</f>
        <v>0</v>
      </c>
      <c r="BW65" s="30">
        <f>各种车型各种模式车辆数!$BV$8*各种车型各种模式结算标准!BW65</f>
        <v>0</v>
      </c>
      <c r="BX65" s="30">
        <f>各种车型各种模式车辆数!$BW$8*各种车型各种模式结算标准!BX65</f>
        <v>0</v>
      </c>
      <c r="BY65" s="30">
        <f>各种车型各种模式车辆数!$BX$8*各种车型各种模式结算标准!BY65</f>
        <v>0</v>
      </c>
      <c r="BZ65" s="30">
        <f t="shared" si="2"/>
        <v>3086.9999999999995</v>
      </c>
    </row>
    <row r="66" spans="1:78" ht="15.75" customHeight="1">
      <c r="A66" s="65"/>
      <c r="B66" s="29" t="s">
        <v>3</v>
      </c>
      <c r="C66" s="30">
        <f>各种车型各种模式车辆数!$B$8*各种车型各种模式结算标准!C66</f>
        <v>24.3</v>
      </c>
      <c r="D66" s="30">
        <f>各种车型各种模式车辆数!$C$8*各种车型各种模式结算标准!D66</f>
        <v>0</v>
      </c>
      <c r="E66" s="30">
        <f>各种车型各种模式车辆数!$D$8*各种车型各种模式结算标准!E66</f>
        <v>108</v>
      </c>
      <c r="F66" s="30">
        <f>各种车型各种模式车辆数!$E$8*各种车型各种模式结算标准!F66</f>
        <v>0</v>
      </c>
      <c r="G66" s="30">
        <f>各种车型各种模式车辆数!$F$8*各种车型各种模式结算标准!G66</f>
        <v>0</v>
      </c>
      <c r="H66" s="30">
        <f>各种车型各种模式车辆数!$G$8*各种车型各种模式结算标准!H66</f>
        <v>10.8</v>
      </c>
      <c r="I66" s="30">
        <f>各种车型各种模式车辆数!$H$8*各种车型各种模式结算标准!I66</f>
        <v>0</v>
      </c>
      <c r="J66" s="30">
        <f>各种车型各种模式车辆数!$I$8*各种车型各种模式结算标准!J66</f>
        <v>8.1000000000000014</v>
      </c>
      <c r="K66" s="30">
        <f>各种车型各种模式车辆数!$J$8*各种车型各种模式结算标准!K66</f>
        <v>0</v>
      </c>
      <c r="L66" s="30">
        <f>各种车型各种模式车辆数!$K$8*各种车型各种模式结算标准!L66</f>
        <v>0</v>
      </c>
      <c r="M66" s="30">
        <f>各种车型各种模式车辆数!$L$8*各种车型各种模式结算标准!M66</f>
        <v>337.5</v>
      </c>
      <c r="N66" s="30">
        <f>各种车型各种模式车辆数!$M$8*各种车型各种模式结算标准!N66</f>
        <v>0</v>
      </c>
      <c r="O66" s="30">
        <f>各种车型各种模式车辆数!$N$8*各种车型各种模式结算标准!O66</f>
        <v>132.30000000000001</v>
      </c>
      <c r="P66" s="30">
        <f>各种车型各种模式车辆数!$O$8*各种车型各种模式结算标准!P66</f>
        <v>0</v>
      </c>
      <c r="Q66" s="30">
        <f>各种车型各种模式车辆数!$P$8*各种车型各种模式结算标准!Q66</f>
        <v>0</v>
      </c>
      <c r="R66" s="30">
        <f>各种车型各种模式车辆数!$Q$8*各种车型各种模式结算标准!R66</f>
        <v>118.80000000000001</v>
      </c>
      <c r="S66" s="30">
        <f>各种车型各种模式车辆数!$R$8*各种车型各种模式结算标准!S66</f>
        <v>0</v>
      </c>
      <c r="T66" s="30">
        <f>各种车型各种模式车辆数!$S$8*各种车型各种模式结算标准!T66</f>
        <v>0</v>
      </c>
      <c r="U66" s="30">
        <f>各种车型各种模式车辆数!$T$8*各种车型各种模式结算标准!U66</f>
        <v>0</v>
      </c>
      <c r="V66" s="30">
        <f>各种车型各种模式车辆数!$U$8*各种车型各种模式结算标准!V66</f>
        <v>0</v>
      </c>
      <c r="W66" s="30">
        <f>各种车型各种模式车辆数!$V$8*各种车型各种模式结算标准!W66</f>
        <v>118.80000000000001</v>
      </c>
      <c r="X66" s="30">
        <f>各种车型各种模式车辆数!$W$8*各种车型各种模式结算标准!X66</f>
        <v>0</v>
      </c>
      <c r="Y66" s="30">
        <f>各种车型各种模式车辆数!$X$8*各种车型各种模式结算标准!Y66</f>
        <v>0</v>
      </c>
      <c r="Z66" s="30">
        <f>各种车型各种模式车辆数!$Y$8*各种车型各种模式结算标准!Z66</f>
        <v>0</v>
      </c>
      <c r="AA66" s="30">
        <f>各种车型各种模式车辆数!$Z$8*各种车型各种模式结算标准!AA66</f>
        <v>0</v>
      </c>
      <c r="AB66" s="30">
        <f>各种车型各种模式车辆数!$AA$8*各种车型各种模式结算标准!AB66</f>
        <v>0</v>
      </c>
      <c r="AC66" s="30">
        <f>各种车型各种模式车辆数!$AB$8*各种车型各种模式结算标准!AC66</f>
        <v>0</v>
      </c>
      <c r="AD66" s="30">
        <f>各种车型各种模式车辆数!$AC$8*各种车型各种模式结算标准!AD66</f>
        <v>432</v>
      </c>
      <c r="AE66" s="30">
        <f>各种车型各种模式车辆数!$AD$8*各种车型各种模式结算标准!AE66</f>
        <v>0</v>
      </c>
      <c r="AF66" s="30">
        <f>各种车型各种模式车辆数!$AE$8*各种车型各种模式结算标准!AF66</f>
        <v>0</v>
      </c>
      <c r="AG66" s="30">
        <f>各种车型各种模式车辆数!$AF$8*各种车型各种模式结算标准!AG66</f>
        <v>0</v>
      </c>
      <c r="AH66" s="30">
        <f>各种车型各种模式车辆数!$AG$8*各种车型各种模式结算标准!AH66</f>
        <v>0</v>
      </c>
      <c r="AI66" s="30">
        <f>各种车型各种模式车辆数!$AH$8*各种车型各种模式结算标准!AI66</f>
        <v>170.10000000000002</v>
      </c>
      <c r="AJ66" s="30">
        <f>各种车型各种模式车辆数!$AI$8*各种车型各种模式结算标准!AJ66</f>
        <v>0</v>
      </c>
      <c r="AK66" s="30">
        <f>各种车型各种模式车辆数!$AJ$8*各种车型各种模式结算标准!AK66</f>
        <v>0</v>
      </c>
      <c r="AL66" s="30">
        <f>各种车型各种模式车辆数!$AK$8*各种车型各种模式结算标准!AL66</f>
        <v>0</v>
      </c>
      <c r="AM66" s="30">
        <f>各种车型各种模式车辆数!$AL$8*各种车型各种模式结算标准!AM66</f>
        <v>0</v>
      </c>
      <c r="AN66" s="30">
        <f>各种车型各种模式车辆数!$AM$8*各种车型各种模式结算标准!AN66</f>
        <v>10.8</v>
      </c>
      <c r="AO66" s="30">
        <f>各种车型各种模式车辆数!$AN$8*各种车型各种模式结算标准!AO66</f>
        <v>0</v>
      </c>
      <c r="AP66" s="30">
        <f>各种车型各种模式车辆数!$AO$8*各种车型各种模式结算标准!AP66</f>
        <v>0</v>
      </c>
      <c r="AQ66" s="30">
        <f>各种车型各种模式车辆数!$AP$8*各种车型各种模式结算标准!AQ66</f>
        <v>0</v>
      </c>
      <c r="AR66" s="30">
        <f>各种车型各种模式车辆数!$AQ$8*各种车型各种模式结算标准!AR66</f>
        <v>0</v>
      </c>
      <c r="AS66" s="30">
        <f>各种车型各种模式车辆数!$AR$8*各种车型各种模式结算标准!AS66</f>
        <v>186.3</v>
      </c>
      <c r="AT66" s="30">
        <f>各种车型各种模式车辆数!$AS$8*各种车型各种模式结算标准!AT66</f>
        <v>0</v>
      </c>
      <c r="AU66" s="30">
        <f>各种车型各种模式车辆数!$AT$8*各种车型各种模式结算标准!AU66</f>
        <v>0</v>
      </c>
      <c r="AV66" s="30">
        <f>各种车型各种模式车辆数!$AU$8*各种车型各种模式结算标准!AV66</f>
        <v>0</v>
      </c>
      <c r="AW66" s="30">
        <f>各种车型各种模式车辆数!$AV$8*各种车型各种模式结算标准!AW66</f>
        <v>0</v>
      </c>
      <c r="AX66" s="30">
        <f>各种车型各种模式车辆数!$AW$8*各种车型各种模式结算标准!AX66</f>
        <v>0</v>
      </c>
      <c r="AY66" s="30">
        <f>各种车型各种模式车辆数!$AX$8*各种车型各种模式结算标准!AY66</f>
        <v>0</v>
      </c>
      <c r="AZ66" s="30">
        <f>各种车型各种模式车辆数!$AY$8*各种车型各种模式结算标准!AZ66</f>
        <v>0</v>
      </c>
      <c r="BA66" s="30">
        <f>各种车型各种模式车辆数!$AZ$8*各种车型各种模式结算标准!BA66</f>
        <v>0</v>
      </c>
      <c r="BB66" s="30">
        <f>各种车型各种模式车辆数!$BA$8*各种车型各种模式结算标准!BB66</f>
        <v>0</v>
      </c>
      <c r="BC66" s="30">
        <f>各种车型各种模式车辆数!$BB$8*各种车型各种模式结算标准!BC66</f>
        <v>0</v>
      </c>
      <c r="BD66" s="30">
        <f>各种车型各种模式车辆数!$BC$8*各种车型各种模式结算标准!BD66</f>
        <v>0</v>
      </c>
      <c r="BE66" s="30">
        <f>各种车型各种模式车辆数!$BD$8*各种车型各种模式结算标准!BE66</f>
        <v>0</v>
      </c>
      <c r="BF66" s="30">
        <f>各种车型各种模式车辆数!$BE$8*各种车型各种模式结算标准!BF66</f>
        <v>0</v>
      </c>
      <c r="BG66" s="30">
        <f>各种车型各种模式车辆数!$BF$8*各种车型各种模式结算标准!BG66</f>
        <v>0</v>
      </c>
      <c r="BH66" s="30">
        <f>各种车型各种模式车辆数!$BG$8*各种车型各种模式结算标准!BH66</f>
        <v>32.400000000000006</v>
      </c>
      <c r="BI66" s="30">
        <f>各种车型各种模式车辆数!$BH$8*各种车型各种模式结算标准!BI66</f>
        <v>0</v>
      </c>
      <c r="BJ66" s="30">
        <f>各种车型各种模式车辆数!$BI$8*各种车型各种模式结算标准!BJ66</f>
        <v>0</v>
      </c>
      <c r="BK66" s="30">
        <f>各种车型各种模式车辆数!$BJ$8*各种车型各种模式结算标准!BK66</f>
        <v>0</v>
      </c>
      <c r="BL66" s="30">
        <f>各种车型各种模式车辆数!$BK$8*各种车型各种模式结算标准!BL66</f>
        <v>0</v>
      </c>
      <c r="BM66" s="30">
        <f>各种车型各种模式车辆数!$BL$8*各种车型各种模式结算标准!BM66</f>
        <v>0</v>
      </c>
      <c r="BN66" s="30">
        <f>各种车型各种模式车辆数!$BM$8*各种车型各种模式结算标准!BN66</f>
        <v>0</v>
      </c>
      <c r="BO66" s="30">
        <f>各种车型各种模式车辆数!$BN$8*各种车型各种模式结算标准!BO66</f>
        <v>0</v>
      </c>
      <c r="BP66" s="30">
        <f>各种车型各种模式车辆数!$BO$8*各种车型各种模式结算标准!BP66</f>
        <v>0</v>
      </c>
      <c r="BQ66" s="30">
        <f>各种车型各种模式车辆数!$BP$8*各种车型各种模式结算标准!BQ66</f>
        <v>0</v>
      </c>
      <c r="BR66" s="30">
        <f>各种车型各种模式车辆数!$BQ$8*各种车型各种模式结算标准!BR66</f>
        <v>10.8</v>
      </c>
      <c r="BS66" s="30">
        <f>各种车型各种模式车辆数!$BR$8*各种车型各种模式结算标准!BS66</f>
        <v>0</v>
      </c>
      <c r="BT66" s="30">
        <f>各种车型各种模式车辆数!$BS$8*各种车型各种模式结算标准!BT66</f>
        <v>0</v>
      </c>
      <c r="BU66" s="30">
        <f>各种车型各种模式车辆数!$BT$8*各种车型各种模式结算标准!BU66</f>
        <v>0</v>
      </c>
      <c r="BV66" s="30">
        <f>各种车型各种模式车辆数!$BU$8*各种车型各种模式结算标准!BV66</f>
        <v>0</v>
      </c>
      <c r="BW66" s="30">
        <f>各种车型各种模式车辆数!$BV$8*各种车型各种模式结算标准!BW66</f>
        <v>0</v>
      </c>
      <c r="BX66" s="30">
        <f>各种车型各种模式车辆数!$BW$8*各种车型各种模式结算标准!BX66</f>
        <v>0</v>
      </c>
      <c r="BY66" s="30">
        <f>各种车型各种模式车辆数!$BX$8*各种车型各种模式结算标准!BY66</f>
        <v>0</v>
      </c>
      <c r="BZ66" s="30">
        <f t="shared" si="2"/>
        <v>1700.9999999999998</v>
      </c>
    </row>
    <row r="67" spans="1:78" ht="15.75" customHeight="1">
      <c r="A67" s="65"/>
      <c r="B67" s="29" t="s">
        <v>4</v>
      </c>
      <c r="C67" s="30">
        <f>各种车型各种模式车辆数!$B$8*各种车型各种模式结算标准!C67</f>
        <v>135</v>
      </c>
      <c r="D67" s="30">
        <f>各种车型各种模式车辆数!$C$8*各种车型各种模式结算标准!D67</f>
        <v>0</v>
      </c>
      <c r="E67" s="30">
        <f>各种车型各种模式车辆数!$D$8*各种车型各种模式结算标准!E67</f>
        <v>600</v>
      </c>
      <c r="F67" s="30">
        <f>各种车型各种模式车辆数!$E$8*各种车型各种模式结算标准!F67</f>
        <v>0</v>
      </c>
      <c r="G67" s="30">
        <f>各种车型各种模式车辆数!$F$8*各种车型各种模式结算标准!G67</f>
        <v>0</v>
      </c>
      <c r="H67" s="30">
        <f>各种车型各种模式车辆数!$G$8*各种车型各种模式结算标准!H67</f>
        <v>60</v>
      </c>
      <c r="I67" s="30">
        <f>各种车型各种模式车辆数!$H$8*各种车型各种模式结算标准!I67</f>
        <v>0</v>
      </c>
      <c r="J67" s="30">
        <f>各种车型各种模式车辆数!$I$8*各种车型各种模式结算标准!J67</f>
        <v>45</v>
      </c>
      <c r="K67" s="30">
        <f>各种车型各种模式车辆数!$J$8*各种车型各种模式结算标准!K67</f>
        <v>0</v>
      </c>
      <c r="L67" s="30">
        <f>各种车型各种模式车辆数!$K$8*各种车型各种模式结算标准!L67</f>
        <v>0</v>
      </c>
      <c r="M67" s="30">
        <f>各种车型各种模式车辆数!$L$8*各种车型各种模式结算标准!M67</f>
        <v>1875</v>
      </c>
      <c r="N67" s="30">
        <f>各种车型各种模式车辆数!$M$8*各种车型各种模式结算标准!N67</f>
        <v>0</v>
      </c>
      <c r="O67" s="30">
        <f>各种车型各种模式车辆数!$N$8*各种车型各种模式结算标准!O67</f>
        <v>735</v>
      </c>
      <c r="P67" s="30">
        <f>各种车型各种模式车辆数!$O$8*各种车型各种模式结算标准!P67</f>
        <v>0</v>
      </c>
      <c r="Q67" s="30">
        <f>各种车型各种模式车辆数!$P$8*各种车型各种模式结算标准!Q67</f>
        <v>0</v>
      </c>
      <c r="R67" s="30">
        <f>各种车型各种模式车辆数!$Q$8*各种车型各种模式结算标准!R67</f>
        <v>660</v>
      </c>
      <c r="S67" s="30">
        <f>各种车型各种模式车辆数!$R$8*各种车型各种模式结算标准!S67</f>
        <v>0</v>
      </c>
      <c r="T67" s="30">
        <f>各种车型各种模式车辆数!$S$8*各种车型各种模式结算标准!T67</f>
        <v>0</v>
      </c>
      <c r="U67" s="30">
        <f>各种车型各种模式车辆数!$T$8*各种车型各种模式结算标准!U67</f>
        <v>0</v>
      </c>
      <c r="V67" s="30">
        <f>各种车型各种模式车辆数!$U$8*各种车型各种模式结算标准!V67</f>
        <v>0</v>
      </c>
      <c r="W67" s="30">
        <f>各种车型各种模式车辆数!$V$8*各种车型各种模式结算标准!W67</f>
        <v>660</v>
      </c>
      <c r="X67" s="30">
        <f>各种车型各种模式车辆数!$W$8*各种车型各种模式结算标准!X67</f>
        <v>0</v>
      </c>
      <c r="Y67" s="30">
        <f>各种车型各种模式车辆数!$X$8*各种车型各种模式结算标准!Y67</f>
        <v>0</v>
      </c>
      <c r="Z67" s="30">
        <f>各种车型各种模式车辆数!$Y$8*各种车型各种模式结算标准!Z67</f>
        <v>0</v>
      </c>
      <c r="AA67" s="30">
        <f>各种车型各种模式车辆数!$Z$8*各种车型各种模式结算标准!AA67</f>
        <v>0</v>
      </c>
      <c r="AB67" s="30">
        <f>各种车型各种模式车辆数!$AA$8*各种车型各种模式结算标准!AB67</f>
        <v>0</v>
      </c>
      <c r="AC67" s="30">
        <f>各种车型各种模式车辆数!$AB$8*各种车型各种模式结算标准!AC67</f>
        <v>0</v>
      </c>
      <c r="AD67" s="30">
        <f>各种车型各种模式车辆数!$AC$8*各种车型各种模式结算标准!AD67</f>
        <v>2400</v>
      </c>
      <c r="AE67" s="30">
        <f>各种车型各种模式车辆数!$AD$8*各种车型各种模式结算标准!AE67</f>
        <v>0</v>
      </c>
      <c r="AF67" s="30">
        <f>各种车型各种模式车辆数!$AE$8*各种车型各种模式结算标准!AF67</f>
        <v>0</v>
      </c>
      <c r="AG67" s="30">
        <f>各种车型各种模式车辆数!$AF$8*各种车型各种模式结算标准!AG67</f>
        <v>0</v>
      </c>
      <c r="AH67" s="30">
        <f>各种车型各种模式车辆数!$AG$8*各种车型各种模式结算标准!AH67</f>
        <v>0</v>
      </c>
      <c r="AI67" s="30">
        <f>各种车型各种模式车辆数!$AH$8*各种车型各种模式结算标准!AI67</f>
        <v>945</v>
      </c>
      <c r="AJ67" s="30">
        <f>各种车型各种模式车辆数!$AI$8*各种车型各种模式结算标准!AJ67</f>
        <v>0</v>
      </c>
      <c r="AK67" s="30">
        <f>各种车型各种模式车辆数!$AJ$8*各种车型各种模式结算标准!AK67</f>
        <v>0</v>
      </c>
      <c r="AL67" s="30">
        <f>各种车型各种模式车辆数!$AK$8*各种车型各种模式结算标准!AL67</f>
        <v>0</v>
      </c>
      <c r="AM67" s="30">
        <f>各种车型各种模式车辆数!$AL$8*各种车型各种模式结算标准!AM67</f>
        <v>0</v>
      </c>
      <c r="AN67" s="30">
        <f>各种车型各种模式车辆数!$AM$8*各种车型各种模式结算标准!AN67</f>
        <v>60</v>
      </c>
      <c r="AO67" s="30">
        <f>各种车型各种模式车辆数!$AN$8*各种车型各种模式结算标准!AO67</f>
        <v>0</v>
      </c>
      <c r="AP67" s="30">
        <f>各种车型各种模式车辆数!$AO$8*各种车型各种模式结算标准!AP67</f>
        <v>0</v>
      </c>
      <c r="AQ67" s="30">
        <f>各种车型各种模式车辆数!$AP$8*各种车型各种模式结算标准!AQ67</f>
        <v>0</v>
      </c>
      <c r="AR67" s="30">
        <f>各种车型各种模式车辆数!$AQ$8*各种车型各种模式结算标准!AR67</f>
        <v>0</v>
      </c>
      <c r="AS67" s="30">
        <f>各种车型各种模式车辆数!$AR$8*各种车型各种模式结算标准!AS67</f>
        <v>1035</v>
      </c>
      <c r="AT67" s="30">
        <f>各种车型各种模式车辆数!$AS$8*各种车型各种模式结算标准!AT67</f>
        <v>0</v>
      </c>
      <c r="AU67" s="30">
        <f>各种车型各种模式车辆数!$AT$8*各种车型各种模式结算标准!AU67</f>
        <v>0</v>
      </c>
      <c r="AV67" s="30">
        <f>各种车型各种模式车辆数!$AU$8*各种车型各种模式结算标准!AV67</f>
        <v>0</v>
      </c>
      <c r="AW67" s="30">
        <f>各种车型各种模式车辆数!$AV$8*各种车型各种模式结算标准!AW67</f>
        <v>0</v>
      </c>
      <c r="AX67" s="30">
        <f>各种车型各种模式车辆数!$AW$8*各种车型各种模式结算标准!AX67</f>
        <v>0</v>
      </c>
      <c r="AY67" s="30">
        <f>各种车型各种模式车辆数!$AX$8*各种车型各种模式结算标准!AY67</f>
        <v>0</v>
      </c>
      <c r="AZ67" s="30">
        <f>各种车型各种模式车辆数!$AY$8*各种车型各种模式结算标准!AZ67</f>
        <v>0</v>
      </c>
      <c r="BA67" s="30">
        <f>各种车型各种模式车辆数!$AZ$8*各种车型各种模式结算标准!BA67</f>
        <v>0</v>
      </c>
      <c r="BB67" s="30">
        <f>各种车型各种模式车辆数!$BA$8*各种车型各种模式结算标准!BB67</f>
        <v>0</v>
      </c>
      <c r="BC67" s="30">
        <f>各种车型各种模式车辆数!$BB$8*各种车型各种模式结算标准!BC67</f>
        <v>0</v>
      </c>
      <c r="BD67" s="30">
        <f>各种车型各种模式车辆数!$BC$8*各种车型各种模式结算标准!BD67</f>
        <v>0</v>
      </c>
      <c r="BE67" s="30">
        <f>各种车型各种模式车辆数!$BD$8*各种车型各种模式结算标准!BE67</f>
        <v>0</v>
      </c>
      <c r="BF67" s="30">
        <f>各种车型各种模式车辆数!$BE$8*各种车型各种模式结算标准!BF67</f>
        <v>0</v>
      </c>
      <c r="BG67" s="30">
        <f>各种车型各种模式车辆数!$BF$8*各种车型各种模式结算标准!BG67</f>
        <v>0</v>
      </c>
      <c r="BH67" s="30">
        <f>各种车型各种模式车辆数!$BG$8*各种车型各种模式结算标准!BH67</f>
        <v>180</v>
      </c>
      <c r="BI67" s="30">
        <f>各种车型各种模式车辆数!$BH$8*各种车型各种模式结算标准!BI67</f>
        <v>0</v>
      </c>
      <c r="BJ67" s="30">
        <f>各种车型各种模式车辆数!$BI$8*各种车型各种模式结算标准!BJ67</f>
        <v>0</v>
      </c>
      <c r="BK67" s="30">
        <f>各种车型各种模式车辆数!$BJ$8*各种车型各种模式结算标准!BK67</f>
        <v>0</v>
      </c>
      <c r="BL67" s="30">
        <f>各种车型各种模式车辆数!$BK$8*各种车型各种模式结算标准!BL67</f>
        <v>0</v>
      </c>
      <c r="BM67" s="30">
        <f>各种车型各种模式车辆数!$BL$8*各种车型各种模式结算标准!BM67</f>
        <v>0</v>
      </c>
      <c r="BN67" s="30">
        <f>各种车型各种模式车辆数!$BM$8*各种车型各种模式结算标准!BN67</f>
        <v>0</v>
      </c>
      <c r="BO67" s="30">
        <f>各种车型各种模式车辆数!$BN$8*各种车型各种模式结算标准!BO67</f>
        <v>0</v>
      </c>
      <c r="BP67" s="30">
        <f>各种车型各种模式车辆数!$BO$8*各种车型各种模式结算标准!BP67</f>
        <v>0</v>
      </c>
      <c r="BQ67" s="30">
        <f>各种车型各种模式车辆数!$BP$8*各种车型各种模式结算标准!BQ67</f>
        <v>0</v>
      </c>
      <c r="BR67" s="30">
        <f>各种车型各种模式车辆数!$BQ$8*各种车型各种模式结算标准!BR67</f>
        <v>60</v>
      </c>
      <c r="BS67" s="30">
        <f>各种车型各种模式车辆数!$BR$8*各种车型各种模式结算标准!BS67</f>
        <v>0</v>
      </c>
      <c r="BT67" s="30">
        <f>各种车型各种模式车辆数!$BS$8*各种车型各种模式结算标准!BT67</f>
        <v>0</v>
      </c>
      <c r="BU67" s="30">
        <f>各种车型各种模式车辆数!$BT$8*各种车型各种模式结算标准!BU67</f>
        <v>0</v>
      </c>
      <c r="BV67" s="30">
        <f>各种车型各种模式车辆数!$BU$8*各种车型各种模式结算标准!BV67</f>
        <v>0</v>
      </c>
      <c r="BW67" s="30">
        <f>各种车型各种模式车辆数!$BV$8*各种车型各种模式结算标准!BW67</f>
        <v>0</v>
      </c>
      <c r="BX67" s="30">
        <f>各种车型各种模式车辆数!$BW$8*各种车型各种模式结算标准!BX67</f>
        <v>0</v>
      </c>
      <c r="BY67" s="30">
        <f>各种车型各种模式车辆数!$BX$8*各种车型各种模式结算标准!BY67</f>
        <v>0</v>
      </c>
      <c r="BZ67" s="30">
        <f t="shared" si="2"/>
        <v>9450</v>
      </c>
    </row>
    <row r="68" spans="1:78" ht="15.75" customHeight="1">
      <c r="A68" s="65"/>
      <c r="B68" s="29" t="s">
        <v>5</v>
      </c>
      <c r="C68" s="30">
        <f>各种车型各种模式车辆数!$B$8*各种车型各种模式结算标准!C68</f>
        <v>398.7</v>
      </c>
      <c r="D68" s="30">
        <f>各种车型各种模式车辆数!$C$8*各种车型各种模式结算标准!D68</f>
        <v>0</v>
      </c>
      <c r="E68" s="30">
        <f>各种车型各种模式车辆数!$D$8*各种车型各种模式结算标准!E68</f>
        <v>1772</v>
      </c>
      <c r="F68" s="30">
        <f>各种车型各种模式车辆数!$E$8*各种车型各种模式结算标准!F68</f>
        <v>0</v>
      </c>
      <c r="G68" s="30">
        <f>各种车型各种模式车辆数!$F$8*各种车型各种模式结算标准!G68</f>
        <v>0</v>
      </c>
      <c r="H68" s="30">
        <f>各种车型各种模式车辆数!$G$8*各种车型各种模式结算标准!H68</f>
        <v>177.2</v>
      </c>
      <c r="I68" s="30">
        <f>各种车型各种模式车辆数!$H$8*各种车型各种模式结算标准!I68</f>
        <v>0</v>
      </c>
      <c r="J68" s="30">
        <f>各种车型各种模式车辆数!$I$8*各种车型各种模式结算标准!J68</f>
        <v>132.89999999999998</v>
      </c>
      <c r="K68" s="30">
        <f>各种车型各种模式车辆数!$J$8*各种车型各种模式结算标准!K68</f>
        <v>0</v>
      </c>
      <c r="L68" s="30">
        <f>各种车型各种模式车辆数!$K$8*各种车型各种模式结算标准!L68</f>
        <v>0</v>
      </c>
      <c r="M68" s="30">
        <f>各种车型各种模式车辆数!$L$8*各种车型各种模式结算标准!M68</f>
        <v>5537.5</v>
      </c>
      <c r="N68" s="30">
        <f>各种车型各种模式车辆数!$M$8*各种车型各种模式结算标准!N68</f>
        <v>0</v>
      </c>
      <c r="O68" s="30">
        <f>各种车型各种模式车辆数!$N$8*各种车型各种模式结算标准!O68</f>
        <v>2170.6999999999998</v>
      </c>
      <c r="P68" s="30">
        <f>各种车型各种模式车辆数!$O$8*各种车型各种模式结算标准!P68</f>
        <v>0</v>
      </c>
      <c r="Q68" s="30">
        <f>各种车型各种模式车辆数!$P$8*各种车型各种模式结算标准!Q68</f>
        <v>0</v>
      </c>
      <c r="R68" s="30">
        <f>各种车型各种模式车辆数!$Q$8*各种车型各种模式结算标准!R68</f>
        <v>1949.1999999999998</v>
      </c>
      <c r="S68" s="30">
        <f>各种车型各种模式车辆数!$R$8*各种车型各种模式结算标准!S68</f>
        <v>0</v>
      </c>
      <c r="T68" s="30">
        <f>各种车型各种模式车辆数!$S$8*各种车型各种模式结算标准!T68</f>
        <v>0</v>
      </c>
      <c r="U68" s="30">
        <f>各种车型各种模式车辆数!$T$8*各种车型各种模式结算标准!U68</f>
        <v>0</v>
      </c>
      <c r="V68" s="30">
        <f>各种车型各种模式车辆数!$U$8*各种车型各种模式结算标准!V68</f>
        <v>0</v>
      </c>
      <c r="W68" s="30">
        <f>各种车型各种模式车辆数!$V$8*各种车型各种模式结算标准!W68</f>
        <v>1949.1999999999998</v>
      </c>
      <c r="X68" s="30">
        <f>各种车型各种模式车辆数!$W$8*各种车型各种模式结算标准!X68</f>
        <v>0</v>
      </c>
      <c r="Y68" s="30">
        <f>各种车型各种模式车辆数!$X$8*各种车型各种模式结算标准!Y68</f>
        <v>0</v>
      </c>
      <c r="Z68" s="30">
        <f>各种车型各种模式车辆数!$Y$8*各种车型各种模式结算标准!Z68</f>
        <v>0</v>
      </c>
      <c r="AA68" s="30">
        <f>各种车型各种模式车辆数!$Z$8*各种车型各种模式结算标准!AA68</f>
        <v>0</v>
      </c>
      <c r="AB68" s="30">
        <f>各种车型各种模式车辆数!$AA$8*各种车型各种模式结算标准!AB68</f>
        <v>0</v>
      </c>
      <c r="AC68" s="30">
        <f>各种车型各种模式车辆数!$AB$8*各种车型各种模式结算标准!AC68</f>
        <v>0</v>
      </c>
      <c r="AD68" s="30">
        <f>各种车型各种模式车辆数!$AC$8*各种车型各种模式结算标准!AD68</f>
        <v>7088</v>
      </c>
      <c r="AE68" s="30">
        <f>各种车型各种模式车辆数!$AD$8*各种车型各种模式结算标准!AE68</f>
        <v>0</v>
      </c>
      <c r="AF68" s="30">
        <f>各种车型各种模式车辆数!$AE$8*各种车型各种模式结算标准!AF68</f>
        <v>0</v>
      </c>
      <c r="AG68" s="30">
        <f>各种车型各种模式车辆数!$AF$8*各种车型各种模式结算标准!AG68</f>
        <v>0</v>
      </c>
      <c r="AH68" s="30">
        <f>各种车型各种模式车辆数!$AG$8*各种车型各种模式结算标准!AH68</f>
        <v>0</v>
      </c>
      <c r="AI68" s="30">
        <f>各种车型各种模式车辆数!$AH$8*各种车型各种模式结算标准!AI68</f>
        <v>2790.8999999999996</v>
      </c>
      <c r="AJ68" s="30">
        <f>各种车型各种模式车辆数!$AI$8*各种车型各种模式结算标准!AJ68</f>
        <v>0</v>
      </c>
      <c r="AK68" s="30">
        <f>各种车型各种模式车辆数!$AJ$8*各种车型各种模式结算标准!AK68</f>
        <v>0</v>
      </c>
      <c r="AL68" s="30">
        <f>各种车型各种模式车辆数!$AK$8*各种车型各种模式结算标准!AL68</f>
        <v>0</v>
      </c>
      <c r="AM68" s="30">
        <f>各种车型各种模式车辆数!$AL$8*各种车型各种模式结算标准!AM68</f>
        <v>0</v>
      </c>
      <c r="AN68" s="30">
        <f>各种车型各种模式车辆数!$AM$8*各种车型各种模式结算标准!AN68</f>
        <v>177.2</v>
      </c>
      <c r="AO68" s="30">
        <f>各种车型各种模式车辆数!$AN$8*各种车型各种模式结算标准!AO68</f>
        <v>0</v>
      </c>
      <c r="AP68" s="30">
        <f>各种车型各种模式车辆数!$AO$8*各种车型各种模式结算标准!AP68</f>
        <v>0</v>
      </c>
      <c r="AQ68" s="30">
        <f>各种车型各种模式车辆数!$AP$8*各种车型各种模式结算标准!AQ68</f>
        <v>0</v>
      </c>
      <c r="AR68" s="30">
        <f>各种车型各种模式车辆数!$AQ$8*各种车型各种模式结算标准!AR68</f>
        <v>0</v>
      </c>
      <c r="AS68" s="30">
        <f>各种车型各种模式车辆数!$AR$8*各种车型各种模式结算标准!AS68</f>
        <v>3056.7</v>
      </c>
      <c r="AT68" s="30">
        <f>各种车型各种模式车辆数!$AS$8*各种车型各种模式结算标准!AT68</f>
        <v>0</v>
      </c>
      <c r="AU68" s="30">
        <f>各种车型各种模式车辆数!$AT$8*各种车型各种模式结算标准!AU68</f>
        <v>0</v>
      </c>
      <c r="AV68" s="30">
        <f>各种车型各种模式车辆数!$AU$8*各种车型各种模式结算标准!AV68</f>
        <v>0</v>
      </c>
      <c r="AW68" s="30">
        <f>各种车型各种模式车辆数!$AV$8*各种车型各种模式结算标准!AW68</f>
        <v>0</v>
      </c>
      <c r="AX68" s="30">
        <f>各种车型各种模式车辆数!$AW$8*各种车型各种模式结算标准!AX68</f>
        <v>0</v>
      </c>
      <c r="AY68" s="30">
        <f>各种车型各种模式车辆数!$AX$8*各种车型各种模式结算标准!AY68</f>
        <v>0</v>
      </c>
      <c r="AZ68" s="30">
        <f>各种车型各种模式车辆数!$AY$8*各种车型各种模式结算标准!AZ68</f>
        <v>0</v>
      </c>
      <c r="BA68" s="30">
        <f>各种车型各种模式车辆数!$AZ$8*各种车型各种模式结算标准!BA68</f>
        <v>0</v>
      </c>
      <c r="BB68" s="30">
        <f>各种车型各种模式车辆数!$BA$8*各种车型各种模式结算标准!BB68</f>
        <v>0</v>
      </c>
      <c r="BC68" s="30">
        <f>各种车型各种模式车辆数!$BB$8*各种车型各种模式结算标准!BC68</f>
        <v>0</v>
      </c>
      <c r="BD68" s="30">
        <f>各种车型各种模式车辆数!$BC$8*各种车型各种模式结算标准!BD68</f>
        <v>0</v>
      </c>
      <c r="BE68" s="30">
        <f>各种车型各种模式车辆数!$BD$8*各种车型各种模式结算标准!BE68</f>
        <v>0</v>
      </c>
      <c r="BF68" s="30">
        <f>各种车型各种模式车辆数!$BE$8*各种车型各种模式结算标准!BF68</f>
        <v>0</v>
      </c>
      <c r="BG68" s="30">
        <f>各种车型各种模式车辆数!$BF$8*各种车型各种模式结算标准!BG68</f>
        <v>0</v>
      </c>
      <c r="BH68" s="30">
        <f>各种车型各种模式车辆数!$BG$8*各种车型各种模式结算标准!BH68</f>
        <v>531.59999999999991</v>
      </c>
      <c r="BI68" s="30">
        <f>各种车型各种模式车辆数!$BH$8*各种车型各种模式结算标准!BI68</f>
        <v>0</v>
      </c>
      <c r="BJ68" s="30">
        <f>各种车型各种模式车辆数!$BI$8*各种车型各种模式结算标准!BJ68</f>
        <v>0</v>
      </c>
      <c r="BK68" s="30">
        <f>各种车型各种模式车辆数!$BJ$8*各种车型各种模式结算标准!BK68</f>
        <v>0</v>
      </c>
      <c r="BL68" s="30">
        <f>各种车型各种模式车辆数!$BK$8*各种车型各种模式结算标准!BL68</f>
        <v>0</v>
      </c>
      <c r="BM68" s="30">
        <f>各种车型各种模式车辆数!$BL$8*各种车型各种模式结算标准!BM68</f>
        <v>0</v>
      </c>
      <c r="BN68" s="30">
        <f>各种车型各种模式车辆数!$BM$8*各种车型各种模式结算标准!BN68</f>
        <v>0</v>
      </c>
      <c r="BO68" s="30">
        <f>各种车型各种模式车辆数!$BN$8*各种车型各种模式结算标准!BO68</f>
        <v>0</v>
      </c>
      <c r="BP68" s="30">
        <f>各种车型各种模式车辆数!$BO$8*各种车型各种模式结算标准!BP68</f>
        <v>0</v>
      </c>
      <c r="BQ68" s="30">
        <f>各种车型各种模式车辆数!$BP$8*各种车型各种模式结算标准!BQ68</f>
        <v>0</v>
      </c>
      <c r="BR68" s="30">
        <f>各种车型各种模式车辆数!$BQ$8*各种车型各种模式结算标准!BR68</f>
        <v>177.2</v>
      </c>
      <c r="BS68" s="30">
        <f>各种车型各种模式车辆数!$BR$8*各种车型各种模式结算标准!BS68</f>
        <v>0</v>
      </c>
      <c r="BT68" s="30">
        <f>各种车型各种模式车辆数!$BS$8*各种车型各种模式结算标准!BT68</f>
        <v>0</v>
      </c>
      <c r="BU68" s="30">
        <f>各种车型各种模式车辆数!$BT$8*各种车型各种模式结算标准!BU68</f>
        <v>0</v>
      </c>
      <c r="BV68" s="30">
        <f>各种车型各种模式车辆数!$BU$8*各种车型各种模式结算标准!BV68</f>
        <v>0</v>
      </c>
      <c r="BW68" s="30">
        <f>各种车型各种模式车辆数!$BV$8*各种车型各种模式结算标准!BW68</f>
        <v>0</v>
      </c>
      <c r="BX68" s="30">
        <f>各种车型各种模式车辆数!$BW$8*各种车型各种模式结算标准!BX68</f>
        <v>0</v>
      </c>
      <c r="BY68" s="30">
        <f>各种车型各种模式车辆数!$BX$8*各种车型各种模式结算标准!BY68</f>
        <v>0</v>
      </c>
      <c r="BZ68" s="30">
        <f t="shared" si="2"/>
        <v>27909.000000000004</v>
      </c>
    </row>
    <row r="69" spans="1:78" ht="15.75" customHeight="1">
      <c r="A69" s="65"/>
      <c r="B69" s="29" t="s">
        <v>6</v>
      </c>
      <c r="C69" s="30">
        <f>各种车型各种模式车辆数!$B$8*各种车型各种模式结算标准!C69</f>
        <v>189</v>
      </c>
      <c r="D69" s="30">
        <f>各种车型各种模式车辆数!$C$8*各种车型各种模式结算标准!D69</f>
        <v>0</v>
      </c>
      <c r="E69" s="30">
        <f>各种车型各种模式车辆数!$D$8*各种车型各种模式结算标准!E69</f>
        <v>840</v>
      </c>
      <c r="F69" s="30">
        <f>各种车型各种模式车辆数!$E$8*各种车型各种模式结算标准!F69</f>
        <v>0</v>
      </c>
      <c r="G69" s="30">
        <f>各种车型各种模式车辆数!$F$8*各种车型各种模式结算标准!G69</f>
        <v>0</v>
      </c>
      <c r="H69" s="30">
        <f>各种车型各种模式车辆数!$G$8*各种车型各种模式结算标准!H69</f>
        <v>84</v>
      </c>
      <c r="I69" s="30">
        <f>各种车型各种模式车辆数!$H$8*各种车型各种模式结算标准!I69</f>
        <v>0</v>
      </c>
      <c r="J69" s="30">
        <f>各种车型各种模式车辆数!$I$8*各种车型各种模式结算标准!J69</f>
        <v>63</v>
      </c>
      <c r="K69" s="30">
        <f>各种车型各种模式车辆数!$J$8*各种车型各种模式结算标准!K69</f>
        <v>0</v>
      </c>
      <c r="L69" s="30">
        <f>各种车型各种模式车辆数!$K$8*各种车型各种模式结算标准!L69</f>
        <v>0</v>
      </c>
      <c r="M69" s="30">
        <f>各种车型各种模式车辆数!$L$8*各种车型各种模式结算标准!M69</f>
        <v>2625</v>
      </c>
      <c r="N69" s="30">
        <f>各种车型各种模式车辆数!$M$8*各种车型各种模式结算标准!N69</f>
        <v>0</v>
      </c>
      <c r="O69" s="30">
        <f>各种车型各种模式车辆数!$N$8*各种车型各种模式结算标准!O69</f>
        <v>1029</v>
      </c>
      <c r="P69" s="30">
        <f>各种车型各种模式车辆数!$O$8*各种车型各种模式结算标准!P69</f>
        <v>0</v>
      </c>
      <c r="Q69" s="30">
        <f>各种车型各种模式车辆数!$P$8*各种车型各种模式结算标准!Q69</f>
        <v>0</v>
      </c>
      <c r="R69" s="30">
        <f>各种车型各种模式车辆数!$Q$8*各种车型各种模式结算标准!R69</f>
        <v>924</v>
      </c>
      <c r="S69" s="30">
        <f>各种车型各种模式车辆数!$R$8*各种车型各种模式结算标准!S69</f>
        <v>0</v>
      </c>
      <c r="T69" s="30">
        <f>各种车型各种模式车辆数!$S$8*各种车型各种模式结算标准!T69</f>
        <v>0</v>
      </c>
      <c r="U69" s="30">
        <f>各种车型各种模式车辆数!$T$8*各种车型各种模式结算标准!U69</f>
        <v>0</v>
      </c>
      <c r="V69" s="30">
        <f>各种车型各种模式车辆数!$U$8*各种车型各种模式结算标准!V69</f>
        <v>0</v>
      </c>
      <c r="W69" s="30">
        <f>各种车型各种模式车辆数!$V$8*各种车型各种模式结算标准!W69</f>
        <v>924</v>
      </c>
      <c r="X69" s="30">
        <f>各种车型各种模式车辆数!$W$8*各种车型各种模式结算标准!X69</f>
        <v>0</v>
      </c>
      <c r="Y69" s="30">
        <f>各种车型各种模式车辆数!$X$8*各种车型各种模式结算标准!Y69</f>
        <v>0</v>
      </c>
      <c r="Z69" s="30">
        <f>各种车型各种模式车辆数!$Y$8*各种车型各种模式结算标准!Z69</f>
        <v>0</v>
      </c>
      <c r="AA69" s="30">
        <f>各种车型各种模式车辆数!$Z$8*各种车型各种模式结算标准!AA69</f>
        <v>0</v>
      </c>
      <c r="AB69" s="30">
        <f>各种车型各种模式车辆数!$AA$8*各种车型各种模式结算标准!AB69</f>
        <v>0</v>
      </c>
      <c r="AC69" s="30">
        <f>各种车型各种模式车辆数!$AB$8*各种车型各种模式结算标准!AC69</f>
        <v>0</v>
      </c>
      <c r="AD69" s="30">
        <f>各种车型各种模式车辆数!$AC$8*各种车型各种模式结算标准!AD69</f>
        <v>3360</v>
      </c>
      <c r="AE69" s="30">
        <f>各种车型各种模式车辆数!$AD$8*各种车型各种模式结算标准!AE69</f>
        <v>0</v>
      </c>
      <c r="AF69" s="30">
        <f>各种车型各种模式车辆数!$AE$8*各种车型各种模式结算标准!AF69</f>
        <v>0</v>
      </c>
      <c r="AG69" s="30">
        <f>各种车型各种模式车辆数!$AF$8*各种车型各种模式结算标准!AG69</f>
        <v>0</v>
      </c>
      <c r="AH69" s="30">
        <f>各种车型各种模式车辆数!$AG$8*各种车型各种模式结算标准!AH69</f>
        <v>0</v>
      </c>
      <c r="AI69" s="30">
        <f>各种车型各种模式车辆数!$AH$8*各种车型各种模式结算标准!AI69</f>
        <v>1323</v>
      </c>
      <c r="AJ69" s="30">
        <f>各种车型各种模式车辆数!$AI$8*各种车型各种模式结算标准!AJ69</f>
        <v>0</v>
      </c>
      <c r="AK69" s="30">
        <f>各种车型各种模式车辆数!$AJ$8*各种车型各种模式结算标准!AK69</f>
        <v>0</v>
      </c>
      <c r="AL69" s="30">
        <f>各种车型各种模式车辆数!$AK$8*各种车型各种模式结算标准!AL69</f>
        <v>0</v>
      </c>
      <c r="AM69" s="30">
        <f>各种车型各种模式车辆数!$AL$8*各种车型各种模式结算标准!AM69</f>
        <v>0</v>
      </c>
      <c r="AN69" s="30">
        <f>各种车型各种模式车辆数!$AM$8*各种车型各种模式结算标准!AN69</f>
        <v>84</v>
      </c>
      <c r="AO69" s="30">
        <f>各种车型各种模式车辆数!$AN$8*各种车型各种模式结算标准!AO69</f>
        <v>0</v>
      </c>
      <c r="AP69" s="30">
        <f>各种车型各种模式车辆数!$AO$8*各种车型各种模式结算标准!AP69</f>
        <v>0</v>
      </c>
      <c r="AQ69" s="30">
        <f>各种车型各种模式车辆数!$AP$8*各种车型各种模式结算标准!AQ69</f>
        <v>0</v>
      </c>
      <c r="AR69" s="30">
        <f>各种车型各种模式车辆数!$AQ$8*各种车型各种模式结算标准!AR69</f>
        <v>0</v>
      </c>
      <c r="AS69" s="30">
        <f>各种车型各种模式车辆数!$AR$8*各种车型各种模式结算标准!AS69</f>
        <v>1449</v>
      </c>
      <c r="AT69" s="30">
        <f>各种车型各种模式车辆数!$AS$8*各种车型各种模式结算标准!AT69</f>
        <v>0</v>
      </c>
      <c r="AU69" s="30">
        <f>各种车型各种模式车辆数!$AT$8*各种车型各种模式结算标准!AU69</f>
        <v>0</v>
      </c>
      <c r="AV69" s="30">
        <f>各种车型各种模式车辆数!$AU$8*各种车型各种模式结算标准!AV69</f>
        <v>0</v>
      </c>
      <c r="AW69" s="30">
        <f>各种车型各种模式车辆数!$AV$8*各种车型各种模式结算标准!AW69</f>
        <v>0</v>
      </c>
      <c r="AX69" s="30">
        <f>各种车型各种模式车辆数!$AW$8*各种车型各种模式结算标准!AX69</f>
        <v>0</v>
      </c>
      <c r="AY69" s="30">
        <f>各种车型各种模式车辆数!$AX$8*各种车型各种模式结算标准!AY69</f>
        <v>0</v>
      </c>
      <c r="AZ69" s="30">
        <f>各种车型各种模式车辆数!$AY$8*各种车型各种模式结算标准!AZ69</f>
        <v>0</v>
      </c>
      <c r="BA69" s="30">
        <f>各种车型各种模式车辆数!$AZ$8*各种车型各种模式结算标准!BA69</f>
        <v>0</v>
      </c>
      <c r="BB69" s="30">
        <f>各种车型各种模式车辆数!$BA$8*各种车型各种模式结算标准!BB69</f>
        <v>0</v>
      </c>
      <c r="BC69" s="30">
        <f>各种车型各种模式车辆数!$BB$8*各种车型各种模式结算标准!BC69</f>
        <v>0</v>
      </c>
      <c r="BD69" s="30">
        <f>各种车型各种模式车辆数!$BC$8*各种车型各种模式结算标准!BD69</f>
        <v>0</v>
      </c>
      <c r="BE69" s="30">
        <f>各种车型各种模式车辆数!$BD$8*各种车型各种模式结算标准!BE69</f>
        <v>0</v>
      </c>
      <c r="BF69" s="30">
        <f>各种车型各种模式车辆数!$BE$8*各种车型各种模式结算标准!BF69</f>
        <v>0</v>
      </c>
      <c r="BG69" s="30">
        <f>各种车型各种模式车辆数!$BF$8*各种车型各种模式结算标准!BG69</f>
        <v>0</v>
      </c>
      <c r="BH69" s="30">
        <f>各种车型各种模式车辆数!$BG$8*各种车型各种模式结算标准!BH69</f>
        <v>252</v>
      </c>
      <c r="BI69" s="30">
        <f>各种车型各种模式车辆数!$BH$8*各种车型各种模式结算标准!BI69</f>
        <v>0</v>
      </c>
      <c r="BJ69" s="30">
        <f>各种车型各种模式车辆数!$BI$8*各种车型各种模式结算标准!BJ69</f>
        <v>0</v>
      </c>
      <c r="BK69" s="30">
        <f>各种车型各种模式车辆数!$BJ$8*各种车型各种模式结算标准!BK69</f>
        <v>0</v>
      </c>
      <c r="BL69" s="30">
        <f>各种车型各种模式车辆数!$BK$8*各种车型各种模式结算标准!BL69</f>
        <v>0</v>
      </c>
      <c r="BM69" s="30">
        <f>各种车型各种模式车辆数!$BL$8*各种车型各种模式结算标准!BM69</f>
        <v>0</v>
      </c>
      <c r="BN69" s="30">
        <f>各种车型各种模式车辆数!$BM$8*各种车型各种模式结算标准!BN69</f>
        <v>0</v>
      </c>
      <c r="BO69" s="30">
        <f>各种车型各种模式车辆数!$BN$8*各种车型各种模式结算标准!BO69</f>
        <v>0</v>
      </c>
      <c r="BP69" s="30">
        <f>各种车型各种模式车辆数!$BO$8*各种车型各种模式结算标准!BP69</f>
        <v>0</v>
      </c>
      <c r="BQ69" s="30">
        <f>各种车型各种模式车辆数!$BP$8*各种车型各种模式结算标准!BQ69</f>
        <v>0</v>
      </c>
      <c r="BR69" s="30">
        <f>各种车型各种模式车辆数!$BQ$8*各种车型各种模式结算标准!BR69</f>
        <v>84</v>
      </c>
      <c r="BS69" s="30">
        <f>各种车型各种模式车辆数!$BR$8*各种车型各种模式结算标准!BS69</f>
        <v>0</v>
      </c>
      <c r="BT69" s="30">
        <f>各种车型各种模式车辆数!$BS$8*各种车型各种模式结算标准!BT69</f>
        <v>0</v>
      </c>
      <c r="BU69" s="30">
        <f>各种车型各种模式车辆数!$BT$8*各种车型各种模式结算标准!BU69</f>
        <v>0</v>
      </c>
      <c r="BV69" s="30">
        <f>各种车型各种模式车辆数!$BU$8*各种车型各种模式结算标准!BV69</f>
        <v>0</v>
      </c>
      <c r="BW69" s="30">
        <f>各种车型各种模式车辆数!$BV$8*各种车型各种模式结算标准!BW69</f>
        <v>0</v>
      </c>
      <c r="BX69" s="30">
        <f>各种车型各种模式车辆数!$BW$8*各种车型各种模式结算标准!BX69</f>
        <v>0</v>
      </c>
      <c r="BY69" s="30">
        <f>各种车型各种模式车辆数!$BX$8*各种车型各种模式结算标准!BY69</f>
        <v>0</v>
      </c>
      <c r="BZ69" s="30">
        <f t="shared" ref="BZ69:BZ81" si="14">SUM(C69:BY69)</f>
        <v>13230</v>
      </c>
    </row>
    <row r="70" spans="1:78" ht="15.75" customHeight="1">
      <c r="A70" s="65"/>
      <c r="B70" s="29" t="s">
        <v>7</v>
      </c>
      <c r="C70" s="30">
        <f>各种车型各种模式车辆数!$B$8*各种车型各种模式结算标准!C70</f>
        <v>9.9</v>
      </c>
      <c r="D70" s="30">
        <f>各种车型各种模式车辆数!$C$8*各种车型各种模式结算标准!D70</f>
        <v>0</v>
      </c>
      <c r="E70" s="30">
        <f>各种车型各种模式车辆数!$D$8*各种车型各种模式结算标准!E70</f>
        <v>44</v>
      </c>
      <c r="F70" s="30">
        <f>各种车型各种模式车辆数!$E$8*各种车型各种模式结算标准!F70</f>
        <v>0</v>
      </c>
      <c r="G70" s="30">
        <f>各种车型各种模式车辆数!$F$8*各种车型各种模式结算标准!G70</f>
        <v>0</v>
      </c>
      <c r="H70" s="30">
        <f>各种车型各种模式车辆数!$G$8*各种车型各种模式结算标准!H70</f>
        <v>4.4000000000000004</v>
      </c>
      <c r="I70" s="30">
        <f>各种车型各种模式车辆数!$H$8*各种车型各种模式结算标准!I70</f>
        <v>0</v>
      </c>
      <c r="J70" s="30">
        <f>各种车型各种模式车辆数!$I$8*各种车型各种模式结算标准!J70</f>
        <v>3.3000000000000003</v>
      </c>
      <c r="K70" s="30">
        <f>各种车型各种模式车辆数!$J$8*各种车型各种模式结算标准!K70</f>
        <v>0</v>
      </c>
      <c r="L70" s="30">
        <f>各种车型各种模式车辆数!$K$8*各种车型各种模式结算标准!L70</f>
        <v>0</v>
      </c>
      <c r="M70" s="30">
        <f>各种车型各种模式车辆数!$L$8*各种车型各种模式结算标准!M70</f>
        <v>137.5</v>
      </c>
      <c r="N70" s="30">
        <f>各种车型各种模式车辆数!$M$8*各种车型各种模式结算标准!N70</f>
        <v>0</v>
      </c>
      <c r="O70" s="30">
        <f>各种车型各种模式车辆数!$N$8*各种车型各种模式结算标准!O70</f>
        <v>53.900000000000006</v>
      </c>
      <c r="P70" s="30">
        <f>各种车型各种模式车辆数!$O$8*各种车型各种模式结算标准!P70</f>
        <v>0</v>
      </c>
      <c r="Q70" s="30">
        <f>各种车型各种模式车辆数!$P$8*各种车型各种模式结算标准!Q70</f>
        <v>0</v>
      </c>
      <c r="R70" s="30">
        <f>各种车型各种模式车辆数!$Q$8*各种车型各种模式结算标准!R70</f>
        <v>48.400000000000006</v>
      </c>
      <c r="S70" s="30">
        <f>各种车型各种模式车辆数!$R$8*各种车型各种模式结算标准!S70</f>
        <v>0</v>
      </c>
      <c r="T70" s="30">
        <f>各种车型各种模式车辆数!$S$8*各种车型各种模式结算标准!T70</f>
        <v>0</v>
      </c>
      <c r="U70" s="30">
        <f>各种车型各种模式车辆数!$T$8*各种车型各种模式结算标准!U70</f>
        <v>0</v>
      </c>
      <c r="V70" s="30">
        <f>各种车型各种模式车辆数!$U$8*各种车型各种模式结算标准!V70</f>
        <v>0</v>
      </c>
      <c r="W70" s="30">
        <f>各种车型各种模式车辆数!$V$8*各种车型各种模式结算标准!W70</f>
        <v>48.400000000000006</v>
      </c>
      <c r="X70" s="30">
        <f>各种车型各种模式车辆数!$W$8*各种车型各种模式结算标准!X70</f>
        <v>0</v>
      </c>
      <c r="Y70" s="30">
        <f>各种车型各种模式车辆数!$X$8*各种车型各种模式结算标准!Y70</f>
        <v>0</v>
      </c>
      <c r="Z70" s="30">
        <f>各种车型各种模式车辆数!$Y$8*各种车型各种模式结算标准!Z70</f>
        <v>0</v>
      </c>
      <c r="AA70" s="30">
        <f>各种车型各种模式车辆数!$Z$8*各种车型各种模式结算标准!AA70</f>
        <v>0</v>
      </c>
      <c r="AB70" s="30">
        <f>各种车型各种模式车辆数!$AA$8*各种车型各种模式结算标准!AB70</f>
        <v>0</v>
      </c>
      <c r="AC70" s="30">
        <f>各种车型各种模式车辆数!$AB$8*各种车型各种模式结算标准!AC70</f>
        <v>0</v>
      </c>
      <c r="AD70" s="30">
        <f>各种车型各种模式车辆数!$AC$8*各种车型各种模式结算标准!AD70</f>
        <v>176</v>
      </c>
      <c r="AE70" s="30">
        <f>各种车型各种模式车辆数!$AD$8*各种车型各种模式结算标准!AE70</f>
        <v>0</v>
      </c>
      <c r="AF70" s="30">
        <f>各种车型各种模式车辆数!$AE$8*各种车型各种模式结算标准!AF70</f>
        <v>0</v>
      </c>
      <c r="AG70" s="30">
        <f>各种车型各种模式车辆数!$AF$8*各种车型各种模式结算标准!AG70</f>
        <v>0</v>
      </c>
      <c r="AH70" s="30">
        <f>各种车型各种模式车辆数!$AG$8*各种车型各种模式结算标准!AH70</f>
        <v>0</v>
      </c>
      <c r="AI70" s="30">
        <f>各种车型各种模式车辆数!$AH$8*各种车型各种模式结算标准!AI70</f>
        <v>69.300000000000011</v>
      </c>
      <c r="AJ70" s="30">
        <f>各种车型各种模式车辆数!$AI$8*各种车型各种模式结算标准!AJ70</f>
        <v>0</v>
      </c>
      <c r="AK70" s="30">
        <f>各种车型各种模式车辆数!$AJ$8*各种车型各种模式结算标准!AK70</f>
        <v>0</v>
      </c>
      <c r="AL70" s="30">
        <f>各种车型各种模式车辆数!$AK$8*各种车型各种模式结算标准!AL70</f>
        <v>0</v>
      </c>
      <c r="AM70" s="30">
        <f>各种车型各种模式车辆数!$AL$8*各种车型各种模式结算标准!AM70</f>
        <v>0</v>
      </c>
      <c r="AN70" s="30">
        <f>各种车型各种模式车辆数!$AM$8*各种车型各种模式结算标准!AN70</f>
        <v>4.4000000000000004</v>
      </c>
      <c r="AO70" s="30">
        <f>各种车型各种模式车辆数!$AN$8*各种车型各种模式结算标准!AO70</f>
        <v>0</v>
      </c>
      <c r="AP70" s="30">
        <f>各种车型各种模式车辆数!$AO$8*各种车型各种模式结算标准!AP70</f>
        <v>0</v>
      </c>
      <c r="AQ70" s="30">
        <f>各种车型各种模式车辆数!$AP$8*各种车型各种模式结算标准!AQ70</f>
        <v>0</v>
      </c>
      <c r="AR70" s="30">
        <f>各种车型各种模式车辆数!$AQ$8*各种车型各种模式结算标准!AR70</f>
        <v>0</v>
      </c>
      <c r="AS70" s="30">
        <f>各种车型各种模式车辆数!$AR$8*各种车型各种模式结算标准!AS70</f>
        <v>75.900000000000006</v>
      </c>
      <c r="AT70" s="30">
        <f>各种车型各种模式车辆数!$AS$8*各种车型各种模式结算标准!AT70</f>
        <v>0</v>
      </c>
      <c r="AU70" s="30">
        <f>各种车型各种模式车辆数!$AT$8*各种车型各种模式结算标准!AU70</f>
        <v>0</v>
      </c>
      <c r="AV70" s="30">
        <f>各种车型各种模式车辆数!$AU$8*各种车型各种模式结算标准!AV70</f>
        <v>0</v>
      </c>
      <c r="AW70" s="30">
        <f>各种车型各种模式车辆数!$AV$8*各种车型各种模式结算标准!AW70</f>
        <v>0</v>
      </c>
      <c r="AX70" s="30">
        <f>各种车型各种模式车辆数!$AW$8*各种车型各种模式结算标准!AX70</f>
        <v>0</v>
      </c>
      <c r="AY70" s="30">
        <f>各种车型各种模式车辆数!$AX$8*各种车型各种模式结算标准!AY70</f>
        <v>0</v>
      </c>
      <c r="AZ70" s="30">
        <f>各种车型各种模式车辆数!$AY$8*各种车型各种模式结算标准!AZ70</f>
        <v>0</v>
      </c>
      <c r="BA70" s="30">
        <f>各种车型各种模式车辆数!$AZ$8*各种车型各种模式结算标准!BA70</f>
        <v>0</v>
      </c>
      <c r="BB70" s="30">
        <f>各种车型各种模式车辆数!$BA$8*各种车型各种模式结算标准!BB70</f>
        <v>0</v>
      </c>
      <c r="BC70" s="30">
        <f>各种车型各种模式车辆数!$BB$8*各种车型各种模式结算标准!BC70</f>
        <v>0</v>
      </c>
      <c r="BD70" s="30">
        <f>各种车型各种模式车辆数!$BC$8*各种车型各种模式结算标准!BD70</f>
        <v>0</v>
      </c>
      <c r="BE70" s="30">
        <f>各种车型各种模式车辆数!$BD$8*各种车型各种模式结算标准!BE70</f>
        <v>0</v>
      </c>
      <c r="BF70" s="30">
        <f>各种车型各种模式车辆数!$BE$8*各种车型各种模式结算标准!BF70</f>
        <v>0</v>
      </c>
      <c r="BG70" s="30">
        <f>各种车型各种模式车辆数!$BF$8*各种车型各种模式结算标准!BG70</f>
        <v>0</v>
      </c>
      <c r="BH70" s="30">
        <f>各种车型各种模式车辆数!$BG$8*各种车型各种模式结算标准!BH70</f>
        <v>13.200000000000001</v>
      </c>
      <c r="BI70" s="30">
        <f>各种车型各种模式车辆数!$BH$8*各种车型各种模式结算标准!BI70</f>
        <v>0</v>
      </c>
      <c r="BJ70" s="30">
        <f>各种车型各种模式车辆数!$BI$8*各种车型各种模式结算标准!BJ70</f>
        <v>0</v>
      </c>
      <c r="BK70" s="30">
        <f>各种车型各种模式车辆数!$BJ$8*各种车型各种模式结算标准!BK70</f>
        <v>0</v>
      </c>
      <c r="BL70" s="30">
        <f>各种车型各种模式车辆数!$BK$8*各种车型各种模式结算标准!BL70</f>
        <v>0</v>
      </c>
      <c r="BM70" s="30">
        <f>各种车型各种模式车辆数!$BL$8*各种车型各种模式结算标准!BM70</f>
        <v>0</v>
      </c>
      <c r="BN70" s="30">
        <f>各种车型各种模式车辆数!$BM$8*各种车型各种模式结算标准!BN70</f>
        <v>0</v>
      </c>
      <c r="BO70" s="30">
        <f>各种车型各种模式车辆数!$BN$8*各种车型各种模式结算标准!BO70</f>
        <v>0</v>
      </c>
      <c r="BP70" s="30">
        <f>各种车型各种模式车辆数!$BO$8*各种车型各种模式结算标准!BP70</f>
        <v>0</v>
      </c>
      <c r="BQ70" s="30">
        <f>各种车型各种模式车辆数!$BP$8*各种车型各种模式结算标准!BQ70</f>
        <v>0</v>
      </c>
      <c r="BR70" s="30">
        <f>各种车型各种模式车辆数!$BQ$8*各种车型各种模式结算标准!BR70</f>
        <v>4.4000000000000004</v>
      </c>
      <c r="BS70" s="30">
        <f>各种车型各种模式车辆数!$BR$8*各种车型各种模式结算标准!BS70</f>
        <v>0</v>
      </c>
      <c r="BT70" s="30">
        <f>各种车型各种模式车辆数!$BS$8*各种车型各种模式结算标准!BT70</f>
        <v>0</v>
      </c>
      <c r="BU70" s="30">
        <f>各种车型各种模式车辆数!$BT$8*各种车型各种模式结算标准!BU70</f>
        <v>0</v>
      </c>
      <c r="BV70" s="30">
        <f>各种车型各种模式车辆数!$BU$8*各种车型各种模式结算标准!BV70</f>
        <v>0</v>
      </c>
      <c r="BW70" s="30">
        <f>各种车型各种模式车辆数!$BV$8*各种车型各种模式结算标准!BW70</f>
        <v>0</v>
      </c>
      <c r="BX70" s="30">
        <f>各种车型各种模式车辆数!$BW$8*各种车型各种模式结算标准!BX70</f>
        <v>0</v>
      </c>
      <c r="BY70" s="30">
        <f>各种车型各种模式车辆数!$BX$8*各种车型各种模式结算标准!BY70</f>
        <v>0</v>
      </c>
      <c r="BZ70" s="30">
        <f t="shared" si="14"/>
        <v>692.99999999999989</v>
      </c>
    </row>
    <row r="71" spans="1:78" ht="15.75" customHeight="1">
      <c r="A71" s="65"/>
      <c r="B71" s="29" t="s">
        <v>8</v>
      </c>
      <c r="C71" s="30">
        <f>各种车型各种模式车辆数!$B$8*各种车型各种模式结算标准!C71</f>
        <v>18.900000000000002</v>
      </c>
      <c r="D71" s="30">
        <f>各种车型各种模式车辆数!$C$8*各种车型各种模式结算标准!D71</f>
        <v>0</v>
      </c>
      <c r="E71" s="30">
        <f>各种车型各种模式车辆数!$D$8*各种车型各种模式结算标准!E71</f>
        <v>84</v>
      </c>
      <c r="F71" s="30">
        <f>各种车型各种模式车辆数!$E$8*各种车型各种模式结算标准!F71</f>
        <v>0</v>
      </c>
      <c r="G71" s="30">
        <f>各种车型各种模式车辆数!$F$8*各种车型各种模式结算标准!G71</f>
        <v>0</v>
      </c>
      <c r="H71" s="30">
        <f>各种车型各种模式车辆数!$G$8*各种车型各种模式结算标准!H71</f>
        <v>8.4</v>
      </c>
      <c r="I71" s="30">
        <f>各种车型各种模式车辆数!$H$8*各种车型各种模式结算标准!I71</f>
        <v>0</v>
      </c>
      <c r="J71" s="30">
        <f>各种车型各种模式车辆数!$I$8*各种车型各种模式结算标准!J71</f>
        <v>6.3000000000000007</v>
      </c>
      <c r="K71" s="30">
        <f>各种车型各种模式车辆数!$J$8*各种车型各种模式结算标准!K71</f>
        <v>0</v>
      </c>
      <c r="L71" s="30">
        <f>各种车型各种模式车辆数!$K$8*各种车型各种模式结算标准!L71</f>
        <v>0</v>
      </c>
      <c r="M71" s="30">
        <f>各种车型各种模式车辆数!$L$8*各种车型各种模式结算标准!M71</f>
        <v>262.5</v>
      </c>
      <c r="N71" s="30">
        <f>各种车型各种模式车辆数!$M$8*各种车型各种模式结算标准!N71</f>
        <v>0</v>
      </c>
      <c r="O71" s="30">
        <f>各种车型各种模式车辆数!$N$8*各种车型各种模式结算标准!O71</f>
        <v>102.9</v>
      </c>
      <c r="P71" s="30">
        <f>各种车型各种模式车辆数!$O$8*各种车型各种模式结算标准!P71</f>
        <v>0</v>
      </c>
      <c r="Q71" s="30">
        <f>各种车型各种模式车辆数!$P$8*各种车型各种模式结算标准!Q71</f>
        <v>0</v>
      </c>
      <c r="R71" s="30">
        <f>各种车型各种模式车辆数!$Q$8*各种车型各种模式结算标准!R71</f>
        <v>92.4</v>
      </c>
      <c r="S71" s="30">
        <f>各种车型各种模式车辆数!$R$8*各种车型各种模式结算标准!S71</f>
        <v>0</v>
      </c>
      <c r="T71" s="30">
        <f>各种车型各种模式车辆数!$S$8*各种车型各种模式结算标准!T71</f>
        <v>0</v>
      </c>
      <c r="U71" s="30">
        <f>各种车型各种模式车辆数!$T$8*各种车型各种模式结算标准!U71</f>
        <v>0</v>
      </c>
      <c r="V71" s="30">
        <f>各种车型各种模式车辆数!$U$8*各种车型各种模式结算标准!V71</f>
        <v>0</v>
      </c>
      <c r="W71" s="30">
        <f>各种车型各种模式车辆数!$V$8*各种车型各种模式结算标准!W71</f>
        <v>92.4</v>
      </c>
      <c r="X71" s="30">
        <f>各种车型各种模式车辆数!$W$8*各种车型各种模式结算标准!X71</f>
        <v>0</v>
      </c>
      <c r="Y71" s="30">
        <f>各种车型各种模式车辆数!$X$8*各种车型各种模式结算标准!Y71</f>
        <v>0</v>
      </c>
      <c r="Z71" s="30">
        <f>各种车型各种模式车辆数!$Y$8*各种车型各种模式结算标准!Z71</f>
        <v>0</v>
      </c>
      <c r="AA71" s="30">
        <f>各种车型各种模式车辆数!$Z$8*各种车型各种模式结算标准!AA71</f>
        <v>0</v>
      </c>
      <c r="AB71" s="30">
        <f>各种车型各种模式车辆数!$AA$8*各种车型各种模式结算标准!AB71</f>
        <v>0</v>
      </c>
      <c r="AC71" s="30">
        <f>各种车型各种模式车辆数!$AB$8*各种车型各种模式结算标准!AC71</f>
        <v>0</v>
      </c>
      <c r="AD71" s="30">
        <f>各种车型各种模式车辆数!$AC$8*各种车型各种模式结算标准!AD71</f>
        <v>336</v>
      </c>
      <c r="AE71" s="30">
        <f>各种车型各种模式车辆数!$AD$8*各种车型各种模式结算标准!AE71</f>
        <v>0</v>
      </c>
      <c r="AF71" s="30">
        <f>各种车型各种模式车辆数!$AE$8*各种车型各种模式结算标准!AF71</f>
        <v>0</v>
      </c>
      <c r="AG71" s="30">
        <f>各种车型各种模式车辆数!$AF$8*各种车型各种模式结算标准!AG71</f>
        <v>0</v>
      </c>
      <c r="AH71" s="30">
        <f>各种车型各种模式车辆数!$AG$8*各种车型各种模式结算标准!AH71</f>
        <v>0</v>
      </c>
      <c r="AI71" s="30">
        <f>各种车型各种模式车辆数!$AH$8*各种车型各种模式结算标准!AI71</f>
        <v>132.30000000000001</v>
      </c>
      <c r="AJ71" s="30">
        <f>各种车型各种模式车辆数!$AI$8*各种车型各种模式结算标准!AJ71</f>
        <v>0</v>
      </c>
      <c r="AK71" s="30">
        <f>各种车型各种模式车辆数!$AJ$8*各种车型各种模式结算标准!AK71</f>
        <v>0</v>
      </c>
      <c r="AL71" s="30">
        <f>各种车型各种模式车辆数!$AK$8*各种车型各种模式结算标准!AL71</f>
        <v>0</v>
      </c>
      <c r="AM71" s="30">
        <f>各种车型各种模式车辆数!$AL$8*各种车型各种模式结算标准!AM71</f>
        <v>0</v>
      </c>
      <c r="AN71" s="30">
        <f>各种车型各种模式车辆数!$AM$8*各种车型各种模式结算标准!AN71</f>
        <v>8.4</v>
      </c>
      <c r="AO71" s="30">
        <f>各种车型各种模式车辆数!$AN$8*各种车型各种模式结算标准!AO71</f>
        <v>0</v>
      </c>
      <c r="AP71" s="30">
        <f>各种车型各种模式车辆数!$AO$8*各种车型各种模式结算标准!AP71</f>
        <v>0</v>
      </c>
      <c r="AQ71" s="30">
        <f>各种车型各种模式车辆数!$AP$8*各种车型各种模式结算标准!AQ71</f>
        <v>0</v>
      </c>
      <c r="AR71" s="30">
        <f>各种车型各种模式车辆数!$AQ$8*各种车型各种模式结算标准!AR71</f>
        <v>0</v>
      </c>
      <c r="AS71" s="30">
        <f>各种车型各种模式车辆数!$AR$8*各种车型各种模式结算标准!AS71</f>
        <v>144.9</v>
      </c>
      <c r="AT71" s="30">
        <f>各种车型各种模式车辆数!$AS$8*各种车型各种模式结算标准!AT71</f>
        <v>0</v>
      </c>
      <c r="AU71" s="30">
        <f>各种车型各种模式车辆数!$AT$8*各种车型各种模式结算标准!AU71</f>
        <v>0</v>
      </c>
      <c r="AV71" s="30">
        <f>各种车型各种模式车辆数!$AU$8*各种车型各种模式结算标准!AV71</f>
        <v>0</v>
      </c>
      <c r="AW71" s="30">
        <f>各种车型各种模式车辆数!$AV$8*各种车型各种模式结算标准!AW71</f>
        <v>0</v>
      </c>
      <c r="AX71" s="30">
        <f>各种车型各种模式车辆数!$AW$8*各种车型各种模式结算标准!AX71</f>
        <v>0</v>
      </c>
      <c r="AY71" s="30">
        <f>各种车型各种模式车辆数!$AX$8*各种车型各种模式结算标准!AY71</f>
        <v>0</v>
      </c>
      <c r="AZ71" s="30">
        <f>各种车型各种模式车辆数!$AY$8*各种车型各种模式结算标准!AZ71</f>
        <v>0</v>
      </c>
      <c r="BA71" s="30">
        <f>各种车型各种模式车辆数!$AZ$8*各种车型各种模式结算标准!BA71</f>
        <v>0</v>
      </c>
      <c r="BB71" s="30">
        <f>各种车型各种模式车辆数!$BA$8*各种车型各种模式结算标准!BB71</f>
        <v>0</v>
      </c>
      <c r="BC71" s="30">
        <f>各种车型各种模式车辆数!$BB$8*各种车型各种模式结算标准!BC71</f>
        <v>0</v>
      </c>
      <c r="BD71" s="30">
        <f>各种车型各种模式车辆数!$BC$8*各种车型各种模式结算标准!BD71</f>
        <v>0</v>
      </c>
      <c r="BE71" s="30">
        <f>各种车型各种模式车辆数!$BD$8*各种车型各种模式结算标准!BE71</f>
        <v>0</v>
      </c>
      <c r="BF71" s="30">
        <f>各种车型各种模式车辆数!$BE$8*各种车型各种模式结算标准!BF71</f>
        <v>0</v>
      </c>
      <c r="BG71" s="30">
        <f>各种车型各种模式车辆数!$BF$8*各种车型各种模式结算标准!BG71</f>
        <v>0</v>
      </c>
      <c r="BH71" s="30">
        <f>各种车型各种模式车辆数!$BG$8*各种车型各种模式结算标准!BH71</f>
        <v>25.200000000000003</v>
      </c>
      <c r="BI71" s="30">
        <f>各种车型各种模式车辆数!$BH$8*各种车型各种模式结算标准!BI71</f>
        <v>0</v>
      </c>
      <c r="BJ71" s="30">
        <f>各种车型各种模式车辆数!$BI$8*各种车型各种模式结算标准!BJ71</f>
        <v>0</v>
      </c>
      <c r="BK71" s="30">
        <f>各种车型各种模式车辆数!$BJ$8*各种车型各种模式结算标准!BK71</f>
        <v>0</v>
      </c>
      <c r="BL71" s="30">
        <f>各种车型各种模式车辆数!$BK$8*各种车型各种模式结算标准!BL71</f>
        <v>0</v>
      </c>
      <c r="BM71" s="30">
        <f>各种车型各种模式车辆数!$BL$8*各种车型各种模式结算标准!BM71</f>
        <v>0</v>
      </c>
      <c r="BN71" s="30">
        <f>各种车型各种模式车辆数!$BM$8*各种车型各种模式结算标准!BN71</f>
        <v>0</v>
      </c>
      <c r="BO71" s="30">
        <f>各种车型各种模式车辆数!$BN$8*各种车型各种模式结算标准!BO71</f>
        <v>0</v>
      </c>
      <c r="BP71" s="30">
        <f>各种车型各种模式车辆数!$BO$8*各种车型各种模式结算标准!BP71</f>
        <v>0</v>
      </c>
      <c r="BQ71" s="30">
        <f>各种车型各种模式车辆数!$BP$8*各种车型各种模式结算标准!BQ71</f>
        <v>0</v>
      </c>
      <c r="BR71" s="30">
        <f>各种车型各种模式车辆数!$BQ$8*各种车型各种模式结算标准!BR71</f>
        <v>8.4</v>
      </c>
      <c r="BS71" s="30">
        <f>各种车型各种模式车辆数!$BR$8*各种车型各种模式结算标准!BS71</f>
        <v>0</v>
      </c>
      <c r="BT71" s="30">
        <f>各种车型各种模式车辆数!$BS$8*各种车型各种模式结算标准!BT71</f>
        <v>0</v>
      </c>
      <c r="BU71" s="30">
        <f>各种车型各种模式车辆数!$BT$8*各种车型各种模式结算标准!BU71</f>
        <v>0</v>
      </c>
      <c r="BV71" s="30">
        <f>各种车型各种模式车辆数!$BU$8*各种车型各种模式结算标准!BV71</f>
        <v>0</v>
      </c>
      <c r="BW71" s="30">
        <f>各种车型各种模式车辆数!$BV$8*各种车型各种模式结算标准!BW71</f>
        <v>0</v>
      </c>
      <c r="BX71" s="30">
        <f>各种车型各种模式车辆数!$BW$8*各种车型各种模式结算标准!BX71</f>
        <v>0</v>
      </c>
      <c r="BY71" s="30">
        <f>各种车型各种模式车辆数!$BX$8*各种车型各种模式结算标准!BY71</f>
        <v>0</v>
      </c>
      <c r="BZ71" s="30">
        <f t="shared" si="14"/>
        <v>1323.0000000000002</v>
      </c>
    </row>
    <row r="72" spans="1:78" ht="15.75" customHeight="1">
      <c r="A72" s="65"/>
      <c r="B72" s="29" t="s">
        <v>9</v>
      </c>
      <c r="C72" s="30">
        <f>各种车型各种模式车辆数!$B$8*各种车型各种模式结算标准!C72</f>
        <v>8.1</v>
      </c>
      <c r="D72" s="30">
        <f>各种车型各种模式车辆数!$C$8*各种车型各种模式结算标准!D72</f>
        <v>0</v>
      </c>
      <c r="E72" s="30">
        <f>各种车型各种模式车辆数!$D$8*各种车型各种模式结算标准!E72</f>
        <v>36</v>
      </c>
      <c r="F72" s="30">
        <f>各种车型各种模式车辆数!$E$8*各种车型各种模式结算标准!F72</f>
        <v>0</v>
      </c>
      <c r="G72" s="30">
        <f>各种车型各种模式车辆数!$F$8*各种车型各种模式结算标准!G72</f>
        <v>0</v>
      </c>
      <c r="H72" s="30">
        <f>各种车型各种模式车辆数!$G$8*各种车型各种模式结算标准!H72</f>
        <v>3.6</v>
      </c>
      <c r="I72" s="30">
        <f>各种车型各种模式车辆数!$H$8*各种车型各种模式结算标准!I72</f>
        <v>0</v>
      </c>
      <c r="J72" s="30">
        <f>各种车型各种模式车辆数!$I$8*各种车型各种模式结算标准!J72</f>
        <v>2.7</v>
      </c>
      <c r="K72" s="30">
        <f>各种车型各种模式车辆数!$J$8*各种车型各种模式结算标准!K72</f>
        <v>0</v>
      </c>
      <c r="L72" s="30">
        <f>各种车型各种模式车辆数!$K$8*各种车型各种模式结算标准!L72</f>
        <v>0</v>
      </c>
      <c r="M72" s="30">
        <f>各种车型各种模式车辆数!$L$8*各种车型各种模式结算标准!M72</f>
        <v>112.5</v>
      </c>
      <c r="N72" s="30">
        <f>各种车型各种模式车辆数!$M$8*各种车型各种模式结算标准!N72</f>
        <v>0</v>
      </c>
      <c r="O72" s="30">
        <f>各种车型各种模式车辆数!$N$8*各种车型各种模式结算标准!O72</f>
        <v>44.1</v>
      </c>
      <c r="P72" s="30">
        <f>各种车型各种模式车辆数!$O$8*各种车型各种模式结算标准!P72</f>
        <v>0</v>
      </c>
      <c r="Q72" s="30">
        <f>各种车型各种模式车辆数!$P$8*各种车型各种模式结算标准!Q72</f>
        <v>0</v>
      </c>
      <c r="R72" s="30">
        <f>各种车型各种模式车辆数!$Q$8*各种车型各种模式结算标准!R72</f>
        <v>39.6</v>
      </c>
      <c r="S72" s="30">
        <f>各种车型各种模式车辆数!$R$8*各种车型各种模式结算标准!S72</f>
        <v>0</v>
      </c>
      <c r="T72" s="30">
        <f>各种车型各种模式车辆数!$S$8*各种车型各种模式结算标准!T72</f>
        <v>0</v>
      </c>
      <c r="U72" s="30">
        <f>各种车型各种模式车辆数!$T$8*各种车型各种模式结算标准!U72</f>
        <v>0</v>
      </c>
      <c r="V72" s="30">
        <f>各种车型各种模式车辆数!$U$8*各种车型各种模式结算标准!V72</f>
        <v>0</v>
      </c>
      <c r="W72" s="30">
        <f>各种车型各种模式车辆数!$V$8*各种车型各种模式结算标准!W72</f>
        <v>39.6</v>
      </c>
      <c r="X72" s="30">
        <f>各种车型各种模式车辆数!$W$8*各种车型各种模式结算标准!X72</f>
        <v>0</v>
      </c>
      <c r="Y72" s="30">
        <f>各种车型各种模式车辆数!$X$8*各种车型各种模式结算标准!Y72</f>
        <v>0</v>
      </c>
      <c r="Z72" s="30">
        <f>各种车型各种模式车辆数!$Y$8*各种车型各种模式结算标准!Z72</f>
        <v>0</v>
      </c>
      <c r="AA72" s="30">
        <f>各种车型各种模式车辆数!$Z$8*各种车型各种模式结算标准!AA72</f>
        <v>0</v>
      </c>
      <c r="AB72" s="30">
        <f>各种车型各种模式车辆数!$AA$8*各种车型各种模式结算标准!AB72</f>
        <v>0</v>
      </c>
      <c r="AC72" s="30">
        <f>各种车型各种模式车辆数!$AB$8*各种车型各种模式结算标准!AC72</f>
        <v>0</v>
      </c>
      <c r="AD72" s="30">
        <f>各种车型各种模式车辆数!$AC$8*各种车型各种模式结算标准!AD72</f>
        <v>144</v>
      </c>
      <c r="AE72" s="30">
        <f>各种车型各种模式车辆数!$AD$8*各种车型各种模式结算标准!AE72</f>
        <v>0</v>
      </c>
      <c r="AF72" s="30">
        <f>各种车型各种模式车辆数!$AE$8*各种车型各种模式结算标准!AF72</f>
        <v>0</v>
      </c>
      <c r="AG72" s="30">
        <f>各种车型各种模式车辆数!$AF$8*各种车型各种模式结算标准!AG72</f>
        <v>0</v>
      </c>
      <c r="AH72" s="30">
        <f>各种车型各种模式车辆数!$AG$8*各种车型各种模式结算标准!AH72</f>
        <v>0</v>
      </c>
      <c r="AI72" s="30">
        <f>各种车型各种模式车辆数!$AH$8*各种车型各种模式结算标准!AI72</f>
        <v>56.7</v>
      </c>
      <c r="AJ72" s="30">
        <f>各种车型各种模式车辆数!$AI$8*各种车型各种模式结算标准!AJ72</f>
        <v>0</v>
      </c>
      <c r="AK72" s="30">
        <f>各种车型各种模式车辆数!$AJ$8*各种车型各种模式结算标准!AK72</f>
        <v>0</v>
      </c>
      <c r="AL72" s="30">
        <f>各种车型各种模式车辆数!$AK$8*各种车型各种模式结算标准!AL72</f>
        <v>0</v>
      </c>
      <c r="AM72" s="30">
        <f>各种车型各种模式车辆数!$AL$8*各种车型各种模式结算标准!AM72</f>
        <v>0</v>
      </c>
      <c r="AN72" s="30">
        <f>各种车型各种模式车辆数!$AM$8*各种车型各种模式结算标准!AN72</f>
        <v>3.6</v>
      </c>
      <c r="AO72" s="30">
        <f>各种车型各种模式车辆数!$AN$8*各种车型各种模式结算标准!AO72</f>
        <v>0</v>
      </c>
      <c r="AP72" s="30">
        <f>各种车型各种模式车辆数!$AO$8*各种车型各种模式结算标准!AP72</f>
        <v>0</v>
      </c>
      <c r="AQ72" s="30">
        <f>各种车型各种模式车辆数!$AP$8*各种车型各种模式结算标准!AQ72</f>
        <v>0</v>
      </c>
      <c r="AR72" s="30">
        <f>各种车型各种模式车辆数!$AQ$8*各种车型各种模式结算标准!AR72</f>
        <v>0</v>
      </c>
      <c r="AS72" s="30">
        <f>各种车型各种模式车辆数!$AR$8*各种车型各种模式结算标准!AS72</f>
        <v>62.1</v>
      </c>
      <c r="AT72" s="30">
        <f>各种车型各种模式车辆数!$AS$8*各种车型各种模式结算标准!AT72</f>
        <v>0</v>
      </c>
      <c r="AU72" s="30">
        <f>各种车型各种模式车辆数!$AT$8*各种车型各种模式结算标准!AU72</f>
        <v>0</v>
      </c>
      <c r="AV72" s="30">
        <f>各种车型各种模式车辆数!$AU$8*各种车型各种模式结算标准!AV72</f>
        <v>0</v>
      </c>
      <c r="AW72" s="30">
        <f>各种车型各种模式车辆数!$AV$8*各种车型各种模式结算标准!AW72</f>
        <v>0</v>
      </c>
      <c r="AX72" s="30">
        <f>各种车型各种模式车辆数!$AW$8*各种车型各种模式结算标准!AX72</f>
        <v>0</v>
      </c>
      <c r="AY72" s="30">
        <f>各种车型各种模式车辆数!$AX$8*各种车型各种模式结算标准!AY72</f>
        <v>0</v>
      </c>
      <c r="AZ72" s="30">
        <f>各种车型各种模式车辆数!$AY$8*各种车型各种模式结算标准!AZ72</f>
        <v>0</v>
      </c>
      <c r="BA72" s="30">
        <f>各种车型各种模式车辆数!$AZ$8*各种车型各种模式结算标准!BA72</f>
        <v>0</v>
      </c>
      <c r="BB72" s="30">
        <f>各种车型各种模式车辆数!$BA$8*各种车型各种模式结算标准!BB72</f>
        <v>0</v>
      </c>
      <c r="BC72" s="30">
        <f>各种车型各种模式车辆数!$BB$8*各种车型各种模式结算标准!BC72</f>
        <v>0</v>
      </c>
      <c r="BD72" s="30">
        <f>各种车型各种模式车辆数!$BC$8*各种车型各种模式结算标准!BD72</f>
        <v>0</v>
      </c>
      <c r="BE72" s="30">
        <f>各种车型各种模式车辆数!$BD$8*各种车型各种模式结算标准!BE72</f>
        <v>0</v>
      </c>
      <c r="BF72" s="30">
        <f>各种车型各种模式车辆数!$BE$8*各种车型各种模式结算标准!BF72</f>
        <v>0</v>
      </c>
      <c r="BG72" s="30">
        <f>各种车型各种模式车辆数!$BF$8*各种车型各种模式结算标准!BG72</f>
        <v>0</v>
      </c>
      <c r="BH72" s="30">
        <f>各种车型各种模式车辆数!$BG$8*各种车型各种模式结算标准!BH72</f>
        <v>10.8</v>
      </c>
      <c r="BI72" s="30">
        <f>各种车型各种模式车辆数!$BH$8*各种车型各种模式结算标准!BI72</f>
        <v>0</v>
      </c>
      <c r="BJ72" s="30">
        <f>各种车型各种模式车辆数!$BI$8*各种车型各种模式结算标准!BJ72</f>
        <v>0</v>
      </c>
      <c r="BK72" s="30">
        <f>各种车型各种模式车辆数!$BJ$8*各种车型各种模式结算标准!BK72</f>
        <v>0</v>
      </c>
      <c r="BL72" s="30">
        <f>各种车型各种模式车辆数!$BK$8*各种车型各种模式结算标准!BL72</f>
        <v>0</v>
      </c>
      <c r="BM72" s="30">
        <f>各种车型各种模式车辆数!$BL$8*各种车型各种模式结算标准!BM72</f>
        <v>0</v>
      </c>
      <c r="BN72" s="30">
        <f>各种车型各种模式车辆数!$BM$8*各种车型各种模式结算标准!BN72</f>
        <v>0</v>
      </c>
      <c r="BO72" s="30">
        <f>各种车型各种模式车辆数!$BN$8*各种车型各种模式结算标准!BO72</f>
        <v>0</v>
      </c>
      <c r="BP72" s="30">
        <f>各种车型各种模式车辆数!$BO$8*各种车型各种模式结算标准!BP72</f>
        <v>0</v>
      </c>
      <c r="BQ72" s="30">
        <f>各种车型各种模式车辆数!$BP$8*各种车型各种模式结算标准!BQ72</f>
        <v>0</v>
      </c>
      <c r="BR72" s="30">
        <f>各种车型各种模式车辆数!$BQ$8*各种车型各种模式结算标准!BR72</f>
        <v>3.6</v>
      </c>
      <c r="BS72" s="30">
        <f>各种车型各种模式车辆数!$BR$8*各种车型各种模式结算标准!BS72</f>
        <v>0</v>
      </c>
      <c r="BT72" s="30">
        <f>各种车型各种模式车辆数!$BS$8*各种车型各种模式结算标准!BT72</f>
        <v>0</v>
      </c>
      <c r="BU72" s="30">
        <f>各种车型各种模式车辆数!$BT$8*各种车型各种模式结算标准!BU72</f>
        <v>0</v>
      </c>
      <c r="BV72" s="30">
        <f>各种车型各种模式车辆数!$BU$8*各种车型各种模式结算标准!BV72</f>
        <v>0</v>
      </c>
      <c r="BW72" s="30">
        <f>各种车型各种模式车辆数!$BV$8*各种车型各种模式结算标准!BW72</f>
        <v>0</v>
      </c>
      <c r="BX72" s="30">
        <f>各种车型各种模式车辆数!$BW$8*各种车型各种模式结算标准!BX72</f>
        <v>0</v>
      </c>
      <c r="BY72" s="30">
        <f>各种车型各种模式车辆数!$BX$8*各种车型各种模式结算标准!BY72</f>
        <v>0</v>
      </c>
      <c r="BZ72" s="30">
        <f t="shared" si="14"/>
        <v>567</v>
      </c>
    </row>
    <row r="73" spans="1:78" ht="15.75" customHeight="1">
      <c r="A73" s="65"/>
      <c r="B73" s="29" t="s">
        <v>10</v>
      </c>
      <c r="C73" s="30">
        <f>各种车型各种模式车辆数!$B$8*各种车型各种模式结算标准!C73</f>
        <v>30.599999999999998</v>
      </c>
      <c r="D73" s="30">
        <f>各种车型各种模式车辆数!$C$8*各种车型各种模式结算标准!D73</f>
        <v>0</v>
      </c>
      <c r="E73" s="30">
        <f>各种车型各种模式车辆数!$D$8*各种车型各种模式结算标准!E73</f>
        <v>136</v>
      </c>
      <c r="F73" s="30">
        <f>各种车型各种模式车辆数!$E$8*各种车型各种模式结算标准!F73</f>
        <v>0</v>
      </c>
      <c r="G73" s="30">
        <f>各种车型各种模式车辆数!$F$8*各种车型各种模式结算标准!G73</f>
        <v>0</v>
      </c>
      <c r="H73" s="30">
        <f>各种车型各种模式车辆数!$G$8*各种车型各种模式结算标准!H73</f>
        <v>13.6</v>
      </c>
      <c r="I73" s="30">
        <f>各种车型各种模式车辆数!$H$8*各种车型各种模式结算标准!I73</f>
        <v>0</v>
      </c>
      <c r="J73" s="30">
        <f>各种车型各种模式车辆数!$I$8*各种车型各种模式结算标准!J73</f>
        <v>10.199999999999999</v>
      </c>
      <c r="K73" s="30">
        <f>各种车型各种模式车辆数!$J$8*各种车型各种模式结算标准!K73</f>
        <v>0</v>
      </c>
      <c r="L73" s="30">
        <f>各种车型各种模式车辆数!$K$8*各种车型各种模式结算标准!L73</f>
        <v>0</v>
      </c>
      <c r="M73" s="30">
        <f>各种车型各种模式车辆数!$L$8*各种车型各种模式结算标准!M73</f>
        <v>425</v>
      </c>
      <c r="N73" s="30">
        <f>各种车型各种模式车辆数!$M$8*各种车型各种模式结算标准!N73</f>
        <v>0</v>
      </c>
      <c r="O73" s="30">
        <f>各种车型各种模式车辆数!$N$8*各种车型各种模式结算标准!O73</f>
        <v>166.6</v>
      </c>
      <c r="P73" s="30">
        <f>各种车型各种模式车辆数!$O$8*各种车型各种模式结算标准!P73</f>
        <v>0</v>
      </c>
      <c r="Q73" s="30">
        <f>各种车型各种模式车辆数!$P$8*各种车型各种模式结算标准!Q73</f>
        <v>0</v>
      </c>
      <c r="R73" s="30">
        <f>各种车型各种模式车辆数!$Q$8*各种车型各种模式结算标准!R73</f>
        <v>149.6</v>
      </c>
      <c r="S73" s="30">
        <f>各种车型各种模式车辆数!$R$8*各种车型各种模式结算标准!S73</f>
        <v>0</v>
      </c>
      <c r="T73" s="30">
        <f>各种车型各种模式车辆数!$S$8*各种车型各种模式结算标准!T73</f>
        <v>0</v>
      </c>
      <c r="U73" s="30">
        <f>各种车型各种模式车辆数!$T$8*各种车型各种模式结算标准!U73</f>
        <v>0</v>
      </c>
      <c r="V73" s="30">
        <f>各种车型各种模式车辆数!$U$8*各种车型各种模式结算标准!V73</f>
        <v>0</v>
      </c>
      <c r="W73" s="30">
        <f>各种车型各种模式车辆数!$V$8*各种车型各种模式结算标准!W73</f>
        <v>149.6</v>
      </c>
      <c r="X73" s="30">
        <f>各种车型各种模式车辆数!$W$8*各种车型各种模式结算标准!X73</f>
        <v>0</v>
      </c>
      <c r="Y73" s="30">
        <f>各种车型各种模式车辆数!$X$8*各种车型各种模式结算标准!Y73</f>
        <v>0</v>
      </c>
      <c r="Z73" s="30">
        <f>各种车型各种模式车辆数!$Y$8*各种车型各种模式结算标准!Z73</f>
        <v>0</v>
      </c>
      <c r="AA73" s="30">
        <f>各种车型各种模式车辆数!$Z$8*各种车型各种模式结算标准!AA73</f>
        <v>0</v>
      </c>
      <c r="AB73" s="30">
        <f>各种车型各种模式车辆数!$AA$8*各种车型各种模式结算标准!AB73</f>
        <v>0</v>
      </c>
      <c r="AC73" s="30">
        <f>各种车型各种模式车辆数!$AB$8*各种车型各种模式结算标准!AC73</f>
        <v>0</v>
      </c>
      <c r="AD73" s="30">
        <f>各种车型各种模式车辆数!$AC$8*各种车型各种模式结算标准!AD73</f>
        <v>544</v>
      </c>
      <c r="AE73" s="30">
        <f>各种车型各种模式车辆数!$AD$8*各种车型各种模式结算标准!AE73</f>
        <v>0</v>
      </c>
      <c r="AF73" s="30">
        <f>各种车型各种模式车辆数!$AE$8*各种车型各种模式结算标准!AF73</f>
        <v>0</v>
      </c>
      <c r="AG73" s="30">
        <f>各种车型各种模式车辆数!$AF$8*各种车型各种模式结算标准!AG73</f>
        <v>0</v>
      </c>
      <c r="AH73" s="30">
        <f>各种车型各种模式车辆数!$AG$8*各种车型各种模式结算标准!AH73</f>
        <v>0</v>
      </c>
      <c r="AI73" s="30">
        <f>各种车型各种模式车辆数!$AH$8*各种车型各种模式结算标准!AI73</f>
        <v>214.2</v>
      </c>
      <c r="AJ73" s="30">
        <f>各种车型各种模式车辆数!$AI$8*各种车型各种模式结算标准!AJ73</f>
        <v>0</v>
      </c>
      <c r="AK73" s="30">
        <f>各种车型各种模式车辆数!$AJ$8*各种车型各种模式结算标准!AK73</f>
        <v>0</v>
      </c>
      <c r="AL73" s="30">
        <f>各种车型各种模式车辆数!$AK$8*各种车型各种模式结算标准!AL73</f>
        <v>0</v>
      </c>
      <c r="AM73" s="30">
        <f>各种车型各种模式车辆数!$AL$8*各种车型各种模式结算标准!AM73</f>
        <v>0</v>
      </c>
      <c r="AN73" s="30">
        <f>各种车型各种模式车辆数!$AM$8*各种车型各种模式结算标准!AN73</f>
        <v>13.6</v>
      </c>
      <c r="AO73" s="30">
        <f>各种车型各种模式车辆数!$AN$8*各种车型各种模式结算标准!AO73</f>
        <v>0</v>
      </c>
      <c r="AP73" s="30">
        <f>各种车型各种模式车辆数!$AO$8*各种车型各种模式结算标准!AP73</f>
        <v>0</v>
      </c>
      <c r="AQ73" s="30">
        <f>各种车型各种模式车辆数!$AP$8*各种车型各种模式结算标准!AQ73</f>
        <v>0</v>
      </c>
      <c r="AR73" s="30">
        <f>各种车型各种模式车辆数!$AQ$8*各种车型各种模式结算标准!AR73</f>
        <v>0</v>
      </c>
      <c r="AS73" s="30">
        <f>各种车型各种模式车辆数!$AR$8*各种车型各种模式结算标准!AS73</f>
        <v>234.6</v>
      </c>
      <c r="AT73" s="30">
        <f>各种车型各种模式车辆数!$AS$8*各种车型各种模式结算标准!AT73</f>
        <v>0</v>
      </c>
      <c r="AU73" s="30">
        <f>各种车型各种模式车辆数!$AT$8*各种车型各种模式结算标准!AU73</f>
        <v>0</v>
      </c>
      <c r="AV73" s="30">
        <f>各种车型各种模式车辆数!$AU$8*各种车型各种模式结算标准!AV73</f>
        <v>0</v>
      </c>
      <c r="AW73" s="30">
        <f>各种车型各种模式车辆数!$AV$8*各种车型各种模式结算标准!AW73</f>
        <v>0</v>
      </c>
      <c r="AX73" s="30">
        <f>各种车型各种模式车辆数!$AW$8*各种车型各种模式结算标准!AX73</f>
        <v>0</v>
      </c>
      <c r="AY73" s="30">
        <f>各种车型各种模式车辆数!$AX$8*各种车型各种模式结算标准!AY73</f>
        <v>0</v>
      </c>
      <c r="AZ73" s="30">
        <f>各种车型各种模式车辆数!$AY$8*各种车型各种模式结算标准!AZ73</f>
        <v>0</v>
      </c>
      <c r="BA73" s="30">
        <f>各种车型各种模式车辆数!$AZ$8*各种车型各种模式结算标准!BA73</f>
        <v>0</v>
      </c>
      <c r="BB73" s="30">
        <f>各种车型各种模式车辆数!$BA$8*各种车型各种模式结算标准!BB73</f>
        <v>0</v>
      </c>
      <c r="BC73" s="30">
        <f>各种车型各种模式车辆数!$BB$8*各种车型各种模式结算标准!BC73</f>
        <v>0</v>
      </c>
      <c r="BD73" s="30">
        <f>各种车型各种模式车辆数!$BC$8*各种车型各种模式结算标准!BD73</f>
        <v>0</v>
      </c>
      <c r="BE73" s="30">
        <f>各种车型各种模式车辆数!$BD$8*各种车型各种模式结算标准!BE73</f>
        <v>0</v>
      </c>
      <c r="BF73" s="30">
        <f>各种车型各种模式车辆数!$BE$8*各种车型各种模式结算标准!BF73</f>
        <v>0</v>
      </c>
      <c r="BG73" s="30">
        <f>各种车型各种模式车辆数!$BF$8*各种车型各种模式结算标准!BG73</f>
        <v>0</v>
      </c>
      <c r="BH73" s="30">
        <f>各种车型各种模式车辆数!$BG$8*各种车型各种模式结算标准!BH73</f>
        <v>40.799999999999997</v>
      </c>
      <c r="BI73" s="30">
        <f>各种车型各种模式车辆数!$BH$8*各种车型各种模式结算标准!BI73</f>
        <v>0</v>
      </c>
      <c r="BJ73" s="30">
        <f>各种车型各种模式车辆数!$BI$8*各种车型各种模式结算标准!BJ73</f>
        <v>0</v>
      </c>
      <c r="BK73" s="30">
        <f>各种车型各种模式车辆数!$BJ$8*各种车型各种模式结算标准!BK73</f>
        <v>0</v>
      </c>
      <c r="BL73" s="30">
        <f>各种车型各种模式车辆数!$BK$8*各种车型各种模式结算标准!BL73</f>
        <v>0</v>
      </c>
      <c r="BM73" s="30">
        <f>各种车型各种模式车辆数!$BL$8*各种车型各种模式结算标准!BM73</f>
        <v>0</v>
      </c>
      <c r="BN73" s="30">
        <f>各种车型各种模式车辆数!$BM$8*各种车型各种模式结算标准!BN73</f>
        <v>0</v>
      </c>
      <c r="BO73" s="30">
        <f>各种车型各种模式车辆数!$BN$8*各种车型各种模式结算标准!BO73</f>
        <v>0</v>
      </c>
      <c r="BP73" s="30">
        <f>各种车型各种模式车辆数!$BO$8*各种车型各种模式结算标准!BP73</f>
        <v>0</v>
      </c>
      <c r="BQ73" s="30">
        <f>各种车型各种模式车辆数!$BP$8*各种车型各种模式结算标准!BQ73</f>
        <v>0</v>
      </c>
      <c r="BR73" s="30">
        <f>各种车型各种模式车辆数!$BQ$8*各种车型各种模式结算标准!BR73</f>
        <v>13.6</v>
      </c>
      <c r="BS73" s="30">
        <f>各种车型各种模式车辆数!$BR$8*各种车型各种模式结算标准!BS73</f>
        <v>0</v>
      </c>
      <c r="BT73" s="30">
        <f>各种车型各种模式车辆数!$BS$8*各种车型各种模式结算标准!BT73</f>
        <v>0</v>
      </c>
      <c r="BU73" s="30">
        <f>各种车型各种模式车辆数!$BT$8*各种车型各种模式结算标准!BU73</f>
        <v>0</v>
      </c>
      <c r="BV73" s="30">
        <f>各种车型各种模式车辆数!$BU$8*各种车型各种模式结算标准!BV73</f>
        <v>0</v>
      </c>
      <c r="BW73" s="30">
        <f>各种车型各种模式车辆数!$BV$8*各种车型各种模式结算标准!BW73</f>
        <v>0</v>
      </c>
      <c r="BX73" s="30">
        <f>各种车型各种模式车辆数!$BW$8*各种车型各种模式结算标准!BX73</f>
        <v>0</v>
      </c>
      <c r="BY73" s="30">
        <f>各种车型各种模式车辆数!$BX$8*各种车型各种模式结算标准!BY73</f>
        <v>0</v>
      </c>
      <c r="BZ73" s="30">
        <f t="shared" si="14"/>
        <v>2142</v>
      </c>
    </row>
    <row r="74" spans="1:78" ht="15.75" customHeight="1">
      <c r="A74" s="65"/>
      <c r="B74" s="29" t="s">
        <v>11</v>
      </c>
      <c r="C74" s="30">
        <f>各种车型各种模式车辆数!$B$8*各种车型各种模式结算标准!C74</f>
        <v>2.6999999999999997</v>
      </c>
      <c r="D74" s="30">
        <f>各种车型各种模式车辆数!$C$8*各种车型各种模式结算标准!D74</f>
        <v>0</v>
      </c>
      <c r="E74" s="30">
        <f>各种车型各种模式车辆数!$D$8*各种车型各种模式结算标准!E74</f>
        <v>12</v>
      </c>
      <c r="F74" s="30">
        <f>各种车型各种模式车辆数!$E$8*各种车型各种模式结算标准!F74</f>
        <v>0</v>
      </c>
      <c r="G74" s="30">
        <f>各种车型各种模式车辆数!$F$8*各种车型各种模式结算标准!G74</f>
        <v>0</v>
      </c>
      <c r="H74" s="30">
        <f>各种车型各种模式车辆数!$G$8*各种车型各种模式结算标准!H74</f>
        <v>1.2</v>
      </c>
      <c r="I74" s="30">
        <f>各种车型各种模式车辆数!$H$8*各种车型各种模式结算标准!I74</f>
        <v>0</v>
      </c>
      <c r="J74" s="30">
        <f>各种车型各种模式车辆数!$I$8*各种车型各种模式结算标准!J74</f>
        <v>0.89999999999999991</v>
      </c>
      <c r="K74" s="30">
        <f>各种车型各种模式车辆数!$J$8*各种车型各种模式结算标准!K74</f>
        <v>0</v>
      </c>
      <c r="L74" s="30">
        <f>各种车型各种模式车辆数!$K$8*各种车型各种模式结算标准!L74</f>
        <v>0</v>
      </c>
      <c r="M74" s="30">
        <f>各种车型各种模式车辆数!$L$8*各种车型各种模式结算标准!M74</f>
        <v>37.5</v>
      </c>
      <c r="N74" s="30">
        <f>各种车型各种模式车辆数!$M$8*各种车型各种模式结算标准!N74</f>
        <v>0</v>
      </c>
      <c r="O74" s="30">
        <f>各种车型各种模式车辆数!$N$8*各种车型各种模式结算标准!O74</f>
        <v>14.7</v>
      </c>
      <c r="P74" s="30">
        <f>各种车型各种模式车辆数!$O$8*各种车型各种模式结算标准!P74</f>
        <v>0</v>
      </c>
      <c r="Q74" s="30">
        <f>各种车型各种模式车辆数!$P$8*各种车型各种模式结算标准!Q74</f>
        <v>0</v>
      </c>
      <c r="R74" s="30">
        <f>各种车型各种模式车辆数!$Q$8*各种车型各种模式结算标准!R74</f>
        <v>13.2</v>
      </c>
      <c r="S74" s="30">
        <f>各种车型各种模式车辆数!$R$8*各种车型各种模式结算标准!S74</f>
        <v>0</v>
      </c>
      <c r="T74" s="30">
        <f>各种车型各种模式车辆数!$S$8*各种车型各种模式结算标准!T74</f>
        <v>0</v>
      </c>
      <c r="U74" s="30">
        <f>各种车型各种模式车辆数!$T$8*各种车型各种模式结算标准!U74</f>
        <v>0</v>
      </c>
      <c r="V74" s="30">
        <f>各种车型各种模式车辆数!$U$8*各种车型各种模式结算标准!V74</f>
        <v>0</v>
      </c>
      <c r="W74" s="30">
        <f>各种车型各种模式车辆数!$V$8*各种车型各种模式结算标准!W74</f>
        <v>13.2</v>
      </c>
      <c r="X74" s="30">
        <f>各种车型各种模式车辆数!$W$8*各种车型各种模式结算标准!X74</f>
        <v>0</v>
      </c>
      <c r="Y74" s="30">
        <f>各种车型各种模式车辆数!$X$8*各种车型各种模式结算标准!Y74</f>
        <v>0</v>
      </c>
      <c r="Z74" s="30">
        <f>各种车型各种模式车辆数!$Y$8*各种车型各种模式结算标准!Z74</f>
        <v>0</v>
      </c>
      <c r="AA74" s="30">
        <f>各种车型各种模式车辆数!$Z$8*各种车型各种模式结算标准!AA74</f>
        <v>0</v>
      </c>
      <c r="AB74" s="30">
        <f>各种车型各种模式车辆数!$AA$8*各种车型各种模式结算标准!AB74</f>
        <v>0</v>
      </c>
      <c r="AC74" s="30">
        <f>各种车型各种模式车辆数!$AB$8*各种车型各种模式结算标准!AC74</f>
        <v>0</v>
      </c>
      <c r="AD74" s="30">
        <f>各种车型各种模式车辆数!$AC$8*各种车型各种模式结算标准!AD74</f>
        <v>48</v>
      </c>
      <c r="AE74" s="30">
        <f>各种车型各种模式车辆数!$AD$8*各种车型各种模式结算标准!AE74</f>
        <v>0</v>
      </c>
      <c r="AF74" s="30">
        <f>各种车型各种模式车辆数!$AE$8*各种车型各种模式结算标准!AF74</f>
        <v>0</v>
      </c>
      <c r="AG74" s="30">
        <f>各种车型各种模式车辆数!$AF$8*各种车型各种模式结算标准!AG74</f>
        <v>0</v>
      </c>
      <c r="AH74" s="30">
        <f>各种车型各种模式车辆数!$AG$8*各种车型各种模式结算标准!AH74</f>
        <v>0</v>
      </c>
      <c r="AI74" s="30">
        <f>各种车型各种模式车辆数!$AH$8*各种车型各种模式结算标准!AI74</f>
        <v>18.899999999999999</v>
      </c>
      <c r="AJ74" s="30">
        <f>各种车型各种模式车辆数!$AI$8*各种车型各种模式结算标准!AJ74</f>
        <v>0</v>
      </c>
      <c r="AK74" s="30">
        <f>各种车型各种模式车辆数!$AJ$8*各种车型各种模式结算标准!AK74</f>
        <v>0</v>
      </c>
      <c r="AL74" s="30">
        <f>各种车型各种模式车辆数!$AK$8*各种车型各种模式结算标准!AL74</f>
        <v>0</v>
      </c>
      <c r="AM74" s="30">
        <f>各种车型各种模式车辆数!$AL$8*各种车型各种模式结算标准!AM74</f>
        <v>0</v>
      </c>
      <c r="AN74" s="30">
        <f>各种车型各种模式车辆数!$AM$8*各种车型各种模式结算标准!AN74</f>
        <v>1.2</v>
      </c>
      <c r="AO74" s="30">
        <f>各种车型各种模式车辆数!$AN$8*各种车型各种模式结算标准!AO74</f>
        <v>0</v>
      </c>
      <c r="AP74" s="30">
        <f>各种车型各种模式车辆数!$AO$8*各种车型各种模式结算标准!AP74</f>
        <v>0</v>
      </c>
      <c r="AQ74" s="30">
        <f>各种车型各种模式车辆数!$AP$8*各种车型各种模式结算标准!AQ74</f>
        <v>0</v>
      </c>
      <c r="AR74" s="30">
        <f>各种车型各种模式车辆数!$AQ$8*各种车型各种模式结算标准!AR74</f>
        <v>0</v>
      </c>
      <c r="AS74" s="30">
        <f>各种车型各种模式车辆数!$AR$8*各种车型各种模式结算标准!AS74</f>
        <v>20.7</v>
      </c>
      <c r="AT74" s="30">
        <f>各种车型各种模式车辆数!$AS$8*各种车型各种模式结算标准!AT74</f>
        <v>0</v>
      </c>
      <c r="AU74" s="30">
        <f>各种车型各种模式车辆数!$AT$8*各种车型各种模式结算标准!AU74</f>
        <v>0</v>
      </c>
      <c r="AV74" s="30">
        <f>各种车型各种模式车辆数!$AU$8*各种车型各种模式结算标准!AV74</f>
        <v>0</v>
      </c>
      <c r="AW74" s="30">
        <f>各种车型各种模式车辆数!$AV$8*各种车型各种模式结算标准!AW74</f>
        <v>0</v>
      </c>
      <c r="AX74" s="30">
        <f>各种车型各种模式车辆数!$AW$8*各种车型各种模式结算标准!AX74</f>
        <v>0</v>
      </c>
      <c r="AY74" s="30">
        <f>各种车型各种模式车辆数!$AX$8*各种车型各种模式结算标准!AY74</f>
        <v>0</v>
      </c>
      <c r="AZ74" s="30">
        <f>各种车型各种模式车辆数!$AY$8*各种车型各种模式结算标准!AZ74</f>
        <v>0</v>
      </c>
      <c r="BA74" s="30">
        <f>各种车型各种模式车辆数!$AZ$8*各种车型各种模式结算标准!BA74</f>
        <v>0</v>
      </c>
      <c r="BB74" s="30">
        <f>各种车型各种模式车辆数!$BA$8*各种车型各种模式结算标准!BB74</f>
        <v>0</v>
      </c>
      <c r="BC74" s="30">
        <f>各种车型各种模式车辆数!$BB$8*各种车型各种模式结算标准!BC74</f>
        <v>0</v>
      </c>
      <c r="BD74" s="30">
        <f>各种车型各种模式车辆数!$BC$8*各种车型各种模式结算标准!BD74</f>
        <v>0</v>
      </c>
      <c r="BE74" s="30">
        <f>各种车型各种模式车辆数!$BD$8*各种车型各种模式结算标准!BE74</f>
        <v>0</v>
      </c>
      <c r="BF74" s="30">
        <f>各种车型各种模式车辆数!$BE$8*各种车型各种模式结算标准!BF74</f>
        <v>0</v>
      </c>
      <c r="BG74" s="30">
        <f>各种车型各种模式车辆数!$BF$8*各种车型各种模式结算标准!BG74</f>
        <v>0</v>
      </c>
      <c r="BH74" s="30">
        <f>各种车型各种模式车辆数!$BG$8*各种车型各种模式结算标准!BH74</f>
        <v>3.5999999999999996</v>
      </c>
      <c r="BI74" s="30">
        <f>各种车型各种模式车辆数!$BH$8*各种车型各种模式结算标准!BI74</f>
        <v>0</v>
      </c>
      <c r="BJ74" s="30">
        <f>各种车型各种模式车辆数!$BI$8*各种车型各种模式结算标准!BJ74</f>
        <v>0</v>
      </c>
      <c r="BK74" s="30">
        <f>各种车型各种模式车辆数!$BJ$8*各种车型各种模式结算标准!BK74</f>
        <v>0</v>
      </c>
      <c r="BL74" s="30">
        <f>各种车型各种模式车辆数!$BK$8*各种车型各种模式结算标准!BL74</f>
        <v>0</v>
      </c>
      <c r="BM74" s="30">
        <f>各种车型各种模式车辆数!$BL$8*各种车型各种模式结算标准!BM74</f>
        <v>0</v>
      </c>
      <c r="BN74" s="30">
        <f>各种车型各种模式车辆数!$BM$8*各种车型各种模式结算标准!BN74</f>
        <v>0</v>
      </c>
      <c r="BO74" s="30">
        <f>各种车型各种模式车辆数!$BN$8*各种车型各种模式结算标准!BO74</f>
        <v>0</v>
      </c>
      <c r="BP74" s="30">
        <f>各种车型各种模式车辆数!$BO$8*各种车型各种模式结算标准!BP74</f>
        <v>0</v>
      </c>
      <c r="BQ74" s="30">
        <f>各种车型各种模式车辆数!$BP$8*各种车型各种模式结算标准!BQ74</f>
        <v>0</v>
      </c>
      <c r="BR74" s="30">
        <f>各种车型各种模式车辆数!$BQ$8*各种车型各种模式结算标准!BR74</f>
        <v>1.2</v>
      </c>
      <c r="BS74" s="30">
        <f>各种车型各种模式车辆数!$BR$8*各种车型各种模式结算标准!BS74</f>
        <v>0</v>
      </c>
      <c r="BT74" s="30">
        <f>各种车型各种模式车辆数!$BS$8*各种车型各种模式结算标准!BT74</f>
        <v>0</v>
      </c>
      <c r="BU74" s="30">
        <f>各种车型各种模式车辆数!$BT$8*各种车型各种模式结算标准!BU74</f>
        <v>0</v>
      </c>
      <c r="BV74" s="30">
        <f>各种车型各种模式车辆数!$BU$8*各种车型各种模式结算标准!BV74</f>
        <v>0</v>
      </c>
      <c r="BW74" s="30">
        <f>各种车型各种模式车辆数!$BV$8*各种车型各种模式结算标准!BW74</f>
        <v>0</v>
      </c>
      <c r="BX74" s="30">
        <f>各种车型各种模式车辆数!$BW$8*各种车型各种模式结算标准!BX74</f>
        <v>0</v>
      </c>
      <c r="BY74" s="30">
        <f>各种车型各种模式车辆数!$BX$8*各种车型各种模式结算标准!BY74</f>
        <v>0</v>
      </c>
      <c r="BZ74" s="30">
        <f t="shared" si="14"/>
        <v>188.99999999999997</v>
      </c>
    </row>
    <row r="75" spans="1:78" ht="15.75" customHeight="1">
      <c r="A75" s="65"/>
      <c r="B75" s="29" t="s">
        <v>12</v>
      </c>
      <c r="C75" s="30">
        <f>各种车型各种模式车辆数!$B$8*各种车型各种模式结算标准!C75</f>
        <v>0</v>
      </c>
      <c r="D75" s="30">
        <f>各种车型各种模式车辆数!$C$8*各种车型各种模式结算标准!D75</f>
        <v>0</v>
      </c>
      <c r="E75" s="30">
        <f>各种车型各种模式车辆数!$D$8*各种车型各种模式结算标准!E75</f>
        <v>0</v>
      </c>
      <c r="F75" s="30">
        <f>各种车型各种模式车辆数!$E$8*各种车型各种模式结算标准!F75</f>
        <v>0</v>
      </c>
      <c r="G75" s="30">
        <f>各种车型各种模式车辆数!$F$8*各种车型各种模式结算标准!G75</f>
        <v>0</v>
      </c>
      <c r="H75" s="30">
        <f>各种车型各种模式车辆数!$G$8*各种车型各种模式结算标准!H75</f>
        <v>0</v>
      </c>
      <c r="I75" s="30">
        <f>各种车型各种模式车辆数!$H$8*各种车型各种模式结算标准!I75</f>
        <v>0</v>
      </c>
      <c r="J75" s="30">
        <f>各种车型各种模式车辆数!$I$8*各种车型各种模式结算标准!J75</f>
        <v>0</v>
      </c>
      <c r="K75" s="30">
        <f>各种车型各种模式车辆数!$J$8*各种车型各种模式结算标准!K75</f>
        <v>0</v>
      </c>
      <c r="L75" s="30">
        <f>各种车型各种模式车辆数!$K$8*各种车型各种模式结算标准!L75</f>
        <v>0</v>
      </c>
      <c r="M75" s="30">
        <f>各种车型各种模式车辆数!$L$8*各种车型各种模式结算标准!M75</f>
        <v>0</v>
      </c>
      <c r="N75" s="30">
        <f>各种车型各种模式车辆数!$M$8*各种车型各种模式结算标准!N75</f>
        <v>0</v>
      </c>
      <c r="O75" s="30">
        <f>各种车型各种模式车辆数!$N$8*各种车型各种模式结算标准!O75</f>
        <v>0</v>
      </c>
      <c r="P75" s="30">
        <f>各种车型各种模式车辆数!$O$8*各种车型各种模式结算标准!P75</f>
        <v>0</v>
      </c>
      <c r="Q75" s="30">
        <f>各种车型各种模式车辆数!$P$8*各种车型各种模式结算标准!Q75</f>
        <v>0</v>
      </c>
      <c r="R75" s="30">
        <f>各种车型各种模式车辆数!$Q$8*各种车型各种模式结算标准!R75</f>
        <v>0</v>
      </c>
      <c r="S75" s="30">
        <f>各种车型各种模式车辆数!$R$8*各种车型各种模式结算标准!S75</f>
        <v>0</v>
      </c>
      <c r="T75" s="30">
        <f>各种车型各种模式车辆数!$S$8*各种车型各种模式结算标准!T75</f>
        <v>0</v>
      </c>
      <c r="U75" s="30">
        <f>各种车型各种模式车辆数!$T$8*各种车型各种模式结算标准!U75</f>
        <v>0</v>
      </c>
      <c r="V75" s="30">
        <f>各种车型各种模式车辆数!$U$8*各种车型各种模式结算标准!V75</f>
        <v>0</v>
      </c>
      <c r="W75" s="30">
        <f>各种车型各种模式车辆数!$V$8*各种车型各种模式结算标准!W75</f>
        <v>0</v>
      </c>
      <c r="X75" s="30">
        <f>各种车型各种模式车辆数!$W$8*各种车型各种模式结算标准!X75</f>
        <v>0</v>
      </c>
      <c r="Y75" s="30">
        <f>各种车型各种模式车辆数!$X$8*各种车型各种模式结算标准!Y75</f>
        <v>0</v>
      </c>
      <c r="Z75" s="30">
        <f>各种车型各种模式车辆数!$Y$8*各种车型各种模式结算标准!Z75</f>
        <v>0</v>
      </c>
      <c r="AA75" s="30">
        <f>各种车型各种模式车辆数!$Z$8*各种车型各种模式结算标准!AA75</f>
        <v>0</v>
      </c>
      <c r="AB75" s="30">
        <f>各种车型各种模式车辆数!$AA$8*各种车型各种模式结算标准!AB75</f>
        <v>0</v>
      </c>
      <c r="AC75" s="30">
        <f>各种车型各种模式车辆数!$AB$8*各种车型各种模式结算标准!AC75</f>
        <v>0</v>
      </c>
      <c r="AD75" s="30">
        <f>各种车型各种模式车辆数!$AC$8*各种车型各种模式结算标准!AD75</f>
        <v>0</v>
      </c>
      <c r="AE75" s="30">
        <f>各种车型各种模式车辆数!$AD$8*各种车型各种模式结算标准!AE75</f>
        <v>0</v>
      </c>
      <c r="AF75" s="30">
        <f>各种车型各种模式车辆数!$AE$8*各种车型各种模式结算标准!AF75</f>
        <v>0</v>
      </c>
      <c r="AG75" s="30">
        <f>各种车型各种模式车辆数!$AF$8*各种车型各种模式结算标准!AG75</f>
        <v>0</v>
      </c>
      <c r="AH75" s="30">
        <f>各种车型各种模式车辆数!$AG$8*各种车型各种模式结算标准!AH75</f>
        <v>0</v>
      </c>
      <c r="AI75" s="30">
        <f>各种车型各种模式车辆数!$AH$8*各种车型各种模式结算标准!AI75</f>
        <v>0</v>
      </c>
      <c r="AJ75" s="30">
        <f>各种车型各种模式车辆数!$AI$8*各种车型各种模式结算标准!AJ75</f>
        <v>0</v>
      </c>
      <c r="AK75" s="30">
        <f>各种车型各种模式车辆数!$AJ$8*各种车型各种模式结算标准!AK75</f>
        <v>0</v>
      </c>
      <c r="AL75" s="30">
        <f>各种车型各种模式车辆数!$AK$8*各种车型各种模式结算标准!AL75</f>
        <v>0</v>
      </c>
      <c r="AM75" s="30">
        <f>各种车型各种模式车辆数!$AL$8*各种车型各种模式结算标准!AM75</f>
        <v>0</v>
      </c>
      <c r="AN75" s="30">
        <f>各种车型各种模式车辆数!$AM$8*各种车型各种模式结算标准!AN75</f>
        <v>0</v>
      </c>
      <c r="AO75" s="30">
        <f>各种车型各种模式车辆数!$AN$8*各种车型各种模式结算标准!AO75</f>
        <v>0</v>
      </c>
      <c r="AP75" s="30">
        <f>各种车型各种模式车辆数!$AO$8*各种车型各种模式结算标准!AP75</f>
        <v>0</v>
      </c>
      <c r="AQ75" s="30">
        <f>各种车型各种模式车辆数!$AP$8*各种车型各种模式结算标准!AQ75</f>
        <v>0</v>
      </c>
      <c r="AR75" s="30">
        <f>各种车型各种模式车辆数!$AQ$8*各种车型各种模式结算标准!AR75</f>
        <v>0</v>
      </c>
      <c r="AS75" s="30">
        <f>各种车型各种模式车辆数!$AR$8*各种车型各种模式结算标准!AS75</f>
        <v>0</v>
      </c>
      <c r="AT75" s="30">
        <f>各种车型各种模式车辆数!$AS$8*各种车型各种模式结算标准!AT75</f>
        <v>0</v>
      </c>
      <c r="AU75" s="30">
        <f>各种车型各种模式车辆数!$AT$8*各种车型各种模式结算标准!AU75</f>
        <v>0</v>
      </c>
      <c r="AV75" s="30">
        <f>各种车型各种模式车辆数!$AU$8*各种车型各种模式结算标准!AV75</f>
        <v>0</v>
      </c>
      <c r="AW75" s="30">
        <f>各种车型各种模式车辆数!$AV$8*各种车型各种模式结算标准!AW75</f>
        <v>0</v>
      </c>
      <c r="AX75" s="30">
        <f>各种车型各种模式车辆数!$AW$8*各种车型各种模式结算标准!AX75</f>
        <v>0</v>
      </c>
      <c r="AY75" s="30">
        <f>各种车型各种模式车辆数!$AX$8*各种车型各种模式结算标准!AY75</f>
        <v>0</v>
      </c>
      <c r="AZ75" s="30">
        <f>各种车型各种模式车辆数!$AY$8*各种车型各种模式结算标准!AZ75</f>
        <v>0</v>
      </c>
      <c r="BA75" s="30">
        <f>各种车型各种模式车辆数!$AZ$8*各种车型各种模式结算标准!BA75</f>
        <v>0</v>
      </c>
      <c r="BB75" s="30">
        <f>各种车型各种模式车辆数!$BA$8*各种车型各种模式结算标准!BB75</f>
        <v>0</v>
      </c>
      <c r="BC75" s="30">
        <f>各种车型各种模式车辆数!$BB$8*各种车型各种模式结算标准!BC75</f>
        <v>0</v>
      </c>
      <c r="BD75" s="30">
        <f>各种车型各种模式车辆数!$BC$8*各种车型各种模式结算标准!BD75</f>
        <v>0</v>
      </c>
      <c r="BE75" s="30">
        <f>各种车型各种模式车辆数!$BD$8*各种车型各种模式结算标准!BE75</f>
        <v>0</v>
      </c>
      <c r="BF75" s="30">
        <f>各种车型各种模式车辆数!$BE$8*各种车型各种模式结算标准!BF75</f>
        <v>0</v>
      </c>
      <c r="BG75" s="30">
        <f>各种车型各种模式车辆数!$BF$8*各种车型各种模式结算标准!BG75</f>
        <v>0</v>
      </c>
      <c r="BH75" s="30">
        <f>各种车型各种模式车辆数!$BG$8*各种车型各种模式结算标准!BH75</f>
        <v>0</v>
      </c>
      <c r="BI75" s="30">
        <f>各种车型各种模式车辆数!$BH$8*各种车型各种模式结算标准!BI75</f>
        <v>0</v>
      </c>
      <c r="BJ75" s="30">
        <f>各种车型各种模式车辆数!$BI$8*各种车型各种模式结算标准!BJ75</f>
        <v>0</v>
      </c>
      <c r="BK75" s="30">
        <f>各种车型各种模式车辆数!$BJ$8*各种车型各种模式结算标准!BK75</f>
        <v>0</v>
      </c>
      <c r="BL75" s="30">
        <f>各种车型各种模式车辆数!$BK$8*各种车型各种模式结算标准!BL75</f>
        <v>0</v>
      </c>
      <c r="BM75" s="30">
        <f>各种车型各种模式车辆数!$BL$8*各种车型各种模式结算标准!BM75</f>
        <v>0</v>
      </c>
      <c r="BN75" s="30">
        <f>各种车型各种模式车辆数!$BM$8*各种车型各种模式结算标准!BN75</f>
        <v>0</v>
      </c>
      <c r="BO75" s="30">
        <f>各种车型各种模式车辆数!$BN$8*各种车型各种模式结算标准!BO75</f>
        <v>0</v>
      </c>
      <c r="BP75" s="30">
        <f>各种车型各种模式车辆数!$BO$8*各种车型各种模式结算标准!BP75</f>
        <v>0</v>
      </c>
      <c r="BQ75" s="30">
        <f>各种车型各种模式车辆数!$BP$8*各种车型各种模式结算标准!BQ75</f>
        <v>0</v>
      </c>
      <c r="BR75" s="30">
        <f>各种车型各种模式车辆数!$BQ$8*各种车型各种模式结算标准!BR75</f>
        <v>0</v>
      </c>
      <c r="BS75" s="30">
        <f>各种车型各种模式车辆数!$BR$8*各种车型各种模式结算标准!BS75</f>
        <v>0</v>
      </c>
      <c r="BT75" s="30">
        <f>各种车型各种模式车辆数!$BS$8*各种车型各种模式结算标准!BT75</f>
        <v>0</v>
      </c>
      <c r="BU75" s="30">
        <f>各种车型各种模式车辆数!$BT$8*各种车型各种模式结算标准!BU75</f>
        <v>0</v>
      </c>
      <c r="BV75" s="30">
        <f>各种车型各种模式车辆数!$BU$8*各种车型各种模式结算标准!BV75</f>
        <v>0</v>
      </c>
      <c r="BW75" s="30">
        <f>各种车型各种模式车辆数!$BV$8*各种车型各种模式结算标准!BW75</f>
        <v>0</v>
      </c>
      <c r="BX75" s="30">
        <f>各种车型各种模式车辆数!$BW$8*各种车型各种模式结算标准!BX75</f>
        <v>0</v>
      </c>
      <c r="BY75" s="30">
        <f>各种车型各种模式车辆数!$BX$8*各种车型各种模式结算标准!BY75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各种车型各种模式车辆数!$B$8*各种车型各种模式结算标准!C76</f>
        <v>0</v>
      </c>
      <c r="D76" s="30">
        <f>各种车型各种模式车辆数!$C$8*各种车型各种模式结算标准!D76</f>
        <v>0</v>
      </c>
      <c r="E76" s="30">
        <f>各种车型各种模式车辆数!$D$8*各种车型各种模式结算标准!E76</f>
        <v>0</v>
      </c>
      <c r="F76" s="30">
        <f>各种车型各种模式车辆数!$E$8*各种车型各种模式结算标准!F76</f>
        <v>0</v>
      </c>
      <c r="G76" s="30">
        <f>各种车型各种模式车辆数!$F$8*各种车型各种模式结算标准!G76</f>
        <v>0</v>
      </c>
      <c r="H76" s="30">
        <f>各种车型各种模式车辆数!$G$8*各种车型各种模式结算标准!H76</f>
        <v>0</v>
      </c>
      <c r="I76" s="30">
        <f>各种车型各种模式车辆数!$H$8*各种车型各种模式结算标准!I76</f>
        <v>0</v>
      </c>
      <c r="J76" s="30">
        <f>各种车型各种模式车辆数!$I$8*各种车型各种模式结算标准!J76</f>
        <v>0</v>
      </c>
      <c r="K76" s="30">
        <f>各种车型各种模式车辆数!$J$8*各种车型各种模式结算标准!K76</f>
        <v>0</v>
      </c>
      <c r="L76" s="30">
        <f>各种车型各种模式车辆数!$K$8*各种车型各种模式结算标准!L76</f>
        <v>0</v>
      </c>
      <c r="M76" s="30">
        <f>各种车型各种模式车辆数!$L$8*各种车型各种模式结算标准!M76</f>
        <v>0</v>
      </c>
      <c r="N76" s="30">
        <f>各种车型各种模式车辆数!$M$8*各种车型各种模式结算标准!N76</f>
        <v>0</v>
      </c>
      <c r="O76" s="30">
        <f>各种车型各种模式车辆数!$N$8*各种车型各种模式结算标准!O76</f>
        <v>0</v>
      </c>
      <c r="P76" s="30">
        <f>各种车型各种模式车辆数!$O$8*各种车型各种模式结算标准!P76</f>
        <v>0</v>
      </c>
      <c r="Q76" s="30">
        <f>各种车型各种模式车辆数!$P$8*各种车型各种模式结算标准!Q76</f>
        <v>0</v>
      </c>
      <c r="R76" s="30">
        <f>各种车型各种模式车辆数!$Q$8*各种车型各种模式结算标准!R76</f>
        <v>0</v>
      </c>
      <c r="S76" s="30">
        <f>各种车型各种模式车辆数!$R$8*各种车型各种模式结算标准!S76</f>
        <v>0</v>
      </c>
      <c r="T76" s="30">
        <f>各种车型各种模式车辆数!$S$8*各种车型各种模式结算标准!T76</f>
        <v>0</v>
      </c>
      <c r="U76" s="30">
        <f>各种车型各种模式车辆数!$T$8*各种车型各种模式结算标准!U76</f>
        <v>0</v>
      </c>
      <c r="V76" s="30">
        <f>各种车型各种模式车辆数!$U$8*各种车型各种模式结算标准!V76</f>
        <v>0</v>
      </c>
      <c r="W76" s="30">
        <f>各种车型各种模式车辆数!$V$8*各种车型各种模式结算标准!W76</f>
        <v>0</v>
      </c>
      <c r="X76" s="30">
        <f>各种车型各种模式车辆数!$W$8*各种车型各种模式结算标准!X76</f>
        <v>0</v>
      </c>
      <c r="Y76" s="30">
        <f>各种车型各种模式车辆数!$X$8*各种车型各种模式结算标准!Y76</f>
        <v>0</v>
      </c>
      <c r="Z76" s="30">
        <f>各种车型各种模式车辆数!$Y$8*各种车型各种模式结算标准!Z76</f>
        <v>0</v>
      </c>
      <c r="AA76" s="30">
        <f>各种车型各种模式车辆数!$Z$8*各种车型各种模式结算标准!AA76</f>
        <v>0</v>
      </c>
      <c r="AB76" s="30">
        <f>各种车型各种模式车辆数!$AA$8*各种车型各种模式结算标准!AB76</f>
        <v>0</v>
      </c>
      <c r="AC76" s="30">
        <f>各种车型各种模式车辆数!$AB$8*各种车型各种模式结算标准!AC76</f>
        <v>0</v>
      </c>
      <c r="AD76" s="30">
        <f>各种车型各种模式车辆数!$AC$8*各种车型各种模式结算标准!AD76</f>
        <v>0</v>
      </c>
      <c r="AE76" s="30">
        <f>各种车型各种模式车辆数!$AD$8*各种车型各种模式结算标准!AE76</f>
        <v>0</v>
      </c>
      <c r="AF76" s="30">
        <f>各种车型各种模式车辆数!$AE$8*各种车型各种模式结算标准!AF76</f>
        <v>0</v>
      </c>
      <c r="AG76" s="30">
        <f>各种车型各种模式车辆数!$AF$8*各种车型各种模式结算标准!AG76</f>
        <v>0</v>
      </c>
      <c r="AH76" s="30">
        <f>各种车型各种模式车辆数!$AG$8*各种车型各种模式结算标准!AH76</f>
        <v>0</v>
      </c>
      <c r="AI76" s="30">
        <f>各种车型各种模式车辆数!$AH$8*各种车型各种模式结算标准!AI76</f>
        <v>0</v>
      </c>
      <c r="AJ76" s="30">
        <f>各种车型各种模式车辆数!$AI$8*各种车型各种模式结算标准!AJ76</f>
        <v>0</v>
      </c>
      <c r="AK76" s="30">
        <f>各种车型各种模式车辆数!$AJ$8*各种车型各种模式结算标准!AK76</f>
        <v>0</v>
      </c>
      <c r="AL76" s="30">
        <f>各种车型各种模式车辆数!$AK$8*各种车型各种模式结算标准!AL76</f>
        <v>0</v>
      </c>
      <c r="AM76" s="30">
        <f>各种车型各种模式车辆数!$AL$8*各种车型各种模式结算标准!AM76</f>
        <v>0</v>
      </c>
      <c r="AN76" s="30">
        <f>各种车型各种模式车辆数!$AM$8*各种车型各种模式结算标准!AN76</f>
        <v>0</v>
      </c>
      <c r="AO76" s="30">
        <f>各种车型各种模式车辆数!$AN$8*各种车型各种模式结算标准!AO76</f>
        <v>0</v>
      </c>
      <c r="AP76" s="30">
        <f>各种车型各种模式车辆数!$AO$8*各种车型各种模式结算标准!AP76</f>
        <v>0</v>
      </c>
      <c r="AQ76" s="30">
        <f>各种车型各种模式车辆数!$AP$8*各种车型各种模式结算标准!AQ76</f>
        <v>0</v>
      </c>
      <c r="AR76" s="30">
        <f>各种车型各种模式车辆数!$AQ$8*各种车型各种模式结算标准!AR76</f>
        <v>0</v>
      </c>
      <c r="AS76" s="30">
        <f>各种车型各种模式车辆数!$AR$8*各种车型各种模式结算标准!AS76</f>
        <v>0</v>
      </c>
      <c r="AT76" s="30">
        <f>各种车型各种模式车辆数!$AS$8*各种车型各种模式结算标准!AT76</f>
        <v>0</v>
      </c>
      <c r="AU76" s="30">
        <f>各种车型各种模式车辆数!$AT$8*各种车型各种模式结算标准!AU76</f>
        <v>0</v>
      </c>
      <c r="AV76" s="30">
        <f>各种车型各种模式车辆数!$AU$8*各种车型各种模式结算标准!AV76</f>
        <v>0</v>
      </c>
      <c r="AW76" s="30">
        <f>各种车型各种模式车辆数!$AV$8*各种车型各种模式结算标准!AW76</f>
        <v>0</v>
      </c>
      <c r="AX76" s="30">
        <f>各种车型各种模式车辆数!$AW$8*各种车型各种模式结算标准!AX76</f>
        <v>0</v>
      </c>
      <c r="AY76" s="30">
        <f>各种车型各种模式车辆数!$AX$8*各种车型各种模式结算标准!AY76</f>
        <v>0</v>
      </c>
      <c r="AZ76" s="30">
        <f>各种车型各种模式车辆数!$AY$8*各种车型各种模式结算标准!AZ76</f>
        <v>0</v>
      </c>
      <c r="BA76" s="30">
        <f>各种车型各种模式车辆数!$AZ$8*各种车型各种模式结算标准!BA76</f>
        <v>0</v>
      </c>
      <c r="BB76" s="30">
        <f>各种车型各种模式车辆数!$BA$8*各种车型各种模式结算标准!BB76</f>
        <v>0</v>
      </c>
      <c r="BC76" s="30">
        <f>各种车型各种模式车辆数!$BB$8*各种车型各种模式结算标准!BC76</f>
        <v>0</v>
      </c>
      <c r="BD76" s="30">
        <f>各种车型各种模式车辆数!$BC$8*各种车型各种模式结算标准!BD76</f>
        <v>0</v>
      </c>
      <c r="BE76" s="30">
        <f>各种车型各种模式车辆数!$BD$8*各种车型各种模式结算标准!BE76</f>
        <v>0</v>
      </c>
      <c r="BF76" s="30">
        <f>各种车型各种模式车辆数!$BE$8*各种车型各种模式结算标准!BF76</f>
        <v>0</v>
      </c>
      <c r="BG76" s="30">
        <f>各种车型各种模式车辆数!$BF$8*各种车型各种模式结算标准!BG76</f>
        <v>0</v>
      </c>
      <c r="BH76" s="30">
        <f>各种车型各种模式车辆数!$BG$8*各种车型各种模式结算标准!BH76</f>
        <v>0</v>
      </c>
      <c r="BI76" s="30">
        <f>各种车型各种模式车辆数!$BH$8*各种车型各种模式结算标准!BI76</f>
        <v>0</v>
      </c>
      <c r="BJ76" s="30">
        <f>各种车型各种模式车辆数!$BI$8*各种车型各种模式结算标准!BJ76</f>
        <v>0</v>
      </c>
      <c r="BK76" s="30">
        <f>各种车型各种模式车辆数!$BJ$8*各种车型各种模式结算标准!BK76</f>
        <v>0</v>
      </c>
      <c r="BL76" s="30">
        <f>各种车型各种模式车辆数!$BK$8*各种车型各种模式结算标准!BL76</f>
        <v>0</v>
      </c>
      <c r="BM76" s="30">
        <f>各种车型各种模式车辆数!$BL$8*各种车型各种模式结算标准!BM76</f>
        <v>0</v>
      </c>
      <c r="BN76" s="30">
        <f>各种车型各种模式车辆数!$BM$8*各种车型各种模式结算标准!BN76</f>
        <v>0</v>
      </c>
      <c r="BO76" s="30">
        <f>各种车型各种模式车辆数!$BN$8*各种车型各种模式结算标准!BO76</f>
        <v>0</v>
      </c>
      <c r="BP76" s="30">
        <f>各种车型各种模式车辆数!$BO$8*各种车型各种模式结算标准!BP76</f>
        <v>0</v>
      </c>
      <c r="BQ76" s="30">
        <f>各种车型各种模式车辆数!$BP$8*各种车型各种模式结算标准!BQ76</f>
        <v>0</v>
      </c>
      <c r="BR76" s="30">
        <f>各种车型各种模式车辆数!$BQ$8*各种车型各种模式结算标准!BR76</f>
        <v>0</v>
      </c>
      <c r="BS76" s="30">
        <f>各种车型各种模式车辆数!$BR$8*各种车型各种模式结算标准!BS76</f>
        <v>0</v>
      </c>
      <c r="BT76" s="30">
        <f>各种车型各种模式车辆数!$BS$8*各种车型各种模式结算标准!BT76</f>
        <v>0</v>
      </c>
      <c r="BU76" s="30">
        <f>各种车型各种模式车辆数!$BT$8*各种车型各种模式结算标准!BU76</f>
        <v>0</v>
      </c>
      <c r="BV76" s="30">
        <f>各种车型各种模式车辆数!$BU$8*各种车型各种模式结算标准!BV76</f>
        <v>0</v>
      </c>
      <c r="BW76" s="30">
        <f>各种车型各种模式车辆数!$BV$8*各种车型各种模式结算标准!BW76</f>
        <v>0</v>
      </c>
      <c r="BX76" s="30">
        <f>各种车型各种模式车辆数!$BW$8*各种车型各种模式结算标准!BX76</f>
        <v>0</v>
      </c>
      <c r="BY76" s="30">
        <f>各种车型各种模式车辆数!$BX$8*各种车型各种模式结算标准!BY76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各种车型各种模式车辆数!$B$8*各种车型各种模式结算标准!C77</f>
        <v>299.7</v>
      </c>
      <c r="D77" s="30">
        <f>各种车型各种模式车辆数!$C$8*各种车型各种模式结算标准!D77</f>
        <v>0</v>
      </c>
      <c r="E77" s="30">
        <f>各种车型各种模式车辆数!$D$8*各种车型各种模式结算标准!E77</f>
        <v>1332</v>
      </c>
      <c r="F77" s="30">
        <f>各种车型各种模式车辆数!$E$8*各种车型各种模式结算标准!F77</f>
        <v>0</v>
      </c>
      <c r="G77" s="30">
        <f>各种车型各种模式车辆数!$F$8*各种车型各种模式结算标准!G77</f>
        <v>0</v>
      </c>
      <c r="H77" s="30">
        <f>各种车型各种模式车辆数!$G$8*各种车型各种模式结算标准!H77</f>
        <v>133.19999999999999</v>
      </c>
      <c r="I77" s="30">
        <f>各种车型各种模式车辆数!$H$8*各种车型各种模式结算标准!I77</f>
        <v>0</v>
      </c>
      <c r="J77" s="30">
        <f>各种车型各种模式车辆数!$I$8*各种车型各种模式结算标准!J77</f>
        <v>99.899999999999991</v>
      </c>
      <c r="K77" s="30">
        <f>各种车型各种模式车辆数!$J$8*各种车型各种模式结算标准!K77</f>
        <v>0</v>
      </c>
      <c r="L77" s="30">
        <f>各种车型各种模式车辆数!$K$8*各种车型各种模式结算标准!L77</f>
        <v>0</v>
      </c>
      <c r="M77" s="30">
        <f>各种车型各种模式车辆数!$L$8*各种车型各种模式结算标准!M77</f>
        <v>4162.5</v>
      </c>
      <c r="N77" s="30">
        <f>各种车型各种模式车辆数!$M$8*各种车型各种模式结算标准!N77</f>
        <v>0</v>
      </c>
      <c r="O77" s="30">
        <f>各种车型各种模式车辆数!$N$8*各种车型各种模式结算标准!O77</f>
        <v>1631.6999999999998</v>
      </c>
      <c r="P77" s="30">
        <f>各种车型各种模式车辆数!$O$8*各种车型各种模式结算标准!P77</f>
        <v>0</v>
      </c>
      <c r="Q77" s="30">
        <f>各种车型各种模式车辆数!$P$8*各种车型各种模式结算标准!Q77</f>
        <v>0</v>
      </c>
      <c r="R77" s="30">
        <f>各种车型各种模式车辆数!$Q$8*各种车型各种模式结算标准!R77</f>
        <v>1465.1999999999998</v>
      </c>
      <c r="S77" s="30">
        <f>各种车型各种模式车辆数!$R$8*各种车型各种模式结算标准!S77</f>
        <v>0</v>
      </c>
      <c r="T77" s="30">
        <f>各种车型各种模式车辆数!$S$8*各种车型各种模式结算标准!T77</f>
        <v>0</v>
      </c>
      <c r="U77" s="30">
        <f>各种车型各种模式车辆数!$T$8*各种车型各种模式结算标准!U77</f>
        <v>0</v>
      </c>
      <c r="V77" s="30">
        <f>各种车型各种模式车辆数!$U$8*各种车型各种模式结算标准!V77</f>
        <v>0</v>
      </c>
      <c r="W77" s="30">
        <f>各种车型各种模式车辆数!$V$8*各种车型各种模式结算标准!W77</f>
        <v>1465.1999999999998</v>
      </c>
      <c r="X77" s="30">
        <f>各种车型各种模式车辆数!$W$8*各种车型各种模式结算标准!X77</f>
        <v>0</v>
      </c>
      <c r="Y77" s="30">
        <f>各种车型各种模式车辆数!$X$8*各种车型各种模式结算标准!Y77</f>
        <v>0</v>
      </c>
      <c r="Z77" s="30">
        <f>各种车型各种模式车辆数!$Y$8*各种车型各种模式结算标准!Z77</f>
        <v>0</v>
      </c>
      <c r="AA77" s="30">
        <f>各种车型各种模式车辆数!$Z$8*各种车型各种模式结算标准!AA77</f>
        <v>0</v>
      </c>
      <c r="AB77" s="30">
        <f>各种车型各种模式车辆数!$AA$8*各种车型各种模式结算标准!AB77</f>
        <v>0</v>
      </c>
      <c r="AC77" s="30">
        <f>各种车型各种模式车辆数!$AB$8*各种车型各种模式结算标准!AC77</f>
        <v>0</v>
      </c>
      <c r="AD77" s="30">
        <f>各种车型各种模式车辆数!$AC$8*各种车型各种模式结算标准!AD77</f>
        <v>5328</v>
      </c>
      <c r="AE77" s="30">
        <f>各种车型各种模式车辆数!$AD$8*各种车型各种模式结算标准!AE77</f>
        <v>0</v>
      </c>
      <c r="AF77" s="30">
        <f>各种车型各种模式车辆数!$AE$8*各种车型各种模式结算标准!AF77</f>
        <v>0</v>
      </c>
      <c r="AG77" s="30">
        <f>各种车型各种模式车辆数!$AF$8*各种车型各种模式结算标准!AG77</f>
        <v>0</v>
      </c>
      <c r="AH77" s="30">
        <f>各种车型各种模式车辆数!$AG$8*各种车型各种模式结算标准!AH77</f>
        <v>0</v>
      </c>
      <c r="AI77" s="30">
        <f>各种车型各种模式车辆数!$AH$8*各种车型各种模式结算标准!AI77</f>
        <v>2097.8999999999996</v>
      </c>
      <c r="AJ77" s="30">
        <f>各种车型各种模式车辆数!$AI$8*各种车型各种模式结算标准!AJ77</f>
        <v>0</v>
      </c>
      <c r="AK77" s="30">
        <f>各种车型各种模式车辆数!$AJ$8*各种车型各种模式结算标准!AK77</f>
        <v>0</v>
      </c>
      <c r="AL77" s="30">
        <f>各种车型各种模式车辆数!$AK$8*各种车型各种模式结算标准!AL77</f>
        <v>0</v>
      </c>
      <c r="AM77" s="30">
        <f>各种车型各种模式车辆数!$AL$8*各种车型各种模式结算标准!AM77</f>
        <v>0</v>
      </c>
      <c r="AN77" s="30">
        <f>各种车型各种模式车辆数!$AM$8*各种车型各种模式结算标准!AN77</f>
        <v>133.19999999999999</v>
      </c>
      <c r="AO77" s="30">
        <f>各种车型各种模式车辆数!$AN$8*各种车型各种模式结算标准!AO77</f>
        <v>0</v>
      </c>
      <c r="AP77" s="30">
        <f>各种车型各种模式车辆数!$AO$8*各种车型各种模式结算标准!AP77</f>
        <v>0</v>
      </c>
      <c r="AQ77" s="30">
        <f>各种车型各种模式车辆数!$AP$8*各种车型各种模式结算标准!AQ77</f>
        <v>0</v>
      </c>
      <c r="AR77" s="30">
        <f>各种车型各种模式车辆数!$AQ$8*各种车型各种模式结算标准!AR77</f>
        <v>0</v>
      </c>
      <c r="AS77" s="30">
        <f>各种车型各种模式车辆数!$AR$8*各种车型各种模式结算标准!AS77</f>
        <v>2297.6999999999998</v>
      </c>
      <c r="AT77" s="30">
        <f>各种车型各种模式车辆数!$AS$8*各种车型各种模式结算标准!AT77</f>
        <v>0</v>
      </c>
      <c r="AU77" s="30">
        <f>各种车型各种模式车辆数!$AT$8*各种车型各种模式结算标准!AU77</f>
        <v>0</v>
      </c>
      <c r="AV77" s="30">
        <f>各种车型各种模式车辆数!$AU$8*各种车型各种模式结算标准!AV77</f>
        <v>0</v>
      </c>
      <c r="AW77" s="30">
        <f>各种车型各种模式车辆数!$AV$8*各种车型各种模式结算标准!AW77</f>
        <v>0</v>
      </c>
      <c r="AX77" s="30">
        <f>各种车型各种模式车辆数!$AW$8*各种车型各种模式结算标准!AX77</f>
        <v>0</v>
      </c>
      <c r="AY77" s="30">
        <f>各种车型各种模式车辆数!$AX$8*各种车型各种模式结算标准!AY77</f>
        <v>0</v>
      </c>
      <c r="AZ77" s="30">
        <f>各种车型各种模式车辆数!$AY$8*各种车型各种模式结算标准!AZ77</f>
        <v>0</v>
      </c>
      <c r="BA77" s="30">
        <f>各种车型各种模式车辆数!$AZ$8*各种车型各种模式结算标准!BA77</f>
        <v>0</v>
      </c>
      <c r="BB77" s="30">
        <f>各种车型各种模式车辆数!$BA$8*各种车型各种模式结算标准!BB77</f>
        <v>0</v>
      </c>
      <c r="BC77" s="30">
        <f>各种车型各种模式车辆数!$BB$8*各种车型各种模式结算标准!BC77</f>
        <v>0</v>
      </c>
      <c r="BD77" s="30">
        <f>各种车型各种模式车辆数!$BC$8*各种车型各种模式结算标准!BD77</f>
        <v>0</v>
      </c>
      <c r="BE77" s="30">
        <f>各种车型各种模式车辆数!$BD$8*各种车型各种模式结算标准!BE77</f>
        <v>0</v>
      </c>
      <c r="BF77" s="30">
        <f>各种车型各种模式车辆数!$BE$8*各种车型各种模式结算标准!BF77</f>
        <v>0</v>
      </c>
      <c r="BG77" s="30">
        <f>各种车型各种模式车辆数!$BF$8*各种车型各种模式结算标准!BG77</f>
        <v>0</v>
      </c>
      <c r="BH77" s="30">
        <f>各种车型各种模式车辆数!$BG$8*各种车型各种模式结算标准!BH77</f>
        <v>399.59999999999997</v>
      </c>
      <c r="BI77" s="30">
        <f>各种车型各种模式车辆数!$BH$8*各种车型各种模式结算标准!BI77</f>
        <v>0</v>
      </c>
      <c r="BJ77" s="30">
        <f>各种车型各种模式车辆数!$BI$8*各种车型各种模式结算标准!BJ77</f>
        <v>0</v>
      </c>
      <c r="BK77" s="30">
        <f>各种车型各种模式车辆数!$BJ$8*各种车型各种模式结算标准!BK77</f>
        <v>0</v>
      </c>
      <c r="BL77" s="30">
        <f>各种车型各种模式车辆数!$BK$8*各种车型各种模式结算标准!BL77</f>
        <v>0</v>
      </c>
      <c r="BM77" s="30">
        <f>各种车型各种模式车辆数!$BL$8*各种车型各种模式结算标准!BM77</f>
        <v>0</v>
      </c>
      <c r="BN77" s="30">
        <f>各种车型各种模式车辆数!$BM$8*各种车型各种模式结算标准!BN77</f>
        <v>0</v>
      </c>
      <c r="BO77" s="30">
        <f>各种车型各种模式车辆数!$BN$8*各种车型各种模式结算标准!BO77</f>
        <v>0</v>
      </c>
      <c r="BP77" s="30">
        <f>各种车型各种模式车辆数!$BO$8*各种车型各种模式结算标准!BP77</f>
        <v>0</v>
      </c>
      <c r="BQ77" s="30">
        <f>各种车型各种模式车辆数!$BP$8*各种车型各种模式结算标准!BQ77</f>
        <v>0</v>
      </c>
      <c r="BR77" s="30">
        <f>各种车型各种模式车辆数!$BQ$8*各种车型各种模式结算标准!BR77</f>
        <v>133.19999999999999</v>
      </c>
      <c r="BS77" s="30">
        <f>各种车型各种模式车辆数!$BR$8*各种车型各种模式结算标准!BS77</f>
        <v>0</v>
      </c>
      <c r="BT77" s="30">
        <f>各种车型各种模式车辆数!$BS$8*各种车型各种模式结算标准!BT77</f>
        <v>0</v>
      </c>
      <c r="BU77" s="30">
        <f>各种车型各种模式车辆数!$BT$8*各种车型各种模式结算标准!BU77</f>
        <v>0</v>
      </c>
      <c r="BV77" s="30">
        <f>各种车型各种模式车辆数!$BU$8*各种车型各种模式结算标准!BV77</f>
        <v>0</v>
      </c>
      <c r="BW77" s="30">
        <f>各种车型各种模式车辆数!$BV$8*各种车型各种模式结算标准!BW77</f>
        <v>0</v>
      </c>
      <c r="BX77" s="30">
        <f>各种车型各种模式车辆数!$BW$8*各种车型各种模式结算标准!BX77</f>
        <v>0</v>
      </c>
      <c r="BY77" s="30">
        <f>各种车型各种模式车辆数!$BX$8*各种车型各种模式结算标准!BY77</f>
        <v>0</v>
      </c>
      <c r="BZ77" s="30">
        <f t="shared" si="14"/>
        <v>20979.000000000004</v>
      </c>
    </row>
    <row r="78" spans="1:78" ht="15.75" customHeight="1">
      <c r="A78" s="65"/>
      <c r="B78" s="29" t="s">
        <v>121</v>
      </c>
      <c r="C78" s="30">
        <f>各种车型各种模式车辆数!$B$8*各种车型各种模式结算标准!C78</f>
        <v>720</v>
      </c>
      <c r="D78" s="30">
        <f>各种车型各种模式车辆数!$C$8*各种车型各种模式结算标准!D78</f>
        <v>0</v>
      </c>
      <c r="E78" s="30">
        <f>各种车型各种模式车辆数!$D$8*各种车型各种模式结算标准!E78</f>
        <v>3200</v>
      </c>
      <c r="F78" s="30">
        <f>各种车型各种模式车辆数!$E$8*各种车型各种模式结算标准!F78</f>
        <v>0</v>
      </c>
      <c r="G78" s="30">
        <f>各种车型各种模式车辆数!$F$8*各种车型各种模式结算标准!G78</f>
        <v>0</v>
      </c>
      <c r="H78" s="30">
        <f>各种车型各种模式车辆数!$G$8*各种车型各种模式结算标准!H78</f>
        <v>320</v>
      </c>
      <c r="I78" s="30">
        <f>各种车型各种模式车辆数!$H$8*各种车型各种模式结算标准!I78</f>
        <v>0</v>
      </c>
      <c r="J78" s="30">
        <f>各种车型各种模式车辆数!$I$8*各种车型各种模式结算标准!J78</f>
        <v>240</v>
      </c>
      <c r="K78" s="30">
        <f>各种车型各种模式车辆数!$J$8*各种车型各种模式结算标准!K78</f>
        <v>0</v>
      </c>
      <c r="L78" s="30">
        <f>各种车型各种模式车辆数!$K$8*各种车型各种模式结算标准!L78</f>
        <v>0</v>
      </c>
      <c r="M78" s="30">
        <f>各种车型各种模式车辆数!$L$8*各种车型各种模式结算标准!M78</f>
        <v>10000</v>
      </c>
      <c r="N78" s="30">
        <f>各种车型各种模式车辆数!$M$8*各种车型各种模式结算标准!N78</f>
        <v>0</v>
      </c>
      <c r="O78" s="30">
        <f>各种车型各种模式车辆数!$N$8*各种车型各种模式结算标准!O78</f>
        <v>3920</v>
      </c>
      <c r="P78" s="30">
        <f>各种车型各种模式车辆数!$O$8*各种车型各种模式结算标准!P78</f>
        <v>0</v>
      </c>
      <c r="Q78" s="30">
        <f>各种车型各种模式车辆数!$P$8*各种车型各种模式结算标准!Q78</f>
        <v>0</v>
      </c>
      <c r="R78" s="30">
        <f>各种车型各种模式车辆数!$Q$8*各种车型各种模式结算标准!R78</f>
        <v>3520</v>
      </c>
      <c r="S78" s="30">
        <f>各种车型各种模式车辆数!$R$8*各种车型各种模式结算标准!S78</f>
        <v>0</v>
      </c>
      <c r="T78" s="30">
        <f>各种车型各种模式车辆数!$S$8*各种车型各种模式结算标准!T78</f>
        <v>0</v>
      </c>
      <c r="U78" s="30">
        <f>各种车型各种模式车辆数!$T$8*各种车型各种模式结算标准!U78</f>
        <v>0</v>
      </c>
      <c r="V78" s="30">
        <f>各种车型各种模式车辆数!$U$8*各种车型各种模式结算标准!V78</f>
        <v>0</v>
      </c>
      <c r="W78" s="30">
        <f>各种车型各种模式车辆数!$V$8*各种车型各种模式结算标准!W78</f>
        <v>3520</v>
      </c>
      <c r="X78" s="30">
        <f>各种车型各种模式车辆数!$W$8*各种车型各种模式结算标准!X78</f>
        <v>0</v>
      </c>
      <c r="Y78" s="30">
        <f>各种车型各种模式车辆数!$X$8*各种车型各种模式结算标准!Y78</f>
        <v>0</v>
      </c>
      <c r="Z78" s="30">
        <f>各种车型各种模式车辆数!$Y$8*各种车型各种模式结算标准!Z78</f>
        <v>0</v>
      </c>
      <c r="AA78" s="30">
        <f>各种车型各种模式车辆数!$Z$8*各种车型各种模式结算标准!AA78</f>
        <v>0</v>
      </c>
      <c r="AB78" s="30">
        <f>各种车型各种模式车辆数!$AA$8*各种车型各种模式结算标准!AB78</f>
        <v>0</v>
      </c>
      <c r="AC78" s="30">
        <f>各种车型各种模式车辆数!$AB$8*各种车型各种模式结算标准!AC78</f>
        <v>0</v>
      </c>
      <c r="AD78" s="30">
        <f>各种车型各种模式车辆数!$AC$8*各种车型各种模式结算标准!AD78</f>
        <v>12800</v>
      </c>
      <c r="AE78" s="30">
        <f>各种车型各种模式车辆数!$AD$8*各种车型各种模式结算标准!AE78</f>
        <v>0</v>
      </c>
      <c r="AF78" s="30">
        <f>各种车型各种模式车辆数!$AE$8*各种车型各种模式结算标准!AF78</f>
        <v>0</v>
      </c>
      <c r="AG78" s="30">
        <f>各种车型各种模式车辆数!$AF$8*各种车型各种模式结算标准!AG78</f>
        <v>0</v>
      </c>
      <c r="AH78" s="30">
        <f>各种车型各种模式车辆数!$AG$8*各种车型各种模式结算标准!AH78</f>
        <v>0</v>
      </c>
      <c r="AI78" s="30">
        <f>各种车型各种模式车辆数!$AH$8*各种车型各种模式结算标准!AI78</f>
        <v>5040</v>
      </c>
      <c r="AJ78" s="30">
        <f>各种车型各种模式车辆数!$AI$8*各种车型各种模式结算标准!AJ78</f>
        <v>0</v>
      </c>
      <c r="AK78" s="30">
        <f>各种车型各种模式车辆数!$AJ$8*各种车型各种模式结算标准!AK78</f>
        <v>0</v>
      </c>
      <c r="AL78" s="30">
        <f>各种车型各种模式车辆数!$AK$8*各种车型各种模式结算标准!AL78</f>
        <v>0</v>
      </c>
      <c r="AM78" s="30">
        <f>各种车型各种模式车辆数!$AL$8*各种车型各种模式结算标准!AM78</f>
        <v>0</v>
      </c>
      <c r="AN78" s="30">
        <f>各种车型各种模式车辆数!$AM$8*各种车型各种模式结算标准!AN78</f>
        <v>320</v>
      </c>
      <c r="AO78" s="30">
        <f>各种车型各种模式车辆数!$AN$8*各种车型各种模式结算标准!AO78</f>
        <v>0</v>
      </c>
      <c r="AP78" s="30">
        <f>各种车型各种模式车辆数!$AO$8*各种车型各种模式结算标准!AP78</f>
        <v>0</v>
      </c>
      <c r="AQ78" s="30">
        <f>各种车型各种模式车辆数!$AP$8*各种车型各种模式结算标准!AQ78</f>
        <v>0</v>
      </c>
      <c r="AR78" s="30">
        <f>各种车型各种模式车辆数!$AQ$8*各种车型各种模式结算标准!AR78</f>
        <v>0</v>
      </c>
      <c r="AS78" s="30">
        <f>各种车型各种模式车辆数!$AR$8*各种车型各种模式结算标准!AS78</f>
        <v>5520</v>
      </c>
      <c r="AT78" s="30">
        <f>各种车型各种模式车辆数!$AS$8*各种车型各种模式结算标准!AT78</f>
        <v>0</v>
      </c>
      <c r="AU78" s="30">
        <f>各种车型各种模式车辆数!$AT$8*各种车型各种模式结算标准!AU78</f>
        <v>0</v>
      </c>
      <c r="AV78" s="30">
        <f>各种车型各种模式车辆数!$AU$8*各种车型各种模式结算标准!AV78</f>
        <v>0</v>
      </c>
      <c r="AW78" s="30">
        <f>各种车型各种模式车辆数!$AV$8*各种车型各种模式结算标准!AW78</f>
        <v>0</v>
      </c>
      <c r="AX78" s="30">
        <f>各种车型各种模式车辆数!$AW$8*各种车型各种模式结算标准!AX78</f>
        <v>0</v>
      </c>
      <c r="AY78" s="30">
        <f>各种车型各种模式车辆数!$AX$8*各种车型各种模式结算标准!AY78</f>
        <v>0</v>
      </c>
      <c r="AZ78" s="30">
        <f>各种车型各种模式车辆数!$AY$8*各种车型各种模式结算标准!AZ78</f>
        <v>0</v>
      </c>
      <c r="BA78" s="30">
        <f>各种车型各种模式车辆数!$AZ$8*各种车型各种模式结算标准!BA78</f>
        <v>0</v>
      </c>
      <c r="BB78" s="30">
        <f>各种车型各种模式车辆数!$BA$8*各种车型各种模式结算标准!BB78</f>
        <v>0</v>
      </c>
      <c r="BC78" s="30">
        <f>各种车型各种模式车辆数!$BB$8*各种车型各种模式结算标准!BC78</f>
        <v>0</v>
      </c>
      <c r="BD78" s="30">
        <f>各种车型各种模式车辆数!$BC$8*各种车型各种模式结算标准!BD78</f>
        <v>0</v>
      </c>
      <c r="BE78" s="30">
        <f>各种车型各种模式车辆数!$BD$8*各种车型各种模式结算标准!BE78</f>
        <v>0</v>
      </c>
      <c r="BF78" s="30">
        <f>各种车型各种模式车辆数!$BE$8*各种车型各种模式结算标准!BF78</f>
        <v>0</v>
      </c>
      <c r="BG78" s="30">
        <f>各种车型各种模式车辆数!$BF$8*各种车型各种模式结算标准!BG78</f>
        <v>0</v>
      </c>
      <c r="BH78" s="30">
        <f>各种车型各种模式车辆数!$BG$8*各种车型各种模式结算标准!BH78</f>
        <v>960</v>
      </c>
      <c r="BI78" s="30">
        <f>各种车型各种模式车辆数!$BH$8*各种车型各种模式结算标准!BI78</f>
        <v>0</v>
      </c>
      <c r="BJ78" s="30">
        <f>各种车型各种模式车辆数!$BI$8*各种车型各种模式结算标准!BJ78</f>
        <v>0</v>
      </c>
      <c r="BK78" s="30">
        <f>各种车型各种模式车辆数!$BJ$8*各种车型各种模式结算标准!BK78</f>
        <v>0</v>
      </c>
      <c r="BL78" s="30">
        <f>各种车型各种模式车辆数!$BK$8*各种车型各种模式结算标准!BL78</f>
        <v>0</v>
      </c>
      <c r="BM78" s="30">
        <f>各种车型各种模式车辆数!$BL$8*各种车型各种模式结算标准!BM78</f>
        <v>0</v>
      </c>
      <c r="BN78" s="30">
        <f>各种车型各种模式车辆数!$BM$8*各种车型各种模式结算标准!BN78</f>
        <v>0</v>
      </c>
      <c r="BO78" s="30">
        <f>各种车型各种模式车辆数!$BN$8*各种车型各种模式结算标准!BO78</f>
        <v>0</v>
      </c>
      <c r="BP78" s="30">
        <f>各种车型各种模式车辆数!$BO$8*各种车型各种模式结算标准!BP78</f>
        <v>0</v>
      </c>
      <c r="BQ78" s="30">
        <f>各种车型各种模式车辆数!$BP$8*各种车型各种模式结算标准!BQ78</f>
        <v>0</v>
      </c>
      <c r="BR78" s="30">
        <f>各种车型各种模式车辆数!$BQ$8*各种车型各种模式结算标准!BR78</f>
        <v>320</v>
      </c>
      <c r="BS78" s="30">
        <f>各种车型各种模式车辆数!$BR$8*各种车型各种模式结算标准!BS78</f>
        <v>0</v>
      </c>
      <c r="BT78" s="30">
        <f>各种车型各种模式车辆数!$BS$8*各种车型各种模式结算标准!BT78</f>
        <v>0</v>
      </c>
      <c r="BU78" s="30">
        <f>各种车型各种模式车辆数!$BT$8*各种车型各种模式结算标准!BU78</f>
        <v>0</v>
      </c>
      <c r="BV78" s="30">
        <f>各种车型各种模式车辆数!$BU$8*各种车型各种模式结算标准!BV78</f>
        <v>0</v>
      </c>
      <c r="BW78" s="30">
        <f>各种车型各种模式车辆数!$BV$8*各种车型各种模式结算标准!BW78</f>
        <v>0</v>
      </c>
      <c r="BX78" s="30">
        <f>各种车型各种模式车辆数!$BW$8*各种车型各种模式结算标准!BX78</f>
        <v>0</v>
      </c>
      <c r="BY78" s="30">
        <f>各种车型各种模式车辆数!$BX$8*各种车型各种模式结算标准!BY78</f>
        <v>0</v>
      </c>
      <c r="BZ78" s="30">
        <f t="shared" si="14"/>
        <v>50400</v>
      </c>
    </row>
    <row r="79" spans="1:78" ht="15.75" customHeight="1">
      <c r="A79" s="65"/>
      <c r="B79" s="43" t="s">
        <v>36</v>
      </c>
      <c r="C79" s="33">
        <f>SUM(C62:C78)</f>
        <v>4125.6000000000004</v>
      </c>
      <c r="D79" s="33">
        <f t="shared" ref="D79:BO79" si="15">SUM(D62:D78)</f>
        <v>0</v>
      </c>
      <c r="E79" s="33">
        <f t="shared" si="15"/>
        <v>18336</v>
      </c>
      <c r="F79" s="33">
        <f t="shared" si="15"/>
        <v>0</v>
      </c>
      <c r="G79" s="33">
        <f t="shared" si="15"/>
        <v>0</v>
      </c>
      <c r="H79" s="33">
        <f t="shared" si="15"/>
        <v>1833.6000000000001</v>
      </c>
      <c r="I79" s="33">
        <f t="shared" si="15"/>
        <v>0</v>
      </c>
      <c r="J79" s="33">
        <f t="shared" si="15"/>
        <v>1375.2000000000003</v>
      </c>
      <c r="K79" s="33">
        <f t="shared" si="15"/>
        <v>0</v>
      </c>
      <c r="L79" s="33">
        <f t="shared" si="15"/>
        <v>0</v>
      </c>
      <c r="M79" s="33">
        <f t="shared" si="15"/>
        <v>57300</v>
      </c>
      <c r="N79" s="33">
        <f t="shared" si="15"/>
        <v>0</v>
      </c>
      <c r="O79" s="33">
        <f t="shared" si="15"/>
        <v>22461.600000000002</v>
      </c>
      <c r="P79" s="33">
        <f t="shared" si="15"/>
        <v>0</v>
      </c>
      <c r="Q79" s="33">
        <f t="shared" si="15"/>
        <v>0</v>
      </c>
      <c r="R79" s="33">
        <f t="shared" si="15"/>
        <v>20169.600000000002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20169.600000000002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73344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28879.200000000004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1833.6000000000001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31629.600000000002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5500.8000000000011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1833.6000000000001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288792</v>
      </c>
    </row>
    <row r="80" spans="1:78" ht="15.75" customHeight="1">
      <c r="A80" s="55" t="s">
        <v>106</v>
      </c>
      <c r="B80" s="55"/>
      <c r="C80" s="28">
        <f>各种车型各种模式车辆数!$B$8*各种车型各种模式结算标准!C80</f>
        <v>0</v>
      </c>
      <c r="D80" s="28">
        <f>各种车型各种模式车辆数!$C$8*各种车型各种模式结算标准!D80</f>
        <v>0</v>
      </c>
      <c r="E80" s="28">
        <f>各种车型各种模式车辆数!$D$8*各种车型各种模式结算标准!E80</f>
        <v>0</v>
      </c>
      <c r="F80" s="28">
        <f>各种车型各种模式车辆数!$E$8*各种车型各种模式结算标准!F80</f>
        <v>0</v>
      </c>
      <c r="G80" s="28">
        <f>各种车型各种模式车辆数!$F$8*各种车型各种模式结算标准!G80</f>
        <v>0</v>
      </c>
      <c r="H80" s="28">
        <f>各种车型各种模式车辆数!$G$8*各种车型各种模式结算标准!H80</f>
        <v>0</v>
      </c>
      <c r="I80" s="28">
        <f>各种车型各种模式车辆数!$H$8*各种车型各种模式结算标准!I80</f>
        <v>0</v>
      </c>
      <c r="J80" s="28">
        <f>各种车型各种模式车辆数!$I$8*各种车型各种模式结算标准!J80</f>
        <v>0</v>
      </c>
      <c r="K80" s="28">
        <f>各种车型各种模式车辆数!$J$8*各种车型各种模式结算标准!K80</f>
        <v>0</v>
      </c>
      <c r="L80" s="28">
        <f>各种车型各种模式车辆数!$K$8*各种车型各种模式结算标准!L80</f>
        <v>0</v>
      </c>
      <c r="M80" s="28">
        <f>各种车型各种模式车辆数!$L$8*各种车型各种模式结算标准!M80</f>
        <v>0</v>
      </c>
      <c r="N80" s="28">
        <f>各种车型各种模式车辆数!$M$8*各种车型各种模式结算标准!N80</f>
        <v>0</v>
      </c>
      <c r="O80" s="28">
        <f>各种车型各种模式车辆数!$N$8*各种车型各种模式结算标准!O80</f>
        <v>0</v>
      </c>
      <c r="P80" s="28">
        <f>各种车型各种模式车辆数!$O$8*各种车型各种模式结算标准!P80</f>
        <v>0</v>
      </c>
      <c r="Q80" s="28">
        <f>各种车型各种模式车辆数!$P$8*各种车型各种模式结算标准!Q80</f>
        <v>0</v>
      </c>
      <c r="R80" s="28">
        <f>各种车型各种模式车辆数!$Q$8*各种车型各种模式结算标准!R80</f>
        <v>0</v>
      </c>
      <c r="S80" s="28">
        <f>各种车型各种模式车辆数!$R$8*各种车型各种模式结算标准!S80</f>
        <v>0</v>
      </c>
      <c r="T80" s="28">
        <f>各种车型各种模式车辆数!$S$8*各种车型各种模式结算标准!T80</f>
        <v>0</v>
      </c>
      <c r="U80" s="28">
        <f>各种车型各种模式车辆数!$T$8*各种车型各种模式结算标准!U80</f>
        <v>0</v>
      </c>
      <c r="V80" s="28">
        <f>各种车型各种模式车辆数!$U$8*各种车型各种模式结算标准!V80</f>
        <v>0</v>
      </c>
      <c r="W80" s="28">
        <f>各种车型各种模式车辆数!$V$8*各种车型各种模式结算标准!W80</f>
        <v>0</v>
      </c>
      <c r="X80" s="28">
        <f>各种车型各种模式车辆数!$W$8*各种车型各种模式结算标准!X80</f>
        <v>0</v>
      </c>
      <c r="Y80" s="28">
        <f>各种车型各种模式车辆数!$X$8*各种车型各种模式结算标准!Y80</f>
        <v>0</v>
      </c>
      <c r="Z80" s="28">
        <f>各种车型各种模式车辆数!$Y$8*各种车型各种模式结算标准!Z80</f>
        <v>0</v>
      </c>
      <c r="AA80" s="28">
        <f>各种车型各种模式车辆数!$Z$8*各种车型各种模式结算标准!AA80</f>
        <v>0</v>
      </c>
      <c r="AB80" s="28">
        <f>各种车型各种模式车辆数!$AA$8*各种车型各种模式结算标准!AB80</f>
        <v>0</v>
      </c>
      <c r="AC80" s="28">
        <f>各种车型各种模式车辆数!$AB$8*各种车型各种模式结算标准!AC80</f>
        <v>0</v>
      </c>
      <c r="AD80" s="28">
        <f>各种车型各种模式车辆数!$AC$8*各种车型各种模式结算标准!AD80</f>
        <v>0</v>
      </c>
      <c r="AE80" s="28">
        <f>各种车型各种模式车辆数!$AD$8*各种车型各种模式结算标准!AE80</f>
        <v>0</v>
      </c>
      <c r="AF80" s="28">
        <f>各种车型各种模式车辆数!$AE$8*各种车型各种模式结算标准!AF80</f>
        <v>0</v>
      </c>
      <c r="AG80" s="28">
        <f>各种车型各种模式车辆数!$AF$8*各种车型各种模式结算标准!AG80</f>
        <v>0</v>
      </c>
      <c r="AH80" s="28">
        <f>各种车型各种模式车辆数!$AG$8*各种车型各种模式结算标准!AH80</f>
        <v>0</v>
      </c>
      <c r="AI80" s="28">
        <f>各种车型各种模式车辆数!$AH$8*各种车型各种模式结算标准!AI80</f>
        <v>0</v>
      </c>
      <c r="AJ80" s="28">
        <f>各种车型各种模式车辆数!$AI$8*各种车型各种模式结算标准!AJ80</f>
        <v>0</v>
      </c>
      <c r="AK80" s="28">
        <f>各种车型各种模式车辆数!$AJ$8*各种车型各种模式结算标准!AK80</f>
        <v>0</v>
      </c>
      <c r="AL80" s="28">
        <f>各种车型各种模式车辆数!$AK$8*各种车型各种模式结算标准!AL80</f>
        <v>0</v>
      </c>
      <c r="AM80" s="28">
        <f>各种车型各种模式车辆数!$AL$8*各种车型各种模式结算标准!AM80</f>
        <v>0</v>
      </c>
      <c r="AN80" s="28">
        <f>各种车型各种模式车辆数!$AM$8*各种车型各种模式结算标准!AN80</f>
        <v>0</v>
      </c>
      <c r="AO80" s="28">
        <f>各种车型各种模式车辆数!$AN$8*各种车型各种模式结算标准!AO80</f>
        <v>0</v>
      </c>
      <c r="AP80" s="28">
        <f>各种车型各种模式车辆数!$AO$8*各种车型各种模式结算标准!AP80</f>
        <v>0</v>
      </c>
      <c r="AQ80" s="28">
        <f>各种车型各种模式车辆数!$AP$8*各种车型各种模式结算标准!AQ80</f>
        <v>0</v>
      </c>
      <c r="AR80" s="28">
        <f>各种车型各种模式车辆数!$AQ$8*各种车型各种模式结算标准!AR80</f>
        <v>0</v>
      </c>
      <c r="AS80" s="28">
        <f>各种车型各种模式车辆数!$AR$8*各种车型各种模式结算标准!AS80</f>
        <v>0</v>
      </c>
      <c r="AT80" s="28">
        <f>各种车型各种模式车辆数!$AS$8*各种车型各种模式结算标准!AT80</f>
        <v>0</v>
      </c>
      <c r="AU80" s="28">
        <f>各种车型各种模式车辆数!$AT$8*各种车型各种模式结算标准!AU80</f>
        <v>0</v>
      </c>
      <c r="AV80" s="28">
        <f>各种车型各种模式车辆数!$AU$8*各种车型各种模式结算标准!AV80</f>
        <v>0</v>
      </c>
      <c r="AW80" s="28">
        <f>各种车型各种模式车辆数!$AV$8*各种车型各种模式结算标准!AW80</f>
        <v>0</v>
      </c>
      <c r="AX80" s="28">
        <f>各种车型各种模式车辆数!$AW$8*各种车型各种模式结算标准!AX80</f>
        <v>0</v>
      </c>
      <c r="AY80" s="28">
        <f>各种车型各种模式车辆数!$AX$8*各种车型各种模式结算标准!AY80</f>
        <v>0</v>
      </c>
      <c r="AZ80" s="28">
        <f>各种车型各种模式车辆数!$AY$8*各种车型各种模式结算标准!AZ80</f>
        <v>0</v>
      </c>
      <c r="BA80" s="28">
        <f>各种车型各种模式车辆数!$AZ$8*各种车型各种模式结算标准!BA80</f>
        <v>0</v>
      </c>
      <c r="BB80" s="28">
        <f>各种车型各种模式车辆数!$BA$8*各种车型各种模式结算标准!BB80</f>
        <v>0</v>
      </c>
      <c r="BC80" s="28">
        <f>各种车型各种模式车辆数!$BB$8*各种车型各种模式结算标准!BC80</f>
        <v>0</v>
      </c>
      <c r="BD80" s="28">
        <f>各种车型各种模式车辆数!$BC$8*各种车型各种模式结算标准!BD80</f>
        <v>0</v>
      </c>
      <c r="BE80" s="28">
        <f>各种车型各种模式车辆数!$BD$8*各种车型各种模式结算标准!BE80</f>
        <v>0</v>
      </c>
      <c r="BF80" s="28">
        <f>各种车型各种模式车辆数!$BE$8*各种车型各种模式结算标准!BF80</f>
        <v>0</v>
      </c>
      <c r="BG80" s="28">
        <f>各种车型各种模式车辆数!$BF$8*各种车型各种模式结算标准!BG80</f>
        <v>0</v>
      </c>
      <c r="BH80" s="28">
        <f>各种车型各种模式车辆数!$BG$8*各种车型各种模式结算标准!BH80</f>
        <v>0</v>
      </c>
      <c r="BI80" s="28">
        <f>各种车型各种模式车辆数!$BH$8*各种车型各种模式结算标准!BI80</f>
        <v>0</v>
      </c>
      <c r="BJ80" s="28">
        <f>各种车型各种模式车辆数!$BI$8*各种车型各种模式结算标准!BJ80</f>
        <v>0</v>
      </c>
      <c r="BK80" s="28">
        <f>各种车型各种模式车辆数!$BJ$8*各种车型各种模式结算标准!BK80</f>
        <v>0</v>
      </c>
      <c r="BL80" s="28">
        <f>各种车型各种模式车辆数!$BK$8*各种车型各种模式结算标准!BL80</f>
        <v>0</v>
      </c>
      <c r="BM80" s="28">
        <f>各种车型各种模式车辆数!$BL$8*各种车型各种模式结算标准!BM80</f>
        <v>0</v>
      </c>
      <c r="BN80" s="28">
        <f>各种车型各种模式车辆数!$BM$8*各种车型各种模式结算标准!BN80</f>
        <v>0</v>
      </c>
      <c r="BO80" s="28">
        <f>各种车型各种模式车辆数!$BN$8*各种车型各种模式结算标准!BO80</f>
        <v>0</v>
      </c>
      <c r="BP80" s="28">
        <f>各种车型各种模式车辆数!$BO$8*各种车型各种模式结算标准!BP80</f>
        <v>0</v>
      </c>
      <c r="BQ80" s="28">
        <f>各种车型各种模式车辆数!$BP$8*各种车型各种模式结算标准!BQ80</f>
        <v>0</v>
      </c>
      <c r="BR80" s="28">
        <f>各种车型各种模式车辆数!$BQ$8*各种车型各种模式结算标准!BR80</f>
        <v>0</v>
      </c>
      <c r="BS80" s="28">
        <f>各种车型各种模式车辆数!$BR$8*各种车型各种模式结算标准!BS80</f>
        <v>0</v>
      </c>
      <c r="BT80" s="28">
        <f>各种车型各种模式车辆数!$BS$8*各种车型各种模式结算标准!BT80</f>
        <v>0</v>
      </c>
      <c r="BU80" s="28">
        <f>各种车型各种模式车辆数!$BT$8*各种车型各种模式结算标准!BU80</f>
        <v>0</v>
      </c>
      <c r="BV80" s="28">
        <f>各种车型各种模式车辆数!$BU$8*各种车型各种模式结算标准!BV80</f>
        <v>0</v>
      </c>
      <c r="BW80" s="28">
        <f>各种车型各种模式车辆数!$BV$8*各种车型各种模式结算标准!BW80</f>
        <v>0</v>
      </c>
      <c r="BX80" s="28">
        <f>各种车型各种模式车辆数!$BW$8*各种车型各种模式结算标准!BX80</f>
        <v>0</v>
      </c>
      <c r="BY80" s="28">
        <f>各种车型各种模式车辆数!$BX$8*各种车型各种模式结算标准!BY80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8571.5999999999913</v>
      </c>
      <c r="D81" s="28">
        <f t="shared" si="17"/>
        <v>0</v>
      </c>
      <c r="E81" s="28">
        <f t="shared" si="17"/>
        <v>66984</v>
      </c>
      <c r="F81" s="28">
        <f t="shared" si="17"/>
        <v>0</v>
      </c>
      <c r="G81" s="28">
        <f t="shared" si="17"/>
        <v>0</v>
      </c>
      <c r="H81" s="28">
        <f t="shared" si="17"/>
        <v>10375.200000000001</v>
      </c>
      <c r="I81" s="28">
        <f t="shared" si="17"/>
        <v>0</v>
      </c>
      <c r="J81" s="28">
        <f t="shared" si="17"/>
        <v>9588.0000000000036</v>
      </c>
      <c r="K81" s="28">
        <f t="shared" si="17"/>
        <v>0</v>
      </c>
      <c r="L81" s="28">
        <f t="shared" si="17"/>
        <v>0</v>
      </c>
      <c r="M81" s="28">
        <f t="shared" si="17"/>
        <v>514862.5</v>
      </c>
      <c r="N81" s="28">
        <f t="shared" si="17"/>
        <v>0</v>
      </c>
      <c r="O81" s="28">
        <f t="shared" si="17"/>
        <v>198812.59999999992</v>
      </c>
      <c r="P81" s="28">
        <f t="shared" si="17"/>
        <v>0</v>
      </c>
      <c r="Q81" s="28">
        <f t="shared" si="17"/>
        <v>0</v>
      </c>
      <c r="R81" s="28">
        <f t="shared" si="17"/>
        <v>90195.6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110981.20000000003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748080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275656.50000000006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15902.000000000004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336409.5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36312.000000000015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13103.999999999996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2435834.7000000002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BG1" workbookViewId="0">
      <selection activeCell="BS25" sqref="BS25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50063.999999999985</v>
      </c>
      <c r="D4" s="28">
        <f t="shared" ref="D4:BO4" si="0">SUM(D5:D9)</f>
        <v>0</v>
      </c>
      <c r="E4" s="28">
        <f t="shared" si="0"/>
        <v>502920</v>
      </c>
      <c r="F4" s="28">
        <f t="shared" si="0"/>
        <v>0</v>
      </c>
      <c r="G4" s="28">
        <f t="shared" si="0"/>
        <v>0</v>
      </c>
      <c r="H4" s="28">
        <f t="shared" si="0"/>
        <v>21372</v>
      </c>
      <c r="I4" s="28">
        <f t="shared" si="0"/>
        <v>0</v>
      </c>
      <c r="J4" s="28">
        <f t="shared" si="0"/>
        <v>23412</v>
      </c>
      <c r="K4" s="28">
        <f t="shared" si="0"/>
        <v>0</v>
      </c>
      <c r="L4" s="28">
        <f t="shared" si="0"/>
        <v>0</v>
      </c>
      <c r="M4" s="28">
        <f t="shared" si="0"/>
        <v>529686</v>
      </c>
      <c r="N4" s="28">
        <f t="shared" si="0"/>
        <v>0</v>
      </c>
      <c r="O4" s="28">
        <f t="shared" si="0"/>
        <v>245951.99999999994</v>
      </c>
      <c r="P4" s="28">
        <f t="shared" si="0"/>
        <v>0</v>
      </c>
      <c r="Q4" s="28">
        <f t="shared" si="0"/>
        <v>0</v>
      </c>
      <c r="R4" s="28">
        <f t="shared" si="0"/>
        <v>112464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142562.00000000003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970024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385812.00000000006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34344.000000000007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980352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99242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55187.999999999993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4153394</v>
      </c>
    </row>
    <row r="5" spans="1:78" ht="15.75" customHeight="1">
      <c r="A5" s="58" t="s">
        <v>57</v>
      </c>
      <c r="B5" s="29" t="s">
        <v>62</v>
      </c>
      <c r="C5" s="30">
        <f>各种车型各种模式车辆数!$B$9*各种车型各种模式结算标准!C5</f>
        <v>49319.999999999985</v>
      </c>
      <c r="D5" s="30">
        <f>各种车型各种模式车辆数!$C$9*各种车型各种模式结算标准!D5</f>
        <v>0</v>
      </c>
      <c r="E5" s="30">
        <f>各种车型各种模式车辆数!$D$9*各种车型各种模式结算标准!E5</f>
        <v>496100</v>
      </c>
      <c r="F5" s="30">
        <f>各种车型各种模式车辆数!$E$9*各种车型各种模式结算标准!F5</f>
        <v>0</v>
      </c>
      <c r="G5" s="30">
        <f>各种车型各种模式车辆数!$F$9*各种车型各种模式结算标准!G5</f>
        <v>0</v>
      </c>
      <c r="H5" s="30">
        <f>各种车型各种模式车辆数!$G$9*各种车型各种模式结算标准!H5</f>
        <v>21000</v>
      </c>
      <c r="I5" s="30">
        <f>各种车型各种模式车辆数!$H$9*各种车型各种模式结算标准!I5</f>
        <v>0</v>
      </c>
      <c r="J5" s="30">
        <f>各种车型各种模式车辆数!$I$9*各种车型各种模式结算标准!J5</f>
        <v>23040</v>
      </c>
      <c r="K5" s="30">
        <f>各种车型各种模式车辆数!$J$9*各种车型各种模式结算标准!K5</f>
        <v>0</v>
      </c>
      <c r="L5" s="30">
        <f>各种车型各种模式车辆数!$K$9*各种车型各种模式结算标准!L5</f>
        <v>0</v>
      </c>
      <c r="M5" s="30">
        <f>各种车型各种模式车辆数!$L$9*各种车型各种模式结算标准!M5</f>
        <v>306000</v>
      </c>
      <c r="N5" s="30">
        <f>各种车型各种模式车辆数!$M$9*各种车型各种模式结算标准!N5</f>
        <v>0</v>
      </c>
      <c r="O5" s="30">
        <f>各种车型各种模式车辆数!$N$9*各种车型各种模式结算标准!O5</f>
        <v>143999.99999999997</v>
      </c>
      <c r="P5" s="30">
        <f>各种车型各种模式车辆数!$O$9*各种车型各种模式结算标准!P5</f>
        <v>0</v>
      </c>
      <c r="Q5" s="30">
        <f>各种车型各种模式车辆数!$P$9*各种车型各种模式结算标准!Q5</f>
        <v>0</v>
      </c>
      <c r="R5" s="30">
        <f>各种车型各种模式车辆数!$Q$9*各种车型各种模式结算标准!R5</f>
        <v>108000</v>
      </c>
      <c r="S5" s="30">
        <f>各种车型各种模式车辆数!$R$9*各种车型各种模式结算标准!S5</f>
        <v>0</v>
      </c>
      <c r="T5" s="30">
        <f>各种车型各种模式车辆数!$S$9*各种车型各种模式结算标准!T5</f>
        <v>0</v>
      </c>
      <c r="U5" s="30">
        <f>各种车型各种模式车辆数!$T$9*各种车型各种模式结算标准!U5</f>
        <v>0</v>
      </c>
      <c r="V5" s="30">
        <f>各种车型各种模式车辆数!$U$9*各种车型各种模式结算标准!V5</f>
        <v>0</v>
      </c>
      <c r="W5" s="30">
        <f>各种车型各种模式车辆数!$V$9*各种车型各种模式结算标准!W5</f>
        <v>138346.00000000003</v>
      </c>
      <c r="X5" s="30">
        <f>各种车型各种模式车辆数!$W$9*各种车型各种模式结算标准!X5</f>
        <v>0</v>
      </c>
      <c r="Y5" s="30">
        <f>各种车型各种模式车辆数!$X$9*各种车型各种模式结算标准!Y5</f>
        <v>0</v>
      </c>
      <c r="Z5" s="30">
        <f>各种车型各种模式车辆数!$Y$9*各种车型各种模式结算标准!Z5</f>
        <v>0</v>
      </c>
      <c r="AA5" s="30">
        <f>各种车型各种模式车辆数!$Z$9*各种车型各种模式结算标准!AA5</f>
        <v>0</v>
      </c>
      <c r="AB5" s="30">
        <f>各种车型各种模式车辆数!$AA$9*各种车型各种模式结算标准!AB5</f>
        <v>0</v>
      </c>
      <c r="AC5" s="30">
        <f>各种车型各种模式车辆数!$AB$9*各种车型各种模式结算标准!AC5</f>
        <v>0</v>
      </c>
      <c r="AD5" s="30">
        <f>各种车型各种模式车辆数!$AC$9*各种车型各种模式结算标准!AD5</f>
        <v>951300</v>
      </c>
      <c r="AE5" s="30">
        <f>各种车型各种模式车辆数!$AD$9*各种车型各种模式结算标准!AE5</f>
        <v>0</v>
      </c>
      <c r="AF5" s="30">
        <f>各种车型各种模式车辆数!$AE$9*各种车型各种模式结算标准!AF5</f>
        <v>0</v>
      </c>
      <c r="AG5" s="30">
        <f>各种车型各种模式车辆数!$AF$9*各种车型各种模式结算标准!AG5</f>
        <v>0</v>
      </c>
      <c r="AH5" s="30">
        <f>各种车型各种模式车辆数!$AG$9*各种车型各种模式结算标准!AH5</f>
        <v>0</v>
      </c>
      <c r="AI5" s="30">
        <f>各种车型各种模式车辆数!$AH$9*各种车型各种模式结算标准!AI5</f>
        <v>378000.00000000006</v>
      </c>
      <c r="AJ5" s="30">
        <f>各种车型各种模式车辆数!$AI$9*各种车型各种模式结算标准!AJ5</f>
        <v>0</v>
      </c>
      <c r="AK5" s="30">
        <f>各种车型各种模式车辆数!$AJ$9*各种车型各种模式结算标准!AK5</f>
        <v>0</v>
      </c>
      <c r="AL5" s="30">
        <f>各种车型各种模式车辆数!$AK$9*各种车型各种模式结算标准!AL5</f>
        <v>0</v>
      </c>
      <c r="AM5" s="30">
        <f>各种车型各种模式车辆数!$AL$9*各种车型各种模式结算标准!AM5</f>
        <v>0</v>
      </c>
      <c r="AN5" s="30">
        <f>各种车型各种模式车辆数!$AM$9*各种车型各种模式结算标准!AN5</f>
        <v>33600.000000000007</v>
      </c>
      <c r="AO5" s="30">
        <f>各种车型各种模式车辆数!$AN$9*各种车型各种模式结算标准!AO5</f>
        <v>0</v>
      </c>
      <c r="AP5" s="30">
        <f>各种车型各种模式车辆数!$AO$9*各种车型各种模式结算标准!AP5</f>
        <v>0</v>
      </c>
      <c r="AQ5" s="30">
        <f>各种车型各种模式车辆数!$AP$9*各种车型各种模式结算标准!AQ5</f>
        <v>0</v>
      </c>
      <c r="AR5" s="30">
        <f>各种车型各种模式车辆数!$AQ$9*各种车型各种模式结算标准!AR5</f>
        <v>0</v>
      </c>
      <c r="AS5" s="30">
        <f>各种车型各种模式车辆数!$AR$9*各种车型各种模式结算标准!AS5</f>
        <v>962000</v>
      </c>
      <c r="AT5" s="30">
        <f>各种车型各种模式车辆数!$AS$9*各种车型各种模式结算标准!AT5</f>
        <v>0</v>
      </c>
      <c r="AU5" s="30">
        <f>各种车型各种模式车辆数!$AT$9*各种车型各种模式结算标准!AU5</f>
        <v>0</v>
      </c>
      <c r="AV5" s="30">
        <f>各种车型各种模式车辆数!$AU$9*各种车型各种模式结算标准!AV5</f>
        <v>0</v>
      </c>
      <c r="AW5" s="30">
        <f>各种车型各种模式车辆数!$AV$9*各种车型各种模式结算标准!AW5</f>
        <v>0</v>
      </c>
      <c r="AX5" s="30">
        <f>各种车型各种模式车辆数!$AW$9*各种车型各种模式结算标准!AX5</f>
        <v>0</v>
      </c>
      <c r="AY5" s="30">
        <f>各种车型各种模式车辆数!$AX$9*各种车型各种模式结算标准!AY5</f>
        <v>0</v>
      </c>
      <c r="AZ5" s="30">
        <f>各种车型各种模式车辆数!$AY$9*各种车型各种模式结算标准!AZ5</f>
        <v>0</v>
      </c>
      <c r="BA5" s="30">
        <f>各种车型各种模式车辆数!$AZ$9*各种车型各种模式结算标准!BA5</f>
        <v>0</v>
      </c>
      <c r="BB5" s="30">
        <f>各种车型各种模式车辆数!$BA$9*各种车型各种模式结算标准!BB5</f>
        <v>0</v>
      </c>
      <c r="BC5" s="30">
        <f>各种车型各种模式车辆数!$BB$9*各种车型各种模式结算标准!BC5</f>
        <v>0</v>
      </c>
      <c r="BD5" s="30">
        <f>各种车型各种模式车辆数!$BC$9*各种车型各种模式结算标准!BD5</f>
        <v>0</v>
      </c>
      <c r="BE5" s="30">
        <f>各种车型各种模式车辆数!$BD$9*各种车型各种模式结算标准!BE5</f>
        <v>0</v>
      </c>
      <c r="BF5" s="30">
        <f>各种车型各种模式车辆数!$BE$9*各种车型各种模式结算标准!BF5</f>
        <v>0</v>
      </c>
      <c r="BG5" s="30">
        <f>各种车型各种模式车辆数!$BF$9*各种车型各种模式结算标准!BG5</f>
        <v>0</v>
      </c>
      <c r="BH5" s="30">
        <f>各种车型各种模式车辆数!$BG$9*各种车型各种模式结算标准!BH5</f>
        <v>97630</v>
      </c>
      <c r="BI5" s="30">
        <f>各种车型各种模式车辆数!$BH$9*各种车型各种模式结算标准!BI5</f>
        <v>0</v>
      </c>
      <c r="BJ5" s="30">
        <f>各种车型各种模式车辆数!$BI$9*各种车型各种模式结算标准!BJ5</f>
        <v>0</v>
      </c>
      <c r="BK5" s="30">
        <f>各种车型各种模式车辆数!$BJ$9*各种车型各种模式结算标准!BK5</f>
        <v>0</v>
      </c>
      <c r="BL5" s="30">
        <f>各种车型各种模式车辆数!$BK$9*各种车型各种模式结算标准!BL5</f>
        <v>0</v>
      </c>
      <c r="BM5" s="30">
        <f>各种车型各种模式车辆数!$BL$9*各种车型各种模式结算标准!BM5</f>
        <v>0</v>
      </c>
      <c r="BN5" s="30">
        <f>各种车型各种模式车辆数!$BM$9*各种车型各种模式结算标准!BN5</f>
        <v>0</v>
      </c>
      <c r="BO5" s="30">
        <f>各种车型各种模式车辆数!$BN$9*各种车型各种模式结算标准!BO5</f>
        <v>0</v>
      </c>
      <c r="BP5" s="30">
        <f>各种车型各种模式车辆数!$BO$9*各种车型各种模式结算标准!BP5</f>
        <v>0</v>
      </c>
      <c r="BQ5" s="30">
        <f>各种车型各种模式车辆数!$BP$9*各种车型各种模式结算标准!BQ5</f>
        <v>0</v>
      </c>
      <c r="BR5" s="30">
        <f>各种车型各种模式车辆数!$BQ$9*各种车型各种模式结算标准!BR5</f>
        <v>54319.999999999993</v>
      </c>
      <c r="BS5" s="30">
        <f>各种车型各种模式车辆数!$BR$9*各种车型各种模式结算标准!BS5</f>
        <v>0</v>
      </c>
      <c r="BT5" s="30">
        <f>各种车型各种模式车辆数!$BS$9*各种车型各种模式结算标准!BT5</f>
        <v>0</v>
      </c>
      <c r="BU5" s="30">
        <f>各种车型各种模式车辆数!$BT$9*各种车型各种模式结算标准!BU5</f>
        <v>0</v>
      </c>
      <c r="BV5" s="30">
        <f>各种车型各种模式车辆数!$BU$9*各种车型各种模式结算标准!BV5</f>
        <v>0</v>
      </c>
      <c r="BW5" s="30">
        <f>各种车型各种模式车辆数!$BV$9*各种车型各种模式结算标准!BW5</f>
        <v>0</v>
      </c>
      <c r="BX5" s="30">
        <f>各种车型各种模式车辆数!$BW$9*各种车型各种模式结算标准!BX5</f>
        <v>0</v>
      </c>
      <c r="BY5" s="30">
        <f>各种车型各种模式车辆数!$BX$9*各种车型各种模式结算标准!BY5</f>
        <v>0</v>
      </c>
      <c r="BZ5" s="30">
        <f t="shared" ref="BZ5:BZ68" si="2">SUM(C5:BY5)</f>
        <v>3762656</v>
      </c>
    </row>
    <row r="6" spans="1:78" ht="15.75" customHeight="1">
      <c r="A6" s="58"/>
      <c r="B6" s="29" t="s">
        <v>63</v>
      </c>
      <c r="C6" s="30">
        <f>各种车型各种模式车辆数!$B$9*各种车型各种模式结算标准!C6</f>
        <v>743.99999999999977</v>
      </c>
      <c r="D6" s="30">
        <f>各种车型各种模式车辆数!$C$9*各种车型各种模式结算标准!D6</f>
        <v>0</v>
      </c>
      <c r="E6" s="30">
        <f>各种车型各种模式车辆数!$D$9*各种车型各种模式结算标准!E6</f>
        <v>6820</v>
      </c>
      <c r="F6" s="30">
        <f>各种车型各种模式车辆数!$E$9*各种车型各种模式结算标准!F6</f>
        <v>0</v>
      </c>
      <c r="G6" s="30">
        <f>各种车型各种模式车辆数!$F$9*各种车型各种模式结算标准!G6</f>
        <v>0</v>
      </c>
      <c r="H6" s="30">
        <f>各种车型各种模式车辆数!$G$9*各种车型各种模式结算标准!H6</f>
        <v>372.00000000000006</v>
      </c>
      <c r="I6" s="30">
        <f>各种车型各种模式车辆数!$H$9*各种车型各种模式结算标准!I6</f>
        <v>0</v>
      </c>
      <c r="J6" s="30">
        <f>各种车型各种模式车辆数!$I$9*各种车型各种模式结算标准!J6</f>
        <v>372</v>
      </c>
      <c r="K6" s="30">
        <f>各种车型各种模式车辆数!$J$9*各种车型各种模式结算标准!K6</f>
        <v>0</v>
      </c>
      <c r="L6" s="30">
        <f>各种车型各种模式车辆数!$K$9*各种车型各种模式结算标准!L6</f>
        <v>0</v>
      </c>
      <c r="M6" s="30">
        <f>各种车型各种模式车辆数!$L$9*各种车型各种模式结算标准!M6</f>
        <v>12647.999999999996</v>
      </c>
      <c r="N6" s="30">
        <f>各种车型各种模式车辆数!$M$9*各种车型各种模式结算标准!N6</f>
        <v>0</v>
      </c>
      <c r="O6" s="30">
        <f>各种车型各种模式车辆数!$N$9*各种车型各种模式结算标准!O6</f>
        <v>5952</v>
      </c>
      <c r="P6" s="30">
        <f>各种车型各种模式车辆数!$O$9*各种车型各种模式结算标准!P6</f>
        <v>0</v>
      </c>
      <c r="Q6" s="30">
        <f>各种车型各种模式车辆数!$P$9*各种车型各种模式结算标准!Q6</f>
        <v>0</v>
      </c>
      <c r="R6" s="30">
        <f>各种车型各种模式车辆数!$Q$9*各种车型各种模式结算标准!R6</f>
        <v>4464</v>
      </c>
      <c r="S6" s="30">
        <f>各种车型各种模式车辆数!$R$9*各种车型各种模式结算标准!S6</f>
        <v>0</v>
      </c>
      <c r="T6" s="30">
        <f>各种车型各种模式车辆数!$S$9*各种车型各种模式结算标准!T6</f>
        <v>0</v>
      </c>
      <c r="U6" s="30">
        <f>各种车型各种模式车辆数!$T$9*各种车型各种模式结算标准!U6</f>
        <v>0</v>
      </c>
      <c r="V6" s="30">
        <f>各种车型各种模式车辆数!$U$9*各种车型各种模式结算标准!V6</f>
        <v>0</v>
      </c>
      <c r="W6" s="30">
        <f>各种车型各种模式车辆数!$V$9*各种车型各种模式结算标准!W6</f>
        <v>4216.0000000000009</v>
      </c>
      <c r="X6" s="30">
        <f>各种车型各种模式车辆数!$W$9*各种车型各种模式结算标准!X6</f>
        <v>0</v>
      </c>
      <c r="Y6" s="30">
        <f>各种车型各种模式车辆数!$X$9*各种车型各种模式结算标准!Y6</f>
        <v>0</v>
      </c>
      <c r="Z6" s="30">
        <f>各种车型各种模式车辆数!$Y$9*各种车型各种模式结算标准!Z6</f>
        <v>0</v>
      </c>
      <c r="AA6" s="30">
        <f>各种车型各种模式车辆数!$Z$9*各种车型各种模式结算标准!AA6</f>
        <v>0</v>
      </c>
      <c r="AB6" s="30">
        <f>各种车型各种模式车辆数!$AA$9*各种车型各种模式结算标准!AB6</f>
        <v>0</v>
      </c>
      <c r="AC6" s="30">
        <f>各种车型各种模式车辆数!$AB$9*各种车型各种模式结算标准!AC6</f>
        <v>0</v>
      </c>
      <c r="AD6" s="30">
        <f>各种车型各种模式车辆数!$AC$9*各种车型各种模式结算标准!AD6</f>
        <v>18724</v>
      </c>
      <c r="AE6" s="30">
        <f>各种车型各种模式车辆数!$AD$9*各种车型各种模式结算标准!AE6</f>
        <v>0</v>
      </c>
      <c r="AF6" s="30">
        <f>各种车型各种模式车辆数!$AE$9*各种车型各种模式结算标准!AF6</f>
        <v>0</v>
      </c>
      <c r="AG6" s="30">
        <f>各种车型各种模式车辆数!$AF$9*各种车型各种模式结算标准!AG6</f>
        <v>0</v>
      </c>
      <c r="AH6" s="30">
        <f>各种车型各种模式车辆数!$AG$9*各种车型各种模式结算标准!AH6</f>
        <v>0</v>
      </c>
      <c r="AI6" s="30">
        <f>各种车型各种模式车辆数!$AH$9*各种车型各种模式结算标准!AI6</f>
        <v>7812.0000000000009</v>
      </c>
      <c r="AJ6" s="30">
        <f>各种车型各种模式车辆数!$AI$9*各种车型各种模式结算标准!AJ6</f>
        <v>0</v>
      </c>
      <c r="AK6" s="30">
        <f>各种车型各种模式车辆数!$AJ$9*各种车型各种模式结算标准!AK6</f>
        <v>0</v>
      </c>
      <c r="AL6" s="30">
        <f>各种车型各种模式车辆数!$AK$9*各种车型各种模式结算标准!AL6</f>
        <v>0</v>
      </c>
      <c r="AM6" s="30">
        <f>各种车型各种模式车辆数!$AL$9*各种车型各种模式结算标准!AM6</f>
        <v>0</v>
      </c>
      <c r="AN6" s="30">
        <f>各种车型各种模式车辆数!$AM$9*各种车型各种模式结算标准!AN6</f>
        <v>744.00000000000011</v>
      </c>
      <c r="AO6" s="30">
        <f>各种车型各种模式车辆数!$AN$9*各种车型各种模式结算标准!AO6</f>
        <v>0</v>
      </c>
      <c r="AP6" s="30">
        <f>各种车型各种模式车辆数!$AO$9*各种车型各种模式结算标准!AP6</f>
        <v>0</v>
      </c>
      <c r="AQ6" s="30">
        <f>各种车型各种模式车辆数!$AP$9*各种车型各种模式结算标准!AQ6</f>
        <v>0</v>
      </c>
      <c r="AR6" s="30">
        <f>各种车型各种模式车辆数!$AQ$9*各种车型各种模式结算标准!AR6</f>
        <v>0</v>
      </c>
      <c r="AS6" s="30">
        <f>各种车型各种模式车辆数!$AR$9*各种车型各种模式结算标准!AS6</f>
        <v>18351.999999999996</v>
      </c>
      <c r="AT6" s="30">
        <f>各种车型各种模式车辆数!$AS$9*各种车型各种模式结算标准!AT6</f>
        <v>0</v>
      </c>
      <c r="AU6" s="30">
        <f>各种车型各种模式车辆数!$AT$9*各种车型各种模式结算标准!AU6</f>
        <v>0</v>
      </c>
      <c r="AV6" s="30">
        <f>各种车型各种模式车辆数!$AU$9*各种车型各种模式结算标准!AV6</f>
        <v>0</v>
      </c>
      <c r="AW6" s="30">
        <f>各种车型各种模式车辆数!$AV$9*各种车型各种模式结算标准!AW6</f>
        <v>0</v>
      </c>
      <c r="AX6" s="30">
        <f>各种车型各种模式车辆数!$AW$9*各种车型各种模式结算标准!AX6</f>
        <v>0</v>
      </c>
      <c r="AY6" s="30">
        <f>各种车型各种模式车辆数!$AX$9*各种车型各种模式结算标准!AY6</f>
        <v>0</v>
      </c>
      <c r="AZ6" s="30">
        <f>各种车型各种模式车辆数!$AY$9*各种车型各种模式结算标准!AZ6</f>
        <v>0</v>
      </c>
      <c r="BA6" s="30">
        <f>各种车型各种模式车辆数!$AZ$9*各种车型各种模式结算标准!BA6</f>
        <v>0</v>
      </c>
      <c r="BB6" s="30">
        <f>各种车型各种模式车辆数!$BA$9*各种车型各种模式结算标准!BB6</f>
        <v>0</v>
      </c>
      <c r="BC6" s="30">
        <f>各种车型各种模式车辆数!$BB$9*各种车型各种模式结算标准!BC6</f>
        <v>0</v>
      </c>
      <c r="BD6" s="30">
        <f>各种车型各种模式车辆数!$BC$9*各种车型各种模式结算标准!BD6</f>
        <v>0</v>
      </c>
      <c r="BE6" s="30">
        <f>各种车型各种模式车辆数!$BD$9*各种车型各种模式结算标准!BE6</f>
        <v>0</v>
      </c>
      <c r="BF6" s="30">
        <f>各种车型各种模式车辆数!$BE$9*各种车型各种模式结算标准!BF6</f>
        <v>0</v>
      </c>
      <c r="BG6" s="30">
        <f>各种车型各种模式车辆数!$BF$9*各种车型各种模式结算标准!BG6</f>
        <v>0</v>
      </c>
      <c r="BH6" s="30">
        <f>各种车型各种模式车辆数!$BG$9*各种车型各种模式结算标准!BH6</f>
        <v>1612.0000000000002</v>
      </c>
      <c r="BI6" s="30">
        <f>各种车型各种模式车辆数!$BH$9*各种车型各种模式结算标准!BI6</f>
        <v>0</v>
      </c>
      <c r="BJ6" s="30">
        <f>各种车型各种模式车辆数!$BI$9*各种车型各种模式结算标准!BJ6</f>
        <v>0</v>
      </c>
      <c r="BK6" s="30">
        <f>各种车型各种模式车辆数!$BJ$9*各种车型各种模式结算标准!BK6</f>
        <v>0</v>
      </c>
      <c r="BL6" s="30">
        <f>各种车型各种模式车辆数!$BK$9*各种车型各种模式结算标准!BL6</f>
        <v>0</v>
      </c>
      <c r="BM6" s="30">
        <f>各种车型各种模式车辆数!$BL$9*各种车型各种模式结算标准!BM6</f>
        <v>0</v>
      </c>
      <c r="BN6" s="30">
        <f>各种车型各种模式车辆数!$BM$9*各种车型各种模式结算标准!BN6</f>
        <v>0</v>
      </c>
      <c r="BO6" s="30">
        <f>各种车型各种模式车辆数!$BN$9*各种车型各种模式结算标准!BO6</f>
        <v>0</v>
      </c>
      <c r="BP6" s="30">
        <f>各种车型各种模式车辆数!$BO$9*各种车型各种模式结算标准!BP6</f>
        <v>0</v>
      </c>
      <c r="BQ6" s="30">
        <f>各种车型各种模式车辆数!$BP$9*各种车型各种模式结算标准!BQ6</f>
        <v>0</v>
      </c>
      <c r="BR6" s="30">
        <f>各种车型各种模式车辆数!$BQ$9*各种车型各种模式结算标准!BR6</f>
        <v>867.99999999999966</v>
      </c>
      <c r="BS6" s="30">
        <f>各种车型各种模式车辆数!$BR$9*各种车型各种模式结算标准!BS6</f>
        <v>0</v>
      </c>
      <c r="BT6" s="30">
        <f>各种车型各种模式车辆数!$BS$9*各种车型各种模式结算标准!BT6</f>
        <v>0</v>
      </c>
      <c r="BU6" s="30">
        <f>各种车型各种模式车辆数!$BT$9*各种车型各种模式结算标准!BU6</f>
        <v>0</v>
      </c>
      <c r="BV6" s="30">
        <f>各种车型各种模式车辆数!$BU$9*各种车型各种模式结算标准!BV6</f>
        <v>0</v>
      </c>
      <c r="BW6" s="30">
        <f>各种车型各种模式车辆数!$BV$9*各种车型各种模式结算标准!BW6</f>
        <v>0</v>
      </c>
      <c r="BX6" s="30">
        <f>各种车型各种模式车辆数!$BW$9*各种车型各种模式结算标准!BX6</f>
        <v>0</v>
      </c>
      <c r="BY6" s="30">
        <f>各种车型各种模式车辆数!$BX$9*各种车型各种模式结算标准!BY6</f>
        <v>0</v>
      </c>
      <c r="BZ6" s="30">
        <f t="shared" si="2"/>
        <v>83700</v>
      </c>
    </row>
    <row r="7" spans="1:78" ht="15.75" customHeight="1">
      <c r="A7" s="58"/>
      <c r="B7" s="29" t="s">
        <v>76</v>
      </c>
      <c r="C7" s="30">
        <f>各种车型各种模式车辆数!$B$9*各种车型各种模式结算标准!C7</f>
        <v>0</v>
      </c>
      <c r="D7" s="30">
        <f>各种车型各种模式车辆数!$C$9*各种车型各种模式结算标准!D7</f>
        <v>0</v>
      </c>
      <c r="E7" s="30">
        <f>各种车型各种模式车辆数!$D$9*各种车型各种模式结算标准!E7</f>
        <v>0</v>
      </c>
      <c r="F7" s="30">
        <f>各种车型各种模式车辆数!$E$9*各种车型各种模式结算标准!F7</f>
        <v>0</v>
      </c>
      <c r="G7" s="30">
        <f>各种车型各种模式车辆数!$F$9*各种车型各种模式结算标准!G7</f>
        <v>0</v>
      </c>
      <c r="H7" s="30">
        <f>各种车型各种模式车辆数!$G$9*各种车型各种模式结算标准!H7</f>
        <v>0</v>
      </c>
      <c r="I7" s="30">
        <f>各种车型各种模式车辆数!$H$9*各种车型各种模式结算标准!I7</f>
        <v>0</v>
      </c>
      <c r="J7" s="30">
        <f>各种车型各种模式车辆数!$I$9*各种车型各种模式结算标准!J7</f>
        <v>0</v>
      </c>
      <c r="K7" s="30">
        <f>各种车型各种模式车辆数!$J$9*各种车型各种模式结算标准!K7</f>
        <v>0</v>
      </c>
      <c r="L7" s="30">
        <f>各种车型各种模式车辆数!$K$9*各种车型各种模式结算标准!L7</f>
        <v>0</v>
      </c>
      <c r="M7" s="30">
        <f>各种车型各种模式车辆数!$L$9*各种车型各种模式结算标准!M7</f>
        <v>211038</v>
      </c>
      <c r="N7" s="30">
        <f>各种车型各种模式车辆数!$M$9*各种车型各种模式结算标准!N7</f>
        <v>0</v>
      </c>
      <c r="O7" s="30">
        <f>各种车型各种模式车辆数!$N$9*各种车型各种模式结算标准!O7</f>
        <v>95999.999999999985</v>
      </c>
      <c r="P7" s="30">
        <f>各种车型各种模式车辆数!$O$9*各种车型各种模式结算标准!P7</f>
        <v>0</v>
      </c>
      <c r="Q7" s="30">
        <f>各种车型各种模式车辆数!$P$9*各种车型各种模式结算标准!Q7</f>
        <v>0</v>
      </c>
      <c r="R7" s="30">
        <f>各种车型各种模式车辆数!$Q$9*各种车型各种模式结算标准!R7</f>
        <v>0</v>
      </c>
      <c r="S7" s="30">
        <f>各种车型各种模式车辆数!$R$9*各种车型各种模式结算标准!S7</f>
        <v>0</v>
      </c>
      <c r="T7" s="30">
        <f>各种车型各种模式车辆数!$S$9*各种车型各种模式结算标准!T7</f>
        <v>0</v>
      </c>
      <c r="U7" s="30">
        <f>各种车型各种模式车辆数!$T$9*各种车型各种模式结算标准!U7</f>
        <v>0</v>
      </c>
      <c r="V7" s="30">
        <f>各种车型各种模式车辆数!$U$9*各种车型各种模式结算标准!V7</f>
        <v>0</v>
      </c>
      <c r="W7" s="30">
        <f>各种车型各种模式车辆数!$V$9*各种车型各种模式结算标准!W7</f>
        <v>0</v>
      </c>
      <c r="X7" s="30">
        <f>各种车型各种模式车辆数!$W$9*各种车型各种模式结算标准!X7</f>
        <v>0</v>
      </c>
      <c r="Y7" s="30">
        <f>各种车型各种模式车辆数!$X$9*各种车型各种模式结算标准!Y7</f>
        <v>0</v>
      </c>
      <c r="Z7" s="30">
        <f>各种车型各种模式车辆数!$Y$9*各种车型各种模式结算标准!Z7</f>
        <v>0</v>
      </c>
      <c r="AA7" s="30">
        <f>各种车型各种模式车辆数!$Z$9*各种车型各种模式结算标准!AA7</f>
        <v>0</v>
      </c>
      <c r="AB7" s="30">
        <f>各种车型各种模式车辆数!$AA$9*各种车型各种模式结算标准!AB7</f>
        <v>0</v>
      </c>
      <c r="AC7" s="30">
        <f>各种车型各种模式车辆数!$AB$9*各种车型各种模式结算标准!AC7</f>
        <v>0</v>
      </c>
      <c r="AD7" s="30">
        <f>各种车型各种模式车辆数!$AC$9*各种车型各种模式结算标准!AD7</f>
        <v>0</v>
      </c>
      <c r="AE7" s="30">
        <f>各种车型各种模式车辆数!$AD$9*各种车型各种模式结算标准!AE7</f>
        <v>0</v>
      </c>
      <c r="AF7" s="30">
        <f>各种车型各种模式车辆数!$AE$9*各种车型各种模式结算标准!AF7</f>
        <v>0</v>
      </c>
      <c r="AG7" s="30">
        <f>各种车型各种模式车辆数!$AF$9*各种车型各种模式结算标准!AG7</f>
        <v>0</v>
      </c>
      <c r="AH7" s="30">
        <f>各种车型各种模式车辆数!$AG$9*各种车型各种模式结算标准!AH7</f>
        <v>0</v>
      </c>
      <c r="AI7" s="30">
        <f>各种车型各种模式车辆数!$AH$9*各种车型各种模式结算标准!AI7</f>
        <v>0</v>
      </c>
      <c r="AJ7" s="30">
        <f>各种车型各种模式车辆数!$AI$9*各种车型各种模式结算标准!AJ7</f>
        <v>0</v>
      </c>
      <c r="AK7" s="30">
        <f>各种车型各种模式车辆数!$AJ$9*各种车型各种模式结算标准!AK7</f>
        <v>0</v>
      </c>
      <c r="AL7" s="30">
        <f>各种车型各种模式车辆数!$AK$9*各种车型各种模式结算标准!AL7</f>
        <v>0</v>
      </c>
      <c r="AM7" s="30">
        <f>各种车型各种模式车辆数!$AL$9*各种车型各种模式结算标准!AM7</f>
        <v>0</v>
      </c>
      <c r="AN7" s="30">
        <f>各种车型各种模式车辆数!$AM$9*各种车型各种模式结算标准!AN7</f>
        <v>0</v>
      </c>
      <c r="AO7" s="30">
        <f>各种车型各种模式车辆数!$AN$9*各种车型各种模式结算标准!AO7</f>
        <v>0</v>
      </c>
      <c r="AP7" s="30">
        <f>各种车型各种模式车辆数!$AO$9*各种车型各种模式结算标准!AP7</f>
        <v>0</v>
      </c>
      <c r="AQ7" s="30">
        <f>各种车型各种模式车辆数!$AP$9*各种车型各种模式结算标准!AQ7</f>
        <v>0</v>
      </c>
      <c r="AR7" s="30">
        <f>各种车型各种模式车辆数!$AQ$9*各种车型各种模式结算标准!AR7</f>
        <v>0</v>
      </c>
      <c r="AS7" s="30">
        <f>各种车型各种模式车辆数!$AR$9*各种车型各种模式结算标准!AS7</f>
        <v>0</v>
      </c>
      <c r="AT7" s="30">
        <f>各种车型各种模式车辆数!$AS$9*各种车型各种模式结算标准!AT7</f>
        <v>0</v>
      </c>
      <c r="AU7" s="30">
        <f>各种车型各种模式车辆数!$AT$9*各种车型各种模式结算标准!AU7</f>
        <v>0</v>
      </c>
      <c r="AV7" s="30">
        <f>各种车型各种模式车辆数!$AU$9*各种车型各种模式结算标准!AV7</f>
        <v>0</v>
      </c>
      <c r="AW7" s="30">
        <f>各种车型各种模式车辆数!$AV$9*各种车型各种模式结算标准!AW7</f>
        <v>0</v>
      </c>
      <c r="AX7" s="30">
        <f>各种车型各种模式车辆数!$AW$9*各种车型各种模式结算标准!AX7</f>
        <v>0</v>
      </c>
      <c r="AY7" s="30">
        <f>各种车型各种模式车辆数!$AX$9*各种车型各种模式结算标准!AY7</f>
        <v>0</v>
      </c>
      <c r="AZ7" s="30">
        <f>各种车型各种模式车辆数!$AY$9*各种车型各种模式结算标准!AZ7</f>
        <v>0</v>
      </c>
      <c r="BA7" s="30">
        <f>各种车型各种模式车辆数!$AZ$9*各种车型各种模式结算标准!BA7</f>
        <v>0</v>
      </c>
      <c r="BB7" s="30">
        <f>各种车型各种模式车辆数!$BA$9*各种车型各种模式结算标准!BB7</f>
        <v>0</v>
      </c>
      <c r="BC7" s="30">
        <f>各种车型各种模式车辆数!$BB$9*各种车型各种模式结算标准!BC7</f>
        <v>0</v>
      </c>
      <c r="BD7" s="30">
        <f>各种车型各种模式车辆数!$BC$9*各种车型各种模式结算标准!BD7</f>
        <v>0</v>
      </c>
      <c r="BE7" s="30">
        <f>各种车型各种模式车辆数!$BD$9*各种车型各种模式结算标准!BE7</f>
        <v>0</v>
      </c>
      <c r="BF7" s="30">
        <f>各种车型各种模式车辆数!$BE$9*各种车型各种模式结算标准!BF7</f>
        <v>0</v>
      </c>
      <c r="BG7" s="30">
        <f>各种车型各种模式车辆数!$BF$9*各种车型各种模式结算标准!BG7</f>
        <v>0</v>
      </c>
      <c r="BH7" s="30">
        <f>各种车型各种模式车辆数!$BG$9*各种车型各种模式结算标准!BH7</f>
        <v>0</v>
      </c>
      <c r="BI7" s="30">
        <f>各种车型各种模式车辆数!$BH$9*各种车型各种模式结算标准!BI7</f>
        <v>0</v>
      </c>
      <c r="BJ7" s="30">
        <f>各种车型各种模式车辆数!$BI$9*各种车型各种模式结算标准!BJ7</f>
        <v>0</v>
      </c>
      <c r="BK7" s="30">
        <f>各种车型各种模式车辆数!$BJ$9*各种车型各种模式结算标准!BK7</f>
        <v>0</v>
      </c>
      <c r="BL7" s="30">
        <f>各种车型各种模式车辆数!$BK$9*各种车型各种模式结算标准!BL7</f>
        <v>0</v>
      </c>
      <c r="BM7" s="30">
        <f>各种车型各种模式车辆数!$BL$9*各种车型各种模式结算标准!BM7</f>
        <v>0</v>
      </c>
      <c r="BN7" s="30">
        <f>各种车型各种模式车辆数!$BM$9*各种车型各种模式结算标准!BN7</f>
        <v>0</v>
      </c>
      <c r="BO7" s="30">
        <f>各种车型各种模式车辆数!$BN$9*各种车型各种模式结算标准!BO7</f>
        <v>0</v>
      </c>
      <c r="BP7" s="30">
        <f>各种车型各种模式车辆数!$BO$9*各种车型各种模式结算标准!BP7</f>
        <v>0</v>
      </c>
      <c r="BQ7" s="30">
        <f>各种车型各种模式车辆数!$BP$9*各种车型各种模式结算标准!BQ7</f>
        <v>0</v>
      </c>
      <c r="BR7" s="30">
        <f>各种车型各种模式车辆数!$BQ$9*各种车型各种模式结算标准!BR7</f>
        <v>0</v>
      </c>
      <c r="BS7" s="30">
        <f>各种车型各种模式车辆数!$BR$9*各种车型各种模式结算标准!BS7</f>
        <v>0</v>
      </c>
      <c r="BT7" s="30">
        <f>各种车型各种模式车辆数!$BS$9*各种车型各种模式结算标准!BT7</f>
        <v>0</v>
      </c>
      <c r="BU7" s="30">
        <f>各种车型各种模式车辆数!$BT$9*各种车型各种模式结算标准!BU7</f>
        <v>0</v>
      </c>
      <c r="BV7" s="30">
        <f>各种车型各种模式车辆数!$BU$9*各种车型各种模式结算标准!BV7</f>
        <v>0</v>
      </c>
      <c r="BW7" s="30">
        <f>各种车型各种模式车辆数!$BV$9*各种车型各种模式结算标准!BW7</f>
        <v>0</v>
      </c>
      <c r="BX7" s="30">
        <f>各种车型各种模式车辆数!$BW$9*各种车型各种模式结算标准!BX7</f>
        <v>0</v>
      </c>
      <c r="BY7" s="30">
        <f>各种车型各种模式车辆数!$BX$9*各种车型各种模式结算标准!BY7</f>
        <v>0</v>
      </c>
      <c r="BZ7" s="30">
        <f t="shared" si="2"/>
        <v>307038</v>
      </c>
    </row>
    <row r="8" spans="1:78" ht="15.75" customHeight="1">
      <c r="A8" s="58"/>
      <c r="B8" s="29" t="s">
        <v>108</v>
      </c>
      <c r="C8" s="30">
        <f>各种车型各种模式车辆数!$B$9*各种车型各种模式结算标准!C8</f>
        <v>0</v>
      </c>
      <c r="D8" s="30">
        <f>各种车型各种模式车辆数!$C$9*各种车型各种模式结算标准!D8</f>
        <v>0</v>
      </c>
      <c r="E8" s="30">
        <f>各种车型各种模式车辆数!$D$9*各种车型各种模式结算标准!E8</f>
        <v>0</v>
      </c>
      <c r="F8" s="30">
        <f>各种车型各种模式车辆数!$E$9*各种车型各种模式结算标准!F8</f>
        <v>0</v>
      </c>
      <c r="G8" s="30">
        <f>各种车型各种模式车辆数!$F$9*各种车型各种模式结算标准!G8</f>
        <v>0</v>
      </c>
      <c r="H8" s="30">
        <f>各种车型各种模式车辆数!$G$9*各种车型各种模式结算标准!H8</f>
        <v>0</v>
      </c>
      <c r="I8" s="30">
        <f>各种车型各种模式车辆数!$H$9*各种车型各种模式结算标准!I8</f>
        <v>0</v>
      </c>
      <c r="J8" s="30">
        <f>各种车型各种模式车辆数!$I$9*各种车型各种模式结算标准!J8</f>
        <v>0</v>
      </c>
      <c r="K8" s="30">
        <f>各种车型各种模式车辆数!$J$9*各种车型各种模式结算标准!K8</f>
        <v>0</v>
      </c>
      <c r="L8" s="30">
        <f>各种车型各种模式车辆数!$K$9*各种车型各种模式结算标准!L8</f>
        <v>0</v>
      </c>
      <c r="M8" s="30">
        <f>各种车型各种模式车辆数!$L$9*各种车型各种模式结算标准!M8</f>
        <v>0</v>
      </c>
      <c r="N8" s="30">
        <f>各种车型各种模式车辆数!$M$9*各种车型各种模式结算标准!N8</f>
        <v>0</v>
      </c>
      <c r="O8" s="30">
        <f>各种车型各种模式车辆数!$N$9*各种车型各种模式结算标准!O8</f>
        <v>0</v>
      </c>
      <c r="P8" s="30">
        <f>各种车型各种模式车辆数!$O$9*各种车型各种模式结算标准!P8</f>
        <v>0</v>
      </c>
      <c r="Q8" s="30">
        <f>各种车型各种模式车辆数!$P$9*各种车型各种模式结算标准!Q8</f>
        <v>0</v>
      </c>
      <c r="R8" s="30">
        <f>各种车型各种模式车辆数!$Q$9*各种车型各种模式结算标准!R8</f>
        <v>0</v>
      </c>
      <c r="S8" s="30">
        <f>各种车型各种模式车辆数!$R$9*各种车型各种模式结算标准!S8</f>
        <v>0</v>
      </c>
      <c r="T8" s="30">
        <f>各种车型各种模式车辆数!$S$9*各种车型各种模式结算标准!T8</f>
        <v>0</v>
      </c>
      <c r="U8" s="30">
        <f>各种车型各种模式车辆数!$T$9*各种车型各种模式结算标准!U8</f>
        <v>0</v>
      </c>
      <c r="V8" s="30">
        <f>各种车型各种模式车辆数!$U$9*各种车型各种模式结算标准!V8</f>
        <v>0</v>
      </c>
      <c r="W8" s="30">
        <f>各种车型各种模式车辆数!$V$9*各种车型各种模式结算标准!W8</f>
        <v>0</v>
      </c>
      <c r="X8" s="30">
        <f>各种车型各种模式车辆数!$W$9*各种车型各种模式结算标准!X8</f>
        <v>0</v>
      </c>
      <c r="Y8" s="30">
        <f>各种车型各种模式车辆数!$X$9*各种车型各种模式结算标准!Y8</f>
        <v>0</v>
      </c>
      <c r="Z8" s="30">
        <f>各种车型各种模式车辆数!$Y$9*各种车型各种模式结算标准!Z8</f>
        <v>0</v>
      </c>
      <c r="AA8" s="30">
        <f>各种车型各种模式车辆数!$Z$9*各种车型各种模式结算标准!AA8</f>
        <v>0</v>
      </c>
      <c r="AB8" s="30">
        <f>各种车型各种模式车辆数!$AA$9*各种车型各种模式结算标准!AB8</f>
        <v>0</v>
      </c>
      <c r="AC8" s="30">
        <f>各种车型各种模式车辆数!$AB$9*各种车型各种模式结算标准!AC8</f>
        <v>0</v>
      </c>
      <c r="AD8" s="30">
        <f>各种车型各种模式车辆数!$AC$9*各种车型各种模式结算标准!AD8</f>
        <v>0</v>
      </c>
      <c r="AE8" s="30">
        <f>各种车型各种模式车辆数!$AD$9*各种车型各种模式结算标准!AE8</f>
        <v>0</v>
      </c>
      <c r="AF8" s="30">
        <f>各种车型各种模式车辆数!$AE$9*各种车型各种模式结算标准!AF8</f>
        <v>0</v>
      </c>
      <c r="AG8" s="30">
        <f>各种车型各种模式车辆数!$AF$9*各种车型各种模式结算标准!AG8</f>
        <v>0</v>
      </c>
      <c r="AH8" s="30">
        <f>各种车型各种模式车辆数!$AG$9*各种车型各种模式结算标准!AH8</f>
        <v>0</v>
      </c>
      <c r="AI8" s="30">
        <f>各种车型各种模式车辆数!$AH$9*各种车型各种模式结算标准!AI8</f>
        <v>0</v>
      </c>
      <c r="AJ8" s="30">
        <f>各种车型各种模式车辆数!$AI$9*各种车型各种模式结算标准!AJ8</f>
        <v>0</v>
      </c>
      <c r="AK8" s="30">
        <f>各种车型各种模式车辆数!$AJ$9*各种车型各种模式结算标准!AK8</f>
        <v>0</v>
      </c>
      <c r="AL8" s="30">
        <f>各种车型各种模式车辆数!$AK$9*各种车型各种模式结算标准!AL8</f>
        <v>0</v>
      </c>
      <c r="AM8" s="30">
        <f>各种车型各种模式车辆数!$AL$9*各种车型各种模式结算标准!AM8</f>
        <v>0</v>
      </c>
      <c r="AN8" s="30">
        <f>各种车型各种模式车辆数!$AM$9*各种车型各种模式结算标准!AN8</f>
        <v>0</v>
      </c>
      <c r="AO8" s="30">
        <f>各种车型各种模式车辆数!$AN$9*各种车型各种模式结算标准!AO8</f>
        <v>0</v>
      </c>
      <c r="AP8" s="30">
        <f>各种车型各种模式车辆数!$AO$9*各种车型各种模式结算标准!AP8</f>
        <v>0</v>
      </c>
      <c r="AQ8" s="30">
        <f>各种车型各种模式车辆数!$AP$9*各种车型各种模式结算标准!AQ8</f>
        <v>0</v>
      </c>
      <c r="AR8" s="30">
        <f>各种车型各种模式车辆数!$AQ$9*各种车型各种模式结算标准!AR8</f>
        <v>0</v>
      </c>
      <c r="AS8" s="30">
        <f>各种车型各种模式车辆数!$AR$9*各种车型各种模式结算标准!AS8</f>
        <v>0</v>
      </c>
      <c r="AT8" s="30">
        <f>各种车型各种模式车辆数!$AS$9*各种车型各种模式结算标准!AT8</f>
        <v>0</v>
      </c>
      <c r="AU8" s="30">
        <f>各种车型各种模式车辆数!$AT$9*各种车型各种模式结算标准!AU8</f>
        <v>0</v>
      </c>
      <c r="AV8" s="30">
        <f>各种车型各种模式车辆数!$AU$9*各种车型各种模式结算标准!AV8</f>
        <v>0</v>
      </c>
      <c r="AW8" s="30">
        <f>各种车型各种模式车辆数!$AV$9*各种车型各种模式结算标准!AW8</f>
        <v>0</v>
      </c>
      <c r="AX8" s="30">
        <f>各种车型各种模式车辆数!$AW$9*各种车型各种模式结算标准!AX8</f>
        <v>0</v>
      </c>
      <c r="AY8" s="30">
        <f>各种车型各种模式车辆数!$AX$9*各种车型各种模式结算标准!AY8</f>
        <v>0</v>
      </c>
      <c r="AZ8" s="30">
        <f>各种车型各种模式车辆数!$AY$9*各种车型各种模式结算标准!AZ8</f>
        <v>0</v>
      </c>
      <c r="BA8" s="30">
        <f>各种车型各种模式车辆数!$AZ$9*各种车型各种模式结算标准!BA8</f>
        <v>0</v>
      </c>
      <c r="BB8" s="30">
        <f>各种车型各种模式车辆数!$BA$9*各种车型各种模式结算标准!BB8</f>
        <v>0</v>
      </c>
      <c r="BC8" s="30">
        <f>各种车型各种模式车辆数!$BB$9*各种车型各种模式结算标准!BC8</f>
        <v>0</v>
      </c>
      <c r="BD8" s="30">
        <f>各种车型各种模式车辆数!$BC$9*各种车型各种模式结算标准!BD8</f>
        <v>0</v>
      </c>
      <c r="BE8" s="30">
        <f>各种车型各种模式车辆数!$BD$9*各种车型各种模式结算标准!BE8</f>
        <v>0</v>
      </c>
      <c r="BF8" s="30">
        <f>各种车型各种模式车辆数!$BE$9*各种车型各种模式结算标准!BF8</f>
        <v>0</v>
      </c>
      <c r="BG8" s="30">
        <f>各种车型各种模式车辆数!$BF$9*各种车型各种模式结算标准!BG8</f>
        <v>0</v>
      </c>
      <c r="BH8" s="30">
        <f>各种车型各种模式车辆数!$BG$9*各种车型各种模式结算标准!BH8</f>
        <v>0</v>
      </c>
      <c r="BI8" s="30">
        <f>各种车型各种模式车辆数!$BH$9*各种车型各种模式结算标准!BI8</f>
        <v>0</v>
      </c>
      <c r="BJ8" s="30">
        <f>各种车型各种模式车辆数!$BI$9*各种车型各种模式结算标准!BJ8</f>
        <v>0</v>
      </c>
      <c r="BK8" s="30">
        <f>各种车型各种模式车辆数!$BJ$9*各种车型各种模式结算标准!BK8</f>
        <v>0</v>
      </c>
      <c r="BL8" s="30">
        <f>各种车型各种模式车辆数!$BK$9*各种车型各种模式结算标准!BL8</f>
        <v>0</v>
      </c>
      <c r="BM8" s="30">
        <f>各种车型各种模式车辆数!$BL$9*各种车型各种模式结算标准!BM8</f>
        <v>0</v>
      </c>
      <c r="BN8" s="30">
        <f>各种车型各种模式车辆数!$BM$9*各种车型各种模式结算标准!BN8</f>
        <v>0</v>
      </c>
      <c r="BO8" s="30">
        <f>各种车型各种模式车辆数!$BN$9*各种车型各种模式结算标准!BO8</f>
        <v>0</v>
      </c>
      <c r="BP8" s="30">
        <f>各种车型各种模式车辆数!$BO$9*各种车型各种模式结算标准!BP8</f>
        <v>0</v>
      </c>
      <c r="BQ8" s="30">
        <f>各种车型各种模式车辆数!$BP$9*各种车型各种模式结算标准!BQ8</f>
        <v>0</v>
      </c>
      <c r="BR8" s="30">
        <f>各种车型各种模式车辆数!$BQ$9*各种车型各种模式结算标准!BR8</f>
        <v>0</v>
      </c>
      <c r="BS8" s="30">
        <f>各种车型各种模式车辆数!$BR$9*各种车型各种模式结算标准!BS8</f>
        <v>0</v>
      </c>
      <c r="BT8" s="30">
        <f>各种车型各种模式车辆数!$BS$9*各种车型各种模式结算标准!BT8</f>
        <v>0</v>
      </c>
      <c r="BU8" s="30">
        <f>各种车型各种模式车辆数!$BT$9*各种车型各种模式结算标准!BU8</f>
        <v>0</v>
      </c>
      <c r="BV8" s="30">
        <f>各种车型各种模式车辆数!$BU$9*各种车型各种模式结算标准!BV8</f>
        <v>0</v>
      </c>
      <c r="BW8" s="30">
        <f>各种车型各种模式车辆数!$BV$9*各种车型各种模式结算标准!BW8</f>
        <v>0</v>
      </c>
      <c r="BX8" s="30">
        <f>各种车型各种模式车辆数!$BW$9*各种车型各种模式结算标准!BX8</f>
        <v>0</v>
      </c>
      <c r="BY8" s="30">
        <f>各种车型各种模式车辆数!$BX$9*各种车型各种模式结算标准!BY8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各种车型各种模式车辆数!$B$9*各种车型各种模式结算标准!C9</f>
        <v>0</v>
      </c>
      <c r="D9" s="30">
        <f>各种车型各种模式车辆数!$C$9*各种车型各种模式结算标准!D9</f>
        <v>0</v>
      </c>
      <c r="E9" s="30">
        <f>各种车型各种模式车辆数!$D$9*各种车型各种模式结算标准!E9</f>
        <v>0</v>
      </c>
      <c r="F9" s="30">
        <f>各种车型各种模式车辆数!$E$9*各种车型各种模式结算标准!F9</f>
        <v>0</v>
      </c>
      <c r="G9" s="30">
        <f>各种车型各种模式车辆数!$F$9*各种车型各种模式结算标准!G9</f>
        <v>0</v>
      </c>
      <c r="H9" s="30">
        <f>各种车型各种模式车辆数!$G$9*各种车型各种模式结算标准!H9</f>
        <v>0</v>
      </c>
      <c r="I9" s="30">
        <f>各种车型各种模式车辆数!$H$9*各种车型各种模式结算标准!I9</f>
        <v>0</v>
      </c>
      <c r="J9" s="30">
        <f>各种车型各种模式车辆数!$I$9*各种车型各种模式结算标准!J9</f>
        <v>0</v>
      </c>
      <c r="K9" s="30">
        <f>各种车型各种模式车辆数!$J$9*各种车型各种模式结算标准!K9</f>
        <v>0</v>
      </c>
      <c r="L9" s="30">
        <f>各种车型各种模式车辆数!$K$9*各种车型各种模式结算标准!L9</f>
        <v>0</v>
      </c>
      <c r="M9" s="30">
        <f>各种车型各种模式车辆数!$L$9*各种车型各种模式结算标准!M9</f>
        <v>0</v>
      </c>
      <c r="N9" s="30">
        <f>各种车型各种模式车辆数!$M$9*各种车型各种模式结算标准!N9</f>
        <v>0</v>
      </c>
      <c r="O9" s="30">
        <f>各种车型各种模式车辆数!$N$9*各种车型各种模式结算标准!O9</f>
        <v>0</v>
      </c>
      <c r="P9" s="30">
        <f>各种车型各种模式车辆数!$O$9*各种车型各种模式结算标准!P9</f>
        <v>0</v>
      </c>
      <c r="Q9" s="30">
        <f>各种车型各种模式车辆数!$P$9*各种车型各种模式结算标准!Q9</f>
        <v>0</v>
      </c>
      <c r="R9" s="30">
        <f>各种车型各种模式车辆数!$Q$9*各种车型各种模式结算标准!R9</f>
        <v>0</v>
      </c>
      <c r="S9" s="30">
        <f>各种车型各种模式车辆数!$R$9*各种车型各种模式结算标准!S9</f>
        <v>0</v>
      </c>
      <c r="T9" s="30">
        <f>各种车型各种模式车辆数!$S$9*各种车型各种模式结算标准!T9</f>
        <v>0</v>
      </c>
      <c r="U9" s="30">
        <f>各种车型各种模式车辆数!$T$9*各种车型各种模式结算标准!U9</f>
        <v>0</v>
      </c>
      <c r="V9" s="30">
        <f>各种车型各种模式车辆数!$U$9*各种车型各种模式结算标准!V9</f>
        <v>0</v>
      </c>
      <c r="W9" s="30">
        <f>各种车型各种模式车辆数!$V$9*各种车型各种模式结算标准!W9</f>
        <v>0</v>
      </c>
      <c r="X9" s="30">
        <f>各种车型各种模式车辆数!$W$9*各种车型各种模式结算标准!X9</f>
        <v>0</v>
      </c>
      <c r="Y9" s="30">
        <f>各种车型各种模式车辆数!$X$9*各种车型各种模式结算标准!Y9</f>
        <v>0</v>
      </c>
      <c r="Z9" s="30">
        <f>各种车型各种模式车辆数!$Y$9*各种车型各种模式结算标准!Z9</f>
        <v>0</v>
      </c>
      <c r="AA9" s="30">
        <f>各种车型各种模式车辆数!$Z$9*各种车型各种模式结算标准!AA9</f>
        <v>0</v>
      </c>
      <c r="AB9" s="30">
        <f>各种车型各种模式车辆数!$AA$9*各种车型各种模式结算标准!AB9</f>
        <v>0</v>
      </c>
      <c r="AC9" s="30">
        <f>各种车型各种模式车辆数!$AB$9*各种车型各种模式结算标准!AC9</f>
        <v>0</v>
      </c>
      <c r="AD9" s="30">
        <f>各种车型各种模式车辆数!$AC$9*各种车型各种模式结算标准!AD9</f>
        <v>0</v>
      </c>
      <c r="AE9" s="30">
        <f>各种车型各种模式车辆数!$AD$9*各种车型各种模式结算标准!AE9</f>
        <v>0</v>
      </c>
      <c r="AF9" s="30">
        <f>各种车型各种模式车辆数!$AE$9*各种车型各种模式结算标准!AF9</f>
        <v>0</v>
      </c>
      <c r="AG9" s="30">
        <f>各种车型各种模式车辆数!$AF$9*各种车型各种模式结算标准!AG9</f>
        <v>0</v>
      </c>
      <c r="AH9" s="30">
        <f>各种车型各种模式车辆数!$AG$9*各种车型各种模式结算标准!AH9</f>
        <v>0</v>
      </c>
      <c r="AI9" s="30">
        <f>各种车型各种模式车辆数!$AH$9*各种车型各种模式结算标准!AI9</f>
        <v>0</v>
      </c>
      <c r="AJ9" s="30">
        <f>各种车型各种模式车辆数!$AI$9*各种车型各种模式结算标准!AJ9</f>
        <v>0</v>
      </c>
      <c r="AK9" s="30">
        <f>各种车型各种模式车辆数!$AJ$9*各种车型各种模式结算标准!AK9</f>
        <v>0</v>
      </c>
      <c r="AL9" s="30">
        <f>各种车型各种模式车辆数!$AK$9*各种车型各种模式结算标准!AL9</f>
        <v>0</v>
      </c>
      <c r="AM9" s="30">
        <f>各种车型各种模式车辆数!$AL$9*各种车型各种模式结算标准!AM9</f>
        <v>0</v>
      </c>
      <c r="AN9" s="30">
        <f>各种车型各种模式车辆数!$AM$9*各种车型各种模式结算标准!AN9</f>
        <v>0</v>
      </c>
      <c r="AO9" s="30">
        <f>各种车型各种模式车辆数!$AN$9*各种车型各种模式结算标准!AO9</f>
        <v>0</v>
      </c>
      <c r="AP9" s="30">
        <f>各种车型各种模式车辆数!$AO$9*各种车型各种模式结算标准!AP9</f>
        <v>0</v>
      </c>
      <c r="AQ9" s="30">
        <f>各种车型各种模式车辆数!$AP$9*各种车型各种模式结算标准!AQ9</f>
        <v>0</v>
      </c>
      <c r="AR9" s="30">
        <f>各种车型各种模式车辆数!$AQ$9*各种车型各种模式结算标准!AR9</f>
        <v>0</v>
      </c>
      <c r="AS9" s="30">
        <f>各种车型各种模式车辆数!$AR$9*各种车型各种模式结算标准!AS9</f>
        <v>0</v>
      </c>
      <c r="AT9" s="30">
        <f>各种车型各种模式车辆数!$AS$9*各种车型各种模式结算标准!AT9</f>
        <v>0</v>
      </c>
      <c r="AU9" s="30">
        <f>各种车型各种模式车辆数!$AT$9*各种车型各种模式结算标准!AU9</f>
        <v>0</v>
      </c>
      <c r="AV9" s="30">
        <f>各种车型各种模式车辆数!$AU$9*各种车型各种模式结算标准!AV9</f>
        <v>0</v>
      </c>
      <c r="AW9" s="30">
        <f>各种车型各种模式车辆数!$AV$9*各种车型各种模式结算标准!AW9</f>
        <v>0</v>
      </c>
      <c r="AX9" s="30">
        <f>各种车型各种模式车辆数!$AW$9*各种车型各种模式结算标准!AX9</f>
        <v>0</v>
      </c>
      <c r="AY9" s="30">
        <f>各种车型各种模式车辆数!$AX$9*各种车型各种模式结算标准!AY9</f>
        <v>0</v>
      </c>
      <c r="AZ9" s="30">
        <f>各种车型各种模式车辆数!$AY$9*各种车型各种模式结算标准!AZ9</f>
        <v>0</v>
      </c>
      <c r="BA9" s="30">
        <f>各种车型各种模式车辆数!$AZ$9*各种车型各种模式结算标准!BA9</f>
        <v>0</v>
      </c>
      <c r="BB9" s="30">
        <f>各种车型各种模式车辆数!$BA$9*各种车型各种模式结算标准!BB9</f>
        <v>0</v>
      </c>
      <c r="BC9" s="30">
        <f>各种车型各种模式车辆数!$BB$9*各种车型各种模式结算标准!BC9</f>
        <v>0</v>
      </c>
      <c r="BD9" s="30">
        <f>各种车型各种模式车辆数!$BC$9*各种车型各种模式结算标准!BD9</f>
        <v>0</v>
      </c>
      <c r="BE9" s="30">
        <f>各种车型各种模式车辆数!$BD$9*各种车型各种模式结算标准!BE9</f>
        <v>0</v>
      </c>
      <c r="BF9" s="30">
        <f>各种车型各种模式车辆数!$BE$9*各种车型各种模式结算标准!BF9</f>
        <v>0</v>
      </c>
      <c r="BG9" s="30">
        <f>各种车型各种模式车辆数!$BF$9*各种车型各种模式结算标准!BG9</f>
        <v>0</v>
      </c>
      <c r="BH9" s="30">
        <f>各种车型各种模式车辆数!$BG$9*各种车型各种模式结算标准!BH9</f>
        <v>0</v>
      </c>
      <c r="BI9" s="30">
        <f>各种车型各种模式车辆数!$BH$9*各种车型各种模式结算标准!BI9</f>
        <v>0</v>
      </c>
      <c r="BJ9" s="30">
        <f>各种车型各种模式车辆数!$BI$9*各种车型各种模式结算标准!BJ9</f>
        <v>0</v>
      </c>
      <c r="BK9" s="30">
        <f>各种车型各种模式车辆数!$BJ$9*各种车型各种模式结算标准!BK9</f>
        <v>0</v>
      </c>
      <c r="BL9" s="30">
        <f>各种车型各种模式车辆数!$BK$9*各种车型各种模式结算标准!BL9</f>
        <v>0</v>
      </c>
      <c r="BM9" s="30">
        <f>各种车型各种模式车辆数!$BL$9*各种车型各种模式结算标准!BM9</f>
        <v>0</v>
      </c>
      <c r="BN9" s="30">
        <f>各种车型各种模式车辆数!$BM$9*各种车型各种模式结算标准!BN9</f>
        <v>0</v>
      </c>
      <c r="BO9" s="30">
        <f>各种车型各种模式车辆数!$BN$9*各种车型各种模式结算标准!BO9</f>
        <v>0</v>
      </c>
      <c r="BP9" s="30">
        <f>各种车型各种模式车辆数!$BO$9*各种车型各种模式结算标准!BP9</f>
        <v>0</v>
      </c>
      <c r="BQ9" s="30">
        <f>各种车型各种模式车辆数!$BP$9*各种车型各种模式结算标准!BQ9</f>
        <v>0</v>
      </c>
      <c r="BR9" s="30">
        <f>各种车型各种模式车辆数!$BQ$9*各种车型各种模式结算标准!BR9</f>
        <v>0</v>
      </c>
      <c r="BS9" s="30">
        <f>各种车型各种模式车辆数!$BR$9*各种车型各种模式结算标准!BS9</f>
        <v>0</v>
      </c>
      <c r="BT9" s="30">
        <f>各种车型各种模式车辆数!$BS$9*各种车型各种模式结算标准!BT9</f>
        <v>0</v>
      </c>
      <c r="BU9" s="30">
        <f>各种车型各种模式车辆数!$BT$9*各种车型各种模式结算标准!BU9</f>
        <v>0</v>
      </c>
      <c r="BV9" s="30">
        <f>各种车型各种模式车辆数!$BU$9*各种车型各种模式结算标准!BV9</f>
        <v>0</v>
      </c>
      <c r="BW9" s="30">
        <f>各种车型各种模式车辆数!$BV$9*各种车型各种模式结算标准!BW9</f>
        <v>0</v>
      </c>
      <c r="BX9" s="30">
        <f>各种车型各种模式车辆数!$BW$9*各种车型各种模式结算标准!BX9</f>
        <v>0</v>
      </c>
      <c r="BY9" s="30">
        <f>各种车型各种模式车辆数!$BX$9*各种车型各种模式结算标准!BY9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44349.600000000006</v>
      </c>
      <c r="D10" s="28">
        <f t="shared" ref="D10:BO10" si="3">D26+D42+D52+D53+D61+D79</f>
        <v>0</v>
      </c>
      <c r="E10" s="28">
        <f t="shared" si="3"/>
        <v>410817</v>
      </c>
      <c r="F10" s="28">
        <f t="shared" si="3"/>
        <v>0</v>
      </c>
      <c r="G10" s="28">
        <f t="shared" si="3"/>
        <v>0</v>
      </c>
      <c r="H10" s="28">
        <f t="shared" si="3"/>
        <v>13590.599999999999</v>
      </c>
      <c r="I10" s="28">
        <f t="shared" si="3"/>
        <v>0</v>
      </c>
      <c r="J10" s="28">
        <f t="shared" si="3"/>
        <v>13823.999999999996</v>
      </c>
      <c r="K10" s="28">
        <f t="shared" si="3"/>
        <v>0</v>
      </c>
      <c r="L10" s="28">
        <f t="shared" si="3"/>
        <v>0</v>
      </c>
      <c r="M10" s="28">
        <f t="shared" si="3"/>
        <v>109558.20000000001</v>
      </c>
      <c r="N10" s="28">
        <f t="shared" si="3"/>
        <v>0</v>
      </c>
      <c r="O10" s="28">
        <f t="shared" si="3"/>
        <v>51196.80000000001</v>
      </c>
      <c r="P10" s="28">
        <f t="shared" si="3"/>
        <v>0</v>
      </c>
      <c r="Q10" s="28">
        <f t="shared" si="3"/>
        <v>0</v>
      </c>
      <c r="R10" s="28">
        <f t="shared" si="3"/>
        <v>38667.600000000006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56803.8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264023.5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110155.5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10491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258778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59904.000000000007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32255.999999999996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1474415.6</v>
      </c>
    </row>
    <row r="11" spans="1:78" ht="15.75" customHeight="1">
      <c r="A11" s="59" t="s">
        <v>110</v>
      </c>
      <c r="B11" s="29" t="s">
        <v>77</v>
      </c>
      <c r="C11" s="30">
        <f>各种车型各种模式车辆数!$B$9*各种车型各种模式结算标准!C11</f>
        <v>4213.7999999999993</v>
      </c>
      <c r="D11" s="30">
        <f>各种车型各种模式车辆数!$C$9*各种车型各种模式结算标准!D11</f>
        <v>0</v>
      </c>
      <c r="E11" s="30">
        <f>各种车型各种模式车辆数!$D$9*各种车型各种模式结算标准!E11</f>
        <v>38626.5</v>
      </c>
      <c r="F11" s="30">
        <f>各种车型各种模式车辆数!$E$9*各种车型各种模式结算标准!F11</f>
        <v>0</v>
      </c>
      <c r="G11" s="30">
        <f>各种车型各种模式车辆数!$F$9*各种车型各种模式结算标准!G11</f>
        <v>0</v>
      </c>
      <c r="H11" s="30">
        <f>各种车型各种模式车辆数!$G$9*各种车型各种模式结算标准!H11</f>
        <v>1053.3000000000002</v>
      </c>
      <c r="I11" s="30">
        <f>各种车型各种模式车辆数!$H$9*各种车型各种模式结算标准!I11</f>
        <v>0</v>
      </c>
      <c r="J11" s="30">
        <f>各种车型各种模式车辆数!$I$9*各种车型各种模式结算标准!J11</f>
        <v>1053.3000000000002</v>
      </c>
      <c r="K11" s="30">
        <f>各种车型各种模式车辆数!$J$9*各种车型各种模式结算标准!K11</f>
        <v>0</v>
      </c>
      <c r="L11" s="30">
        <f>各种车型各种模式车辆数!$K$9*各种车型各种模式结算标准!L11</f>
        <v>0</v>
      </c>
      <c r="M11" s="30">
        <f>各种车型各种模式车辆数!$L$9*各种车型各种模式结算标准!M11</f>
        <v>0</v>
      </c>
      <c r="N11" s="30">
        <f>各种车型各种模式车辆数!$M$9*各种车型各种模式结算标准!N11</f>
        <v>0</v>
      </c>
      <c r="O11" s="30">
        <f>各种车型各种模式车辆数!$N$9*各种车型各种模式结算标准!O11</f>
        <v>0</v>
      </c>
      <c r="P11" s="30">
        <f>各种车型各种模式车辆数!$O$9*各种车型各种模式结算标准!P11</f>
        <v>0</v>
      </c>
      <c r="Q11" s="30">
        <f>各种车型各种模式车辆数!$P$9*各种车型各种模式结算标准!Q11</f>
        <v>0</v>
      </c>
      <c r="R11" s="30">
        <f>各种车型各种模式车辆数!$Q$9*各种车型各种模式结算标准!R11</f>
        <v>0</v>
      </c>
      <c r="S11" s="30">
        <f>各种车型各种模式车辆数!$R$9*各种车型各种模式结算标准!S11</f>
        <v>0</v>
      </c>
      <c r="T11" s="30">
        <f>各种车型各种模式车辆数!$S$9*各种车型各种模式结算标准!T11</f>
        <v>0</v>
      </c>
      <c r="U11" s="30">
        <f>各种车型各种模式车辆数!$T$9*各种车型各种模式结算标准!U11</f>
        <v>0</v>
      </c>
      <c r="V11" s="30">
        <f>各种车型各种模式车辆数!$U$9*各种车型各种模式结算标准!V11</f>
        <v>0</v>
      </c>
      <c r="W11" s="30">
        <f>各种车型各种模式车辆数!$V$9*各种车型各种模式结算标准!W11</f>
        <v>0</v>
      </c>
      <c r="X11" s="30">
        <f>各种车型各种模式车辆数!$W$9*各种车型各种模式结算标准!X11</f>
        <v>0</v>
      </c>
      <c r="Y11" s="30">
        <f>各种车型各种模式车辆数!$X$9*各种车型各种模式结算标准!Y11</f>
        <v>0</v>
      </c>
      <c r="Z11" s="30">
        <f>各种车型各种模式车辆数!$Y$9*各种车型各种模式结算标准!Z11</f>
        <v>0</v>
      </c>
      <c r="AA11" s="30">
        <f>各种车型各种模式车辆数!$Z$9*各种车型各种模式结算标准!AA11</f>
        <v>0</v>
      </c>
      <c r="AB11" s="30">
        <f>各种车型各种模式车辆数!$AA$9*各种车型各种模式结算标准!AB11</f>
        <v>0</v>
      </c>
      <c r="AC11" s="30">
        <f>各种车型各种模式车辆数!$AB$9*各种车型各种模式结算标准!AC11</f>
        <v>0</v>
      </c>
      <c r="AD11" s="30">
        <f>各种车型各种模式车辆数!$AC$9*各种车型各种模式结算标准!AD11</f>
        <v>0</v>
      </c>
      <c r="AE11" s="30">
        <f>各种车型各种模式车辆数!$AD$9*各种车型各种模式结算标准!AE11</f>
        <v>0</v>
      </c>
      <c r="AF11" s="30">
        <f>各种车型各种模式车辆数!$AE$9*各种车型各种模式结算标准!AF11</f>
        <v>0</v>
      </c>
      <c r="AG11" s="30">
        <f>各种车型各种模式车辆数!$AF$9*各种车型各种模式结算标准!AG11</f>
        <v>0</v>
      </c>
      <c r="AH11" s="30">
        <f>各种车型各种模式车辆数!$AG$9*各种车型各种模式结算标准!AH11</f>
        <v>0</v>
      </c>
      <c r="AI11" s="30">
        <f>各种车型各种模式车辆数!$AH$9*各种车型各种模式结算标准!AI11</f>
        <v>0</v>
      </c>
      <c r="AJ11" s="30">
        <f>各种车型各种模式车辆数!$AI$9*各种车型各种模式结算标准!AJ11</f>
        <v>0</v>
      </c>
      <c r="AK11" s="30">
        <f>各种车型各种模式车辆数!$AJ$9*各种车型各种模式结算标准!AK11</f>
        <v>0</v>
      </c>
      <c r="AL11" s="30">
        <f>各种车型各种模式车辆数!$AK$9*各种车型各种模式结算标准!AL11</f>
        <v>0</v>
      </c>
      <c r="AM11" s="30">
        <f>各种车型各种模式车辆数!$AL$9*各种车型各种模式结算标准!AM11</f>
        <v>0</v>
      </c>
      <c r="AN11" s="30">
        <f>各种车型各种模式车辆数!$AM$9*各种车型各种模式结算标准!AN11</f>
        <v>0</v>
      </c>
      <c r="AO11" s="30">
        <f>各种车型各种模式车辆数!$AN$9*各种车型各种模式结算标准!AO11</f>
        <v>0</v>
      </c>
      <c r="AP11" s="30">
        <f>各种车型各种模式车辆数!$AO$9*各种车型各种模式结算标准!AP11</f>
        <v>0</v>
      </c>
      <c r="AQ11" s="30">
        <f>各种车型各种模式车辆数!$AP$9*各种车型各种模式结算标准!AQ11</f>
        <v>0</v>
      </c>
      <c r="AR11" s="30">
        <f>各种车型各种模式车辆数!$AQ$9*各种车型各种模式结算标准!AR11</f>
        <v>0</v>
      </c>
      <c r="AS11" s="30">
        <f>各种车型各种模式车辆数!$AR$9*各种车型各种模式结算标准!AS11</f>
        <v>0</v>
      </c>
      <c r="AT11" s="30">
        <f>各种车型各种模式车辆数!$AS$9*各种车型各种模式结算标准!AT11</f>
        <v>0</v>
      </c>
      <c r="AU11" s="30">
        <f>各种车型各种模式车辆数!$AT$9*各种车型各种模式结算标准!AU11</f>
        <v>0</v>
      </c>
      <c r="AV11" s="30">
        <f>各种车型各种模式车辆数!$AU$9*各种车型各种模式结算标准!AV11</f>
        <v>0</v>
      </c>
      <c r="AW11" s="30">
        <f>各种车型各种模式车辆数!$AV$9*各种车型各种模式结算标准!AW11</f>
        <v>0</v>
      </c>
      <c r="AX11" s="30">
        <f>各种车型各种模式车辆数!$AW$9*各种车型各种模式结算标准!AX11</f>
        <v>0</v>
      </c>
      <c r="AY11" s="30">
        <f>各种车型各种模式车辆数!$AX$9*各种车型各种模式结算标准!AY11</f>
        <v>0</v>
      </c>
      <c r="AZ11" s="30">
        <f>各种车型各种模式车辆数!$AY$9*各种车型各种模式结算标准!AZ11</f>
        <v>0</v>
      </c>
      <c r="BA11" s="30">
        <f>各种车型各种模式车辆数!$AZ$9*各种车型各种模式结算标准!BA11</f>
        <v>0</v>
      </c>
      <c r="BB11" s="30">
        <f>各种车型各种模式车辆数!$BA$9*各种车型各种模式结算标准!BB11</f>
        <v>0</v>
      </c>
      <c r="BC11" s="30">
        <f>各种车型各种模式车辆数!$BB$9*各种车型各种模式结算标准!BC11</f>
        <v>0</v>
      </c>
      <c r="BD11" s="30">
        <f>各种车型各种模式车辆数!$BC$9*各种车型各种模式结算标准!BD11</f>
        <v>0</v>
      </c>
      <c r="BE11" s="30">
        <f>各种车型各种模式车辆数!$BD$9*各种车型各种模式结算标准!BE11</f>
        <v>0</v>
      </c>
      <c r="BF11" s="30">
        <f>各种车型各种模式车辆数!$BE$9*各种车型各种模式结算标准!BF11</f>
        <v>0</v>
      </c>
      <c r="BG11" s="30">
        <f>各种车型各种模式车辆数!$BF$9*各种车型各种模式结算标准!BG11</f>
        <v>0</v>
      </c>
      <c r="BH11" s="30">
        <f>各种车型各种模式车辆数!$BG$9*各种车型各种模式结算标准!BH11</f>
        <v>4564.3</v>
      </c>
      <c r="BI11" s="30">
        <f>各种车型各种模式车辆数!$BH$9*各种车型各种模式结算标准!BI11</f>
        <v>0</v>
      </c>
      <c r="BJ11" s="30">
        <f>各种车型各种模式车辆数!$BI$9*各种车型各种模式结算标准!BJ11</f>
        <v>0</v>
      </c>
      <c r="BK11" s="30">
        <f>各种车型各种模式车辆数!$BJ$9*各种车型各种模式结算标准!BK11</f>
        <v>0</v>
      </c>
      <c r="BL11" s="30">
        <f>各种车型各种模式车辆数!$BK$9*各种车型各种模式结算标准!BL11</f>
        <v>0</v>
      </c>
      <c r="BM11" s="30">
        <f>各种车型各种模式车辆数!$BL$9*各种车型各种模式结算标准!BM11</f>
        <v>0</v>
      </c>
      <c r="BN11" s="30">
        <f>各种车型各种模式车辆数!$BM$9*各种车型各种模式结算标准!BN11</f>
        <v>0</v>
      </c>
      <c r="BO11" s="30">
        <f>各种车型各种模式车辆数!$BN$9*各种车型各种模式结算标准!BO11</f>
        <v>0</v>
      </c>
      <c r="BP11" s="30">
        <f>各种车型各种模式车辆数!$BO$9*各种车型各种模式结算标准!BP11</f>
        <v>0</v>
      </c>
      <c r="BQ11" s="30">
        <f>各种车型各种模式车辆数!$BP$9*各种车型各种模式结算标准!BQ11</f>
        <v>0</v>
      </c>
      <c r="BR11" s="30">
        <f>各种车型各种模式车辆数!$BQ$9*各种车型各种模式结算标准!BR11</f>
        <v>2457.7000000000003</v>
      </c>
      <c r="BS11" s="30">
        <f>各种车型各种模式车辆数!$BR$9*各种车型各种模式结算标准!BS11</f>
        <v>0</v>
      </c>
      <c r="BT11" s="30">
        <f>各种车型各种模式车辆数!$BS$9*各种车型各种模式结算标准!BT11</f>
        <v>0</v>
      </c>
      <c r="BU11" s="30">
        <f>各种车型各种模式车辆数!$BT$9*各种车型各种模式结算标准!BU11</f>
        <v>0</v>
      </c>
      <c r="BV11" s="30">
        <f>各种车型各种模式车辆数!$BU$9*各种车型各种模式结算标准!BV11</f>
        <v>0</v>
      </c>
      <c r="BW11" s="30">
        <f>各种车型各种模式车辆数!$BV$9*各种车型各种模式结算标准!BW11</f>
        <v>0</v>
      </c>
      <c r="BX11" s="30">
        <f>各种车型各种模式车辆数!$BW$9*各种车型各种模式结算标准!BX11</f>
        <v>0</v>
      </c>
      <c r="BY11" s="30">
        <f>各种车型各种模式车辆数!$BX$9*各种车型各种模式结算标准!BY11</f>
        <v>0</v>
      </c>
      <c r="BZ11" s="30">
        <f t="shared" si="2"/>
        <v>51968.900000000009</v>
      </c>
    </row>
    <row r="12" spans="1:78" ht="15.75" customHeight="1">
      <c r="A12" s="60"/>
      <c r="B12" s="29" t="s">
        <v>78</v>
      </c>
      <c r="C12" s="30">
        <f>各种车型各种模式车辆数!$B$9*各种车型各种模式结算标准!C12</f>
        <v>1243.1999999999998</v>
      </c>
      <c r="D12" s="30">
        <f>各种车型各种模式车辆数!$C$9*各种车型各种模式结算标准!D12</f>
        <v>0</v>
      </c>
      <c r="E12" s="30">
        <f>各种车型各种模式车辆数!$D$9*各种车型各种模式结算标准!E12</f>
        <v>11396</v>
      </c>
      <c r="F12" s="30">
        <f>各种车型各种模式车辆数!$E$9*各种车型各种模式结算标准!F12</f>
        <v>0</v>
      </c>
      <c r="G12" s="30">
        <f>各种车型各种模式车辆数!$F$9*各种车型各种模式结算标准!G12</f>
        <v>0</v>
      </c>
      <c r="H12" s="30">
        <f>各种车型各种模式车辆数!$G$9*各种车型各种模式结算标准!H12</f>
        <v>310.79999999999995</v>
      </c>
      <c r="I12" s="30">
        <f>各种车型各种模式车辆数!$H$9*各种车型各种模式结算标准!I12</f>
        <v>0</v>
      </c>
      <c r="J12" s="30">
        <f>各种车型各种模式车辆数!$I$9*各种车型各种模式结算标准!J12</f>
        <v>310.79999999999995</v>
      </c>
      <c r="K12" s="30">
        <f>各种车型各种模式车辆数!$J$9*各种车型各种模式结算标准!K12</f>
        <v>0</v>
      </c>
      <c r="L12" s="30">
        <f>各种车型各种模式车辆数!$K$9*各种车型各种模式结算标准!L12</f>
        <v>0</v>
      </c>
      <c r="M12" s="30">
        <f>各种车型各种模式车辆数!$L$9*各种车型各种模式结算标准!M12</f>
        <v>0</v>
      </c>
      <c r="N12" s="30">
        <f>各种车型各种模式车辆数!$M$9*各种车型各种模式结算标准!N12</f>
        <v>0</v>
      </c>
      <c r="O12" s="30">
        <f>各种车型各种模式车辆数!$N$9*各种车型各种模式结算标准!O12</f>
        <v>0</v>
      </c>
      <c r="P12" s="30">
        <f>各种车型各种模式车辆数!$O$9*各种车型各种模式结算标准!P12</f>
        <v>0</v>
      </c>
      <c r="Q12" s="30">
        <f>各种车型各种模式车辆数!$P$9*各种车型各种模式结算标准!Q12</f>
        <v>0</v>
      </c>
      <c r="R12" s="30">
        <f>各种车型各种模式车辆数!$Q$9*各种车型各种模式结算标准!R12</f>
        <v>0</v>
      </c>
      <c r="S12" s="30">
        <f>各种车型各种模式车辆数!$R$9*各种车型各种模式结算标准!S12</f>
        <v>0</v>
      </c>
      <c r="T12" s="30">
        <f>各种车型各种模式车辆数!$S$9*各种车型各种模式结算标准!T12</f>
        <v>0</v>
      </c>
      <c r="U12" s="30">
        <f>各种车型各种模式车辆数!$T$9*各种车型各种模式结算标准!U12</f>
        <v>0</v>
      </c>
      <c r="V12" s="30">
        <f>各种车型各种模式车辆数!$U$9*各种车型各种模式结算标准!V12</f>
        <v>0</v>
      </c>
      <c r="W12" s="30">
        <f>各种车型各种模式车辆数!$V$9*各种车型各种模式结算标准!W12</f>
        <v>0</v>
      </c>
      <c r="X12" s="30">
        <f>各种车型各种模式车辆数!$W$9*各种车型各种模式结算标准!X12</f>
        <v>0</v>
      </c>
      <c r="Y12" s="30">
        <f>各种车型各种模式车辆数!$X$9*各种车型各种模式结算标准!Y12</f>
        <v>0</v>
      </c>
      <c r="Z12" s="30">
        <f>各种车型各种模式车辆数!$Y$9*各种车型各种模式结算标准!Z12</f>
        <v>0</v>
      </c>
      <c r="AA12" s="30">
        <f>各种车型各种模式车辆数!$Z$9*各种车型各种模式结算标准!AA12</f>
        <v>0</v>
      </c>
      <c r="AB12" s="30">
        <f>各种车型各种模式车辆数!$AA$9*各种车型各种模式结算标准!AB12</f>
        <v>0</v>
      </c>
      <c r="AC12" s="30">
        <f>各种车型各种模式车辆数!$AB$9*各种车型各种模式结算标准!AC12</f>
        <v>0</v>
      </c>
      <c r="AD12" s="30">
        <f>各种车型各种模式车辆数!$AC$9*各种车型各种模式结算标准!AD12</f>
        <v>0</v>
      </c>
      <c r="AE12" s="30">
        <f>各种车型各种模式车辆数!$AD$9*各种车型各种模式结算标准!AE12</f>
        <v>0</v>
      </c>
      <c r="AF12" s="30">
        <f>各种车型各种模式车辆数!$AE$9*各种车型各种模式结算标准!AF12</f>
        <v>0</v>
      </c>
      <c r="AG12" s="30">
        <f>各种车型各种模式车辆数!$AF$9*各种车型各种模式结算标准!AG12</f>
        <v>0</v>
      </c>
      <c r="AH12" s="30">
        <f>各种车型各种模式车辆数!$AG$9*各种车型各种模式结算标准!AH12</f>
        <v>0</v>
      </c>
      <c r="AI12" s="30">
        <f>各种车型各种模式车辆数!$AH$9*各种车型各种模式结算标准!AI12</f>
        <v>0</v>
      </c>
      <c r="AJ12" s="30">
        <f>各种车型各种模式车辆数!$AI$9*各种车型各种模式结算标准!AJ12</f>
        <v>0</v>
      </c>
      <c r="AK12" s="30">
        <f>各种车型各种模式车辆数!$AJ$9*各种车型各种模式结算标准!AK12</f>
        <v>0</v>
      </c>
      <c r="AL12" s="30">
        <f>各种车型各种模式车辆数!$AK$9*各种车型各种模式结算标准!AL12</f>
        <v>0</v>
      </c>
      <c r="AM12" s="30">
        <f>各种车型各种模式车辆数!$AL$9*各种车型各种模式结算标准!AM12</f>
        <v>0</v>
      </c>
      <c r="AN12" s="30">
        <f>各种车型各种模式车辆数!$AM$9*各种车型各种模式结算标准!AN12</f>
        <v>0</v>
      </c>
      <c r="AO12" s="30">
        <f>各种车型各种模式车辆数!$AN$9*各种车型各种模式结算标准!AO12</f>
        <v>0</v>
      </c>
      <c r="AP12" s="30">
        <f>各种车型各种模式车辆数!$AO$9*各种车型各种模式结算标准!AP12</f>
        <v>0</v>
      </c>
      <c r="AQ12" s="30">
        <f>各种车型各种模式车辆数!$AP$9*各种车型各种模式结算标准!AQ12</f>
        <v>0</v>
      </c>
      <c r="AR12" s="30">
        <f>各种车型各种模式车辆数!$AQ$9*各种车型各种模式结算标准!AR12</f>
        <v>0</v>
      </c>
      <c r="AS12" s="30">
        <f>各种车型各种模式车辆数!$AR$9*各种车型各种模式结算标准!AS12</f>
        <v>0</v>
      </c>
      <c r="AT12" s="30">
        <f>各种车型各种模式车辆数!$AS$9*各种车型各种模式结算标准!AT12</f>
        <v>0</v>
      </c>
      <c r="AU12" s="30">
        <f>各种车型各种模式车辆数!$AT$9*各种车型各种模式结算标准!AU12</f>
        <v>0</v>
      </c>
      <c r="AV12" s="30">
        <f>各种车型各种模式车辆数!$AU$9*各种车型各种模式结算标准!AV12</f>
        <v>0</v>
      </c>
      <c r="AW12" s="30">
        <f>各种车型各种模式车辆数!$AV$9*各种车型各种模式结算标准!AW12</f>
        <v>0</v>
      </c>
      <c r="AX12" s="30">
        <f>各种车型各种模式车辆数!$AW$9*各种车型各种模式结算标准!AX12</f>
        <v>0</v>
      </c>
      <c r="AY12" s="30">
        <f>各种车型各种模式车辆数!$AX$9*各种车型各种模式结算标准!AY12</f>
        <v>0</v>
      </c>
      <c r="AZ12" s="30">
        <f>各种车型各种模式车辆数!$AY$9*各种车型各种模式结算标准!AZ12</f>
        <v>0</v>
      </c>
      <c r="BA12" s="30">
        <f>各种车型各种模式车辆数!$AZ$9*各种车型各种模式结算标准!BA12</f>
        <v>0</v>
      </c>
      <c r="BB12" s="30">
        <f>各种车型各种模式车辆数!$BA$9*各种车型各种模式结算标准!BB12</f>
        <v>0</v>
      </c>
      <c r="BC12" s="30">
        <f>各种车型各种模式车辆数!$BB$9*各种车型各种模式结算标准!BC12</f>
        <v>0</v>
      </c>
      <c r="BD12" s="30">
        <f>各种车型各种模式车辆数!$BC$9*各种车型各种模式结算标准!BD12</f>
        <v>0</v>
      </c>
      <c r="BE12" s="30">
        <f>各种车型各种模式车辆数!$BD$9*各种车型各种模式结算标准!BE12</f>
        <v>0</v>
      </c>
      <c r="BF12" s="30">
        <f>各种车型各种模式车辆数!$BE$9*各种车型各种模式结算标准!BF12</f>
        <v>0</v>
      </c>
      <c r="BG12" s="30">
        <f>各种车型各种模式车辆数!$BF$9*各种车型各种模式结算标准!BG12</f>
        <v>0</v>
      </c>
      <c r="BH12" s="30">
        <f>各种车型各种模式车辆数!$BG$9*各种车型各种模式结算标准!BH12</f>
        <v>1346.8</v>
      </c>
      <c r="BI12" s="30">
        <f>各种车型各种模式车辆数!$BH$9*各种车型各种模式结算标准!BI12</f>
        <v>0</v>
      </c>
      <c r="BJ12" s="30">
        <f>各种车型各种模式车辆数!$BI$9*各种车型各种模式结算标准!BJ12</f>
        <v>0</v>
      </c>
      <c r="BK12" s="30">
        <f>各种车型各种模式车辆数!$BJ$9*各种车型各种模式结算标准!BK12</f>
        <v>0</v>
      </c>
      <c r="BL12" s="30">
        <f>各种车型各种模式车辆数!$BK$9*各种车型各种模式结算标准!BL12</f>
        <v>0</v>
      </c>
      <c r="BM12" s="30">
        <f>各种车型各种模式车辆数!$BL$9*各种车型各种模式结算标准!BM12</f>
        <v>0</v>
      </c>
      <c r="BN12" s="30">
        <f>各种车型各种模式车辆数!$BM$9*各种车型各种模式结算标准!BN12</f>
        <v>0</v>
      </c>
      <c r="BO12" s="30">
        <f>各种车型各种模式车辆数!$BN$9*各种车型各种模式结算标准!BO12</f>
        <v>0</v>
      </c>
      <c r="BP12" s="30">
        <f>各种车型各种模式车辆数!$BO$9*各种车型各种模式结算标准!BP12</f>
        <v>0</v>
      </c>
      <c r="BQ12" s="30">
        <f>各种车型各种模式车辆数!$BP$9*各种车型各种模式结算标准!BQ12</f>
        <v>0</v>
      </c>
      <c r="BR12" s="30">
        <f>各种车型各种模式车辆数!$BQ$9*各种车型各种模式结算标准!BR12</f>
        <v>725.19999999999993</v>
      </c>
      <c r="BS12" s="30">
        <f>各种车型各种模式车辆数!$BR$9*各种车型各种模式结算标准!BS12</f>
        <v>0</v>
      </c>
      <c r="BT12" s="30">
        <f>各种车型各种模式车辆数!$BS$9*各种车型各种模式结算标准!BT12</f>
        <v>0</v>
      </c>
      <c r="BU12" s="30">
        <f>各种车型各种模式车辆数!$BT$9*各种车型各种模式结算标准!BU12</f>
        <v>0</v>
      </c>
      <c r="BV12" s="30">
        <f>各种车型各种模式车辆数!$BU$9*各种车型各种模式结算标准!BV12</f>
        <v>0</v>
      </c>
      <c r="BW12" s="30">
        <f>各种车型各种模式车辆数!$BV$9*各种车型各种模式结算标准!BW12</f>
        <v>0</v>
      </c>
      <c r="BX12" s="30">
        <f>各种车型各种模式车辆数!$BW$9*各种车型各种模式结算标准!BX12</f>
        <v>0</v>
      </c>
      <c r="BY12" s="30">
        <f>各种车型各种模式车辆数!$BX$9*各种车型各种模式结算标准!BY12</f>
        <v>0</v>
      </c>
      <c r="BZ12" s="30">
        <f t="shared" si="2"/>
        <v>15332.8</v>
      </c>
    </row>
    <row r="13" spans="1:78" ht="15.75" customHeight="1">
      <c r="A13" s="60"/>
      <c r="B13" s="29" t="s">
        <v>1</v>
      </c>
      <c r="C13" s="30">
        <f>各种车型各种模式车辆数!$B$9*各种车型各种模式结算标准!C13</f>
        <v>1440.6</v>
      </c>
      <c r="D13" s="30">
        <f>各种车型各种模式车辆数!$C$9*各种车型各种模式结算标准!D13</f>
        <v>0</v>
      </c>
      <c r="E13" s="30">
        <f>各种车型各种模式车辆数!$D$9*各种车型各种模式结算标准!E13</f>
        <v>13205.5</v>
      </c>
      <c r="F13" s="30">
        <f>各种车型各种模式车辆数!$E$9*各种车型各种模式结算标准!F13</f>
        <v>0</v>
      </c>
      <c r="G13" s="30">
        <f>各种车型各种模式车辆数!$F$9*各种车型各种模式结算标准!G13</f>
        <v>0</v>
      </c>
      <c r="H13" s="30">
        <f>各种车型各种模式车辆数!$G$9*各种车型各种模式结算标准!H13</f>
        <v>360</v>
      </c>
      <c r="I13" s="30">
        <f>各种车型各种模式车辆数!$H$9*各种车型各种模式结算标准!I13</f>
        <v>0</v>
      </c>
      <c r="J13" s="30">
        <f>各种车型各种模式车辆数!$I$9*各种车型各种模式结算标准!J13</f>
        <v>360</v>
      </c>
      <c r="K13" s="30">
        <f>各种车型各种模式车辆数!$J$9*各种车型各种模式结算标准!K13</f>
        <v>0</v>
      </c>
      <c r="L13" s="30">
        <f>各种车型各种模式车辆数!$K$9*各种车型各种模式结算标准!L13</f>
        <v>0</v>
      </c>
      <c r="M13" s="30">
        <f>各种车型各种模式车辆数!$L$9*各种车型各种模式结算标准!M13</f>
        <v>0</v>
      </c>
      <c r="N13" s="30">
        <f>各种车型各种模式车辆数!$M$9*各种车型各种模式结算标准!N13</f>
        <v>0</v>
      </c>
      <c r="O13" s="30">
        <f>各种车型各种模式车辆数!$N$9*各种车型各种模式结算标准!O13</f>
        <v>0</v>
      </c>
      <c r="P13" s="30">
        <f>各种车型各种模式车辆数!$O$9*各种车型各种模式结算标准!P13</f>
        <v>0</v>
      </c>
      <c r="Q13" s="30">
        <f>各种车型各种模式车辆数!$P$9*各种车型各种模式结算标准!Q13</f>
        <v>0</v>
      </c>
      <c r="R13" s="30">
        <f>各种车型各种模式车辆数!$Q$9*各种车型各种模式结算标准!R13</f>
        <v>0</v>
      </c>
      <c r="S13" s="30">
        <f>各种车型各种模式车辆数!$R$9*各种车型各种模式结算标准!S13</f>
        <v>0</v>
      </c>
      <c r="T13" s="30">
        <f>各种车型各种模式车辆数!$S$9*各种车型各种模式结算标准!T13</f>
        <v>0</v>
      </c>
      <c r="U13" s="30">
        <f>各种车型各种模式车辆数!$T$9*各种车型各种模式结算标准!U13</f>
        <v>0</v>
      </c>
      <c r="V13" s="30">
        <f>各种车型各种模式车辆数!$U$9*各种车型各种模式结算标准!V13</f>
        <v>0</v>
      </c>
      <c r="W13" s="30">
        <f>各种车型各种模式车辆数!$V$9*各种车型各种模式结算标准!W13</f>
        <v>0</v>
      </c>
      <c r="X13" s="30">
        <f>各种车型各种模式车辆数!$W$9*各种车型各种模式结算标准!X13</f>
        <v>0</v>
      </c>
      <c r="Y13" s="30">
        <f>各种车型各种模式车辆数!$X$9*各种车型各种模式结算标准!Y13</f>
        <v>0</v>
      </c>
      <c r="Z13" s="30">
        <f>各种车型各种模式车辆数!$Y$9*各种车型各种模式结算标准!Z13</f>
        <v>0</v>
      </c>
      <c r="AA13" s="30">
        <f>各种车型各种模式车辆数!$Z$9*各种车型各种模式结算标准!AA13</f>
        <v>0</v>
      </c>
      <c r="AB13" s="30">
        <f>各种车型各种模式车辆数!$AA$9*各种车型各种模式结算标准!AB13</f>
        <v>0</v>
      </c>
      <c r="AC13" s="30">
        <f>各种车型各种模式车辆数!$AB$9*各种车型各种模式结算标准!AC13</f>
        <v>0</v>
      </c>
      <c r="AD13" s="30">
        <f>各种车型各种模式车辆数!$AC$9*各种车型各种模式结算标准!AD13</f>
        <v>0</v>
      </c>
      <c r="AE13" s="30">
        <f>各种车型各种模式车辆数!$AD$9*各种车型各种模式结算标准!AE13</f>
        <v>0</v>
      </c>
      <c r="AF13" s="30">
        <f>各种车型各种模式车辆数!$AE$9*各种车型各种模式结算标准!AF13</f>
        <v>0</v>
      </c>
      <c r="AG13" s="30">
        <f>各种车型各种模式车辆数!$AF$9*各种车型各种模式结算标准!AG13</f>
        <v>0</v>
      </c>
      <c r="AH13" s="30">
        <f>各种车型各种模式车辆数!$AG$9*各种车型各种模式结算标准!AH13</f>
        <v>0</v>
      </c>
      <c r="AI13" s="30">
        <f>各种车型各种模式车辆数!$AH$9*各种车型各种模式结算标准!AI13</f>
        <v>0</v>
      </c>
      <c r="AJ13" s="30">
        <f>各种车型各种模式车辆数!$AI$9*各种车型各种模式结算标准!AJ13</f>
        <v>0</v>
      </c>
      <c r="AK13" s="30">
        <f>各种车型各种模式车辆数!$AJ$9*各种车型各种模式结算标准!AK13</f>
        <v>0</v>
      </c>
      <c r="AL13" s="30">
        <f>各种车型各种模式车辆数!$AK$9*各种车型各种模式结算标准!AL13</f>
        <v>0</v>
      </c>
      <c r="AM13" s="30">
        <f>各种车型各种模式车辆数!$AL$9*各种车型各种模式结算标准!AM13</f>
        <v>0</v>
      </c>
      <c r="AN13" s="30">
        <f>各种车型各种模式车辆数!$AM$9*各种车型各种模式结算标准!AN13</f>
        <v>0</v>
      </c>
      <c r="AO13" s="30">
        <f>各种车型各种模式车辆数!$AN$9*各种车型各种模式结算标准!AO13</f>
        <v>0</v>
      </c>
      <c r="AP13" s="30">
        <f>各种车型各种模式车辆数!$AO$9*各种车型各种模式结算标准!AP13</f>
        <v>0</v>
      </c>
      <c r="AQ13" s="30">
        <f>各种车型各种模式车辆数!$AP$9*各种车型各种模式结算标准!AQ13</f>
        <v>0</v>
      </c>
      <c r="AR13" s="30">
        <f>各种车型各种模式车辆数!$AQ$9*各种车型各种模式结算标准!AR13</f>
        <v>0</v>
      </c>
      <c r="AS13" s="30">
        <f>各种车型各种模式车辆数!$AR$9*各种车型各种模式结算标准!AS13</f>
        <v>0</v>
      </c>
      <c r="AT13" s="30">
        <f>各种车型各种模式车辆数!$AS$9*各种车型各种模式结算标准!AT13</f>
        <v>0</v>
      </c>
      <c r="AU13" s="30">
        <f>各种车型各种模式车辆数!$AT$9*各种车型各种模式结算标准!AU13</f>
        <v>0</v>
      </c>
      <c r="AV13" s="30">
        <f>各种车型各种模式车辆数!$AU$9*各种车型各种模式结算标准!AV13</f>
        <v>0</v>
      </c>
      <c r="AW13" s="30">
        <f>各种车型各种模式车辆数!$AV$9*各种车型各种模式结算标准!AW13</f>
        <v>0</v>
      </c>
      <c r="AX13" s="30">
        <f>各种车型各种模式车辆数!$AW$9*各种车型各种模式结算标准!AX13</f>
        <v>0</v>
      </c>
      <c r="AY13" s="30">
        <f>各种车型各种模式车辆数!$AX$9*各种车型各种模式结算标准!AY13</f>
        <v>0</v>
      </c>
      <c r="AZ13" s="30">
        <f>各种车型各种模式车辆数!$AY$9*各种车型各种模式结算标准!AZ13</f>
        <v>0</v>
      </c>
      <c r="BA13" s="30">
        <f>各种车型各种模式车辆数!$AZ$9*各种车型各种模式结算标准!BA13</f>
        <v>0</v>
      </c>
      <c r="BB13" s="30">
        <f>各种车型各种模式车辆数!$BA$9*各种车型各种模式结算标准!BB13</f>
        <v>0</v>
      </c>
      <c r="BC13" s="30">
        <f>各种车型各种模式车辆数!$BB$9*各种车型各种模式结算标准!BC13</f>
        <v>0</v>
      </c>
      <c r="BD13" s="30">
        <f>各种车型各种模式车辆数!$BC$9*各种车型各种模式结算标准!BD13</f>
        <v>0</v>
      </c>
      <c r="BE13" s="30">
        <f>各种车型各种模式车辆数!$BD$9*各种车型各种模式结算标准!BE13</f>
        <v>0</v>
      </c>
      <c r="BF13" s="30">
        <f>各种车型各种模式车辆数!$BE$9*各种车型各种模式结算标准!BF13</f>
        <v>0</v>
      </c>
      <c r="BG13" s="30">
        <f>各种车型各种模式车辆数!$BF$9*各种车型各种模式结算标准!BG13</f>
        <v>0</v>
      </c>
      <c r="BH13" s="30">
        <f>各种车型各种模式车辆数!$BG$9*各种车型各种模式结算标准!BH13</f>
        <v>1560</v>
      </c>
      <c r="BI13" s="30">
        <f>各种车型各种模式车辆数!$BH$9*各种车型各种模式结算标准!BI13</f>
        <v>0</v>
      </c>
      <c r="BJ13" s="30">
        <f>各种车型各种模式车辆数!$BI$9*各种车型各种模式结算标准!BJ13</f>
        <v>0</v>
      </c>
      <c r="BK13" s="30">
        <f>各种车型各种模式车辆数!$BJ$9*各种车型各种模式结算标准!BK13</f>
        <v>0</v>
      </c>
      <c r="BL13" s="30">
        <f>各种车型各种模式车辆数!$BK$9*各种车型各种模式结算标准!BL13</f>
        <v>0</v>
      </c>
      <c r="BM13" s="30">
        <f>各种车型各种模式车辆数!$BL$9*各种车型各种模式结算标准!BM13</f>
        <v>0</v>
      </c>
      <c r="BN13" s="30">
        <f>各种车型各种模式车辆数!$BM$9*各种车型各种模式结算标准!BN13</f>
        <v>0</v>
      </c>
      <c r="BO13" s="30">
        <f>各种车型各种模式车辆数!$BN$9*各种车型各种模式结算标准!BO13</f>
        <v>0</v>
      </c>
      <c r="BP13" s="30">
        <f>各种车型各种模式车辆数!$BO$9*各种车型各种模式结算标准!BP13</f>
        <v>0</v>
      </c>
      <c r="BQ13" s="30">
        <f>各种车型各种模式车辆数!$BP$9*各种车型各种模式结算标准!BQ13</f>
        <v>0</v>
      </c>
      <c r="BR13" s="30">
        <f>各种车型各种模式车辆数!$BQ$9*各种车型各种模式结算标准!BR13</f>
        <v>840</v>
      </c>
      <c r="BS13" s="30">
        <f>各种车型各种模式车辆数!$BR$9*各种车型各种模式结算标准!BS13</f>
        <v>0</v>
      </c>
      <c r="BT13" s="30">
        <f>各种车型各种模式车辆数!$BS$9*各种车型各种模式结算标准!BT13</f>
        <v>0</v>
      </c>
      <c r="BU13" s="30">
        <f>各种车型各种模式车辆数!$BT$9*各种车型各种模式结算标准!BU13</f>
        <v>0</v>
      </c>
      <c r="BV13" s="30">
        <f>各种车型各种模式车辆数!$BU$9*各种车型各种模式结算标准!BV13</f>
        <v>0</v>
      </c>
      <c r="BW13" s="30">
        <f>各种车型各种模式车辆数!$BV$9*各种车型各种模式结算标准!BW13</f>
        <v>0</v>
      </c>
      <c r="BX13" s="30">
        <f>各种车型各种模式车辆数!$BW$9*各种车型各种模式结算标准!BX13</f>
        <v>0</v>
      </c>
      <c r="BY13" s="30">
        <f>各种车型各种模式车辆数!$BX$9*各种车型各种模式结算标准!BY13</f>
        <v>0</v>
      </c>
      <c r="BZ13" s="30">
        <f t="shared" si="2"/>
        <v>17766.099999999999</v>
      </c>
    </row>
    <row r="14" spans="1:78" ht="15.75" customHeight="1">
      <c r="A14" s="60"/>
      <c r="B14" s="29" t="s">
        <v>2</v>
      </c>
      <c r="C14" s="30">
        <f>各种车型各种模式车辆数!$B$9*各种车型各种模式结算标准!C14</f>
        <v>1066.8000000000002</v>
      </c>
      <c r="D14" s="30">
        <f>各种车型各种模式车辆数!$C$9*各种车型各种模式结算标准!D14</f>
        <v>0</v>
      </c>
      <c r="E14" s="30">
        <f>各种车型各种模式车辆数!$D$9*各种车型各种模式结算标准!E14</f>
        <v>9779</v>
      </c>
      <c r="F14" s="30">
        <f>各种车型各种模式车辆数!$E$9*各种车型各种模式结算标准!F14</f>
        <v>0</v>
      </c>
      <c r="G14" s="30">
        <f>各种车型各种模式车辆数!$F$9*各种车型各种模式结算标准!G14</f>
        <v>0</v>
      </c>
      <c r="H14" s="30">
        <f>各种车型各种模式车辆数!$G$9*各种车型各种模式结算标准!H14</f>
        <v>266.70000000000005</v>
      </c>
      <c r="I14" s="30">
        <f>各种车型各种模式车辆数!$H$9*各种车型各种模式结算标准!I14</f>
        <v>0</v>
      </c>
      <c r="J14" s="30">
        <f>各种车型各种模式车辆数!$I$9*各种车型各种模式结算标准!J14</f>
        <v>266.70000000000005</v>
      </c>
      <c r="K14" s="30">
        <f>各种车型各种模式车辆数!$J$9*各种车型各种模式结算标准!K14</f>
        <v>0</v>
      </c>
      <c r="L14" s="30">
        <f>各种车型各种模式车辆数!$K$9*各种车型各种模式结算标准!L14</f>
        <v>0</v>
      </c>
      <c r="M14" s="30">
        <f>各种车型各种模式车辆数!$L$9*各种车型各种模式结算标准!M14</f>
        <v>0</v>
      </c>
      <c r="N14" s="30">
        <f>各种车型各种模式车辆数!$M$9*各种车型各种模式结算标准!N14</f>
        <v>0</v>
      </c>
      <c r="O14" s="30">
        <f>各种车型各种模式车辆数!$N$9*各种车型各种模式结算标准!O14</f>
        <v>0</v>
      </c>
      <c r="P14" s="30">
        <f>各种车型各种模式车辆数!$O$9*各种车型各种模式结算标准!P14</f>
        <v>0</v>
      </c>
      <c r="Q14" s="30">
        <f>各种车型各种模式车辆数!$P$9*各种车型各种模式结算标准!Q14</f>
        <v>0</v>
      </c>
      <c r="R14" s="30">
        <f>各种车型各种模式车辆数!$Q$9*各种车型各种模式结算标准!R14</f>
        <v>0</v>
      </c>
      <c r="S14" s="30">
        <f>各种车型各种模式车辆数!$R$9*各种车型各种模式结算标准!S14</f>
        <v>0</v>
      </c>
      <c r="T14" s="30">
        <f>各种车型各种模式车辆数!$S$9*各种车型各种模式结算标准!T14</f>
        <v>0</v>
      </c>
      <c r="U14" s="30">
        <f>各种车型各种模式车辆数!$T$9*各种车型各种模式结算标准!U14</f>
        <v>0</v>
      </c>
      <c r="V14" s="30">
        <f>各种车型各种模式车辆数!$U$9*各种车型各种模式结算标准!V14</f>
        <v>0</v>
      </c>
      <c r="W14" s="30">
        <f>各种车型各种模式车辆数!$V$9*各种车型各种模式结算标准!W14</f>
        <v>0</v>
      </c>
      <c r="X14" s="30">
        <f>各种车型各种模式车辆数!$W$9*各种车型各种模式结算标准!X14</f>
        <v>0</v>
      </c>
      <c r="Y14" s="30">
        <f>各种车型各种模式车辆数!$X$9*各种车型各种模式结算标准!Y14</f>
        <v>0</v>
      </c>
      <c r="Z14" s="30">
        <f>各种车型各种模式车辆数!$Y$9*各种车型各种模式结算标准!Z14</f>
        <v>0</v>
      </c>
      <c r="AA14" s="30">
        <f>各种车型各种模式车辆数!$Z$9*各种车型各种模式结算标准!AA14</f>
        <v>0</v>
      </c>
      <c r="AB14" s="30">
        <f>各种车型各种模式车辆数!$AA$9*各种车型各种模式结算标准!AB14</f>
        <v>0</v>
      </c>
      <c r="AC14" s="30">
        <f>各种车型各种模式车辆数!$AB$9*各种车型各种模式结算标准!AC14</f>
        <v>0</v>
      </c>
      <c r="AD14" s="30">
        <f>各种车型各种模式车辆数!$AC$9*各种车型各种模式结算标准!AD14</f>
        <v>0</v>
      </c>
      <c r="AE14" s="30">
        <f>各种车型各种模式车辆数!$AD$9*各种车型各种模式结算标准!AE14</f>
        <v>0</v>
      </c>
      <c r="AF14" s="30">
        <f>各种车型各种模式车辆数!$AE$9*各种车型各种模式结算标准!AF14</f>
        <v>0</v>
      </c>
      <c r="AG14" s="30">
        <f>各种车型各种模式车辆数!$AF$9*各种车型各种模式结算标准!AG14</f>
        <v>0</v>
      </c>
      <c r="AH14" s="30">
        <f>各种车型各种模式车辆数!$AG$9*各种车型各种模式结算标准!AH14</f>
        <v>0</v>
      </c>
      <c r="AI14" s="30">
        <f>各种车型各种模式车辆数!$AH$9*各种车型各种模式结算标准!AI14</f>
        <v>0</v>
      </c>
      <c r="AJ14" s="30">
        <f>各种车型各种模式车辆数!$AI$9*各种车型各种模式结算标准!AJ14</f>
        <v>0</v>
      </c>
      <c r="AK14" s="30">
        <f>各种车型各种模式车辆数!$AJ$9*各种车型各种模式结算标准!AK14</f>
        <v>0</v>
      </c>
      <c r="AL14" s="30">
        <f>各种车型各种模式车辆数!$AK$9*各种车型各种模式结算标准!AL14</f>
        <v>0</v>
      </c>
      <c r="AM14" s="30">
        <f>各种车型各种模式车辆数!$AL$9*各种车型各种模式结算标准!AM14</f>
        <v>0</v>
      </c>
      <c r="AN14" s="30">
        <f>各种车型各种模式车辆数!$AM$9*各种车型各种模式结算标准!AN14</f>
        <v>0</v>
      </c>
      <c r="AO14" s="30">
        <f>各种车型各种模式车辆数!$AN$9*各种车型各种模式结算标准!AO14</f>
        <v>0</v>
      </c>
      <c r="AP14" s="30">
        <f>各种车型各种模式车辆数!$AO$9*各种车型各种模式结算标准!AP14</f>
        <v>0</v>
      </c>
      <c r="AQ14" s="30">
        <f>各种车型各种模式车辆数!$AP$9*各种车型各种模式结算标准!AQ14</f>
        <v>0</v>
      </c>
      <c r="AR14" s="30">
        <f>各种车型各种模式车辆数!$AQ$9*各种车型各种模式结算标准!AR14</f>
        <v>0</v>
      </c>
      <c r="AS14" s="30">
        <f>各种车型各种模式车辆数!$AR$9*各种车型各种模式结算标准!AS14</f>
        <v>0</v>
      </c>
      <c r="AT14" s="30">
        <f>各种车型各种模式车辆数!$AS$9*各种车型各种模式结算标准!AT14</f>
        <v>0</v>
      </c>
      <c r="AU14" s="30">
        <f>各种车型各种模式车辆数!$AT$9*各种车型各种模式结算标准!AU14</f>
        <v>0</v>
      </c>
      <c r="AV14" s="30">
        <f>各种车型各种模式车辆数!$AU$9*各种车型各种模式结算标准!AV14</f>
        <v>0</v>
      </c>
      <c r="AW14" s="30">
        <f>各种车型各种模式车辆数!$AV$9*各种车型各种模式结算标准!AW14</f>
        <v>0</v>
      </c>
      <c r="AX14" s="30">
        <f>各种车型各种模式车辆数!$AW$9*各种车型各种模式结算标准!AX14</f>
        <v>0</v>
      </c>
      <c r="AY14" s="30">
        <f>各种车型各种模式车辆数!$AX$9*各种车型各种模式结算标准!AY14</f>
        <v>0</v>
      </c>
      <c r="AZ14" s="30">
        <f>各种车型各种模式车辆数!$AY$9*各种车型各种模式结算标准!AZ14</f>
        <v>0</v>
      </c>
      <c r="BA14" s="30">
        <f>各种车型各种模式车辆数!$AZ$9*各种车型各种模式结算标准!BA14</f>
        <v>0</v>
      </c>
      <c r="BB14" s="30">
        <f>各种车型各种模式车辆数!$BA$9*各种车型各种模式结算标准!BB14</f>
        <v>0</v>
      </c>
      <c r="BC14" s="30">
        <f>各种车型各种模式车辆数!$BB$9*各种车型各种模式结算标准!BC14</f>
        <v>0</v>
      </c>
      <c r="BD14" s="30">
        <f>各种车型各种模式车辆数!$BC$9*各种车型各种模式结算标准!BD14</f>
        <v>0</v>
      </c>
      <c r="BE14" s="30">
        <f>各种车型各种模式车辆数!$BD$9*各种车型各种模式结算标准!BE14</f>
        <v>0</v>
      </c>
      <c r="BF14" s="30">
        <f>各种车型各种模式车辆数!$BE$9*各种车型各种模式结算标准!BF14</f>
        <v>0</v>
      </c>
      <c r="BG14" s="30">
        <f>各种车型各种模式车辆数!$BF$9*各种车型各种模式结算标准!BG14</f>
        <v>0</v>
      </c>
      <c r="BH14" s="30">
        <f>各种车型各种模式车辆数!$BG$9*各种车型各种模式结算标准!BH14</f>
        <v>1155.7</v>
      </c>
      <c r="BI14" s="30">
        <f>各种车型各种模式车辆数!$BH$9*各种车型各种模式结算标准!BI14</f>
        <v>0</v>
      </c>
      <c r="BJ14" s="30">
        <f>各种车型各种模式车辆数!$BI$9*各种车型各种模式结算标准!BJ14</f>
        <v>0</v>
      </c>
      <c r="BK14" s="30">
        <f>各种车型各种模式车辆数!$BJ$9*各种车型各种模式结算标准!BK14</f>
        <v>0</v>
      </c>
      <c r="BL14" s="30">
        <f>各种车型各种模式车辆数!$BK$9*各种车型各种模式结算标准!BL14</f>
        <v>0</v>
      </c>
      <c r="BM14" s="30">
        <f>各种车型各种模式车辆数!$BL$9*各种车型各种模式结算标准!BM14</f>
        <v>0</v>
      </c>
      <c r="BN14" s="30">
        <f>各种车型各种模式车辆数!$BM$9*各种车型各种模式结算标准!BN14</f>
        <v>0</v>
      </c>
      <c r="BO14" s="30">
        <f>各种车型各种模式车辆数!$BN$9*各种车型各种模式结算标准!BO14</f>
        <v>0</v>
      </c>
      <c r="BP14" s="30">
        <f>各种车型各种模式车辆数!$BO$9*各种车型各种模式结算标准!BP14</f>
        <v>0</v>
      </c>
      <c r="BQ14" s="30">
        <f>各种车型各种模式车辆数!$BP$9*各种车型各种模式结算标准!BQ14</f>
        <v>0</v>
      </c>
      <c r="BR14" s="30">
        <f>各种车型各种模式车辆数!$BQ$9*各种车型各种模式结算标准!BR14</f>
        <v>622.30000000000007</v>
      </c>
      <c r="BS14" s="30">
        <f>各种车型各种模式车辆数!$BR$9*各种车型各种模式结算标准!BS14</f>
        <v>0</v>
      </c>
      <c r="BT14" s="30">
        <f>各种车型各种模式车辆数!$BS$9*各种车型各种模式结算标准!BT14</f>
        <v>0</v>
      </c>
      <c r="BU14" s="30">
        <f>各种车型各种模式车辆数!$BT$9*各种车型各种模式结算标准!BU14</f>
        <v>0</v>
      </c>
      <c r="BV14" s="30">
        <f>各种车型各种模式车辆数!$BU$9*各种车型各种模式结算标准!BV14</f>
        <v>0</v>
      </c>
      <c r="BW14" s="30">
        <f>各种车型各种模式车辆数!$BV$9*各种车型各种模式结算标准!BW14</f>
        <v>0</v>
      </c>
      <c r="BX14" s="30">
        <f>各种车型各种模式车辆数!$BW$9*各种车型各种模式结算标准!BX14</f>
        <v>0</v>
      </c>
      <c r="BY14" s="30">
        <f>各种车型各种模式车辆数!$BX$9*各种车型各种模式结算标准!BY14</f>
        <v>0</v>
      </c>
      <c r="BZ14" s="30">
        <f t="shared" si="2"/>
        <v>13157.2</v>
      </c>
    </row>
    <row r="15" spans="1:78" ht="15.75" customHeight="1">
      <c r="A15" s="60"/>
      <c r="B15" s="29" t="s">
        <v>3</v>
      </c>
      <c r="C15" s="30">
        <f>各种车型各种模式车辆数!$B$9*各种车型各种模式结算标准!C15</f>
        <v>0</v>
      </c>
      <c r="D15" s="30">
        <f>各种车型各种模式车辆数!$C$9*各种车型各种模式结算标准!D15</f>
        <v>0</v>
      </c>
      <c r="E15" s="30">
        <f>各种车型各种模式车辆数!$D$9*各种车型各种模式结算标准!E15</f>
        <v>0</v>
      </c>
      <c r="F15" s="30">
        <f>各种车型各种模式车辆数!$E$9*各种车型各种模式结算标准!F15</f>
        <v>0</v>
      </c>
      <c r="G15" s="30">
        <f>各种车型各种模式车辆数!$F$9*各种车型各种模式结算标准!G15</f>
        <v>0</v>
      </c>
      <c r="H15" s="30">
        <f>各种车型各种模式车辆数!$G$9*各种车型各种模式结算标准!H15</f>
        <v>0</v>
      </c>
      <c r="I15" s="30">
        <f>各种车型各种模式车辆数!$H$9*各种车型各种模式结算标准!I15</f>
        <v>0</v>
      </c>
      <c r="J15" s="30">
        <f>各种车型各种模式车辆数!$I$9*各种车型各种模式结算标准!J15</f>
        <v>0</v>
      </c>
      <c r="K15" s="30">
        <f>各种车型各种模式车辆数!$J$9*各种车型各种模式结算标准!K15</f>
        <v>0</v>
      </c>
      <c r="L15" s="30">
        <f>各种车型各种模式车辆数!$K$9*各种车型各种模式结算标准!L15</f>
        <v>0</v>
      </c>
      <c r="M15" s="30">
        <f>各种车型各种模式车辆数!$L$9*各种车型各种模式结算标准!M15</f>
        <v>0</v>
      </c>
      <c r="N15" s="30">
        <f>各种车型各种模式车辆数!$M$9*各种车型各种模式结算标准!N15</f>
        <v>0</v>
      </c>
      <c r="O15" s="30">
        <f>各种车型各种模式车辆数!$N$9*各种车型各种模式结算标准!O15</f>
        <v>0</v>
      </c>
      <c r="P15" s="30">
        <f>各种车型各种模式车辆数!$O$9*各种车型各种模式结算标准!P15</f>
        <v>0</v>
      </c>
      <c r="Q15" s="30">
        <f>各种车型各种模式车辆数!$P$9*各种车型各种模式结算标准!Q15</f>
        <v>0</v>
      </c>
      <c r="R15" s="30">
        <f>各种车型各种模式车辆数!$Q$9*各种车型各种模式结算标准!R15</f>
        <v>0</v>
      </c>
      <c r="S15" s="30">
        <f>各种车型各种模式车辆数!$R$9*各种车型各种模式结算标准!S15</f>
        <v>0</v>
      </c>
      <c r="T15" s="30">
        <f>各种车型各种模式车辆数!$S$9*各种车型各种模式结算标准!T15</f>
        <v>0</v>
      </c>
      <c r="U15" s="30">
        <f>各种车型各种模式车辆数!$T$9*各种车型各种模式结算标准!U15</f>
        <v>0</v>
      </c>
      <c r="V15" s="30">
        <f>各种车型各种模式车辆数!$U$9*各种车型各种模式结算标准!V15</f>
        <v>0</v>
      </c>
      <c r="W15" s="30">
        <f>各种车型各种模式车辆数!$V$9*各种车型各种模式结算标准!W15</f>
        <v>0</v>
      </c>
      <c r="X15" s="30">
        <f>各种车型各种模式车辆数!$W$9*各种车型各种模式结算标准!X15</f>
        <v>0</v>
      </c>
      <c r="Y15" s="30">
        <f>各种车型各种模式车辆数!$X$9*各种车型各种模式结算标准!Y15</f>
        <v>0</v>
      </c>
      <c r="Z15" s="30">
        <f>各种车型各种模式车辆数!$Y$9*各种车型各种模式结算标准!Z15</f>
        <v>0</v>
      </c>
      <c r="AA15" s="30">
        <f>各种车型各种模式车辆数!$Z$9*各种车型各种模式结算标准!AA15</f>
        <v>0</v>
      </c>
      <c r="AB15" s="30">
        <f>各种车型各种模式车辆数!$AA$9*各种车型各种模式结算标准!AB15</f>
        <v>0</v>
      </c>
      <c r="AC15" s="30">
        <f>各种车型各种模式车辆数!$AB$9*各种车型各种模式结算标准!AC15</f>
        <v>0</v>
      </c>
      <c r="AD15" s="30">
        <f>各种车型各种模式车辆数!$AC$9*各种车型各种模式结算标准!AD15</f>
        <v>0</v>
      </c>
      <c r="AE15" s="30">
        <f>各种车型各种模式车辆数!$AD$9*各种车型各种模式结算标准!AE15</f>
        <v>0</v>
      </c>
      <c r="AF15" s="30">
        <f>各种车型各种模式车辆数!$AE$9*各种车型各种模式结算标准!AF15</f>
        <v>0</v>
      </c>
      <c r="AG15" s="30">
        <f>各种车型各种模式车辆数!$AF$9*各种车型各种模式结算标准!AG15</f>
        <v>0</v>
      </c>
      <c r="AH15" s="30">
        <f>各种车型各种模式车辆数!$AG$9*各种车型各种模式结算标准!AH15</f>
        <v>0</v>
      </c>
      <c r="AI15" s="30">
        <f>各种车型各种模式车辆数!$AH$9*各种车型各种模式结算标准!AI15</f>
        <v>0</v>
      </c>
      <c r="AJ15" s="30">
        <f>各种车型各种模式车辆数!$AI$9*各种车型各种模式结算标准!AJ15</f>
        <v>0</v>
      </c>
      <c r="AK15" s="30">
        <f>各种车型各种模式车辆数!$AJ$9*各种车型各种模式结算标准!AK15</f>
        <v>0</v>
      </c>
      <c r="AL15" s="30">
        <f>各种车型各种模式车辆数!$AK$9*各种车型各种模式结算标准!AL15</f>
        <v>0</v>
      </c>
      <c r="AM15" s="30">
        <f>各种车型各种模式车辆数!$AL$9*各种车型各种模式结算标准!AM15</f>
        <v>0</v>
      </c>
      <c r="AN15" s="30">
        <f>各种车型各种模式车辆数!$AM$9*各种车型各种模式结算标准!AN15</f>
        <v>0</v>
      </c>
      <c r="AO15" s="30">
        <f>各种车型各种模式车辆数!$AN$9*各种车型各种模式结算标准!AO15</f>
        <v>0</v>
      </c>
      <c r="AP15" s="30">
        <f>各种车型各种模式车辆数!$AO$9*各种车型各种模式结算标准!AP15</f>
        <v>0</v>
      </c>
      <c r="AQ15" s="30">
        <f>各种车型各种模式车辆数!$AP$9*各种车型各种模式结算标准!AQ15</f>
        <v>0</v>
      </c>
      <c r="AR15" s="30">
        <f>各种车型各种模式车辆数!$AQ$9*各种车型各种模式结算标准!AR15</f>
        <v>0</v>
      </c>
      <c r="AS15" s="30">
        <f>各种车型各种模式车辆数!$AR$9*各种车型各种模式结算标准!AS15</f>
        <v>0</v>
      </c>
      <c r="AT15" s="30">
        <f>各种车型各种模式车辆数!$AS$9*各种车型各种模式结算标准!AT15</f>
        <v>0</v>
      </c>
      <c r="AU15" s="30">
        <f>各种车型各种模式车辆数!$AT$9*各种车型各种模式结算标准!AU15</f>
        <v>0</v>
      </c>
      <c r="AV15" s="30">
        <f>各种车型各种模式车辆数!$AU$9*各种车型各种模式结算标准!AV15</f>
        <v>0</v>
      </c>
      <c r="AW15" s="30">
        <f>各种车型各种模式车辆数!$AV$9*各种车型各种模式结算标准!AW15</f>
        <v>0</v>
      </c>
      <c r="AX15" s="30">
        <f>各种车型各种模式车辆数!$AW$9*各种车型各种模式结算标准!AX15</f>
        <v>0</v>
      </c>
      <c r="AY15" s="30">
        <f>各种车型各种模式车辆数!$AX$9*各种车型各种模式结算标准!AY15</f>
        <v>0</v>
      </c>
      <c r="AZ15" s="30">
        <f>各种车型各种模式车辆数!$AY$9*各种车型各种模式结算标准!AZ15</f>
        <v>0</v>
      </c>
      <c r="BA15" s="30">
        <f>各种车型各种模式车辆数!$AZ$9*各种车型各种模式结算标准!BA15</f>
        <v>0</v>
      </c>
      <c r="BB15" s="30">
        <f>各种车型各种模式车辆数!$BA$9*各种车型各种模式结算标准!BB15</f>
        <v>0</v>
      </c>
      <c r="BC15" s="30">
        <f>各种车型各种模式车辆数!$BB$9*各种车型各种模式结算标准!BC15</f>
        <v>0</v>
      </c>
      <c r="BD15" s="30">
        <f>各种车型各种模式车辆数!$BC$9*各种车型各种模式结算标准!BD15</f>
        <v>0</v>
      </c>
      <c r="BE15" s="30">
        <f>各种车型各种模式车辆数!$BD$9*各种车型各种模式结算标准!BE15</f>
        <v>0</v>
      </c>
      <c r="BF15" s="30">
        <f>各种车型各种模式车辆数!$BE$9*各种车型各种模式结算标准!BF15</f>
        <v>0</v>
      </c>
      <c r="BG15" s="30">
        <f>各种车型各种模式车辆数!$BF$9*各种车型各种模式结算标准!BG15</f>
        <v>0</v>
      </c>
      <c r="BH15" s="30">
        <f>各种车型各种模式车辆数!$BG$9*各种车型各种模式结算标准!BH15</f>
        <v>0</v>
      </c>
      <c r="BI15" s="30">
        <f>各种车型各种模式车辆数!$BH$9*各种车型各种模式结算标准!BI15</f>
        <v>0</v>
      </c>
      <c r="BJ15" s="30">
        <f>各种车型各种模式车辆数!$BI$9*各种车型各种模式结算标准!BJ15</f>
        <v>0</v>
      </c>
      <c r="BK15" s="30">
        <f>各种车型各种模式车辆数!$BJ$9*各种车型各种模式结算标准!BK15</f>
        <v>0</v>
      </c>
      <c r="BL15" s="30">
        <f>各种车型各种模式车辆数!$BK$9*各种车型各种模式结算标准!BL15</f>
        <v>0</v>
      </c>
      <c r="BM15" s="30">
        <f>各种车型各种模式车辆数!$BL$9*各种车型各种模式结算标准!BM15</f>
        <v>0</v>
      </c>
      <c r="BN15" s="30">
        <f>各种车型各种模式车辆数!$BM$9*各种车型各种模式结算标准!BN15</f>
        <v>0</v>
      </c>
      <c r="BO15" s="30">
        <f>各种车型各种模式车辆数!$BN$9*各种车型各种模式结算标准!BO15</f>
        <v>0</v>
      </c>
      <c r="BP15" s="30">
        <f>各种车型各种模式车辆数!$BO$9*各种车型各种模式结算标准!BP15</f>
        <v>0</v>
      </c>
      <c r="BQ15" s="30">
        <f>各种车型各种模式车辆数!$BP$9*各种车型各种模式结算标准!BQ15</f>
        <v>0</v>
      </c>
      <c r="BR15" s="30">
        <f>各种车型各种模式车辆数!$BQ$9*各种车型各种模式结算标准!BR15</f>
        <v>0</v>
      </c>
      <c r="BS15" s="30">
        <f>各种车型各种模式车辆数!$BR$9*各种车型各种模式结算标准!BS15</f>
        <v>0</v>
      </c>
      <c r="BT15" s="30">
        <f>各种车型各种模式车辆数!$BS$9*各种车型各种模式结算标准!BT15</f>
        <v>0</v>
      </c>
      <c r="BU15" s="30">
        <f>各种车型各种模式车辆数!$BT$9*各种车型各种模式结算标准!BU15</f>
        <v>0</v>
      </c>
      <c r="BV15" s="30">
        <f>各种车型各种模式车辆数!$BU$9*各种车型各种模式结算标准!BV15</f>
        <v>0</v>
      </c>
      <c r="BW15" s="30">
        <f>各种车型各种模式车辆数!$BV$9*各种车型各种模式结算标准!BW15</f>
        <v>0</v>
      </c>
      <c r="BX15" s="30">
        <f>各种车型各种模式车辆数!$BW$9*各种车型各种模式结算标准!BX15</f>
        <v>0</v>
      </c>
      <c r="BY15" s="30">
        <f>各种车型各种模式车辆数!$BX$9*各种车型各种模式结算标准!BY15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各种车型各种模式车辆数!$B$9*各种车型各种模式结算标准!C16</f>
        <v>4364.3999999999996</v>
      </c>
      <c r="D16" s="30">
        <f>各种车型各种模式车辆数!$C$9*各种车型各种模式结算标准!D16</f>
        <v>0</v>
      </c>
      <c r="E16" s="30">
        <f>各种车型各种模式车辆数!$D$9*各种车型各种模式结算标准!E16</f>
        <v>40007</v>
      </c>
      <c r="F16" s="30">
        <f>各种车型各种模式车辆数!$E$9*各种车型各种模式结算标准!F16</f>
        <v>0</v>
      </c>
      <c r="G16" s="30">
        <f>各种车型各种模式车辆数!$F$9*各种车型各种模式结算标准!G16</f>
        <v>0</v>
      </c>
      <c r="H16" s="30">
        <f>各种车型各种模式车辆数!$G$9*各种车型各种模式结算标准!H16</f>
        <v>1091.0999999999999</v>
      </c>
      <c r="I16" s="30">
        <f>各种车型各种模式车辆数!$H$9*各种车型各种模式结算标准!I16</f>
        <v>0</v>
      </c>
      <c r="J16" s="30">
        <f>各种车型各种模式车辆数!$I$9*各种车型各种模式结算标准!J16</f>
        <v>1091.0999999999999</v>
      </c>
      <c r="K16" s="30">
        <f>各种车型各种模式车辆数!$J$9*各种车型各种模式结算标准!K16</f>
        <v>0</v>
      </c>
      <c r="L16" s="30">
        <f>各种车型各种模式车辆数!$K$9*各种车型各种模式结算标准!L16</f>
        <v>0</v>
      </c>
      <c r="M16" s="30">
        <f>各种车型各种模式车辆数!$L$9*各种车型各种模式结算标准!M16</f>
        <v>0</v>
      </c>
      <c r="N16" s="30">
        <f>各种车型各种模式车辆数!$M$9*各种车型各种模式结算标准!N16</f>
        <v>0</v>
      </c>
      <c r="O16" s="30">
        <f>各种车型各种模式车辆数!$N$9*各种车型各种模式结算标准!O16</f>
        <v>0</v>
      </c>
      <c r="P16" s="30">
        <f>各种车型各种模式车辆数!$O$9*各种车型各种模式结算标准!P16</f>
        <v>0</v>
      </c>
      <c r="Q16" s="30">
        <f>各种车型各种模式车辆数!$P$9*各种车型各种模式结算标准!Q16</f>
        <v>0</v>
      </c>
      <c r="R16" s="30">
        <f>各种车型各种模式车辆数!$Q$9*各种车型各种模式结算标准!R16</f>
        <v>0</v>
      </c>
      <c r="S16" s="30">
        <f>各种车型各种模式车辆数!$R$9*各种车型各种模式结算标准!S16</f>
        <v>0</v>
      </c>
      <c r="T16" s="30">
        <f>各种车型各种模式车辆数!$S$9*各种车型各种模式结算标准!T16</f>
        <v>0</v>
      </c>
      <c r="U16" s="30">
        <f>各种车型各种模式车辆数!$T$9*各种车型各种模式结算标准!U16</f>
        <v>0</v>
      </c>
      <c r="V16" s="30">
        <f>各种车型各种模式车辆数!$U$9*各种车型各种模式结算标准!V16</f>
        <v>0</v>
      </c>
      <c r="W16" s="30">
        <f>各种车型各种模式车辆数!$V$9*各种车型各种模式结算标准!W16</f>
        <v>0</v>
      </c>
      <c r="X16" s="30">
        <f>各种车型各种模式车辆数!$W$9*各种车型各种模式结算标准!X16</f>
        <v>0</v>
      </c>
      <c r="Y16" s="30">
        <f>各种车型各种模式车辆数!$X$9*各种车型各种模式结算标准!Y16</f>
        <v>0</v>
      </c>
      <c r="Z16" s="30">
        <f>各种车型各种模式车辆数!$Y$9*各种车型各种模式结算标准!Z16</f>
        <v>0</v>
      </c>
      <c r="AA16" s="30">
        <f>各种车型各种模式车辆数!$Z$9*各种车型各种模式结算标准!AA16</f>
        <v>0</v>
      </c>
      <c r="AB16" s="30">
        <f>各种车型各种模式车辆数!$AA$9*各种车型各种模式结算标准!AB16</f>
        <v>0</v>
      </c>
      <c r="AC16" s="30">
        <f>各种车型各种模式车辆数!$AB$9*各种车型各种模式结算标准!AC16</f>
        <v>0</v>
      </c>
      <c r="AD16" s="30">
        <f>各种车型各种模式车辆数!$AC$9*各种车型各种模式结算标准!AD16</f>
        <v>0</v>
      </c>
      <c r="AE16" s="30">
        <f>各种车型各种模式车辆数!$AD$9*各种车型各种模式结算标准!AE16</f>
        <v>0</v>
      </c>
      <c r="AF16" s="30">
        <f>各种车型各种模式车辆数!$AE$9*各种车型各种模式结算标准!AF16</f>
        <v>0</v>
      </c>
      <c r="AG16" s="30">
        <f>各种车型各种模式车辆数!$AF$9*各种车型各种模式结算标准!AG16</f>
        <v>0</v>
      </c>
      <c r="AH16" s="30">
        <f>各种车型各种模式车辆数!$AG$9*各种车型各种模式结算标准!AH16</f>
        <v>0</v>
      </c>
      <c r="AI16" s="30">
        <f>各种车型各种模式车辆数!$AH$9*各种车型各种模式结算标准!AI16</f>
        <v>0</v>
      </c>
      <c r="AJ16" s="30">
        <f>各种车型各种模式车辆数!$AI$9*各种车型各种模式结算标准!AJ16</f>
        <v>0</v>
      </c>
      <c r="AK16" s="30">
        <f>各种车型各种模式车辆数!$AJ$9*各种车型各种模式结算标准!AK16</f>
        <v>0</v>
      </c>
      <c r="AL16" s="30">
        <f>各种车型各种模式车辆数!$AK$9*各种车型各种模式结算标准!AL16</f>
        <v>0</v>
      </c>
      <c r="AM16" s="30">
        <f>各种车型各种模式车辆数!$AL$9*各种车型各种模式结算标准!AM16</f>
        <v>0</v>
      </c>
      <c r="AN16" s="30">
        <f>各种车型各种模式车辆数!$AM$9*各种车型各种模式结算标准!AN16</f>
        <v>0</v>
      </c>
      <c r="AO16" s="30">
        <f>各种车型各种模式车辆数!$AN$9*各种车型各种模式结算标准!AO16</f>
        <v>0</v>
      </c>
      <c r="AP16" s="30">
        <f>各种车型各种模式车辆数!$AO$9*各种车型各种模式结算标准!AP16</f>
        <v>0</v>
      </c>
      <c r="AQ16" s="30">
        <f>各种车型各种模式车辆数!$AP$9*各种车型各种模式结算标准!AQ16</f>
        <v>0</v>
      </c>
      <c r="AR16" s="30">
        <f>各种车型各种模式车辆数!$AQ$9*各种车型各种模式结算标准!AR16</f>
        <v>0</v>
      </c>
      <c r="AS16" s="30">
        <f>各种车型各种模式车辆数!$AR$9*各种车型各种模式结算标准!AS16</f>
        <v>0</v>
      </c>
      <c r="AT16" s="30">
        <f>各种车型各种模式车辆数!$AS$9*各种车型各种模式结算标准!AT16</f>
        <v>0</v>
      </c>
      <c r="AU16" s="30">
        <f>各种车型各种模式车辆数!$AT$9*各种车型各种模式结算标准!AU16</f>
        <v>0</v>
      </c>
      <c r="AV16" s="30">
        <f>各种车型各种模式车辆数!$AU$9*各种车型各种模式结算标准!AV16</f>
        <v>0</v>
      </c>
      <c r="AW16" s="30">
        <f>各种车型各种模式车辆数!$AV$9*各种车型各种模式结算标准!AW16</f>
        <v>0</v>
      </c>
      <c r="AX16" s="30">
        <f>各种车型各种模式车辆数!$AW$9*各种车型各种模式结算标准!AX16</f>
        <v>0</v>
      </c>
      <c r="AY16" s="30">
        <f>各种车型各种模式车辆数!$AX$9*各种车型各种模式结算标准!AY16</f>
        <v>0</v>
      </c>
      <c r="AZ16" s="30">
        <f>各种车型各种模式车辆数!$AY$9*各种车型各种模式结算标准!AZ16</f>
        <v>0</v>
      </c>
      <c r="BA16" s="30">
        <f>各种车型各种模式车辆数!$AZ$9*各种车型各种模式结算标准!BA16</f>
        <v>0</v>
      </c>
      <c r="BB16" s="30">
        <f>各种车型各种模式车辆数!$BA$9*各种车型各种模式结算标准!BB16</f>
        <v>0</v>
      </c>
      <c r="BC16" s="30">
        <f>各种车型各种模式车辆数!$BB$9*各种车型各种模式结算标准!BC16</f>
        <v>0</v>
      </c>
      <c r="BD16" s="30">
        <f>各种车型各种模式车辆数!$BC$9*各种车型各种模式结算标准!BD16</f>
        <v>0</v>
      </c>
      <c r="BE16" s="30">
        <f>各种车型各种模式车辆数!$BD$9*各种车型各种模式结算标准!BE16</f>
        <v>0</v>
      </c>
      <c r="BF16" s="30">
        <f>各种车型各种模式车辆数!$BE$9*各种车型各种模式结算标准!BF16</f>
        <v>0</v>
      </c>
      <c r="BG16" s="30">
        <f>各种车型各种模式车辆数!$BF$9*各种车型各种模式结算标准!BG16</f>
        <v>0</v>
      </c>
      <c r="BH16" s="30">
        <f>各种车型各种模式车辆数!$BG$9*各种车型各种模式结算标准!BH16</f>
        <v>4728.0999999999995</v>
      </c>
      <c r="BI16" s="30">
        <f>各种车型各种模式车辆数!$BH$9*各种车型各种模式结算标准!BI16</f>
        <v>0</v>
      </c>
      <c r="BJ16" s="30">
        <f>各种车型各种模式车辆数!$BI$9*各种车型各种模式结算标准!BJ16</f>
        <v>0</v>
      </c>
      <c r="BK16" s="30">
        <f>各种车型各种模式车辆数!$BJ$9*各种车型各种模式结算标准!BK16</f>
        <v>0</v>
      </c>
      <c r="BL16" s="30">
        <f>各种车型各种模式车辆数!$BK$9*各种车型各种模式结算标准!BL16</f>
        <v>0</v>
      </c>
      <c r="BM16" s="30">
        <f>各种车型各种模式车辆数!$BL$9*各种车型各种模式结算标准!BM16</f>
        <v>0</v>
      </c>
      <c r="BN16" s="30">
        <f>各种车型各种模式车辆数!$BM$9*各种车型各种模式结算标准!BN16</f>
        <v>0</v>
      </c>
      <c r="BO16" s="30">
        <f>各种车型各种模式车辆数!$BN$9*各种车型各种模式结算标准!BO16</f>
        <v>0</v>
      </c>
      <c r="BP16" s="30">
        <f>各种车型各种模式车辆数!$BO$9*各种车型各种模式结算标准!BP16</f>
        <v>0</v>
      </c>
      <c r="BQ16" s="30">
        <f>各种车型各种模式车辆数!$BP$9*各种车型各种模式结算标准!BQ16</f>
        <v>0</v>
      </c>
      <c r="BR16" s="30">
        <f>各种车型各种模式车辆数!$BQ$9*各种车型各种模式结算标准!BR16</f>
        <v>2545.9</v>
      </c>
      <c r="BS16" s="30">
        <f>各种车型各种模式车辆数!$BR$9*各种车型各种模式结算标准!BS16</f>
        <v>0</v>
      </c>
      <c r="BT16" s="30">
        <f>各种车型各种模式车辆数!$BS$9*各种车型各种模式结算标准!BT16</f>
        <v>0</v>
      </c>
      <c r="BU16" s="30">
        <f>各种车型各种模式车辆数!$BT$9*各种车型各种模式结算标准!BU16</f>
        <v>0</v>
      </c>
      <c r="BV16" s="30">
        <f>各种车型各种模式车辆数!$BU$9*各种车型各种模式结算标准!BV16</f>
        <v>0</v>
      </c>
      <c r="BW16" s="30">
        <f>各种车型各种模式车辆数!$BV$9*各种车型各种模式结算标准!BW16</f>
        <v>0</v>
      </c>
      <c r="BX16" s="30">
        <f>各种车型各种模式车辆数!$BW$9*各种车型各种模式结算标准!BX16</f>
        <v>0</v>
      </c>
      <c r="BY16" s="30">
        <f>各种车型各种模式车辆数!$BX$9*各种车型各种模式结算标准!BY16</f>
        <v>0</v>
      </c>
      <c r="BZ16" s="30">
        <f t="shared" si="2"/>
        <v>53827.6</v>
      </c>
    </row>
    <row r="17" spans="1:78" ht="15.75" customHeight="1">
      <c r="A17" s="60"/>
      <c r="B17" s="29" t="s">
        <v>5</v>
      </c>
      <c r="C17" s="30">
        <f>各种车型各种模式车辆数!$B$9*各种车型各种模式结算标准!C17</f>
        <v>12916.199999999999</v>
      </c>
      <c r="D17" s="30">
        <f>各种车型各种模式车辆数!$C$9*各种车型各种模式结算标准!D17</f>
        <v>0</v>
      </c>
      <c r="E17" s="30">
        <f>各种车型各种模式车辆数!$D$9*各种车型各种模式结算标准!E17</f>
        <v>118398.49999999999</v>
      </c>
      <c r="F17" s="30">
        <f>各种车型各种模式车辆数!$E$9*各种车型各种模式结算标准!F17</f>
        <v>0</v>
      </c>
      <c r="G17" s="30">
        <f>各种车型各种模式车辆数!$F$9*各种车型各种模式结算标准!G17</f>
        <v>0</v>
      </c>
      <c r="H17" s="30">
        <f>各种车型各种模式车辆数!$G$9*各种车型各种模式结算标准!H17</f>
        <v>3229.2000000000003</v>
      </c>
      <c r="I17" s="30">
        <f>各种车型各种模式车辆数!$H$9*各种车型各种模式结算标准!I17</f>
        <v>0</v>
      </c>
      <c r="J17" s="30">
        <f>各种车型各种模式车辆数!$I$9*各种车型各种模式结算标准!J17</f>
        <v>3229.2000000000003</v>
      </c>
      <c r="K17" s="30">
        <f>各种车型各种模式车辆数!$J$9*各种车型各种模式结算标准!K17</f>
        <v>0</v>
      </c>
      <c r="L17" s="30">
        <f>各种车型各种模式车辆数!$K$9*各种车型各种模式结算标准!L17</f>
        <v>0</v>
      </c>
      <c r="M17" s="30">
        <f>各种车型各种模式车辆数!$L$9*各种车型各种模式结算标准!M17</f>
        <v>0</v>
      </c>
      <c r="N17" s="30">
        <f>各种车型各种模式车辆数!$M$9*各种车型各种模式结算标准!N17</f>
        <v>0</v>
      </c>
      <c r="O17" s="30">
        <f>各种车型各种模式车辆数!$N$9*各种车型各种模式结算标准!O17</f>
        <v>0</v>
      </c>
      <c r="P17" s="30">
        <f>各种车型各种模式车辆数!$O$9*各种车型各种模式结算标准!P17</f>
        <v>0</v>
      </c>
      <c r="Q17" s="30">
        <f>各种车型各种模式车辆数!$P$9*各种车型各种模式结算标准!Q17</f>
        <v>0</v>
      </c>
      <c r="R17" s="30">
        <f>各种车型各种模式车辆数!$Q$9*各种车型各种模式结算标准!R17</f>
        <v>0</v>
      </c>
      <c r="S17" s="30">
        <f>各种车型各种模式车辆数!$R$9*各种车型各种模式结算标准!S17</f>
        <v>0</v>
      </c>
      <c r="T17" s="30">
        <f>各种车型各种模式车辆数!$S$9*各种车型各种模式结算标准!T17</f>
        <v>0</v>
      </c>
      <c r="U17" s="30">
        <f>各种车型各种模式车辆数!$T$9*各种车型各种模式结算标准!U17</f>
        <v>0</v>
      </c>
      <c r="V17" s="30">
        <f>各种车型各种模式车辆数!$U$9*各种车型各种模式结算标准!V17</f>
        <v>0</v>
      </c>
      <c r="W17" s="30">
        <f>各种车型各种模式车辆数!$V$9*各种车型各种模式结算标准!W17</f>
        <v>0</v>
      </c>
      <c r="X17" s="30">
        <f>各种车型各种模式车辆数!$W$9*各种车型各种模式结算标准!X17</f>
        <v>0</v>
      </c>
      <c r="Y17" s="30">
        <f>各种车型各种模式车辆数!$X$9*各种车型各种模式结算标准!Y17</f>
        <v>0</v>
      </c>
      <c r="Z17" s="30">
        <f>各种车型各种模式车辆数!$Y$9*各种车型各种模式结算标准!Z17</f>
        <v>0</v>
      </c>
      <c r="AA17" s="30">
        <f>各种车型各种模式车辆数!$Z$9*各种车型各种模式结算标准!AA17</f>
        <v>0</v>
      </c>
      <c r="AB17" s="30">
        <f>各种车型各种模式车辆数!$AA$9*各种车型各种模式结算标准!AB17</f>
        <v>0</v>
      </c>
      <c r="AC17" s="30">
        <f>各种车型各种模式车辆数!$AB$9*各种车型各种模式结算标准!AC17</f>
        <v>0</v>
      </c>
      <c r="AD17" s="30">
        <f>各种车型各种模式车辆数!$AC$9*各种车型各种模式结算标准!AD17</f>
        <v>0</v>
      </c>
      <c r="AE17" s="30">
        <f>各种车型各种模式车辆数!$AD$9*各种车型各种模式结算标准!AE17</f>
        <v>0</v>
      </c>
      <c r="AF17" s="30">
        <f>各种车型各种模式车辆数!$AE$9*各种车型各种模式结算标准!AF17</f>
        <v>0</v>
      </c>
      <c r="AG17" s="30">
        <f>各种车型各种模式车辆数!$AF$9*各种车型各种模式结算标准!AG17</f>
        <v>0</v>
      </c>
      <c r="AH17" s="30">
        <f>各种车型各种模式车辆数!$AG$9*各种车型各种模式结算标准!AH17</f>
        <v>0</v>
      </c>
      <c r="AI17" s="30">
        <f>各种车型各种模式车辆数!$AH$9*各种车型各种模式结算标准!AI17</f>
        <v>0</v>
      </c>
      <c r="AJ17" s="30">
        <f>各种车型各种模式车辆数!$AI$9*各种车型各种模式结算标准!AJ17</f>
        <v>0</v>
      </c>
      <c r="AK17" s="30">
        <f>各种车型各种模式车辆数!$AJ$9*各种车型各种模式结算标准!AK17</f>
        <v>0</v>
      </c>
      <c r="AL17" s="30">
        <f>各种车型各种模式车辆数!$AK$9*各种车型各种模式结算标准!AL17</f>
        <v>0</v>
      </c>
      <c r="AM17" s="30">
        <f>各种车型各种模式车辆数!$AL$9*各种车型各种模式结算标准!AM17</f>
        <v>0</v>
      </c>
      <c r="AN17" s="30">
        <f>各种车型各种模式车辆数!$AM$9*各种车型各种模式结算标准!AN17</f>
        <v>0</v>
      </c>
      <c r="AO17" s="30">
        <f>各种车型各种模式车辆数!$AN$9*各种车型各种模式结算标准!AO17</f>
        <v>0</v>
      </c>
      <c r="AP17" s="30">
        <f>各种车型各种模式车辆数!$AO$9*各种车型各种模式结算标准!AP17</f>
        <v>0</v>
      </c>
      <c r="AQ17" s="30">
        <f>各种车型各种模式车辆数!$AP$9*各种车型各种模式结算标准!AQ17</f>
        <v>0</v>
      </c>
      <c r="AR17" s="30">
        <f>各种车型各种模式车辆数!$AQ$9*各种车型各种模式结算标准!AR17</f>
        <v>0</v>
      </c>
      <c r="AS17" s="30">
        <f>各种车型各种模式车辆数!$AR$9*各种车型各种模式结算标准!AS17</f>
        <v>0</v>
      </c>
      <c r="AT17" s="30">
        <f>各种车型各种模式车辆数!$AS$9*各种车型各种模式结算标准!AT17</f>
        <v>0</v>
      </c>
      <c r="AU17" s="30">
        <f>各种车型各种模式车辆数!$AT$9*各种车型各种模式结算标准!AU17</f>
        <v>0</v>
      </c>
      <c r="AV17" s="30">
        <f>各种车型各种模式车辆数!$AU$9*各种车型各种模式结算标准!AV17</f>
        <v>0</v>
      </c>
      <c r="AW17" s="30">
        <f>各种车型各种模式车辆数!$AV$9*各种车型各种模式结算标准!AW17</f>
        <v>0</v>
      </c>
      <c r="AX17" s="30">
        <f>各种车型各种模式车辆数!$AW$9*各种车型各种模式结算标准!AX17</f>
        <v>0</v>
      </c>
      <c r="AY17" s="30">
        <f>各种车型各种模式车辆数!$AX$9*各种车型各种模式结算标准!AY17</f>
        <v>0</v>
      </c>
      <c r="AZ17" s="30">
        <f>各种车型各种模式车辆数!$AY$9*各种车型各种模式结算标准!AZ17</f>
        <v>0</v>
      </c>
      <c r="BA17" s="30">
        <f>各种车型各种模式车辆数!$AZ$9*各种车型各种模式结算标准!BA17</f>
        <v>0</v>
      </c>
      <c r="BB17" s="30">
        <f>各种车型各种模式车辆数!$BA$9*各种车型各种模式结算标准!BB17</f>
        <v>0</v>
      </c>
      <c r="BC17" s="30">
        <f>各种车型各种模式车辆数!$BB$9*各种车型各种模式结算标准!BC17</f>
        <v>0</v>
      </c>
      <c r="BD17" s="30">
        <f>各种车型各种模式车辆数!$BC$9*各种车型各种模式结算标准!BD17</f>
        <v>0</v>
      </c>
      <c r="BE17" s="30">
        <f>各种车型各种模式车辆数!$BD$9*各种车型各种模式结算标准!BE17</f>
        <v>0</v>
      </c>
      <c r="BF17" s="30">
        <f>各种车型各种模式车辆数!$BE$9*各种车型各种模式结算标准!BF17</f>
        <v>0</v>
      </c>
      <c r="BG17" s="30">
        <f>各种车型各种模式车辆数!$BF$9*各种车型各种模式结算标准!BG17</f>
        <v>0</v>
      </c>
      <c r="BH17" s="30">
        <f>各种车型各种模式车辆数!$BG$9*各种车型各种模式结算标准!BH17</f>
        <v>13993.2</v>
      </c>
      <c r="BI17" s="30">
        <f>各种车型各种模式车辆数!$BH$9*各种车型各种模式结算标准!BI17</f>
        <v>0</v>
      </c>
      <c r="BJ17" s="30">
        <f>各种车型各种模式车辆数!$BI$9*各种车型各种模式结算标准!BJ17</f>
        <v>0</v>
      </c>
      <c r="BK17" s="30">
        <f>各种车型各种模式车辆数!$BJ$9*各种车型各种模式结算标准!BK17</f>
        <v>0</v>
      </c>
      <c r="BL17" s="30">
        <f>各种车型各种模式车辆数!$BK$9*各种车型各种模式结算标准!BL17</f>
        <v>0</v>
      </c>
      <c r="BM17" s="30">
        <f>各种车型各种模式车辆数!$BL$9*各种车型各种模式结算标准!BM17</f>
        <v>0</v>
      </c>
      <c r="BN17" s="30">
        <f>各种车型各种模式车辆数!$BM$9*各种车型各种模式结算标准!BN17</f>
        <v>0</v>
      </c>
      <c r="BO17" s="30">
        <f>各种车型各种模式车辆数!$BN$9*各种车型各种模式结算标准!BO17</f>
        <v>0</v>
      </c>
      <c r="BP17" s="30">
        <f>各种车型各种模式车辆数!$BO$9*各种车型各种模式结算标准!BP17</f>
        <v>0</v>
      </c>
      <c r="BQ17" s="30">
        <f>各种车型各种模式车辆数!$BP$9*各种车型各种模式结算标准!BQ17</f>
        <v>0</v>
      </c>
      <c r="BR17" s="30">
        <f>各种车型各种模式车辆数!$BQ$9*各种车型各种模式结算标准!BR17</f>
        <v>7534.8000000000011</v>
      </c>
      <c r="BS17" s="30">
        <f>各种车型各种模式车辆数!$BR$9*各种车型各种模式结算标准!BS17</f>
        <v>0</v>
      </c>
      <c r="BT17" s="30">
        <f>各种车型各种模式车辆数!$BS$9*各种车型各种模式结算标准!BT17</f>
        <v>0</v>
      </c>
      <c r="BU17" s="30">
        <f>各种车型各种模式车辆数!$BT$9*各种车型各种模式结算标准!BU17</f>
        <v>0</v>
      </c>
      <c r="BV17" s="30">
        <f>各种车型各种模式车辆数!$BU$9*各种车型各种模式结算标准!BV17</f>
        <v>0</v>
      </c>
      <c r="BW17" s="30">
        <f>各种车型各种模式车辆数!$BV$9*各种车型各种模式结算标准!BW17</f>
        <v>0</v>
      </c>
      <c r="BX17" s="30">
        <f>各种车型各种模式车辆数!$BW$9*各种车型各种模式结算标准!BX17</f>
        <v>0</v>
      </c>
      <c r="BY17" s="30">
        <f>各种车型各种模式车辆数!$BX$9*各种车型各种模式结算标准!BY17</f>
        <v>0</v>
      </c>
      <c r="BZ17" s="30">
        <f t="shared" si="2"/>
        <v>159301.1</v>
      </c>
    </row>
    <row r="18" spans="1:78" ht="15.75" customHeight="1">
      <c r="A18" s="60"/>
      <c r="B18" s="29" t="s">
        <v>6</v>
      </c>
      <c r="C18" s="30">
        <f>各种车型各种模式车辆数!$B$9*各种车型各种模式结算标准!C18</f>
        <v>6135</v>
      </c>
      <c r="D18" s="30">
        <f>各种车型各种模式车辆数!$C$9*各种车型各种模式结算标准!D18</f>
        <v>0</v>
      </c>
      <c r="E18" s="30">
        <f>各种车型各种模式车辆数!$D$9*各种车型各种模式结算标准!E18</f>
        <v>56237.5</v>
      </c>
      <c r="F18" s="30">
        <f>各种车型各种模式车辆数!$E$9*各种车型各种模式结算标准!F18</f>
        <v>0</v>
      </c>
      <c r="G18" s="30">
        <f>各种车型各种模式车辆数!$F$9*各种车型各种模式结算标准!G18</f>
        <v>0</v>
      </c>
      <c r="H18" s="30">
        <f>各种车型各种模式车辆数!$G$9*各种车型各种模式结算标准!H18</f>
        <v>1533.9</v>
      </c>
      <c r="I18" s="30">
        <f>各种车型各种模式车辆数!$H$9*各种车型各种模式结算标准!I18</f>
        <v>0</v>
      </c>
      <c r="J18" s="30">
        <f>各种车型各种模式车辆数!$I$9*各种车型各种模式结算标准!J18</f>
        <v>1533.9</v>
      </c>
      <c r="K18" s="30">
        <f>各种车型各种模式车辆数!$J$9*各种车型各种模式结算标准!K18</f>
        <v>0</v>
      </c>
      <c r="L18" s="30">
        <f>各种车型各种模式车辆数!$K$9*各种车型各种模式结算标准!L18</f>
        <v>0</v>
      </c>
      <c r="M18" s="30">
        <f>各种车型各种模式车辆数!$L$9*各种车型各种模式结算标准!M18</f>
        <v>0</v>
      </c>
      <c r="N18" s="30">
        <f>各种车型各种模式车辆数!$M$9*各种车型各种模式结算标准!N18</f>
        <v>0</v>
      </c>
      <c r="O18" s="30">
        <f>各种车型各种模式车辆数!$N$9*各种车型各种模式结算标准!O18</f>
        <v>0</v>
      </c>
      <c r="P18" s="30">
        <f>各种车型各种模式车辆数!$O$9*各种车型各种模式结算标准!P18</f>
        <v>0</v>
      </c>
      <c r="Q18" s="30">
        <f>各种车型各种模式车辆数!$P$9*各种车型各种模式结算标准!Q18</f>
        <v>0</v>
      </c>
      <c r="R18" s="30">
        <f>各种车型各种模式车辆数!$Q$9*各种车型各种模式结算标准!R18</f>
        <v>0</v>
      </c>
      <c r="S18" s="30">
        <f>各种车型各种模式车辆数!$R$9*各种车型各种模式结算标准!S18</f>
        <v>0</v>
      </c>
      <c r="T18" s="30">
        <f>各种车型各种模式车辆数!$S$9*各种车型各种模式结算标准!T18</f>
        <v>0</v>
      </c>
      <c r="U18" s="30">
        <f>各种车型各种模式车辆数!$T$9*各种车型各种模式结算标准!U18</f>
        <v>0</v>
      </c>
      <c r="V18" s="30">
        <f>各种车型各种模式车辆数!$U$9*各种车型各种模式结算标准!V18</f>
        <v>0</v>
      </c>
      <c r="W18" s="30">
        <f>各种车型各种模式车辆数!$V$9*各种车型各种模式结算标准!W18</f>
        <v>0</v>
      </c>
      <c r="X18" s="30">
        <f>各种车型各种模式车辆数!$W$9*各种车型各种模式结算标准!X18</f>
        <v>0</v>
      </c>
      <c r="Y18" s="30">
        <f>各种车型各种模式车辆数!$X$9*各种车型各种模式结算标准!Y18</f>
        <v>0</v>
      </c>
      <c r="Z18" s="30">
        <f>各种车型各种模式车辆数!$Y$9*各种车型各种模式结算标准!Z18</f>
        <v>0</v>
      </c>
      <c r="AA18" s="30">
        <f>各种车型各种模式车辆数!$Z$9*各种车型各种模式结算标准!AA18</f>
        <v>0</v>
      </c>
      <c r="AB18" s="30">
        <f>各种车型各种模式车辆数!$AA$9*各种车型各种模式结算标准!AB18</f>
        <v>0</v>
      </c>
      <c r="AC18" s="30">
        <f>各种车型各种模式车辆数!$AB$9*各种车型各种模式结算标准!AC18</f>
        <v>0</v>
      </c>
      <c r="AD18" s="30">
        <f>各种车型各种模式车辆数!$AC$9*各种车型各种模式结算标准!AD18</f>
        <v>0</v>
      </c>
      <c r="AE18" s="30">
        <f>各种车型各种模式车辆数!$AD$9*各种车型各种模式结算标准!AE18</f>
        <v>0</v>
      </c>
      <c r="AF18" s="30">
        <f>各种车型各种模式车辆数!$AE$9*各种车型各种模式结算标准!AF18</f>
        <v>0</v>
      </c>
      <c r="AG18" s="30">
        <f>各种车型各种模式车辆数!$AF$9*各种车型各种模式结算标准!AG18</f>
        <v>0</v>
      </c>
      <c r="AH18" s="30">
        <f>各种车型各种模式车辆数!$AG$9*各种车型各种模式结算标准!AH18</f>
        <v>0</v>
      </c>
      <c r="AI18" s="30">
        <f>各种车型各种模式车辆数!$AH$9*各种车型各种模式结算标准!AI18</f>
        <v>0</v>
      </c>
      <c r="AJ18" s="30">
        <f>各种车型各种模式车辆数!$AI$9*各种车型各种模式结算标准!AJ18</f>
        <v>0</v>
      </c>
      <c r="AK18" s="30">
        <f>各种车型各种模式车辆数!$AJ$9*各种车型各种模式结算标准!AK18</f>
        <v>0</v>
      </c>
      <c r="AL18" s="30">
        <f>各种车型各种模式车辆数!$AK$9*各种车型各种模式结算标准!AL18</f>
        <v>0</v>
      </c>
      <c r="AM18" s="30">
        <f>各种车型各种模式车辆数!$AL$9*各种车型各种模式结算标准!AM18</f>
        <v>0</v>
      </c>
      <c r="AN18" s="30">
        <f>各种车型各种模式车辆数!$AM$9*各种车型各种模式结算标准!AN18</f>
        <v>0</v>
      </c>
      <c r="AO18" s="30">
        <f>各种车型各种模式车辆数!$AN$9*各种车型各种模式结算标准!AO18</f>
        <v>0</v>
      </c>
      <c r="AP18" s="30">
        <f>各种车型各种模式车辆数!$AO$9*各种车型各种模式结算标准!AP18</f>
        <v>0</v>
      </c>
      <c r="AQ18" s="30">
        <f>各种车型各种模式车辆数!$AP$9*各种车型各种模式结算标准!AQ18</f>
        <v>0</v>
      </c>
      <c r="AR18" s="30">
        <f>各种车型各种模式车辆数!$AQ$9*各种车型各种模式结算标准!AR18</f>
        <v>0</v>
      </c>
      <c r="AS18" s="30">
        <f>各种车型各种模式车辆数!$AR$9*各种车型各种模式结算标准!AS18</f>
        <v>0</v>
      </c>
      <c r="AT18" s="30">
        <f>各种车型各种模式车辆数!$AS$9*各种车型各种模式结算标准!AT18</f>
        <v>0</v>
      </c>
      <c r="AU18" s="30">
        <f>各种车型各种模式车辆数!$AT$9*各种车型各种模式结算标准!AU18</f>
        <v>0</v>
      </c>
      <c r="AV18" s="30">
        <f>各种车型各种模式车辆数!$AU$9*各种车型各种模式结算标准!AV18</f>
        <v>0</v>
      </c>
      <c r="AW18" s="30">
        <f>各种车型各种模式车辆数!$AV$9*各种车型各种模式结算标准!AW18</f>
        <v>0</v>
      </c>
      <c r="AX18" s="30">
        <f>各种车型各种模式车辆数!$AW$9*各种车型各种模式结算标准!AX18</f>
        <v>0</v>
      </c>
      <c r="AY18" s="30">
        <f>各种车型各种模式车辆数!$AX$9*各种车型各种模式结算标准!AY18</f>
        <v>0</v>
      </c>
      <c r="AZ18" s="30">
        <f>各种车型各种模式车辆数!$AY$9*各种车型各种模式结算标准!AZ18</f>
        <v>0</v>
      </c>
      <c r="BA18" s="30">
        <f>各种车型各种模式车辆数!$AZ$9*各种车型各种模式结算标准!BA18</f>
        <v>0</v>
      </c>
      <c r="BB18" s="30">
        <f>各种车型各种模式车辆数!$BA$9*各种车型各种模式结算标准!BB18</f>
        <v>0</v>
      </c>
      <c r="BC18" s="30">
        <f>各种车型各种模式车辆数!$BB$9*各种车型各种模式结算标准!BC18</f>
        <v>0</v>
      </c>
      <c r="BD18" s="30">
        <f>各种车型各种模式车辆数!$BC$9*各种车型各种模式结算标准!BD18</f>
        <v>0</v>
      </c>
      <c r="BE18" s="30">
        <f>各种车型各种模式车辆数!$BD$9*各种车型各种模式结算标准!BE18</f>
        <v>0</v>
      </c>
      <c r="BF18" s="30">
        <f>各种车型各种模式车辆数!$BE$9*各种车型各种模式结算标准!BF18</f>
        <v>0</v>
      </c>
      <c r="BG18" s="30">
        <f>各种车型各种模式车辆数!$BF$9*各种车型各种模式结算标准!BG18</f>
        <v>0</v>
      </c>
      <c r="BH18" s="30">
        <f>各种车型各种模式车辆数!$BG$9*各种车型各种模式结算标准!BH18</f>
        <v>6646.9000000000005</v>
      </c>
      <c r="BI18" s="30">
        <f>各种车型各种模式车辆数!$BH$9*各种车型各种模式结算标准!BI18</f>
        <v>0</v>
      </c>
      <c r="BJ18" s="30">
        <f>各种车型各种模式车辆数!$BI$9*各种车型各种模式结算标准!BJ18</f>
        <v>0</v>
      </c>
      <c r="BK18" s="30">
        <f>各种车型各种模式车辆数!$BJ$9*各种车型各种模式结算标准!BK18</f>
        <v>0</v>
      </c>
      <c r="BL18" s="30">
        <f>各种车型各种模式车辆数!$BK$9*各种车型各种模式结算标准!BL18</f>
        <v>0</v>
      </c>
      <c r="BM18" s="30">
        <f>各种车型各种模式车辆数!$BL$9*各种车型各种模式结算标准!BM18</f>
        <v>0</v>
      </c>
      <c r="BN18" s="30">
        <f>各种车型各种模式车辆数!$BM$9*各种车型各种模式结算标准!BN18</f>
        <v>0</v>
      </c>
      <c r="BO18" s="30">
        <f>各种车型各种模式车辆数!$BN$9*各种车型各种模式结算标准!BO18</f>
        <v>0</v>
      </c>
      <c r="BP18" s="30">
        <f>各种车型各种模式车辆数!$BO$9*各种车型各种模式结算标准!BP18</f>
        <v>0</v>
      </c>
      <c r="BQ18" s="30">
        <f>各种车型各种模式车辆数!$BP$9*各种车型各种模式结算标准!BQ18</f>
        <v>0</v>
      </c>
      <c r="BR18" s="30">
        <f>各种车型各种模式车辆数!$BQ$9*各种车型各种模式结算标准!BR18</f>
        <v>3579.1</v>
      </c>
      <c r="BS18" s="30">
        <f>各种车型各种模式车辆数!$BR$9*各种车型各种模式结算标准!BS18</f>
        <v>0</v>
      </c>
      <c r="BT18" s="30">
        <f>各种车型各种模式车辆数!$BS$9*各种车型各种模式结算标准!BT18</f>
        <v>0</v>
      </c>
      <c r="BU18" s="30">
        <f>各种车型各种模式车辆数!$BT$9*各种车型各种模式结算标准!BU18</f>
        <v>0</v>
      </c>
      <c r="BV18" s="30">
        <f>各种车型各种模式车辆数!$BU$9*各种车型各种模式结算标准!BV18</f>
        <v>0</v>
      </c>
      <c r="BW18" s="30">
        <f>各种车型各种模式车辆数!$BV$9*各种车型各种模式结算标准!BW18</f>
        <v>0</v>
      </c>
      <c r="BX18" s="30">
        <f>各种车型各种模式车辆数!$BW$9*各种车型各种模式结算标准!BX18</f>
        <v>0</v>
      </c>
      <c r="BY18" s="30">
        <f>各种车型各种模式车辆数!$BX$9*各种车型各种模式结算标准!BY18</f>
        <v>0</v>
      </c>
      <c r="BZ18" s="30">
        <f t="shared" si="2"/>
        <v>75666.3</v>
      </c>
    </row>
    <row r="19" spans="1:78" ht="15.75" customHeight="1">
      <c r="A19" s="60"/>
      <c r="B19" s="29" t="s">
        <v>7</v>
      </c>
      <c r="C19" s="30">
        <f>各种车型各种模式车辆数!$B$9*各种车型各种模式结算标准!C19</f>
        <v>322.79999999999995</v>
      </c>
      <c r="D19" s="30">
        <f>各种车型各种模式车辆数!$C$9*各种车型各种模式结算标准!D19</f>
        <v>0</v>
      </c>
      <c r="E19" s="30">
        <f>各种车型各种模式车辆数!$D$9*各种车型各种模式结算标准!E19</f>
        <v>2959</v>
      </c>
      <c r="F19" s="30">
        <f>各种车型各种模式车辆数!$E$9*各种车型各种模式结算标准!F19</f>
        <v>0</v>
      </c>
      <c r="G19" s="30">
        <f>各种车型各种模式车辆数!$F$9*各种车型各种模式结算标准!G19</f>
        <v>0</v>
      </c>
      <c r="H19" s="30">
        <f>各种车型各种模式车辆数!$G$9*各种车型各种模式结算标准!H19</f>
        <v>78</v>
      </c>
      <c r="I19" s="30">
        <f>各种车型各种模式车辆数!$H$9*各种车型各种模式结算标准!I19</f>
        <v>0</v>
      </c>
      <c r="J19" s="30">
        <f>各种车型各种模式车辆数!$I$9*各种车型各种模式结算标准!J19</f>
        <v>78</v>
      </c>
      <c r="K19" s="30">
        <f>各种车型各种模式车辆数!$J$9*各种车型各种模式结算标准!K19</f>
        <v>0</v>
      </c>
      <c r="L19" s="30">
        <f>各种车型各种模式车辆数!$K$9*各种车型各种模式结算标准!L19</f>
        <v>0</v>
      </c>
      <c r="M19" s="30">
        <f>各种车型各种模式车辆数!$L$9*各种车型各种模式结算标准!M19</f>
        <v>0</v>
      </c>
      <c r="N19" s="30">
        <f>各种车型各种模式车辆数!$M$9*各种车型各种模式结算标准!N19</f>
        <v>0</v>
      </c>
      <c r="O19" s="30">
        <f>各种车型各种模式车辆数!$N$9*各种车型各种模式结算标准!O19</f>
        <v>0</v>
      </c>
      <c r="P19" s="30">
        <f>各种车型各种模式车辆数!$O$9*各种车型各种模式结算标准!P19</f>
        <v>0</v>
      </c>
      <c r="Q19" s="30">
        <f>各种车型各种模式车辆数!$P$9*各种车型各种模式结算标准!Q19</f>
        <v>0</v>
      </c>
      <c r="R19" s="30">
        <f>各种车型各种模式车辆数!$Q$9*各种车型各种模式结算标准!R19</f>
        <v>0</v>
      </c>
      <c r="S19" s="30">
        <f>各种车型各种模式车辆数!$R$9*各种车型各种模式结算标准!S19</f>
        <v>0</v>
      </c>
      <c r="T19" s="30">
        <f>各种车型各种模式车辆数!$S$9*各种车型各种模式结算标准!T19</f>
        <v>0</v>
      </c>
      <c r="U19" s="30">
        <f>各种车型各种模式车辆数!$T$9*各种车型各种模式结算标准!U19</f>
        <v>0</v>
      </c>
      <c r="V19" s="30">
        <f>各种车型各种模式车辆数!$U$9*各种车型各种模式结算标准!V19</f>
        <v>0</v>
      </c>
      <c r="W19" s="30">
        <f>各种车型各种模式车辆数!$V$9*各种车型各种模式结算标准!W19</f>
        <v>0</v>
      </c>
      <c r="X19" s="30">
        <f>各种车型各种模式车辆数!$W$9*各种车型各种模式结算标准!X19</f>
        <v>0</v>
      </c>
      <c r="Y19" s="30">
        <f>各种车型各种模式车辆数!$X$9*各种车型各种模式结算标准!Y19</f>
        <v>0</v>
      </c>
      <c r="Z19" s="30">
        <f>各种车型各种模式车辆数!$Y$9*各种车型各种模式结算标准!Z19</f>
        <v>0</v>
      </c>
      <c r="AA19" s="30">
        <f>各种车型各种模式车辆数!$Z$9*各种车型各种模式结算标准!AA19</f>
        <v>0</v>
      </c>
      <c r="AB19" s="30">
        <f>各种车型各种模式车辆数!$AA$9*各种车型各种模式结算标准!AB19</f>
        <v>0</v>
      </c>
      <c r="AC19" s="30">
        <f>各种车型各种模式车辆数!$AB$9*各种车型各种模式结算标准!AC19</f>
        <v>0</v>
      </c>
      <c r="AD19" s="30">
        <f>各种车型各种模式车辆数!$AC$9*各种车型各种模式结算标准!AD19</f>
        <v>0</v>
      </c>
      <c r="AE19" s="30">
        <f>各种车型各种模式车辆数!$AD$9*各种车型各种模式结算标准!AE19</f>
        <v>0</v>
      </c>
      <c r="AF19" s="30">
        <f>各种车型各种模式车辆数!$AE$9*各种车型各种模式结算标准!AF19</f>
        <v>0</v>
      </c>
      <c r="AG19" s="30">
        <f>各种车型各种模式车辆数!$AF$9*各种车型各种模式结算标准!AG19</f>
        <v>0</v>
      </c>
      <c r="AH19" s="30">
        <f>各种车型各种模式车辆数!$AG$9*各种车型各种模式结算标准!AH19</f>
        <v>0</v>
      </c>
      <c r="AI19" s="30">
        <f>各种车型各种模式车辆数!$AH$9*各种车型各种模式结算标准!AI19</f>
        <v>0</v>
      </c>
      <c r="AJ19" s="30">
        <f>各种车型各种模式车辆数!$AI$9*各种车型各种模式结算标准!AJ19</f>
        <v>0</v>
      </c>
      <c r="AK19" s="30">
        <f>各种车型各种模式车辆数!$AJ$9*各种车型各种模式结算标准!AK19</f>
        <v>0</v>
      </c>
      <c r="AL19" s="30">
        <f>各种车型各种模式车辆数!$AK$9*各种车型各种模式结算标准!AL19</f>
        <v>0</v>
      </c>
      <c r="AM19" s="30">
        <f>各种车型各种模式车辆数!$AL$9*各种车型各种模式结算标准!AM19</f>
        <v>0</v>
      </c>
      <c r="AN19" s="30">
        <f>各种车型各种模式车辆数!$AM$9*各种车型各种模式结算标准!AN19</f>
        <v>0</v>
      </c>
      <c r="AO19" s="30">
        <f>各种车型各种模式车辆数!$AN$9*各种车型各种模式结算标准!AO19</f>
        <v>0</v>
      </c>
      <c r="AP19" s="30">
        <f>各种车型各种模式车辆数!$AO$9*各种车型各种模式结算标准!AP19</f>
        <v>0</v>
      </c>
      <c r="AQ19" s="30">
        <f>各种车型各种模式车辆数!$AP$9*各种车型各种模式结算标准!AQ19</f>
        <v>0</v>
      </c>
      <c r="AR19" s="30">
        <f>各种车型各种模式车辆数!$AQ$9*各种车型各种模式结算标准!AR19</f>
        <v>0</v>
      </c>
      <c r="AS19" s="30">
        <f>各种车型各种模式车辆数!$AR$9*各种车型各种模式结算标准!AS19</f>
        <v>0</v>
      </c>
      <c r="AT19" s="30">
        <f>各种车型各种模式车辆数!$AS$9*各种车型各种模式结算标准!AT19</f>
        <v>0</v>
      </c>
      <c r="AU19" s="30">
        <f>各种车型各种模式车辆数!$AT$9*各种车型各种模式结算标准!AU19</f>
        <v>0</v>
      </c>
      <c r="AV19" s="30">
        <f>各种车型各种模式车辆数!$AU$9*各种车型各种模式结算标准!AV19</f>
        <v>0</v>
      </c>
      <c r="AW19" s="30">
        <f>各种车型各种模式车辆数!$AV$9*各种车型各种模式结算标准!AW19</f>
        <v>0</v>
      </c>
      <c r="AX19" s="30">
        <f>各种车型各种模式车辆数!$AW$9*各种车型各种模式结算标准!AX19</f>
        <v>0</v>
      </c>
      <c r="AY19" s="30">
        <f>各种车型各种模式车辆数!$AX$9*各种车型各种模式结算标准!AY19</f>
        <v>0</v>
      </c>
      <c r="AZ19" s="30">
        <f>各种车型各种模式车辆数!$AY$9*各种车型各种模式结算标准!AZ19</f>
        <v>0</v>
      </c>
      <c r="BA19" s="30">
        <f>各种车型各种模式车辆数!$AZ$9*各种车型各种模式结算标准!BA19</f>
        <v>0</v>
      </c>
      <c r="BB19" s="30">
        <f>各种车型各种模式车辆数!$BA$9*各种车型各种模式结算标准!BB19</f>
        <v>0</v>
      </c>
      <c r="BC19" s="30">
        <f>各种车型各种模式车辆数!$BB$9*各种车型各种模式结算标准!BC19</f>
        <v>0</v>
      </c>
      <c r="BD19" s="30">
        <f>各种车型各种模式车辆数!$BC$9*各种车型各种模式结算标准!BD19</f>
        <v>0</v>
      </c>
      <c r="BE19" s="30">
        <f>各种车型各种模式车辆数!$BD$9*各种车型各种模式结算标准!BE19</f>
        <v>0</v>
      </c>
      <c r="BF19" s="30">
        <f>各种车型各种模式车辆数!$BE$9*各种车型各种模式结算标准!BF19</f>
        <v>0</v>
      </c>
      <c r="BG19" s="30">
        <f>各种车型各种模式车辆数!$BF$9*各种车型各种模式结算标准!BG19</f>
        <v>0</v>
      </c>
      <c r="BH19" s="30">
        <f>各种车型各种模式车辆数!$BG$9*各种车型各种模式结算标准!BH19</f>
        <v>338</v>
      </c>
      <c r="BI19" s="30">
        <f>各种车型各种模式车辆数!$BH$9*各种车型各种模式结算标准!BI19</f>
        <v>0</v>
      </c>
      <c r="BJ19" s="30">
        <f>各种车型各种模式车辆数!$BI$9*各种车型各种模式结算标准!BJ19</f>
        <v>0</v>
      </c>
      <c r="BK19" s="30">
        <f>各种车型各种模式车辆数!$BJ$9*各种车型各种模式结算标准!BK19</f>
        <v>0</v>
      </c>
      <c r="BL19" s="30">
        <f>各种车型各种模式车辆数!$BK$9*各种车型各种模式结算标准!BL19</f>
        <v>0</v>
      </c>
      <c r="BM19" s="30">
        <f>各种车型各种模式车辆数!$BL$9*各种车型各种模式结算标准!BM19</f>
        <v>0</v>
      </c>
      <c r="BN19" s="30">
        <f>各种车型各种模式车辆数!$BM$9*各种车型各种模式结算标准!BN19</f>
        <v>0</v>
      </c>
      <c r="BO19" s="30">
        <f>各种车型各种模式车辆数!$BN$9*各种车型各种模式结算标准!BO19</f>
        <v>0</v>
      </c>
      <c r="BP19" s="30">
        <f>各种车型各种模式车辆数!$BO$9*各种车型各种模式结算标准!BP19</f>
        <v>0</v>
      </c>
      <c r="BQ19" s="30">
        <f>各种车型各种模式车辆数!$BP$9*各种车型各种模式结算标准!BQ19</f>
        <v>0</v>
      </c>
      <c r="BR19" s="30">
        <f>各种车型各种模式车辆数!$BQ$9*各种车型各种模式结算标准!BR19</f>
        <v>182</v>
      </c>
      <c r="BS19" s="30">
        <f>各种车型各种模式车辆数!$BR$9*各种车型各种模式结算标准!BS19</f>
        <v>0</v>
      </c>
      <c r="BT19" s="30">
        <f>各种车型各种模式车辆数!$BS$9*各种车型各种模式结算标准!BT19</f>
        <v>0</v>
      </c>
      <c r="BU19" s="30">
        <f>各种车型各种模式车辆数!$BT$9*各种车型各种模式结算标准!BU19</f>
        <v>0</v>
      </c>
      <c r="BV19" s="30">
        <f>各种车型各种模式车辆数!$BU$9*各种车型各种模式结算标准!BV19</f>
        <v>0</v>
      </c>
      <c r="BW19" s="30">
        <f>各种车型各种模式车辆数!$BV$9*各种车型各种模式结算标准!BW19</f>
        <v>0</v>
      </c>
      <c r="BX19" s="30">
        <f>各种车型各种模式车辆数!$BW$9*各种车型各种模式结算标准!BX19</f>
        <v>0</v>
      </c>
      <c r="BY19" s="30">
        <f>各种车型各种模式车辆数!$BX$9*各种车型各种模式结算标准!BY19</f>
        <v>0</v>
      </c>
      <c r="BZ19" s="30">
        <f t="shared" si="2"/>
        <v>3957.8</v>
      </c>
    </row>
    <row r="20" spans="1:78" ht="15.75" customHeight="1">
      <c r="A20" s="60"/>
      <c r="B20" s="29" t="s">
        <v>8</v>
      </c>
      <c r="C20" s="30">
        <f>各种车型各种模式车辆数!$B$9*各种车型各种模式结算标准!C20</f>
        <v>645.59999999999991</v>
      </c>
      <c r="D20" s="30">
        <f>各种车型各种模式车辆数!$C$9*各种车型各种模式结算标准!D20</f>
        <v>0</v>
      </c>
      <c r="E20" s="30">
        <f>各种车型各种模式车辆数!$D$9*各种车型各种模式结算标准!E20</f>
        <v>5918</v>
      </c>
      <c r="F20" s="30">
        <f>各种车型各种模式车辆数!$E$9*各种车型各种模式结算标准!F20</f>
        <v>0</v>
      </c>
      <c r="G20" s="30">
        <f>各种车型各种模式车辆数!$F$9*各种车型各种模式结算标准!G20</f>
        <v>0</v>
      </c>
      <c r="H20" s="30">
        <f>各种车型各种模式车辆数!$G$9*各种车型各种模式结算标准!H20</f>
        <v>161.39999999999998</v>
      </c>
      <c r="I20" s="30">
        <f>各种车型各种模式车辆数!$H$9*各种车型各种模式结算标准!I20</f>
        <v>0</v>
      </c>
      <c r="J20" s="30">
        <f>各种车型各种模式车辆数!$I$9*各种车型各种模式结算标准!J20</f>
        <v>161.39999999999998</v>
      </c>
      <c r="K20" s="30">
        <f>各种车型各种模式车辆数!$J$9*各种车型各种模式结算标准!K20</f>
        <v>0</v>
      </c>
      <c r="L20" s="30">
        <f>各种车型各种模式车辆数!$K$9*各种车型各种模式结算标准!L20</f>
        <v>0</v>
      </c>
      <c r="M20" s="30">
        <f>各种车型各种模式车辆数!$L$9*各种车型各种模式结算标准!M20</f>
        <v>0</v>
      </c>
      <c r="N20" s="30">
        <f>各种车型各种模式车辆数!$M$9*各种车型各种模式结算标准!N20</f>
        <v>0</v>
      </c>
      <c r="O20" s="30">
        <f>各种车型各种模式车辆数!$N$9*各种车型各种模式结算标准!O20</f>
        <v>0</v>
      </c>
      <c r="P20" s="30">
        <f>各种车型各种模式车辆数!$O$9*各种车型各种模式结算标准!P20</f>
        <v>0</v>
      </c>
      <c r="Q20" s="30">
        <f>各种车型各种模式车辆数!$P$9*各种车型各种模式结算标准!Q20</f>
        <v>0</v>
      </c>
      <c r="R20" s="30">
        <f>各种车型各种模式车辆数!$Q$9*各种车型各种模式结算标准!R20</f>
        <v>0</v>
      </c>
      <c r="S20" s="30">
        <f>各种车型各种模式车辆数!$R$9*各种车型各种模式结算标准!S20</f>
        <v>0</v>
      </c>
      <c r="T20" s="30">
        <f>各种车型各种模式车辆数!$S$9*各种车型各种模式结算标准!T20</f>
        <v>0</v>
      </c>
      <c r="U20" s="30">
        <f>各种车型各种模式车辆数!$T$9*各种车型各种模式结算标准!U20</f>
        <v>0</v>
      </c>
      <c r="V20" s="30">
        <f>各种车型各种模式车辆数!$U$9*各种车型各种模式结算标准!V20</f>
        <v>0</v>
      </c>
      <c r="W20" s="30">
        <f>各种车型各种模式车辆数!$V$9*各种车型各种模式结算标准!W20</f>
        <v>0</v>
      </c>
      <c r="X20" s="30">
        <f>各种车型各种模式车辆数!$W$9*各种车型各种模式结算标准!X20</f>
        <v>0</v>
      </c>
      <c r="Y20" s="30">
        <f>各种车型各种模式车辆数!$X$9*各种车型各种模式结算标准!Y20</f>
        <v>0</v>
      </c>
      <c r="Z20" s="30">
        <f>各种车型各种模式车辆数!$Y$9*各种车型各种模式结算标准!Z20</f>
        <v>0</v>
      </c>
      <c r="AA20" s="30">
        <f>各种车型各种模式车辆数!$Z$9*各种车型各种模式结算标准!AA20</f>
        <v>0</v>
      </c>
      <c r="AB20" s="30">
        <f>各种车型各种模式车辆数!$AA$9*各种车型各种模式结算标准!AB20</f>
        <v>0</v>
      </c>
      <c r="AC20" s="30">
        <f>各种车型各种模式车辆数!$AB$9*各种车型各种模式结算标准!AC20</f>
        <v>0</v>
      </c>
      <c r="AD20" s="30">
        <f>各种车型各种模式车辆数!$AC$9*各种车型各种模式结算标准!AD20</f>
        <v>0</v>
      </c>
      <c r="AE20" s="30">
        <f>各种车型各种模式车辆数!$AD$9*各种车型各种模式结算标准!AE20</f>
        <v>0</v>
      </c>
      <c r="AF20" s="30">
        <f>各种车型各种模式车辆数!$AE$9*各种车型各种模式结算标准!AF20</f>
        <v>0</v>
      </c>
      <c r="AG20" s="30">
        <f>各种车型各种模式车辆数!$AF$9*各种车型各种模式结算标准!AG20</f>
        <v>0</v>
      </c>
      <c r="AH20" s="30">
        <f>各种车型各种模式车辆数!$AG$9*各种车型各种模式结算标准!AH20</f>
        <v>0</v>
      </c>
      <c r="AI20" s="30">
        <f>各种车型各种模式车辆数!$AH$9*各种车型各种模式结算标准!AI20</f>
        <v>0</v>
      </c>
      <c r="AJ20" s="30">
        <f>各种车型各种模式车辆数!$AI$9*各种车型各种模式结算标准!AJ20</f>
        <v>0</v>
      </c>
      <c r="AK20" s="30">
        <f>各种车型各种模式车辆数!$AJ$9*各种车型各种模式结算标准!AK20</f>
        <v>0</v>
      </c>
      <c r="AL20" s="30">
        <f>各种车型各种模式车辆数!$AK$9*各种车型各种模式结算标准!AL20</f>
        <v>0</v>
      </c>
      <c r="AM20" s="30">
        <f>各种车型各种模式车辆数!$AL$9*各种车型各种模式结算标准!AM20</f>
        <v>0</v>
      </c>
      <c r="AN20" s="30">
        <f>各种车型各种模式车辆数!$AM$9*各种车型各种模式结算标准!AN20</f>
        <v>0</v>
      </c>
      <c r="AO20" s="30">
        <f>各种车型各种模式车辆数!$AN$9*各种车型各种模式结算标准!AO20</f>
        <v>0</v>
      </c>
      <c r="AP20" s="30">
        <f>各种车型各种模式车辆数!$AO$9*各种车型各种模式结算标准!AP20</f>
        <v>0</v>
      </c>
      <c r="AQ20" s="30">
        <f>各种车型各种模式车辆数!$AP$9*各种车型各种模式结算标准!AQ20</f>
        <v>0</v>
      </c>
      <c r="AR20" s="30">
        <f>各种车型各种模式车辆数!$AQ$9*各种车型各种模式结算标准!AR20</f>
        <v>0</v>
      </c>
      <c r="AS20" s="30">
        <f>各种车型各种模式车辆数!$AR$9*各种车型各种模式结算标准!AS20</f>
        <v>0</v>
      </c>
      <c r="AT20" s="30">
        <f>各种车型各种模式车辆数!$AS$9*各种车型各种模式结算标准!AT20</f>
        <v>0</v>
      </c>
      <c r="AU20" s="30">
        <f>各种车型各种模式车辆数!$AT$9*各种车型各种模式结算标准!AU20</f>
        <v>0</v>
      </c>
      <c r="AV20" s="30">
        <f>各种车型各种模式车辆数!$AU$9*各种车型各种模式结算标准!AV20</f>
        <v>0</v>
      </c>
      <c r="AW20" s="30">
        <f>各种车型各种模式车辆数!$AV$9*各种车型各种模式结算标准!AW20</f>
        <v>0</v>
      </c>
      <c r="AX20" s="30">
        <f>各种车型各种模式车辆数!$AW$9*各种车型各种模式结算标准!AX20</f>
        <v>0</v>
      </c>
      <c r="AY20" s="30">
        <f>各种车型各种模式车辆数!$AX$9*各种车型各种模式结算标准!AY20</f>
        <v>0</v>
      </c>
      <c r="AZ20" s="30">
        <f>各种车型各种模式车辆数!$AY$9*各种车型各种模式结算标准!AZ20</f>
        <v>0</v>
      </c>
      <c r="BA20" s="30">
        <f>各种车型各种模式车辆数!$AZ$9*各种车型各种模式结算标准!BA20</f>
        <v>0</v>
      </c>
      <c r="BB20" s="30">
        <f>各种车型各种模式车辆数!$BA$9*各种车型各种模式结算标准!BB20</f>
        <v>0</v>
      </c>
      <c r="BC20" s="30">
        <f>各种车型各种模式车辆数!$BB$9*各种车型各种模式结算标准!BC20</f>
        <v>0</v>
      </c>
      <c r="BD20" s="30">
        <f>各种车型各种模式车辆数!$BC$9*各种车型各种模式结算标准!BD20</f>
        <v>0</v>
      </c>
      <c r="BE20" s="30">
        <f>各种车型各种模式车辆数!$BD$9*各种车型各种模式结算标准!BE20</f>
        <v>0</v>
      </c>
      <c r="BF20" s="30">
        <f>各种车型各种模式车辆数!$BE$9*各种车型各种模式结算标准!BF20</f>
        <v>0</v>
      </c>
      <c r="BG20" s="30">
        <f>各种车型各种模式车辆数!$BF$9*各种车型各种模式结算标准!BG20</f>
        <v>0</v>
      </c>
      <c r="BH20" s="30">
        <f>各种车型各种模式车辆数!$BG$9*各种车型各种模式结算标准!BH20</f>
        <v>699.4</v>
      </c>
      <c r="BI20" s="30">
        <f>各种车型各种模式车辆数!$BH$9*各种车型各种模式结算标准!BI20</f>
        <v>0</v>
      </c>
      <c r="BJ20" s="30">
        <f>各种车型各种模式车辆数!$BI$9*各种车型各种模式结算标准!BJ20</f>
        <v>0</v>
      </c>
      <c r="BK20" s="30">
        <f>各种车型各种模式车辆数!$BJ$9*各种车型各种模式结算标准!BK20</f>
        <v>0</v>
      </c>
      <c r="BL20" s="30">
        <f>各种车型各种模式车辆数!$BK$9*各种车型各种模式结算标准!BL20</f>
        <v>0</v>
      </c>
      <c r="BM20" s="30">
        <f>各种车型各种模式车辆数!$BL$9*各种车型各种模式结算标准!BM20</f>
        <v>0</v>
      </c>
      <c r="BN20" s="30">
        <f>各种车型各种模式车辆数!$BM$9*各种车型各种模式结算标准!BN20</f>
        <v>0</v>
      </c>
      <c r="BO20" s="30">
        <f>各种车型各种模式车辆数!$BN$9*各种车型各种模式结算标准!BO20</f>
        <v>0</v>
      </c>
      <c r="BP20" s="30">
        <f>各种车型各种模式车辆数!$BO$9*各种车型各种模式结算标准!BP20</f>
        <v>0</v>
      </c>
      <c r="BQ20" s="30">
        <f>各种车型各种模式车辆数!$BP$9*各种车型各种模式结算标准!BQ20</f>
        <v>0</v>
      </c>
      <c r="BR20" s="30">
        <f>各种车型各种模式车辆数!$BQ$9*各种车型各种模式结算标准!BR20</f>
        <v>376.59999999999997</v>
      </c>
      <c r="BS20" s="30">
        <f>各种车型各种模式车辆数!$BR$9*各种车型各种模式结算标准!BS20</f>
        <v>0</v>
      </c>
      <c r="BT20" s="30">
        <f>各种车型各种模式车辆数!$BS$9*各种车型各种模式结算标准!BT20</f>
        <v>0</v>
      </c>
      <c r="BU20" s="30">
        <f>各种车型各种模式车辆数!$BT$9*各种车型各种模式结算标准!BU20</f>
        <v>0</v>
      </c>
      <c r="BV20" s="30">
        <f>各种车型各种模式车辆数!$BU$9*各种车型各种模式结算标准!BV20</f>
        <v>0</v>
      </c>
      <c r="BW20" s="30">
        <f>各种车型各种模式车辆数!$BV$9*各种车型各种模式结算标准!BW20</f>
        <v>0</v>
      </c>
      <c r="BX20" s="30">
        <f>各种车型各种模式车辆数!$BW$9*各种车型各种模式结算标准!BX20</f>
        <v>0</v>
      </c>
      <c r="BY20" s="30">
        <f>各种车型各种模式车辆数!$BX$9*各种车型各种模式结算标准!BY20</f>
        <v>0</v>
      </c>
      <c r="BZ20" s="30">
        <f t="shared" si="2"/>
        <v>7962.4</v>
      </c>
    </row>
    <row r="21" spans="1:78" ht="15.75" customHeight="1">
      <c r="A21" s="60"/>
      <c r="B21" s="29" t="s">
        <v>9</v>
      </c>
      <c r="C21" s="30">
        <f>各种车型各种模式车辆数!$B$9*各种车型各种模式结算标准!C21</f>
        <v>284.39999999999998</v>
      </c>
      <c r="D21" s="30">
        <f>各种车型各种模式车辆数!$C$9*各种车型各种模式结算标准!D21</f>
        <v>0</v>
      </c>
      <c r="E21" s="30">
        <f>各种车型各种模式车辆数!$D$9*各种车型各种模式结算标准!E21</f>
        <v>2607</v>
      </c>
      <c r="F21" s="30">
        <f>各种车型各种模式车辆数!$E$9*各种车型各种模式结算标准!F21</f>
        <v>0</v>
      </c>
      <c r="G21" s="30">
        <f>各种车型各种模式车辆数!$F$9*各种车型各种模式结算标准!G21</f>
        <v>0</v>
      </c>
      <c r="H21" s="30">
        <f>各种车型各种模式车辆数!$G$9*各种车型各种模式结算标准!H21</f>
        <v>71.099999999999994</v>
      </c>
      <c r="I21" s="30">
        <f>各种车型各种模式车辆数!$H$9*各种车型各种模式结算标准!I21</f>
        <v>0</v>
      </c>
      <c r="J21" s="30">
        <f>各种车型各种模式车辆数!$I$9*各种车型各种模式结算标准!J21</f>
        <v>71.099999999999994</v>
      </c>
      <c r="K21" s="30">
        <f>各种车型各种模式车辆数!$J$9*各种车型各种模式结算标准!K21</f>
        <v>0</v>
      </c>
      <c r="L21" s="30">
        <f>各种车型各种模式车辆数!$K$9*各种车型各种模式结算标准!L21</f>
        <v>0</v>
      </c>
      <c r="M21" s="30">
        <f>各种车型各种模式车辆数!$L$9*各种车型各种模式结算标准!M21</f>
        <v>0</v>
      </c>
      <c r="N21" s="30">
        <f>各种车型各种模式车辆数!$M$9*各种车型各种模式结算标准!N21</f>
        <v>0</v>
      </c>
      <c r="O21" s="30">
        <f>各种车型各种模式车辆数!$N$9*各种车型各种模式结算标准!O21</f>
        <v>0</v>
      </c>
      <c r="P21" s="30">
        <f>各种车型各种模式车辆数!$O$9*各种车型各种模式结算标准!P21</f>
        <v>0</v>
      </c>
      <c r="Q21" s="30">
        <f>各种车型各种模式车辆数!$P$9*各种车型各种模式结算标准!Q21</f>
        <v>0</v>
      </c>
      <c r="R21" s="30">
        <f>各种车型各种模式车辆数!$Q$9*各种车型各种模式结算标准!R21</f>
        <v>0</v>
      </c>
      <c r="S21" s="30">
        <f>各种车型各种模式车辆数!$R$9*各种车型各种模式结算标准!S21</f>
        <v>0</v>
      </c>
      <c r="T21" s="30">
        <f>各种车型各种模式车辆数!$S$9*各种车型各种模式结算标准!T21</f>
        <v>0</v>
      </c>
      <c r="U21" s="30">
        <f>各种车型各种模式车辆数!$T$9*各种车型各种模式结算标准!U21</f>
        <v>0</v>
      </c>
      <c r="V21" s="30">
        <f>各种车型各种模式车辆数!$U$9*各种车型各种模式结算标准!V21</f>
        <v>0</v>
      </c>
      <c r="W21" s="30">
        <f>各种车型各种模式车辆数!$V$9*各种车型各种模式结算标准!W21</f>
        <v>0</v>
      </c>
      <c r="X21" s="30">
        <f>各种车型各种模式车辆数!$W$9*各种车型各种模式结算标准!X21</f>
        <v>0</v>
      </c>
      <c r="Y21" s="30">
        <f>各种车型各种模式车辆数!$X$9*各种车型各种模式结算标准!Y21</f>
        <v>0</v>
      </c>
      <c r="Z21" s="30">
        <f>各种车型各种模式车辆数!$Y$9*各种车型各种模式结算标准!Z21</f>
        <v>0</v>
      </c>
      <c r="AA21" s="30">
        <f>各种车型各种模式车辆数!$Z$9*各种车型各种模式结算标准!AA21</f>
        <v>0</v>
      </c>
      <c r="AB21" s="30">
        <f>各种车型各种模式车辆数!$AA$9*各种车型各种模式结算标准!AB21</f>
        <v>0</v>
      </c>
      <c r="AC21" s="30">
        <f>各种车型各种模式车辆数!$AB$9*各种车型各种模式结算标准!AC21</f>
        <v>0</v>
      </c>
      <c r="AD21" s="30">
        <f>各种车型各种模式车辆数!$AC$9*各种车型各种模式结算标准!AD21</f>
        <v>0</v>
      </c>
      <c r="AE21" s="30">
        <f>各种车型各种模式车辆数!$AD$9*各种车型各种模式结算标准!AE21</f>
        <v>0</v>
      </c>
      <c r="AF21" s="30">
        <f>各种车型各种模式车辆数!$AE$9*各种车型各种模式结算标准!AF21</f>
        <v>0</v>
      </c>
      <c r="AG21" s="30">
        <f>各种车型各种模式车辆数!$AF$9*各种车型各种模式结算标准!AG21</f>
        <v>0</v>
      </c>
      <c r="AH21" s="30">
        <f>各种车型各种模式车辆数!$AG$9*各种车型各种模式结算标准!AH21</f>
        <v>0</v>
      </c>
      <c r="AI21" s="30">
        <f>各种车型各种模式车辆数!$AH$9*各种车型各种模式结算标准!AI21</f>
        <v>0</v>
      </c>
      <c r="AJ21" s="30">
        <f>各种车型各种模式车辆数!$AI$9*各种车型各种模式结算标准!AJ21</f>
        <v>0</v>
      </c>
      <c r="AK21" s="30">
        <f>各种车型各种模式车辆数!$AJ$9*各种车型各种模式结算标准!AK21</f>
        <v>0</v>
      </c>
      <c r="AL21" s="30">
        <f>各种车型各种模式车辆数!$AK$9*各种车型各种模式结算标准!AL21</f>
        <v>0</v>
      </c>
      <c r="AM21" s="30">
        <f>各种车型各种模式车辆数!$AL$9*各种车型各种模式结算标准!AM21</f>
        <v>0</v>
      </c>
      <c r="AN21" s="30">
        <f>各种车型各种模式车辆数!$AM$9*各种车型各种模式结算标准!AN21</f>
        <v>0</v>
      </c>
      <c r="AO21" s="30">
        <f>各种车型各种模式车辆数!$AN$9*各种车型各种模式结算标准!AO21</f>
        <v>0</v>
      </c>
      <c r="AP21" s="30">
        <f>各种车型各种模式车辆数!$AO$9*各种车型各种模式结算标准!AP21</f>
        <v>0</v>
      </c>
      <c r="AQ21" s="30">
        <f>各种车型各种模式车辆数!$AP$9*各种车型各种模式结算标准!AQ21</f>
        <v>0</v>
      </c>
      <c r="AR21" s="30">
        <f>各种车型各种模式车辆数!$AQ$9*各种车型各种模式结算标准!AR21</f>
        <v>0</v>
      </c>
      <c r="AS21" s="30">
        <f>各种车型各种模式车辆数!$AR$9*各种车型各种模式结算标准!AS21</f>
        <v>0</v>
      </c>
      <c r="AT21" s="30">
        <f>各种车型各种模式车辆数!$AS$9*各种车型各种模式结算标准!AT21</f>
        <v>0</v>
      </c>
      <c r="AU21" s="30">
        <f>各种车型各种模式车辆数!$AT$9*各种车型各种模式结算标准!AU21</f>
        <v>0</v>
      </c>
      <c r="AV21" s="30">
        <f>各种车型各种模式车辆数!$AU$9*各种车型各种模式结算标准!AV21</f>
        <v>0</v>
      </c>
      <c r="AW21" s="30">
        <f>各种车型各种模式车辆数!$AV$9*各种车型各种模式结算标准!AW21</f>
        <v>0</v>
      </c>
      <c r="AX21" s="30">
        <f>各种车型各种模式车辆数!$AW$9*各种车型各种模式结算标准!AX21</f>
        <v>0</v>
      </c>
      <c r="AY21" s="30">
        <f>各种车型各种模式车辆数!$AX$9*各种车型各种模式结算标准!AY21</f>
        <v>0</v>
      </c>
      <c r="AZ21" s="30">
        <f>各种车型各种模式车辆数!$AY$9*各种车型各种模式结算标准!AZ21</f>
        <v>0</v>
      </c>
      <c r="BA21" s="30">
        <f>各种车型各种模式车辆数!$AZ$9*各种车型各种模式结算标准!BA21</f>
        <v>0</v>
      </c>
      <c r="BB21" s="30">
        <f>各种车型各种模式车辆数!$BA$9*各种车型各种模式结算标准!BB21</f>
        <v>0</v>
      </c>
      <c r="BC21" s="30">
        <f>各种车型各种模式车辆数!$BB$9*各种车型各种模式结算标准!BC21</f>
        <v>0</v>
      </c>
      <c r="BD21" s="30">
        <f>各种车型各种模式车辆数!$BC$9*各种车型各种模式结算标准!BD21</f>
        <v>0</v>
      </c>
      <c r="BE21" s="30">
        <f>各种车型各种模式车辆数!$BD$9*各种车型各种模式结算标准!BE21</f>
        <v>0</v>
      </c>
      <c r="BF21" s="30">
        <f>各种车型各种模式车辆数!$BE$9*各种车型各种模式结算标准!BF21</f>
        <v>0</v>
      </c>
      <c r="BG21" s="30">
        <f>各种车型各种模式车辆数!$BF$9*各种车型各种模式结算标准!BG21</f>
        <v>0</v>
      </c>
      <c r="BH21" s="30">
        <f>各种车型各种模式车辆数!$BG$9*各种车型各种模式结算标准!BH21</f>
        <v>308.09999999999997</v>
      </c>
      <c r="BI21" s="30">
        <f>各种车型各种模式车辆数!$BH$9*各种车型各种模式结算标准!BI21</f>
        <v>0</v>
      </c>
      <c r="BJ21" s="30">
        <f>各种车型各种模式车辆数!$BI$9*各种车型各种模式结算标准!BJ21</f>
        <v>0</v>
      </c>
      <c r="BK21" s="30">
        <f>各种车型各种模式车辆数!$BJ$9*各种车型各种模式结算标准!BK21</f>
        <v>0</v>
      </c>
      <c r="BL21" s="30">
        <f>各种车型各种模式车辆数!$BK$9*各种车型各种模式结算标准!BL21</f>
        <v>0</v>
      </c>
      <c r="BM21" s="30">
        <f>各种车型各种模式车辆数!$BL$9*各种车型各种模式结算标准!BM21</f>
        <v>0</v>
      </c>
      <c r="BN21" s="30">
        <f>各种车型各种模式车辆数!$BM$9*各种车型各种模式结算标准!BN21</f>
        <v>0</v>
      </c>
      <c r="BO21" s="30">
        <f>各种车型各种模式车辆数!$BN$9*各种车型各种模式结算标准!BO21</f>
        <v>0</v>
      </c>
      <c r="BP21" s="30">
        <f>各种车型各种模式车辆数!$BO$9*各种车型各种模式结算标准!BP21</f>
        <v>0</v>
      </c>
      <c r="BQ21" s="30">
        <f>各种车型各种模式车辆数!$BP$9*各种车型各种模式结算标准!BQ21</f>
        <v>0</v>
      </c>
      <c r="BR21" s="30">
        <f>各种车型各种模式车辆数!$BQ$9*各种车型各种模式结算标准!BR21</f>
        <v>165.9</v>
      </c>
      <c r="BS21" s="30">
        <f>各种车型各种模式车辆数!$BR$9*各种车型各种模式结算标准!BS21</f>
        <v>0</v>
      </c>
      <c r="BT21" s="30">
        <f>各种车型各种模式车辆数!$BS$9*各种车型各种模式结算标准!BT21</f>
        <v>0</v>
      </c>
      <c r="BU21" s="30">
        <f>各种车型各种模式车辆数!$BT$9*各种车型各种模式结算标准!BU21</f>
        <v>0</v>
      </c>
      <c r="BV21" s="30">
        <f>各种车型各种模式车辆数!$BU$9*各种车型各种模式结算标准!BV21</f>
        <v>0</v>
      </c>
      <c r="BW21" s="30">
        <f>各种车型各种模式车辆数!$BV$9*各种车型各种模式结算标准!BW21</f>
        <v>0</v>
      </c>
      <c r="BX21" s="30">
        <f>各种车型各种模式车辆数!$BW$9*各种车型各种模式结算标准!BX21</f>
        <v>0</v>
      </c>
      <c r="BY21" s="30">
        <f>各种车型各种模式车辆数!$BX$9*各种车型各种模式结算标准!BY21</f>
        <v>0</v>
      </c>
      <c r="BZ21" s="30">
        <f t="shared" si="2"/>
        <v>3507.6</v>
      </c>
    </row>
    <row r="22" spans="1:78" ht="15.75" customHeight="1">
      <c r="A22" s="60"/>
      <c r="B22" s="29" t="s">
        <v>10</v>
      </c>
      <c r="C22" s="30">
        <f>各种车型各种模式车辆数!$B$9*各种车型各种模式结算标准!C22</f>
        <v>1033.1999999999998</v>
      </c>
      <c r="D22" s="30">
        <f>各种车型各种模式车辆数!$C$9*各种车型各种模式结算标准!D22</f>
        <v>0</v>
      </c>
      <c r="E22" s="30">
        <f>各种车型各种模式车辆数!$D$9*各种车型各种模式结算标准!E22</f>
        <v>9471</v>
      </c>
      <c r="F22" s="30">
        <f>各种车型各种模式车辆数!$E$9*各种车型各种模式结算标准!F22</f>
        <v>0</v>
      </c>
      <c r="G22" s="30">
        <f>各种车型各种模式车辆数!$F$9*各种车型各种模式结算标准!G22</f>
        <v>0</v>
      </c>
      <c r="H22" s="30">
        <f>各种车型各种模式车辆数!$G$9*各种车型各种模式结算标准!H22</f>
        <v>258.29999999999995</v>
      </c>
      <c r="I22" s="30">
        <f>各种车型各种模式车辆数!$H$9*各种车型各种模式结算标准!I22</f>
        <v>0</v>
      </c>
      <c r="J22" s="30">
        <f>各种车型各种模式车辆数!$I$9*各种车型各种模式结算标准!J22</f>
        <v>258.29999999999995</v>
      </c>
      <c r="K22" s="30">
        <f>各种车型各种模式车辆数!$J$9*各种车型各种模式结算标准!K22</f>
        <v>0</v>
      </c>
      <c r="L22" s="30">
        <f>各种车型各种模式车辆数!$K$9*各种车型各种模式结算标准!L22</f>
        <v>0</v>
      </c>
      <c r="M22" s="30">
        <f>各种车型各种模式车辆数!$L$9*各种车型各种模式结算标准!M22</f>
        <v>0</v>
      </c>
      <c r="N22" s="30">
        <f>各种车型各种模式车辆数!$M$9*各种车型各种模式结算标准!N22</f>
        <v>0</v>
      </c>
      <c r="O22" s="30">
        <f>各种车型各种模式车辆数!$N$9*各种车型各种模式结算标准!O22</f>
        <v>0</v>
      </c>
      <c r="P22" s="30">
        <f>各种车型各种模式车辆数!$O$9*各种车型各种模式结算标准!P22</f>
        <v>0</v>
      </c>
      <c r="Q22" s="30">
        <f>各种车型各种模式车辆数!$P$9*各种车型各种模式结算标准!Q22</f>
        <v>0</v>
      </c>
      <c r="R22" s="30">
        <f>各种车型各种模式车辆数!$Q$9*各种车型各种模式结算标准!R22</f>
        <v>0</v>
      </c>
      <c r="S22" s="30">
        <f>各种车型各种模式车辆数!$R$9*各种车型各种模式结算标准!S22</f>
        <v>0</v>
      </c>
      <c r="T22" s="30">
        <f>各种车型各种模式车辆数!$S$9*各种车型各种模式结算标准!T22</f>
        <v>0</v>
      </c>
      <c r="U22" s="30">
        <f>各种车型各种模式车辆数!$T$9*各种车型各种模式结算标准!U22</f>
        <v>0</v>
      </c>
      <c r="V22" s="30">
        <f>各种车型各种模式车辆数!$U$9*各种车型各种模式结算标准!V22</f>
        <v>0</v>
      </c>
      <c r="W22" s="30">
        <f>各种车型各种模式车辆数!$V$9*各种车型各种模式结算标准!W22</f>
        <v>0</v>
      </c>
      <c r="X22" s="30">
        <f>各种车型各种模式车辆数!$W$9*各种车型各种模式结算标准!X22</f>
        <v>0</v>
      </c>
      <c r="Y22" s="30">
        <f>各种车型各种模式车辆数!$X$9*各种车型各种模式结算标准!Y22</f>
        <v>0</v>
      </c>
      <c r="Z22" s="30">
        <f>各种车型各种模式车辆数!$Y$9*各种车型各种模式结算标准!Z22</f>
        <v>0</v>
      </c>
      <c r="AA22" s="30">
        <f>各种车型各种模式车辆数!$Z$9*各种车型各种模式结算标准!AA22</f>
        <v>0</v>
      </c>
      <c r="AB22" s="30">
        <f>各种车型各种模式车辆数!$AA$9*各种车型各种模式结算标准!AB22</f>
        <v>0</v>
      </c>
      <c r="AC22" s="30">
        <f>各种车型各种模式车辆数!$AB$9*各种车型各种模式结算标准!AC22</f>
        <v>0</v>
      </c>
      <c r="AD22" s="30">
        <f>各种车型各种模式车辆数!$AC$9*各种车型各种模式结算标准!AD22</f>
        <v>0</v>
      </c>
      <c r="AE22" s="30">
        <f>各种车型各种模式车辆数!$AD$9*各种车型各种模式结算标准!AE22</f>
        <v>0</v>
      </c>
      <c r="AF22" s="30">
        <f>各种车型各种模式车辆数!$AE$9*各种车型各种模式结算标准!AF22</f>
        <v>0</v>
      </c>
      <c r="AG22" s="30">
        <f>各种车型各种模式车辆数!$AF$9*各种车型各种模式结算标准!AG22</f>
        <v>0</v>
      </c>
      <c r="AH22" s="30">
        <f>各种车型各种模式车辆数!$AG$9*各种车型各种模式结算标准!AH22</f>
        <v>0</v>
      </c>
      <c r="AI22" s="30">
        <f>各种车型各种模式车辆数!$AH$9*各种车型各种模式结算标准!AI22</f>
        <v>0</v>
      </c>
      <c r="AJ22" s="30">
        <f>各种车型各种模式车辆数!$AI$9*各种车型各种模式结算标准!AJ22</f>
        <v>0</v>
      </c>
      <c r="AK22" s="30">
        <f>各种车型各种模式车辆数!$AJ$9*各种车型各种模式结算标准!AK22</f>
        <v>0</v>
      </c>
      <c r="AL22" s="30">
        <f>各种车型各种模式车辆数!$AK$9*各种车型各种模式结算标准!AL22</f>
        <v>0</v>
      </c>
      <c r="AM22" s="30">
        <f>各种车型各种模式车辆数!$AL$9*各种车型各种模式结算标准!AM22</f>
        <v>0</v>
      </c>
      <c r="AN22" s="30">
        <f>各种车型各种模式车辆数!$AM$9*各种车型各种模式结算标准!AN22</f>
        <v>0</v>
      </c>
      <c r="AO22" s="30">
        <f>各种车型各种模式车辆数!$AN$9*各种车型各种模式结算标准!AO22</f>
        <v>0</v>
      </c>
      <c r="AP22" s="30">
        <f>各种车型各种模式车辆数!$AO$9*各种车型各种模式结算标准!AP22</f>
        <v>0</v>
      </c>
      <c r="AQ22" s="30">
        <f>各种车型各种模式车辆数!$AP$9*各种车型各种模式结算标准!AQ22</f>
        <v>0</v>
      </c>
      <c r="AR22" s="30">
        <f>各种车型各种模式车辆数!$AQ$9*各种车型各种模式结算标准!AR22</f>
        <v>0</v>
      </c>
      <c r="AS22" s="30">
        <f>各种车型各种模式车辆数!$AR$9*各种车型各种模式结算标准!AS22</f>
        <v>0</v>
      </c>
      <c r="AT22" s="30">
        <f>各种车型各种模式车辆数!$AS$9*各种车型各种模式结算标准!AT22</f>
        <v>0</v>
      </c>
      <c r="AU22" s="30">
        <f>各种车型各种模式车辆数!$AT$9*各种车型各种模式结算标准!AU22</f>
        <v>0</v>
      </c>
      <c r="AV22" s="30">
        <f>各种车型各种模式车辆数!$AU$9*各种车型各种模式结算标准!AV22</f>
        <v>0</v>
      </c>
      <c r="AW22" s="30">
        <f>各种车型各种模式车辆数!$AV$9*各种车型各种模式结算标准!AW22</f>
        <v>0</v>
      </c>
      <c r="AX22" s="30">
        <f>各种车型各种模式车辆数!$AW$9*各种车型各种模式结算标准!AX22</f>
        <v>0</v>
      </c>
      <c r="AY22" s="30">
        <f>各种车型各种模式车辆数!$AX$9*各种车型各种模式结算标准!AY22</f>
        <v>0</v>
      </c>
      <c r="AZ22" s="30">
        <f>各种车型各种模式车辆数!$AY$9*各种车型各种模式结算标准!AZ22</f>
        <v>0</v>
      </c>
      <c r="BA22" s="30">
        <f>各种车型各种模式车辆数!$AZ$9*各种车型各种模式结算标准!BA22</f>
        <v>0</v>
      </c>
      <c r="BB22" s="30">
        <f>各种车型各种模式车辆数!$BA$9*各种车型各种模式结算标准!BB22</f>
        <v>0</v>
      </c>
      <c r="BC22" s="30">
        <f>各种车型各种模式车辆数!$BB$9*各种车型各种模式结算标准!BC22</f>
        <v>0</v>
      </c>
      <c r="BD22" s="30">
        <f>各种车型各种模式车辆数!$BC$9*各种车型各种模式结算标准!BD22</f>
        <v>0</v>
      </c>
      <c r="BE22" s="30">
        <f>各种车型各种模式车辆数!$BD$9*各种车型各种模式结算标准!BE22</f>
        <v>0</v>
      </c>
      <c r="BF22" s="30">
        <f>各种车型各种模式车辆数!$BE$9*各种车型各种模式结算标准!BF22</f>
        <v>0</v>
      </c>
      <c r="BG22" s="30">
        <f>各种车型各种模式车辆数!$BF$9*各种车型各种模式结算标准!BG22</f>
        <v>0</v>
      </c>
      <c r="BH22" s="30">
        <f>各种车型各种模式车辆数!$BG$9*各种车型各种模式结算标准!BH22</f>
        <v>1119.3</v>
      </c>
      <c r="BI22" s="30">
        <f>各种车型各种模式车辆数!$BH$9*各种车型各种模式结算标准!BI22</f>
        <v>0</v>
      </c>
      <c r="BJ22" s="30">
        <f>各种车型各种模式车辆数!$BI$9*各种车型各种模式结算标准!BJ22</f>
        <v>0</v>
      </c>
      <c r="BK22" s="30">
        <f>各种车型各种模式车辆数!$BJ$9*各种车型各种模式结算标准!BK22</f>
        <v>0</v>
      </c>
      <c r="BL22" s="30">
        <f>各种车型各种模式车辆数!$BK$9*各种车型各种模式结算标准!BL22</f>
        <v>0</v>
      </c>
      <c r="BM22" s="30">
        <f>各种车型各种模式车辆数!$BL$9*各种车型各种模式结算标准!BM22</f>
        <v>0</v>
      </c>
      <c r="BN22" s="30">
        <f>各种车型各种模式车辆数!$BM$9*各种车型各种模式结算标准!BN22</f>
        <v>0</v>
      </c>
      <c r="BO22" s="30">
        <f>各种车型各种模式车辆数!$BN$9*各种车型各种模式结算标准!BO22</f>
        <v>0</v>
      </c>
      <c r="BP22" s="30">
        <f>各种车型各种模式车辆数!$BO$9*各种车型各种模式结算标准!BP22</f>
        <v>0</v>
      </c>
      <c r="BQ22" s="30">
        <f>各种车型各种模式车辆数!$BP$9*各种车型各种模式结算标准!BQ22</f>
        <v>0</v>
      </c>
      <c r="BR22" s="30">
        <f>各种车型各种模式车辆数!$BQ$9*各种车型各种模式结算标准!BR22</f>
        <v>602.69999999999993</v>
      </c>
      <c r="BS22" s="30">
        <f>各种车型各种模式车辆数!$BR$9*各种车型各种模式结算标准!BS22</f>
        <v>0</v>
      </c>
      <c r="BT22" s="30">
        <f>各种车型各种模式车辆数!$BS$9*各种车型各种模式结算标准!BT22</f>
        <v>0</v>
      </c>
      <c r="BU22" s="30">
        <f>各种车型各种模式车辆数!$BT$9*各种车型各种模式结算标准!BU22</f>
        <v>0</v>
      </c>
      <c r="BV22" s="30">
        <f>各种车型各种模式车辆数!$BU$9*各种车型各种模式结算标准!BV22</f>
        <v>0</v>
      </c>
      <c r="BW22" s="30">
        <f>各种车型各种模式车辆数!$BV$9*各种车型各种模式结算标准!BW22</f>
        <v>0</v>
      </c>
      <c r="BX22" s="30">
        <f>各种车型各种模式车辆数!$BW$9*各种车型各种模式结算标准!BX22</f>
        <v>0</v>
      </c>
      <c r="BY22" s="30">
        <f>各种车型各种模式车辆数!$BX$9*各种车型各种模式结算标准!BY22</f>
        <v>0</v>
      </c>
      <c r="BZ22" s="30">
        <f t="shared" si="2"/>
        <v>12742.8</v>
      </c>
    </row>
    <row r="23" spans="1:78" ht="15.75" customHeight="1">
      <c r="A23" s="60"/>
      <c r="B23" s="29" t="s">
        <v>11</v>
      </c>
      <c r="C23" s="30">
        <f>各种车型各种模式车辆数!$B$9*各种车型各种模式结算标准!C23</f>
        <v>84</v>
      </c>
      <c r="D23" s="30">
        <f>各种车型各种模式车辆数!$C$9*各种车型各种模式结算标准!D23</f>
        <v>0</v>
      </c>
      <c r="E23" s="30">
        <f>各种车型各种模式车辆数!$D$9*各种车型各种模式结算标准!E23</f>
        <v>770</v>
      </c>
      <c r="F23" s="30">
        <f>各种车型各种模式车辆数!$E$9*各种车型各种模式结算标准!F23</f>
        <v>0</v>
      </c>
      <c r="G23" s="30">
        <f>各种车型各种模式车辆数!$F$9*各种车型各种模式结算标准!G23</f>
        <v>0</v>
      </c>
      <c r="H23" s="30">
        <f>各种车型各种模式车辆数!$G$9*各种车型各种模式结算标准!H23</f>
        <v>21</v>
      </c>
      <c r="I23" s="30">
        <f>各种车型各种模式车辆数!$H$9*各种车型各种模式结算标准!I23</f>
        <v>0</v>
      </c>
      <c r="J23" s="30">
        <f>各种车型各种模式车辆数!$I$9*各种车型各种模式结算标准!J23</f>
        <v>21</v>
      </c>
      <c r="K23" s="30">
        <f>各种车型各种模式车辆数!$J$9*各种车型各种模式结算标准!K23</f>
        <v>0</v>
      </c>
      <c r="L23" s="30">
        <f>各种车型各种模式车辆数!$K$9*各种车型各种模式结算标准!L23</f>
        <v>0</v>
      </c>
      <c r="M23" s="30">
        <f>各种车型各种模式车辆数!$L$9*各种车型各种模式结算标准!M23</f>
        <v>0</v>
      </c>
      <c r="N23" s="30">
        <f>各种车型各种模式车辆数!$M$9*各种车型各种模式结算标准!N23</f>
        <v>0</v>
      </c>
      <c r="O23" s="30">
        <f>各种车型各种模式车辆数!$N$9*各种车型各种模式结算标准!O23</f>
        <v>0</v>
      </c>
      <c r="P23" s="30">
        <f>各种车型各种模式车辆数!$O$9*各种车型各种模式结算标准!P23</f>
        <v>0</v>
      </c>
      <c r="Q23" s="30">
        <f>各种车型各种模式车辆数!$P$9*各种车型各种模式结算标准!Q23</f>
        <v>0</v>
      </c>
      <c r="R23" s="30">
        <f>各种车型各种模式车辆数!$Q$9*各种车型各种模式结算标准!R23</f>
        <v>0</v>
      </c>
      <c r="S23" s="30">
        <f>各种车型各种模式车辆数!$R$9*各种车型各种模式结算标准!S23</f>
        <v>0</v>
      </c>
      <c r="T23" s="30">
        <f>各种车型各种模式车辆数!$S$9*各种车型各种模式结算标准!T23</f>
        <v>0</v>
      </c>
      <c r="U23" s="30">
        <f>各种车型各种模式车辆数!$T$9*各种车型各种模式结算标准!U23</f>
        <v>0</v>
      </c>
      <c r="V23" s="30">
        <f>各种车型各种模式车辆数!$U$9*各种车型各种模式结算标准!V23</f>
        <v>0</v>
      </c>
      <c r="W23" s="30">
        <f>各种车型各种模式车辆数!$V$9*各种车型各种模式结算标准!W23</f>
        <v>0</v>
      </c>
      <c r="X23" s="30">
        <f>各种车型各种模式车辆数!$W$9*各种车型各种模式结算标准!X23</f>
        <v>0</v>
      </c>
      <c r="Y23" s="30">
        <f>各种车型各种模式车辆数!$X$9*各种车型各种模式结算标准!Y23</f>
        <v>0</v>
      </c>
      <c r="Z23" s="30">
        <f>各种车型各种模式车辆数!$Y$9*各种车型各种模式结算标准!Z23</f>
        <v>0</v>
      </c>
      <c r="AA23" s="30">
        <f>各种车型各种模式车辆数!$Z$9*各种车型各种模式结算标准!AA23</f>
        <v>0</v>
      </c>
      <c r="AB23" s="30">
        <f>各种车型各种模式车辆数!$AA$9*各种车型各种模式结算标准!AB23</f>
        <v>0</v>
      </c>
      <c r="AC23" s="30">
        <f>各种车型各种模式车辆数!$AB$9*各种车型各种模式结算标准!AC23</f>
        <v>0</v>
      </c>
      <c r="AD23" s="30">
        <f>各种车型各种模式车辆数!$AC$9*各种车型各种模式结算标准!AD23</f>
        <v>0</v>
      </c>
      <c r="AE23" s="30">
        <f>各种车型各种模式车辆数!$AD$9*各种车型各种模式结算标准!AE23</f>
        <v>0</v>
      </c>
      <c r="AF23" s="30">
        <f>各种车型各种模式车辆数!$AE$9*各种车型各种模式结算标准!AF23</f>
        <v>0</v>
      </c>
      <c r="AG23" s="30">
        <f>各种车型各种模式车辆数!$AF$9*各种车型各种模式结算标准!AG23</f>
        <v>0</v>
      </c>
      <c r="AH23" s="30">
        <f>各种车型各种模式车辆数!$AG$9*各种车型各种模式结算标准!AH23</f>
        <v>0</v>
      </c>
      <c r="AI23" s="30">
        <f>各种车型各种模式车辆数!$AH$9*各种车型各种模式结算标准!AI23</f>
        <v>0</v>
      </c>
      <c r="AJ23" s="30">
        <f>各种车型各种模式车辆数!$AI$9*各种车型各种模式结算标准!AJ23</f>
        <v>0</v>
      </c>
      <c r="AK23" s="30">
        <f>各种车型各种模式车辆数!$AJ$9*各种车型各种模式结算标准!AK23</f>
        <v>0</v>
      </c>
      <c r="AL23" s="30">
        <f>各种车型各种模式车辆数!$AK$9*各种车型各种模式结算标准!AL23</f>
        <v>0</v>
      </c>
      <c r="AM23" s="30">
        <f>各种车型各种模式车辆数!$AL$9*各种车型各种模式结算标准!AM23</f>
        <v>0</v>
      </c>
      <c r="AN23" s="30">
        <f>各种车型各种模式车辆数!$AM$9*各种车型各种模式结算标准!AN23</f>
        <v>0</v>
      </c>
      <c r="AO23" s="30">
        <f>各种车型各种模式车辆数!$AN$9*各种车型各种模式结算标准!AO23</f>
        <v>0</v>
      </c>
      <c r="AP23" s="30">
        <f>各种车型各种模式车辆数!$AO$9*各种车型各种模式结算标准!AP23</f>
        <v>0</v>
      </c>
      <c r="AQ23" s="30">
        <f>各种车型各种模式车辆数!$AP$9*各种车型各种模式结算标准!AQ23</f>
        <v>0</v>
      </c>
      <c r="AR23" s="30">
        <f>各种车型各种模式车辆数!$AQ$9*各种车型各种模式结算标准!AR23</f>
        <v>0</v>
      </c>
      <c r="AS23" s="30">
        <f>各种车型各种模式车辆数!$AR$9*各种车型各种模式结算标准!AS23</f>
        <v>0</v>
      </c>
      <c r="AT23" s="30">
        <f>各种车型各种模式车辆数!$AS$9*各种车型各种模式结算标准!AT23</f>
        <v>0</v>
      </c>
      <c r="AU23" s="30">
        <f>各种车型各种模式车辆数!$AT$9*各种车型各种模式结算标准!AU23</f>
        <v>0</v>
      </c>
      <c r="AV23" s="30">
        <f>各种车型各种模式车辆数!$AU$9*各种车型各种模式结算标准!AV23</f>
        <v>0</v>
      </c>
      <c r="AW23" s="30">
        <f>各种车型各种模式车辆数!$AV$9*各种车型各种模式结算标准!AW23</f>
        <v>0</v>
      </c>
      <c r="AX23" s="30">
        <f>各种车型各种模式车辆数!$AW$9*各种车型各种模式结算标准!AX23</f>
        <v>0</v>
      </c>
      <c r="AY23" s="30">
        <f>各种车型各种模式车辆数!$AX$9*各种车型各种模式结算标准!AY23</f>
        <v>0</v>
      </c>
      <c r="AZ23" s="30">
        <f>各种车型各种模式车辆数!$AY$9*各种车型各种模式结算标准!AZ23</f>
        <v>0</v>
      </c>
      <c r="BA23" s="30">
        <f>各种车型各种模式车辆数!$AZ$9*各种车型各种模式结算标准!BA23</f>
        <v>0</v>
      </c>
      <c r="BB23" s="30">
        <f>各种车型各种模式车辆数!$BA$9*各种车型各种模式结算标准!BB23</f>
        <v>0</v>
      </c>
      <c r="BC23" s="30">
        <f>各种车型各种模式车辆数!$BB$9*各种车型各种模式结算标准!BC23</f>
        <v>0</v>
      </c>
      <c r="BD23" s="30">
        <f>各种车型各种模式车辆数!$BC$9*各种车型各种模式结算标准!BD23</f>
        <v>0</v>
      </c>
      <c r="BE23" s="30">
        <f>各种车型各种模式车辆数!$BD$9*各种车型各种模式结算标准!BE23</f>
        <v>0</v>
      </c>
      <c r="BF23" s="30">
        <f>各种车型各种模式车辆数!$BE$9*各种车型各种模式结算标准!BF23</f>
        <v>0</v>
      </c>
      <c r="BG23" s="30">
        <f>各种车型各种模式车辆数!$BF$9*各种车型各种模式结算标准!BG23</f>
        <v>0</v>
      </c>
      <c r="BH23" s="30">
        <f>各种车型各种模式车辆数!$BG$9*各种车型各种模式结算标准!BH23</f>
        <v>91</v>
      </c>
      <c r="BI23" s="30">
        <f>各种车型各种模式车辆数!$BH$9*各种车型各种模式结算标准!BI23</f>
        <v>0</v>
      </c>
      <c r="BJ23" s="30">
        <f>各种车型各种模式车辆数!$BI$9*各种车型各种模式结算标准!BJ23</f>
        <v>0</v>
      </c>
      <c r="BK23" s="30">
        <f>各种车型各种模式车辆数!$BJ$9*各种车型各种模式结算标准!BK23</f>
        <v>0</v>
      </c>
      <c r="BL23" s="30">
        <f>各种车型各种模式车辆数!$BK$9*各种车型各种模式结算标准!BL23</f>
        <v>0</v>
      </c>
      <c r="BM23" s="30">
        <f>各种车型各种模式车辆数!$BL$9*各种车型各种模式结算标准!BM23</f>
        <v>0</v>
      </c>
      <c r="BN23" s="30">
        <f>各种车型各种模式车辆数!$BM$9*各种车型各种模式结算标准!BN23</f>
        <v>0</v>
      </c>
      <c r="BO23" s="30">
        <f>各种车型各种模式车辆数!$BN$9*各种车型各种模式结算标准!BO23</f>
        <v>0</v>
      </c>
      <c r="BP23" s="30">
        <f>各种车型各种模式车辆数!$BO$9*各种车型各种模式结算标准!BP23</f>
        <v>0</v>
      </c>
      <c r="BQ23" s="30">
        <f>各种车型各种模式车辆数!$BP$9*各种车型各种模式结算标准!BQ23</f>
        <v>0</v>
      </c>
      <c r="BR23" s="30">
        <f>各种车型各种模式车辆数!$BQ$9*各种车型各种模式结算标准!BR23</f>
        <v>49</v>
      </c>
      <c r="BS23" s="30">
        <f>各种车型各种模式车辆数!$BR$9*各种车型各种模式结算标准!BS23</f>
        <v>0</v>
      </c>
      <c r="BT23" s="30">
        <f>各种车型各种模式车辆数!$BS$9*各种车型各种模式结算标准!BT23</f>
        <v>0</v>
      </c>
      <c r="BU23" s="30">
        <f>各种车型各种模式车辆数!$BT$9*各种车型各种模式结算标准!BU23</f>
        <v>0</v>
      </c>
      <c r="BV23" s="30">
        <f>各种车型各种模式车辆数!$BU$9*各种车型各种模式结算标准!BV23</f>
        <v>0</v>
      </c>
      <c r="BW23" s="30">
        <f>各种车型各种模式车辆数!$BV$9*各种车型各种模式结算标准!BW23</f>
        <v>0</v>
      </c>
      <c r="BX23" s="30">
        <f>各种车型各种模式车辆数!$BW$9*各种车型各种模式结算标准!BX23</f>
        <v>0</v>
      </c>
      <c r="BY23" s="30">
        <f>各种车型各种模式车辆数!$BX$9*各种车型各种模式结算标准!BY23</f>
        <v>0</v>
      </c>
      <c r="BZ23" s="30">
        <f t="shared" si="2"/>
        <v>1036</v>
      </c>
    </row>
    <row r="24" spans="1:78" ht="15.75" customHeight="1">
      <c r="A24" s="60"/>
      <c r="B24" s="29" t="s">
        <v>12</v>
      </c>
      <c r="C24" s="30">
        <f>各种车型各种模式车辆数!$B$9*各种车型各种模式结算标准!C24</f>
        <v>541.79999999999995</v>
      </c>
      <c r="D24" s="30">
        <f>各种车型各种模式车辆数!$C$9*各种车型各种模式结算标准!D24</f>
        <v>0</v>
      </c>
      <c r="E24" s="30">
        <f>各种车型各种模式车辆数!$D$9*各种车型各种模式结算标准!E24</f>
        <v>4966.5</v>
      </c>
      <c r="F24" s="30">
        <f>各种车型各种模式车辆数!$E$9*各种车型各种模式结算标准!F24</f>
        <v>0</v>
      </c>
      <c r="G24" s="30">
        <f>各种车型各种模式车辆数!$F$9*各种车型各种模式结算标准!G24</f>
        <v>0</v>
      </c>
      <c r="H24" s="30">
        <f>各种车型各种模式车辆数!$G$9*各种车型各种模式结算标准!H24</f>
        <v>135.30000000000001</v>
      </c>
      <c r="I24" s="30">
        <f>各种车型各种模式车辆数!$H$9*各种车型各种模式结算标准!I24</f>
        <v>0</v>
      </c>
      <c r="J24" s="30">
        <f>各种车型各种模式车辆数!$I$9*各种车型各种模式结算标准!J24</f>
        <v>135.30000000000001</v>
      </c>
      <c r="K24" s="30">
        <f>各种车型各种模式车辆数!$J$9*各种车型各种模式结算标准!K24</f>
        <v>0</v>
      </c>
      <c r="L24" s="30">
        <f>各种车型各种模式车辆数!$K$9*各种车型各种模式结算标准!L24</f>
        <v>0</v>
      </c>
      <c r="M24" s="30">
        <f>各种车型各种模式车辆数!$L$9*各种车型各种模式结算标准!M24</f>
        <v>0</v>
      </c>
      <c r="N24" s="30">
        <f>各种车型各种模式车辆数!$M$9*各种车型各种模式结算标准!N24</f>
        <v>0</v>
      </c>
      <c r="O24" s="30">
        <f>各种车型各种模式车辆数!$N$9*各种车型各种模式结算标准!O24</f>
        <v>0</v>
      </c>
      <c r="P24" s="30">
        <f>各种车型各种模式车辆数!$O$9*各种车型各种模式结算标准!P24</f>
        <v>0</v>
      </c>
      <c r="Q24" s="30">
        <f>各种车型各种模式车辆数!$P$9*各种车型各种模式结算标准!Q24</f>
        <v>0</v>
      </c>
      <c r="R24" s="30">
        <f>各种车型各种模式车辆数!$Q$9*各种车型各种模式结算标准!R24</f>
        <v>0</v>
      </c>
      <c r="S24" s="30">
        <f>各种车型各种模式车辆数!$R$9*各种车型各种模式结算标准!S24</f>
        <v>0</v>
      </c>
      <c r="T24" s="30">
        <f>各种车型各种模式车辆数!$S$9*各种车型各种模式结算标准!T24</f>
        <v>0</v>
      </c>
      <c r="U24" s="30">
        <f>各种车型各种模式车辆数!$T$9*各种车型各种模式结算标准!U24</f>
        <v>0</v>
      </c>
      <c r="V24" s="30">
        <f>各种车型各种模式车辆数!$U$9*各种车型各种模式结算标准!V24</f>
        <v>0</v>
      </c>
      <c r="W24" s="30">
        <f>各种车型各种模式车辆数!$V$9*各种车型各种模式结算标准!W24</f>
        <v>0</v>
      </c>
      <c r="X24" s="30">
        <f>各种车型各种模式车辆数!$W$9*各种车型各种模式结算标准!X24</f>
        <v>0</v>
      </c>
      <c r="Y24" s="30">
        <f>各种车型各种模式车辆数!$X$9*各种车型各种模式结算标准!Y24</f>
        <v>0</v>
      </c>
      <c r="Z24" s="30">
        <f>各种车型各种模式车辆数!$Y$9*各种车型各种模式结算标准!Z24</f>
        <v>0</v>
      </c>
      <c r="AA24" s="30">
        <f>各种车型各种模式车辆数!$Z$9*各种车型各种模式结算标准!AA24</f>
        <v>0</v>
      </c>
      <c r="AB24" s="30">
        <f>各种车型各种模式车辆数!$AA$9*各种车型各种模式结算标准!AB24</f>
        <v>0</v>
      </c>
      <c r="AC24" s="30">
        <f>各种车型各种模式车辆数!$AB$9*各种车型各种模式结算标准!AC24</f>
        <v>0</v>
      </c>
      <c r="AD24" s="30">
        <f>各种车型各种模式车辆数!$AC$9*各种车型各种模式结算标准!AD24</f>
        <v>0</v>
      </c>
      <c r="AE24" s="30">
        <f>各种车型各种模式车辆数!$AD$9*各种车型各种模式结算标准!AE24</f>
        <v>0</v>
      </c>
      <c r="AF24" s="30">
        <f>各种车型各种模式车辆数!$AE$9*各种车型各种模式结算标准!AF24</f>
        <v>0</v>
      </c>
      <c r="AG24" s="30">
        <f>各种车型各种模式车辆数!$AF$9*各种车型各种模式结算标准!AG24</f>
        <v>0</v>
      </c>
      <c r="AH24" s="30">
        <f>各种车型各种模式车辆数!$AG$9*各种车型各种模式结算标准!AH24</f>
        <v>0</v>
      </c>
      <c r="AI24" s="30">
        <f>各种车型各种模式车辆数!$AH$9*各种车型各种模式结算标准!AI24</f>
        <v>0</v>
      </c>
      <c r="AJ24" s="30">
        <f>各种车型各种模式车辆数!$AI$9*各种车型各种模式结算标准!AJ24</f>
        <v>0</v>
      </c>
      <c r="AK24" s="30">
        <f>各种车型各种模式车辆数!$AJ$9*各种车型各种模式结算标准!AK24</f>
        <v>0</v>
      </c>
      <c r="AL24" s="30">
        <f>各种车型各种模式车辆数!$AK$9*各种车型各种模式结算标准!AL24</f>
        <v>0</v>
      </c>
      <c r="AM24" s="30">
        <f>各种车型各种模式车辆数!$AL$9*各种车型各种模式结算标准!AM24</f>
        <v>0</v>
      </c>
      <c r="AN24" s="30">
        <f>各种车型各种模式车辆数!$AM$9*各种车型各种模式结算标准!AN24</f>
        <v>0</v>
      </c>
      <c r="AO24" s="30">
        <f>各种车型各种模式车辆数!$AN$9*各种车型各种模式结算标准!AO24</f>
        <v>0</v>
      </c>
      <c r="AP24" s="30">
        <f>各种车型各种模式车辆数!$AO$9*各种车型各种模式结算标准!AP24</f>
        <v>0</v>
      </c>
      <c r="AQ24" s="30">
        <f>各种车型各种模式车辆数!$AP$9*各种车型各种模式结算标准!AQ24</f>
        <v>0</v>
      </c>
      <c r="AR24" s="30">
        <f>各种车型各种模式车辆数!$AQ$9*各种车型各种模式结算标准!AR24</f>
        <v>0</v>
      </c>
      <c r="AS24" s="30">
        <f>各种车型各种模式车辆数!$AR$9*各种车型各种模式结算标准!AS24</f>
        <v>0</v>
      </c>
      <c r="AT24" s="30">
        <f>各种车型各种模式车辆数!$AS$9*各种车型各种模式结算标准!AT24</f>
        <v>0</v>
      </c>
      <c r="AU24" s="30">
        <f>各种车型各种模式车辆数!$AT$9*各种车型各种模式结算标准!AU24</f>
        <v>0</v>
      </c>
      <c r="AV24" s="30">
        <f>各种车型各种模式车辆数!$AU$9*各种车型各种模式结算标准!AV24</f>
        <v>0</v>
      </c>
      <c r="AW24" s="30">
        <f>各种车型各种模式车辆数!$AV$9*各种车型各种模式结算标准!AW24</f>
        <v>0</v>
      </c>
      <c r="AX24" s="30">
        <f>各种车型各种模式车辆数!$AW$9*各种车型各种模式结算标准!AX24</f>
        <v>0</v>
      </c>
      <c r="AY24" s="30">
        <f>各种车型各种模式车辆数!$AX$9*各种车型各种模式结算标准!AY24</f>
        <v>0</v>
      </c>
      <c r="AZ24" s="30">
        <f>各种车型各种模式车辆数!$AY$9*各种车型各种模式结算标准!AZ24</f>
        <v>0</v>
      </c>
      <c r="BA24" s="30">
        <f>各种车型各种模式车辆数!$AZ$9*各种车型各种模式结算标准!BA24</f>
        <v>0</v>
      </c>
      <c r="BB24" s="30">
        <f>各种车型各种模式车辆数!$BA$9*各种车型各种模式结算标准!BB24</f>
        <v>0</v>
      </c>
      <c r="BC24" s="30">
        <f>各种车型各种模式车辆数!$BB$9*各种车型各种模式结算标准!BC24</f>
        <v>0</v>
      </c>
      <c r="BD24" s="30">
        <f>各种车型各种模式车辆数!$BC$9*各种车型各种模式结算标准!BD24</f>
        <v>0</v>
      </c>
      <c r="BE24" s="30">
        <f>各种车型各种模式车辆数!$BD$9*各种车型各种模式结算标准!BE24</f>
        <v>0</v>
      </c>
      <c r="BF24" s="30">
        <f>各种车型各种模式车辆数!$BE$9*各种车型各种模式结算标准!BF24</f>
        <v>0</v>
      </c>
      <c r="BG24" s="30">
        <f>各种车型各种模式车辆数!$BF$9*各种车型各种模式结算标准!BG24</f>
        <v>0</v>
      </c>
      <c r="BH24" s="30">
        <f>各种车型各种模式车辆数!$BG$9*各种车型各种模式结算标准!BH24</f>
        <v>586.30000000000007</v>
      </c>
      <c r="BI24" s="30">
        <f>各种车型各种模式车辆数!$BH$9*各种车型各种模式结算标准!BI24</f>
        <v>0</v>
      </c>
      <c r="BJ24" s="30">
        <f>各种车型各种模式车辆数!$BI$9*各种车型各种模式结算标准!BJ24</f>
        <v>0</v>
      </c>
      <c r="BK24" s="30">
        <f>各种车型各种模式车辆数!$BJ$9*各种车型各种模式结算标准!BK24</f>
        <v>0</v>
      </c>
      <c r="BL24" s="30">
        <f>各种车型各种模式车辆数!$BK$9*各种车型各种模式结算标准!BL24</f>
        <v>0</v>
      </c>
      <c r="BM24" s="30">
        <f>各种车型各种模式车辆数!$BL$9*各种车型各种模式结算标准!BM24</f>
        <v>0</v>
      </c>
      <c r="BN24" s="30">
        <f>各种车型各种模式车辆数!$BM$9*各种车型各种模式结算标准!BN24</f>
        <v>0</v>
      </c>
      <c r="BO24" s="30">
        <f>各种车型各种模式车辆数!$BN$9*各种车型各种模式结算标准!BO24</f>
        <v>0</v>
      </c>
      <c r="BP24" s="30">
        <f>各种车型各种模式车辆数!$BO$9*各种车型各种模式结算标准!BP24</f>
        <v>0</v>
      </c>
      <c r="BQ24" s="30">
        <f>各种车型各种模式车辆数!$BP$9*各种车型各种模式结算标准!BQ24</f>
        <v>0</v>
      </c>
      <c r="BR24" s="30">
        <f>各种车型各种模式车辆数!$BQ$9*各种车型各种模式结算标准!BR24</f>
        <v>315.7</v>
      </c>
      <c r="BS24" s="30">
        <f>各种车型各种模式车辆数!$BR$9*各种车型各种模式结算标准!BS24</f>
        <v>0</v>
      </c>
      <c r="BT24" s="30">
        <f>各种车型各种模式车辆数!$BS$9*各种车型各种模式结算标准!BT24</f>
        <v>0</v>
      </c>
      <c r="BU24" s="30">
        <f>各种车型各种模式车辆数!$BT$9*各种车型各种模式结算标准!BU24</f>
        <v>0</v>
      </c>
      <c r="BV24" s="30">
        <f>各种车型各种模式车辆数!$BU$9*各种车型各种模式结算标准!BV24</f>
        <v>0</v>
      </c>
      <c r="BW24" s="30">
        <f>各种车型各种模式车辆数!$BV$9*各种车型各种模式结算标准!BW24</f>
        <v>0</v>
      </c>
      <c r="BX24" s="30">
        <f>各种车型各种模式车辆数!$BW$9*各种车型各种模式结算标准!BX24</f>
        <v>0</v>
      </c>
      <c r="BY24" s="30">
        <f>各种车型各种模式车辆数!$BX$9*各种车型各种模式结算标准!BY24</f>
        <v>0</v>
      </c>
      <c r="BZ24" s="30">
        <f t="shared" si="2"/>
        <v>6680.9000000000005</v>
      </c>
    </row>
    <row r="25" spans="1:78" ht="15.75" customHeight="1">
      <c r="A25" s="60"/>
      <c r="B25" s="29" t="s">
        <v>13</v>
      </c>
      <c r="C25" s="30">
        <f>各种车型各种模式车辆数!$B$9*各种车型各种模式结算标准!C25</f>
        <v>33.599999999999994</v>
      </c>
      <c r="D25" s="30">
        <f>各种车型各种模式车辆数!$C$9*各种车型各种模式结算标准!D25</f>
        <v>0</v>
      </c>
      <c r="E25" s="30">
        <f>各种车型各种模式车辆数!$D$9*各种车型各种模式结算标准!E25</f>
        <v>308</v>
      </c>
      <c r="F25" s="30">
        <f>各种车型各种模式车辆数!$E$9*各种车型各种模式结算标准!F25</f>
        <v>0</v>
      </c>
      <c r="G25" s="30">
        <f>各种车型各种模式车辆数!$F$9*各种车型各种模式结算标准!G25</f>
        <v>0</v>
      </c>
      <c r="H25" s="30">
        <f>各种车型各种模式车辆数!$G$9*各种车型各种模式结算标准!H25</f>
        <v>8.3999999999999986</v>
      </c>
      <c r="I25" s="30">
        <f>各种车型各种模式车辆数!$H$9*各种车型各种模式结算标准!I25</f>
        <v>0</v>
      </c>
      <c r="J25" s="30">
        <f>各种车型各种模式车辆数!$I$9*各种车型各种模式结算标准!J25</f>
        <v>8.3999999999999986</v>
      </c>
      <c r="K25" s="30">
        <f>各种车型各种模式车辆数!$J$9*各种车型各种模式结算标准!K25</f>
        <v>0</v>
      </c>
      <c r="L25" s="30">
        <f>各种车型各种模式车辆数!$K$9*各种车型各种模式结算标准!L25</f>
        <v>0</v>
      </c>
      <c r="M25" s="30">
        <f>各种车型各种模式车辆数!$L$9*各种车型各种模式结算标准!M25</f>
        <v>0</v>
      </c>
      <c r="N25" s="30">
        <f>各种车型各种模式车辆数!$M$9*各种车型各种模式结算标准!N25</f>
        <v>0</v>
      </c>
      <c r="O25" s="30">
        <f>各种车型各种模式车辆数!$N$9*各种车型各种模式结算标准!O25</f>
        <v>0</v>
      </c>
      <c r="P25" s="30">
        <f>各种车型各种模式车辆数!$O$9*各种车型各种模式结算标准!P25</f>
        <v>0</v>
      </c>
      <c r="Q25" s="30">
        <f>各种车型各种模式车辆数!$P$9*各种车型各种模式结算标准!Q25</f>
        <v>0</v>
      </c>
      <c r="R25" s="30">
        <f>各种车型各种模式车辆数!$Q$9*各种车型各种模式结算标准!R25</f>
        <v>0</v>
      </c>
      <c r="S25" s="30">
        <f>各种车型各种模式车辆数!$R$9*各种车型各种模式结算标准!S25</f>
        <v>0</v>
      </c>
      <c r="T25" s="30">
        <f>各种车型各种模式车辆数!$S$9*各种车型各种模式结算标准!T25</f>
        <v>0</v>
      </c>
      <c r="U25" s="30">
        <f>各种车型各种模式车辆数!$T$9*各种车型各种模式结算标准!U25</f>
        <v>0</v>
      </c>
      <c r="V25" s="30">
        <f>各种车型各种模式车辆数!$U$9*各种车型各种模式结算标准!V25</f>
        <v>0</v>
      </c>
      <c r="W25" s="30">
        <f>各种车型各种模式车辆数!$V$9*各种车型各种模式结算标准!W25</f>
        <v>0</v>
      </c>
      <c r="X25" s="30">
        <f>各种车型各种模式车辆数!$W$9*各种车型各种模式结算标准!X25</f>
        <v>0</v>
      </c>
      <c r="Y25" s="30">
        <f>各种车型各种模式车辆数!$X$9*各种车型各种模式结算标准!Y25</f>
        <v>0</v>
      </c>
      <c r="Z25" s="30">
        <f>各种车型各种模式车辆数!$Y$9*各种车型各种模式结算标准!Z25</f>
        <v>0</v>
      </c>
      <c r="AA25" s="30">
        <f>各种车型各种模式车辆数!$Z$9*各种车型各种模式结算标准!AA25</f>
        <v>0</v>
      </c>
      <c r="AB25" s="30">
        <f>各种车型各种模式车辆数!$AA$9*各种车型各种模式结算标准!AB25</f>
        <v>0</v>
      </c>
      <c r="AC25" s="30">
        <f>各种车型各种模式车辆数!$AB$9*各种车型各种模式结算标准!AC25</f>
        <v>0</v>
      </c>
      <c r="AD25" s="30">
        <f>各种车型各种模式车辆数!$AC$9*各种车型各种模式结算标准!AD25</f>
        <v>0</v>
      </c>
      <c r="AE25" s="30">
        <f>各种车型各种模式车辆数!$AD$9*各种车型各种模式结算标准!AE25</f>
        <v>0</v>
      </c>
      <c r="AF25" s="30">
        <f>各种车型各种模式车辆数!$AE$9*各种车型各种模式结算标准!AF25</f>
        <v>0</v>
      </c>
      <c r="AG25" s="30">
        <f>各种车型各种模式车辆数!$AF$9*各种车型各种模式结算标准!AG25</f>
        <v>0</v>
      </c>
      <c r="AH25" s="30">
        <f>各种车型各种模式车辆数!$AG$9*各种车型各种模式结算标准!AH25</f>
        <v>0</v>
      </c>
      <c r="AI25" s="30">
        <f>各种车型各种模式车辆数!$AH$9*各种车型各种模式结算标准!AI25</f>
        <v>0</v>
      </c>
      <c r="AJ25" s="30">
        <f>各种车型各种模式车辆数!$AI$9*各种车型各种模式结算标准!AJ25</f>
        <v>0</v>
      </c>
      <c r="AK25" s="30">
        <f>各种车型各种模式车辆数!$AJ$9*各种车型各种模式结算标准!AK25</f>
        <v>0</v>
      </c>
      <c r="AL25" s="30">
        <f>各种车型各种模式车辆数!$AK$9*各种车型各种模式结算标准!AL25</f>
        <v>0</v>
      </c>
      <c r="AM25" s="30">
        <f>各种车型各种模式车辆数!$AL$9*各种车型各种模式结算标准!AM25</f>
        <v>0</v>
      </c>
      <c r="AN25" s="30">
        <f>各种车型各种模式车辆数!$AM$9*各种车型各种模式结算标准!AN25</f>
        <v>0</v>
      </c>
      <c r="AO25" s="30">
        <f>各种车型各种模式车辆数!$AN$9*各种车型各种模式结算标准!AO25</f>
        <v>0</v>
      </c>
      <c r="AP25" s="30">
        <f>各种车型各种模式车辆数!$AO$9*各种车型各种模式结算标准!AP25</f>
        <v>0</v>
      </c>
      <c r="AQ25" s="30">
        <f>各种车型各种模式车辆数!$AP$9*各种车型各种模式结算标准!AQ25</f>
        <v>0</v>
      </c>
      <c r="AR25" s="30">
        <f>各种车型各种模式车辆数!$AQ$9*各种车型各种模式结算标准!AR25</f>
        <v>0</v>
      </c>
      <c r="AS25" s="30">
        <f>各种车型各种模式车辆数!$AR$9*各种车型各种模式结算标准!AS25</f>
        <v>0</v>
      </c>
      <c r="AT25" s="30">
        <f>各种车型各种模式车辆数!$AS$9*各种车型各种模式结算标准!AT25</f>
        <v>0</v>
      </c>
      <c r="AU25" s="30">
        <f>各种车型各种模式车辆数!$AT$9*各种车型各种模式结算标准!AU25</f>
        <v>0</v>
      </c>
      <c r="AV25" s="30">
        <f>各种车型各种模式车辆数!$AU$9*各种车型各种模式结算标准!AV25</f>
        <v>0</v>
      </c>
      <c r="AW25" s="30">
        <f>各种车型各种模式车辆数!$AV$9*各种车型各种模式结算标准!AW25</f>
        <v>0</v>
      </c>
      <c r="AX25" s="30">
        <f>各种车型各种模式车辆数!$AW$9*各种车型各种模式结算标准!AX25</f>
        <v>0</v>
      </c>
      <c r="AY25" s="30">
        <f>各种车型各种模式车辆数!$AX$9*各种车型各种模式结算标准!AY25</f>
        <v>0</v>
      </c>
      <c r="AZ25" s="30">
        <f>各种车型各种模式车辆数!$AY$9*各种车型各种模式结算标准!AZ25</f>
        <v>0</v>
      </c>
      <c r="BA25" s="30">
        <f>各种车型各种模式车辆数!$AZ$9*各种车型各种模式结算标准!BA25</f>
        <v>0</v>
      </c>
      <c r="BB25" s="30">
        <f>各种车型各种模式车辆数!$BA$9*各种车型各种模式结算标准!BB25</f>
        <v>0</v>
      </c>
      <c r="BC25" s="30">
        <f>各种车型各种模式车辆数!$BB$9*各种车型各种模式结算标准!BC25</f>
        <v>0</v>
      </c>
      <c r="BD25" s="30">
        <f>各种车型各种模式车辆数!$BC$9*各种车型各种模式结算标准!BD25</f>
        <v>0</v>
      </c>
      <c r="BE25" s="30">
        <f>各种车型各种模式车辆数!$BD$9*各种车型各种模式结算标准!BE25</f>
        <v>0</v>
      </c>
      <c r="BF25" s="30">
        <f>各种车型各种模式车辆数!$BE$9*各种车型各种模式结算标准!BF25</f>
        <v>0</v>
      </c>
      <c r="BG25" s="30">
        <f>各种车型各种模式车辆数!$BF$9*各种车型各种模式结算标准!BG25</f>
        <v>0</v>
      </c>
      <c r="BH25" s="30">
        <f>各种车型各种模式车辆数!$BG$9*各种车型各种模式结算标准!BH25</f>
        <v>36.4</v>
      </c>
      <c r="BI25" s="30">
        <f>各种车型各种模式车辆数!$BH$9*各种车型各种模式结算标准!BI25</f>
        <v>0</v>
      </c>
      <c r="BJ25" s="30">
        <f>各种车型各种模式车辆数!$BI$9*各种车型各种模式结算标准!BJ25</f>
        <v>0</v>
      </c>
      <c r="BK25" s="30">
        <f>各种车型各种模式车辆数!$BJ$9*各种车型各种模式结算标准!BK25</f>
        <v>0</v>
      </c>
      <c r="BL25" s="30">
        <f>各种车型各种模式车辆数!$BK$9*各种车型各种模式结算标准!BL25</f>
        <v>0</v>
      </c>
      <c r="BM25" s="30">
        <f>各种车型各种模式车辆数!$BL$9*各种车型各种模式结算标准!BM25</f>
        <v>0</v>
      </c>
      <c r="BN25" s="30">
        <f>各种车型各种模式车辆数!$BM$9*各种车型各种模式结算标准!BN25</f>
        <v>0</v>
      </c>
      <c r="BO25" s="30">
        <f>各种车型各种模式车辆数!$BN$9*各种车型各种模式结算标准!BO25</f>
        <v>0</v>
      </c>
      <c r="BP25" s="30">
        <f>各种车型各种模式车辆数!$BO$9*各种车型各种模式结算标准!BP25</f>
        <v>0</v>
      </c>
      <c r="BQ25" s="30">
        <f>各种车型各种模式车辆数!$BP$9*各种车型各种模式结算标准!BQ25</f>
        <v>0</v>
      </c>
      <c r="BR25" s="30">
        <f>各种车型各种模式车辆数!$BQ$9*各种车型各种模式结算标准!BR25</f>
        <v>19.599999999999998</v>
      </c>
      <c r="BS25" s="30">
        <f>各种车型各种模式车辆数!$BR$9*各种车型各种模式结算标准!BS25</f>
        <v>0</v>
      </c>
      <c r="BT25" s="30">
        <f>各种车型各种模式车辆数!$BS$9*各种车型各种模式结算标准!BT25</f>
        <v>0</v>
      </c>
      <c r="BU25" s="30">
        <f>各种车型各种模式车辆数!$BT$9*各种车型各种模式结算标准!BU25</f>
        <v>0</v>
      </c>
      <c r="BV25" s="30">
        <f>各种车型各种模式车辆数!$BU$9*各种车型各种模式结算标准!BV25</f>
        <v>0</v>
      </c>
      <c r="BW25" s="30">
        <f>各种车型各种模式车辆数!$BV$9*各种车型各种模式结算标准!BW25</f>
        <v>0</v>
      </c>
      <c r="BX25" s="30">
        <f>各种车型各种模式车辆数!$BW$9*各种车型各种模式结算标准!BX25</f>
        <v>0</v>
      </c>
      <c r="BY25" s="30">
        <f>各种车型各种模式车辆数!$BX$9*各种车型各种模式结算标准!BY25</f>
        <v>0</v>
      </c>
      <c r="BZ25" s="30">
        <f t="shared" si="2"/>
        <v>414.4</v>
      </c>
    </row>
    <row r="26" spans="1:78" ht="15.75" customHeight="1">
      <c r="A26" s="61"/>
      <c r="B26" s="32" t="s">
        <v>104</v>
      </c>
      <c r="C26" s="33">
        <f t="shared" ref="C26:AH26" si="5">SUM(C11:C25)</f>
        <v>34325.4</v>
      </c>
      <c r="D26" s="33">
        <f t="shared" si="5"/>
        <v>0</v>
      </c>
      <c r="E26" s="33">
        <f t="shared" si="5"/>
        <v>314649.5</v>
      </c>
      <c r="F26" s="33">
        <f t="shared" si="5"/>
        <v>0</v>
      </c>
      <c r="G26" s="33">
        <f t="shared" si="5"/>
        <v>0</v>
      </c>
      <c r="H26" s="33">
        <f t="shared" si="5"/>
        <v>8578.4999999999982</v>
      </c>
      <c r="I26" s="33">
        <f t="shared" si="5"/>
        <v>0</v>
      </c>
      <c r="J26" s="33">
        <f t="shared" si="5"/>
        <v>8578.4999999999982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37173.500000000007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20016.5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423321.9</v>
      </c>
    </row>
    <row r="27" spans="1:78" ht="15.75" customHeight="1">
      <c r="A27" s="59" t="s">
        <v>111</v>
      </c>
      <c r="B27" s="29" t="s">
        <v>77</v>
      </c>
      <c r="C27" s="30">
        <f>各种车型各种模式车辆数!$B$9*各种车型各种模式结算标准!C27</f>
        <v>244.20000000000002</v>
      </c>
      <c r="D27" s="30">
        <f>各种车型各种模式车辆数!$C$9*各种车型各种模式结算标准!D27</f>
        <v>0</v>
      </c>
      <c r="E27" s="30">
        <f>各种车型各种模式车辆数!$D$9*各种车型各种模式结算标准!E27</f>
        <v>2238.5</v>
      </c>
      <c r="F27" s="30">
        <f>各种车型各种模式车辆数!$E$9*各种车型各种模式结算标准!F27</f>
        <v>0</v>
      </c>
      <c r="G27" s="30">
        <f>各种车型各种模式车辆数!$F$9*各种车型各种模式结算标准!G27</f>
        <v>0</v>
      </c>
      <c r="H27" s="30">
        <f>各种车型各种模式车辆数!$G$9*各种车型各种模式结算标准!H27</f>
        <v>122.10000000000001</v>
      </c>
      <c r="I27" s="30">
        <f>各种车型各种模式车辆数!$H$9*各种车型各种模式结算标准!I27</f>
        <v>0</v>
      </c>
      <c r="J27" s="30">
        <f>各种车型各种模式车辆数!$I$9*各种车型各种模式结算标准!J27</f>
        <v>122.10000000000001</v>
      </c>
      <c r="K27" s="30">
        <f>各种车型各种模式车辆数!$J$9*各种车型各种模式结算标准!K27</f>
        <v>0</v>
      </c>
      <c r="L27" s="30">
        <f>各种车型各种模式车辆数!$K$9*各种车型各种模式结算标准!L27</f>
        <v>0</v>
      </c>
      <c r="M27" s="30">
        <f>各种车型各种模式车辆数!$L$9*各种车型各种模式结算标准!M27</f>
        <v>4151.4000000000005</v>
      </c>
      <c r="N27" s="30">
        <f>各种车型各种模式车辆数!$M$9*各种车型各种模式结算标准!N27</f>
        <v>0</v>
      </c>
      <c r="O27" s="30">
        <f>各种车型各种模式车辆数!$N$9*各种车型各种模式结算标准!O27</f>
        <v>1953.6000000000001</v>
      </c>
      <c r="P27" s="30">
        <f>各种车型各种模式车辆数!$O$9*各种车型各种模式结算标准!P27</f>
        <v>0</v>
      </c>
      <c r="Q27" s="30">
        <f>各种车型各种模式车辆数!$P$9*各种车型各种模式结算标准!Q27</f>
        <v>0</v>
      </c>
      <c r="R27" s="30">
        <f>各种车型各种模式车辆数!$Q$9*各种车型各种模式结算标准!R27</f>
        <v>1465.2</v>
      </c>
      <c r="S27" s="30">
        <f>各种车型各种模式车辆数!$R$9*各种车型各种模式结算标准!S27</f>
        <v>0</v>
      </c>
      <c r="T27" s="30">
        <f>各种车型各种模式车辆数!$S$9*各种车型各种模式结算标准!T27</f>
        <v>0</v>
      </c>
      <c r="U27" s="30">
        <f>各种车型各种模式车辆数!$T$9*各种车型各种模式结算标准!U27</f>
        <v>0</v>
      </c>
      <c r="V27" s="30">
        <f>各种车型各种模式车辆数!$U$9*各种车型各种模式结算标准!V27</f>
        <v>0</v>
      </c>
      <c r="W27" s="30">
        <f>各种车型各种模式车辆数!$V$9*各种车型各种模式结算标准!W27</f>
        <v>1383.8000000000002</v>
      </c>
      <c r="X27" s="30">
        <f>各种车型各种模式车辆数!$W$9*各种车型各种模式结算标准!X27</f>
        <v>0</v>
      </c>
      <c r="Y27" s="30">
        <f>各种车型各种模式车辆数!$X$9*各种车型各种模式结算标准!Y27</f>
        <v>0</v>
      </c>
      <c r="Z27" s="30">
        <f>各种车型各种模式车辆数!$Y$9*各种车型各种模式结算标准!Z27</f>
        <v>0</v>
      </c>
      <c r="AA27" s="30">
        <f>各种车型各种模式车辆数!$Z$9*各种车型各种模式结算标准!AA27</f>
        <v>0</v>
      </c>
      <c r="AB27" s="30">
        <f>各种车型各种模式车辆数!$AA$9*各种车型各种模式结算标准!AB27</f>
        <v>0</v>
      </c>
      <c r="AC27" s="30">
        <f>各种车型各种模式车辆数!$AB$9*各种车型各种模式结算标准!AC27</f>
        <v>0</v>
      </c>
      <c r="AD27" s="30">
        <f>各种车型各种模式车辆数!$AC$9*各种车型各种模式结算标准!AD27</f>
        <v>6145.7000000000007</v>
      </c>
      <c r="AE27" s="30">
        <f>各种车型各种模式车辆数!$AD$9*各种车型各种模式结算标准!AE27</f>
        <v>0</v>
      </c>
      <c r="AF27" s="30">
        <f>各种车型各种模式车辆数!$AE$9*各种车型各种模式结算标准!AF27</f>
        <v>0</v>
      </c>
      <c r="AG27" s="30">
        <f>各种车型各种模式车辆数!$AF$9*各种车型各种模式结算标准!AG27</f>
        <v>0</v>
      </c>
      <c r="AH27" s="30">
        <f>各种车型各种模式车辆数!$AG$9*各种车型各种模式结算标准!AH27</f>
        <v>0</v>
      </c>
      <c r="AI27" s="30">
        <f>各种车型各种模式车辆数!$AH$9*各种车型各种模式结算标准!AI27</f>
        <v>2564.1000000000004</v>
      </c>
      <c r="AJ27" s="30">
        <f>各种车型各种模式车辆数!$AI$9*各种车型各种模式结算标准!AJ27</f>
        <v>0</v>
      </c>
      <c r="AK27" s="30">
        <f>各种车型各种模式车辆数!$AJ$9*各种车型各种模式结算标准!AK27</f>
        <v>0</v>
      </c>
      <c r="AL27" s="30">
        <f>各种车型各种模式车辆数!$AK$9*各种车型各种模式结算标准!AL27</f>
        <v>0</v>
      </c>
      <c r="AM27" s="30">
        <f>各种车型各种模式车辆数!$AL$9*各种车型各种模式结算标准!AM27</f>
        <v>0</v>
      </c>
      <c r="AN27" s="30">
        <f>各种车型各种模式车辆数!$AM$9*各种车型各种模式结算标准!AN27</f>
        <v>244.20000000000002</v>
      </c>
      <c r="AO27" s="30">
        <f>各种车型各种模式车辆数!$AN$9*各种车型各种模式结算标准!AO27</f>
        <v>0</v>
      </c>
      <c r="AP27" s="30">
        <f>各种车型各种模式车辆数!$AO$9*各种车型各种模式结算标准!AP27</f>
        <v>0</v>
      </c>
      <c r="AQ27" s="30">
        <f>各种车型各种模式车辆数!$AP$9*各种车型各种模式结算标准!AQ27</f>
        <v>0</v>
      </c>
      <c r="AR27" s="30">
        <f>各种车型各种模式车辆数!$AQ$9*各种车型各种模式结算标准!AR27</f>
        <v>0</v>
      </c>
      <c r="AS27" s="30">
        <f>各种车型各种模式车辆数!$AR$9*各种车型各种模式结算标准!AS27</f>
        <v>6023.6</v>
      </c>
      <c r="AT27" s="30">
        <f>各种车型各种模式车辆数!$AS$9*各种车型各种模式结算标准!AT27</f>
        <v>0</v>
      </c>
      <c r="AU27" s="30">
        <f>各种车型各种模式车辆数!$AT$9*各种车型各种模式结算标准!AU27</f>
        <v>0</v>
      </c>
      <c r="AV27" s="30">
        <f>各种车型各种模式车辆数!$AU$9*各种车型各种模式结算标准!AV27</f>
        <v>0</v>
      </c>
      <c r="AW27" s="30">
        <f>各种车型各种模式车辆数!$AV$9*各种车型各种模式结算标准!AW27</f>
        <v>0</v>
      </c>
      <c r="AX27" s="30">
        <f>各种车型各种模式车辆数!$AW$9*各种车型各种模式结算标准!AX27</f>
        <v>0</v>
      </c>
      <c r="AY27" s="30">
        <f>各种车型各种模式车辆数!$AX$9*各种车型各种模式结算标准!AY27</f>
        <v>0</v>
      </c>
      <c r="AZ27" s="30">
        <f>各种车型各种模式车辆数!$AY$9*各种车型各种模式结算标准!AZ27</f>
        <v>0</v>
      </c>
      <c r="BA27" s="30">
        <f>各种车型各种模式车辆数!$AZ$9*各种车型各种模式结算标准!BA27</f>
        <v>0</v>
      </c>
      <c r="BB27" s="30">
        <f>各种车型各种模式车辆数!$BA$9*各种车型各种模式结算标准!BB27</f>
        <v>0</v>
      </c>
      <c r="BC27" s="30">
        <f>各种车型各种模式车辆数!$BB$9*各种车型各种模式结算标准!BC27</f>
        <v>0</v>
      </c>
      <c r="BD27" s="30">
        <f>各种车型各种模式车辆数!$BC$9*各种车型各种模式结算标准!BD27</f>
        <v>0</v>
      </c>
      <c r="BE27" s="30">
        <f>各种车型各种模式车辆数!$BD$9*各种车型各种模式结算标准!BE27</f>
        <v>0</v>
      </c>
      <c r="BF27" s="30">
        <f>各种车型各种模式车辆数!$BE$9*各种车型各种模式结算标准!BF27</f>
        <v>0</v>
      </c>
      <c r="BG27" s="30">
        <f>各种车型各种模式车辆数!$BF$9*各种车型各种模式结算标准!BG27</f>
        <v>0</v>
      </c>
      <c r="BH27" s="30">
        <f>各种车型各种模式车辆数!$BG$9*各种车型各种模式结算标准!BH27</f>
        <v>529.1</v>
      </c>
      <c r="BI27" s="30">
        <f>各种车型各种模式车辆数!$BH$9*各种车型各种模式结算标准!BI27</f>
        <v>0</v>
      </c>
      <c r="BJ27" s="30">
        <f>各种车型各种模式车辆数!$BI$9*各种车型各种模式结算标准!BJ27</f>
        <v>0</v>
      </c>
      <c r="BK27" s="30">
        <f>各种车型各种模式车辆数!$BJ$9*各种车型各种模式结算标准!BK27</f>
        <v>0</v>
      </c>
      <c r="BL27" s="30">
        <f>各种车型各种模式车辆数!$BK$9*各种车型各种模式结算标准!BL27</f>
        <v>0</v>
      </c>
      <c r="BM27" s="30">
        <f>各种车型各种模式车辆数!$BL$9*各种车型各种模式结算标准!BM27</f>
        <v>0</v>
      </c>
      <c r="BN27" s="30">
        <f>各种车型各种模式车辆数!$BM$9*各种车型各种模式结算标准!BN27</f>
        <v>0</v>
      </c>
      <c r="BO27" s="30">
        <f>各种车型各种模式车辆数!$BN$9*各种车型各种模式结算标准!BO27</f>
        <v>0</v>
      </c>
      <c r="BP27" s="30">
        <f>各种车型各种模式车辆数!$BO$9*各种车型各种模式结算标准!BP27</f>
        <v>0</v>
      </c>
      <c r="BQ27" s="30">
        <f>各种车型各种模式车辆数!$BP$9*各种车型各种模式结算标准!BQ27</f>
        <v>0</v>
      </c>
      <c r="BR27" s="30">
        <f>各种车型各种模式车辆数!$BQ$9*各种车型各种模式结算标准!BR27</f>
        <v>284.90000000000003</v>
      </c>
      <c r="BS27" s="30">
        <f>各种车型各种模式车辆数!$BR$9*各种车型各种模式结算标准!BS27</f>
        <v>0</v>
      </c>
      <c r="BT27" s="30">
        <f>各种车型各种模式车辆数!$BS$9*各种车型各种模式结算标准!BT27</f>
        <v>0</v>
      </c>
      <c r="BU27" s="30">
        <f>各种车型各种模式车辆数!$BT$9*各种车型各种模式结算标准!BU27</f>
        <v>0</v>
      </c>
      <c r="BV27" s="30">
        <f>各种车型各种模式车辆数!$BU$9*各种车型各种模式结算标准!BV27</f>
        <v>0</v>
      </c>
      <c r="BW27" s="30">
        <f>各种车型各种模式车辆数!$BV$9*各种车型各种模式结算标准!BW27</f>
        <v>0</v>
      </c>
      <c r="BX27" s="30">
        <f>各种车型各种模式车辆数!$BW$9*各种车型各种模式结算标准!BX27</f>
        <v>0</v>
      </c>
      <c r="BY27" s="30">
        <f>各种车型各种模式车辆数!$BX$9*各种车型各种模式结算标准!BY27</f>
        <v>0</v>
      </c>
      <c r="BZ27" s="30">
        <f t="shared" si="2"/>
        <v>27472.500000000007</v>
      </c>
    </row>
    <row r="28" spans="1:78" ht="15.75" customHeight="1">
      <c r="A28" s="60"/>
      <c r="B28" s="29" t="s">
        <v>78</v>
      </c>
      <c r="C28" s="30">
        <f>各种车型各种模式车辆数!$B$9*各种车型各种模式结算标准!C28</f>
        <v>0</v>
      </c>
      <c r="D28" s="30">
        <f>各种车型各种模式车辆数!$C$9*各种车型各种模式结算标准!D28</f>
        <v>0</v>
      </c>
      <c r="E28" s="30">
        <f>各种车型各种模式车辆数!$D$9*各种车型各种模式结算标准!E28</f>
        <v>0</v>
      </c>
      <c r="F28" s="30">
        <f>各种车型各种模式车辆数!$E$9*各种车型各种模式结算标准!F28</f>
        <v>0</v>
      </c>
      <c r="G28" s="30">
        <f>各种车型各种模式车辆数!$F$9*各种车型各种模式结算标准!G28</f>
        <v>0</v>
      </c>
      <c r="H28" s="30">
        <f>各种车型各种模式车辆数!$G$9*各种车型各种模式结算标准!H28</f>
        <v>0</v>
      </c>
      <c r="I28" s="30">
        <f>各种车型各种模式车辆数!$H$9*各种车型各种模式结算标准!I28</f>
        <v>0</v>
      </c>
      <c r="J28" s="30">
        <f>各种车型各种模式车辆数!$I$9*各种车型各种模式结算标准!J28</f>
        <v>0</v>
      </c>
      <c r="K28" s="30">
        <f>各种车型各种模式车辆数!$J$9*各种车型各种模式结算标准!K28</f>
        <v>0</v>
      </c>
      <c r="L28" s="30">
        <f>各种车型各种模式车辆数!$K$9*各种车型各种模式结算标准!L28</f>
        <v>0</v>
      </c>
      <c r="M28" s="30">
        <f>各种车型各种模式车辆数!$L$9*各种车型各种模式结算标准!M28</f>
        <v>0</v>
      </c>
      <c r="N28" s="30">
        <f>各种车型各种模式车辆数!$M$9*各种车型各种模式结算标准!N28</f>
        <v>0</v>
      </c>
      <c r="O28" s="30">
        <f>各种车型各种模式车辆数!$N$9*各种车型各种模式结算标准!O28</f>
        <v>0</v>
      </c>
      <c r="P28" s="30">
        <f>各种车型各种模式车辆数!$O$9*各种车型各种模式结算标准!P28</f>
        <v>0</v>
      </c>
      <c r="Q28" s="30">
        <f>各种车型各种模式车辆数!$P$9*各种车型各种模式结算标准!Q28</f>
        <v>0</v>
      </c>
      <c r="R28" s="30">
        <f>各种车型各种模式车辆数!$Q$9*各种车型各种模式结算标准!R28</f>
        <v>0</v>
      </c>
      <c r="S28" s="30">
        <f>各种车型各种模式车辆数!$R$9*各种车型各种模式结算标准!S28</f>
        <v>0</v>
      </c>
      <c r="T28" s="30">
        <f>各种车型各种模式车辆数!$S$9*各种车型各种模式结算标准!T28</f>
        <v>0</v>
      </c>
      <c r="U28" s="30">
        <f>各种车型各种模式车辆数!$T$9*各种车型各种模式结算标准!U28</f>
        <v>0</v>
      </c>
      <c r="V28" s="30">
        <f>各种车型各种模式车辆数!$U$9*各种车型各种模式结算标准!V28</f>
        <v>0</v>
      </c>
      <c r="W28" s="30">
        <f>各种车型各种模式车辆数!$V$9*各种车型各种模式结算标准!W28</f>
        <v>0</v>
      </c>
      <c r="X28" s="30">
        <f>各种车型各种模式车辆数!$W$9*各种车型各种模式结算标准!X28</f>
        <v>0</v>
      </c>
      <c r="Y28" s="30">
        <f>各种车型各种模式车辆数!$X$9*各种车型各种模式结算标准!Y28</f>
        <v>0</v>
      </c>
      <c r="Z28" s="30">
        <f>各种车型各种模式车辆数!$Y$9*各种车型各种模式结算标准!Z28</f>
        <v>0</v>
      </c>
      <c r="AA28" s="30">
        <f>各种车型各种模式车辆数!$Z$9*各种车型各种模式结算标准!AA28</f>
        <v>0</v>
      </c>
      <c r="AB28" s="30">
        <f>各种车型各种模式车辆数!$AA$9*各种车型各种模式结算标准!AB28</f>
        <v>0</v>
      </c>
      <c r="AC28" s="30">
        <f>各种车型各种模式车辆数!$AB$9*各种车型各种模式结算标准!AC28</f>
        <v>0</v>
      </c>
      <c r="AD28" s="30">
        <f>各种车型各种模式车辆数!$AC$9*各种车型各种模式结算标准!AD28</f>
        <v>0</v>
      </c>
      <c r="AE28" s="30">
        <f>各种车型各种模式车辆数!$AD$9*各种车型各种模式结算标准!AE28</f>
        <v>0</v>
      </c>
      <c r="AF28" s="30">
        <f>各种车型各种模式车辆数!$AE$9*各种车型各种模式结算标准!AF28</f>
        <v>0</v>
      </c>
      <c r="AG28" s="30">
        <f>各种车型各种模式车辆数!$AF$9*各种车型各种模式结算标准!AG28</f>
        <v>0</v>
      </c>
      <c r="AH28" s="30">
        <f>各种车型各种模式车辆数!$AG$9*各种车型各种模式结算标准!AH28</f>
        <v>0</v>
      </c>
      <c r="AI28" s="30">
        <f>各种车型各种模式车辆数!$AH$9*各种车型各种模式结算标准!AI28</f>
        <v>0</v>
      </c>
      <c r="AJ28" s="30">
        <f>各种车型各种模式车辆数!$AI$9*各种车型各种模式结算标准!AJ28</f>
        <v>0</v>
      </c>
      <c r="AK28" s="30">
        <f>各种车型各种模式车辆数!$AJ$9*各种车型各种模式结算标准!AK28</f>
        <v>0</v>
      </c>
      <c r="AL28" s="30">
        <f>各种车型各种模式车辆数!$AK$9*各种车型各种模式结算标准!AL28</f>
        <v>0</v>
      </c>
      <c r="AM28" s="30">
        <f>各种车型各种模式车辆数!$AL$9*各种车型各种模式结算标准!AM28</f>
        <v>0</v>
      </c>
      <c r="AN28" s="30">
        <f>各种车型各种模式车辆数!$AM$9*各种车型各种模式结算标准!AN28</f>
        <v>0</v>
      </c>
      <c r="AO28" s="30">
        <f>各种车型各种模式车辆数!$AN$9*各种车型各种模式结算标准!AO28</f>
        <v>0</v>
      </c>
      <c r="AP28" s="30">
        <f>各种车型各种模式车辆数!$AO$9*各种车型各种模式结算标准!AP28</f>
        <v>0</v>
      </c>
      <c r="AQ28" s="30">
        <f>各种车型各种模式车辆数!$AP$9*各种车型各种模式结算标准!AQ28</f>
        <v>0</v>
      </c>
      <c r="AR28" s="30">
        <f>各种车型各种模式车辆数!$AQ$9*各种车型各种模式结算标准!AR28</f>
        <v>0</v>
      </c>
      <c r="AS28" s="30">
        <f>各种车型各种模式车辆数!$AR$9*各种车型各种模式结算标准!AS28</f>
        <v>0</v>
      </c>
      <c r="AT28" s="30">
        <f>各种车型各种模式车辆数!$AS$9*各种车型各种模式结算标准!AT28</f>
        <v>0</v>
      </c>
      <c r="AU28" s="30">
        <f>各种车型各种模式车辆数!$AT$9*各种车型各种模式结算标准!AU28</f>
        <v>0</v>
      </c>
      <c r="AV28" s="30">
        <f>各种车型各种模式车辆数!$AU$9*各种车型各种模式结算标准!AV28</f>
        <v>0</v>
      </c>
      <c r="AW28" s="30">
        <f>各种车型各种模式车辆数!$AV$9*各种车型各种模式结算标准!AW28</f>
        <v>0</v>
      </c>
      <c r="AX28" s="30">
        <f>各种车型各种模式车辆数!$AW$9*各种车型各种模式结算标准!AX28</f>
        <v>0</v>
      </c>
      <c r="AY28" s="30">
        <f>各种车型各种模式车辆数!$AX$9*各种车型各种模式结算标准!AY28</f>
        <v>0</v>
      </c>
      <c r="AZ28" s="30">
        <f>各种车型各种模式车辆数!$AY$9*各种车型各种模式结算标准!AZ28</f>
        <v>0</v>
      </c>
      <c r="BA28" s="30">
        <f>各种车型各种模式车辆数!$AZ$9*各种车型各种模式结算标准!BA28</f>
        <v>0</v>
      </c>
      <c r="BB28" s="30">
        <f>各种车型各种模式车辆数!$BA$9*各种车型各种模式结算标准!BB28</f>
        <v>0</v>
      </c>
      <c r="BC28" s="30">
        <f>各种车型各种模式车辆数!$BB$9*各种车型各种模式结算标准!BC28</f>
        <v>0</v>
      </c>
      <c r="BD28" s="30">
        <f>各种车型各种模式车辆数!$BC$9*各种车型各种模式结算标准!BD28</f>
        <v>0</v>
      </c>
      <c r="BE28" s="30">
        <f>各种车型各种模式车辆数!$BD$9*各种车型各种模式结算标准!BE28</f>
        <v>0</v>
      </c>
      <c r="BF28" s="30">
        <f>各种车型各种模式车辆数!$BE$9*各种车型各种模式结算标准!BF28</f>
        <v>0</v>
      </c>
      <c r="BG28" s="30">
        <f>各种车型各种模式车辆数!$BF$9*各种车型各种模式结算标准!BG28</f>
        <v>0</v>
      </c>
      <c r="BH28" s="30">
        <f>各种车型各种模式车辆数!$BG$9*各种车型各种模式结算标准!BH28</f>
        <v>0</v>
      </c>
      <c r="BI28" s="30">
        <f>各种车型各种模式车辆数!$BH$9*各种车型各种模式结算标准!BI28</f>
        <v>0</v>
      </c>
      <c r="BJ28" s="30">
        <f>各种车型各种模式车辆数!$BI$9*各种车型各种模式结算标准!BJ28</f>
        <v>0</v>
      </c>
      <c r="BK28" s="30">
        <f>各种车型各种模式车辆数!$BJ$9*各种车型各种模式结算标准!BK28</f>
        <v>0</v>
      </c>
      <c r="BL28" s="30">
        <f>各种车型各种模式车辆数!$BK$9*各种车型各种模式结算标准!BL28</f>
        <v>0</v>
      </c>
      <c r="BM28" s="30">
        <f>各种车型各种模式车辆数!$BL$9*各种车型各种模式结算标准!BM28</f>
        <v>0</v>
      </c>
      <c r="BN28" s="30">
        <f>各种车型各种模式车辆数!$BM$9*各种车型各种模式结算标准!BN28</f>
        <v>0</v>
      </c>
      <c r="BO28" s="30">
        <f>各种车型各种模式车辆数!$BN$9*各种车型各种模式结算标准!BO28</f>
        <v>0</v>
      </c>
      <c r="BP28" s="30">
        <f>各种车型各种模式车辆数!$BO$9*各种车型各种模式结算标准!BP28</f>
        <v>0</v>
      </c>
      <c r="BQ28" s="30">
        <f>各种车型各种模式车辆数!$BP$9*各种车型各种模式结算标准!BQ28</f>
        <v>0</v>
      </c>
      <c r="BR28" s="30">
        <f>各种车型各种模式车辆数!$BQ$9*各种车型各种模式结算标准!BR28</f>
        <v>0</v>
      </c>
      <c r="BS28" s="30">
        <f>各种车型各种模式车辆数!$BR$9*各种车型各种模式结算标准!BS28</f>
        <v>0</v>
      </c>
      <c r="BT28" s="30">
        <f>各种车型各种模式车辆数!$BS$9*各种车型各种模式结算标准!BT28</f>
        <v>0</v>
      </c>
      <c r="BU28" s="30">
        <f>各种车型各种模式车辆数!$BT$9*各种车型各种模式结算标准!BU28</f>
        <v>0</v>
      </c>
      <c r="BV28" s="30">
        <f>各种车型各种模式车辆数!$BU$9*各种车型各种模式结算标准!BV28</f>
        <v>0</v>
      </c>
      <c r="BW28" s="30">
        <f>各种车型各种模式车辆数!$BV$9*各种车型各种模式结算标准!BW28</f>
        <v>0</v>
      </c>
      <c r="BX28" s="30">
        <f>各种车型各种模式车辆数!$BW$9*各种车型各种模式结算标准!BX28</f>
        <v>0</v>
      </c>
      <c r="BY28" s="30">
        <f>各种车型各种模式车辆数!$BX$9*各种车型各种模式结算标准!BY28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各种车型各种模式车辆数!$B$9*各种车型各种模式结算标准!C29</f>
        <v>1.7999999999999998</v>
      </c>
      <c r="D29" s="30">
        <f>各种车型各种模式车辆数!$C$9*各种车型各种模式结算标准!D29</f>
        <v>0</v>
      </c>
      <c r="E29" s="30">
        <f>各种车型各种模式车辆数!$D$9*各种车型各种模式结算标准!E29</f>
        <v>16.5</v>
      </c>
      <c r="F29" s="30">
        <f>各种车型各种模式车辆数!$E$9*各种车型各种模式结算标准!F29</f>
        <v>0</v>
      </c>
      <c r="G29" s="30">
        <f>各种车型各种模式车辆数!$F$9*各种车型各种模式结算标准!G29</f>
        <v>0</v>
      </c>
      <c r="H29" s="30">
        <f>各种车型各种模式车辆数!$G$9*各种车型各种模式结算标准!H29</f>
        <v>0.89999999999999991</v>
      </c>
      <c r="I29" s="30">
        <f>各种车型各种模式车辆数!$H$9*各种车型各种模式结算标准!I29</f>
        <v>0</v>
      </c>
      <c r="J29" s="30">
        <f>各种车型各种模式车辆数!$I$9*各种车型各种模式结算标准!J29</f>
        <v>0.89999999999999991</v>
      </c>
      <c r="K29" s="30">
        <f>各种车型各种模式车辆数!$J$9*各种车型各种模式结算标准!K29</f>
        <v>0</v>
      </c>
      <c r="L29" s="30">
        <f>各种车型各种模式车辆数!$K$9*各种车型各种模式结算标准!L29</f>
        <v>0</v>
      </c>
      <c r="M29" s="30">
        <f>各种车型各种模式车辆数!$L$9*各种车型各种模式结算标准!M29</f>
        <v>30.599999999999998</v>
      </c>
      <c r="N29" s="30">
        <f>各种车型各种模式车辆数!$M$9*各种车型各种模式结算标准!N29</f>
        <v>0</v>
      </c>
      <c r="O29" s="30">
        <f>各种车型各种模式车辆数!$N$9*各种车型各种模式结算标准!O29</f>
        <v>14.399999999999999</v>
      </c>
      <c r="P29" s="30">
        <f>各种车型各种模式车辆数!$O$9*各种车型各种模式结算标准!P29</f>
        <v>0</v>
      </c>
      <c r="Q29" s="30">
        <f>各种车型各种模式车辆数!$P$9*各种车型各种模式结算标准!Q29</f>
        <v>0</v>
      </c>
      <c r="R29" s="30">
        <f>各种车型各种模式车辆数!$Q$9*各种车型各种模式结算标准!R29</f>
        <v>10.799999999999999</v>
      </c>
      <c r="S29" s="30">
        <f>各种车型各种模式车辆数!$R$9*各种车型各种模式结算标准!S29</f>
        <v>0</v>
      </c>
      <c r="T29" s="30">
        <f>各种车型各种模式车辆数!$S$9*各种车型各种模式结算标准!T29</f>
        <v>0</v>
      </c>
      <c r="U29" s="30">
        <f>各种车型各种模式车辆数!$T$9*各种车型各种模式结算标准!U29</f>
        <v>0</v>
      </c>
      <c r="V29" s="30">
        <f>各种车型各种模式车辆数!$U$9*各种车型各种模式结算标准!V29</f>
        <v>0</v>
      </c>
      <c r="W29" s="30">
        <f>各种车型各种模式车辆数!$V$9*各种车型各种模式结算标准!W29</f>
        <v>10.199999999999999</v>
      </c>
      <c r="X29" s="30">
        <f>各种车型各种模式车辆数!$W$9*各种车型各种模式结算标准!X29</f>
        <v>0</v>
      </c>
      <c r="Y29" s="30">
        <f>各种车型各种模式车辆数!$X$9*各种车型各种模式结算标准!Y29</f>
        <v>0</v>
      </c>
      <c r="Z29" s="30">
        <f>各种车型各种模式车辆数!$Y$9*各种车型各种模式结算标准!Z29</f>
        <v>0</v>
      </c>
      <c r="AA29" s="30">
        <f>各种车型各种模式车辆数!$Z$9*各种车型各种模式结算标准!AA29</f>
        <v>0</v>
      </c>
      <c r="AB29" s="30">
        <f>各种车型各种模式车辆数!$AA$9*各种车型各种模式结算标准!AB29</f>
        <v>0</v>
      </c>
      <c r="AC29" s="30">
        <f>各种车型各种模式车辆数!$AB$9*各种车型各种模式结算标准!AC29</f>
        <v>0</v>
      </c>
      <c r="AD29" s="30">
        <f>各种车型各种模式车辆数!$AC$9*各种车型各种模式结算标准!AD29</f>
        <v>45.3</v>
      </c>
      <c r="AE29" s="30">
        <f>各种车型各种模式车辆数!$AD$9*各种车型各种模式结算标准!AE29</f>
        <v>0</v>
      </c>
      <c r="AF29" s="30">
        <f>各种车型各种模式车辆数!$AE$9*各种车型各种模式结算标准!AF29</f>
        <v>0</v>
      </c>
      <c r="AG29" s="30">
        <f>各种车型各种模式车辆数!$AF$9*各种车型各种模式结算标准!AG29</f>
        <v>0</v>
      </c>
      <c r="AH29" s="30">
        <f>各种车型各种模式车辆数!$AG$9*各种车型各种模式结算标准!AH29</f>
        <v>0</v>
      </c>
      <c r="AI29" s="30">
        <f>各种车型各种模式车辆数!$AH$9*各种车型各种模式结算标准!AI29</f>
        <v>18.899999999999999</v>
      </c>
      <c r="AJ29" s="30">
        <f>各种车型各种模式车辆数!$AI$9*各种车型各种模式结算标准!AJ29</f>
        <v>0</v>
      </c>
      <c r="AK29" s="30">
        <f>各种车型各种模式车辆数!$AJ$9*各种车型各种模式结算标准!AK29</f>
        <v>0</v>
      </c>
      <c r="AL29" s="30">
        <f>各种车型各种模式车辆数!$AK$9*各种车型各种模式结算标准!AL29</f>
        <v>0</v>
      </c>
      <c r="AM29" s="30">
        <f>各种车型各种模式车辆数!$AL$9*各种车型各种模式结算标准!AM29</f>
        <v>0</v>
      </c>
      <c r="AN29" s="30">
        <f>各种车型各种模式车辆数!$AM$9*各种车型各种模式结算标准!AN29</f>
        <v>1.7999999999999998</v>
      </c>
      <c r="AO29" s="30">
        <f>各种车型各种模式车辆数!$AN$9*各种车型各种模式结算标准!AO29</f>
        <v>0</v>
      </c>
      <c r="AP29" s="30">
        <f>各种车型各种模式车辆数!$AO$9*各种车型各种模式结算标准!AP29</f>
        <v>0</v>
      </c>
      <c r="AQ29" s="30">
        <f>各种车型各种模式车辆数!$AP$9*各种车型各种模式结算标准!AQ29</f>
        <v>0</v>
      </c>
      <c r="AR29" s="30">
        <f>各种车型各种模式车辆数!$AQ$9*各种车型各种模式结算标准!AR29</f>
        <v>0</v>
      </c>
      <c r="AS29" s="30">
        <f>各种车型各种模式车辆数!$AR$9*各种车型各种模式结算标准!AS29</f>
        <v>44.4</v>
      </c>
      <c r="AT29" s="30">
        <f>各种车型各种模式车辆数!$AS$9*各种车型各种模式结算标准!AT29</f>
        <v>0</v>
      </c>
      <c r="AU29" s="30">
        <f>各种车型各种模式车辆数!$AT$9*各种车型各种模式结算标准!AU29</f>
        <v>0</v>
      </c>
      <c r="AV29" s="30">
        <f>各种车型各种模式车辆数!$AU$9*各种车型各种模式结算标准!AV29</f>
        <v>0</v>
      </c>
      <c r="AW29" s="30">
        <f>各种车型各种模式车辆数!$AV$9*各种车型各种模式结算标准!AW29</f>
        <v>0</v>
      </c>
      <c r="AX29" s="30">
        <f>各种车型各种模式车辆数!$AW$9*各种车型各种模式结算标准!AX29</f>
        <v>0</v>
      </c>
      <c r="AY29" s="30">
        <f>各种车型各种模式车辆数!$AX$9*各种车型各种模式结算标准!AY29</f>
        <v>0</v>
      </c>
      <c r="AZ29" s="30">
        <f>各种车型各种模式车辆数!$AY$9*各种车型各种模式结算标准!AZ29</f>
        <v>0</v>
      </c>
      <c r="BA29" s="30">
        <f>各种车型各种模式车辆数!$AZ$9*各种车型各种模式结算标准!BA29</f>
        <v>0</v>
      </c>
      <c r="BB29" s="30">
        <f>各种车型各种模式车辆数!$BA$9*各种车型各种模式结算标准!BB29</f>
        <v>0</v>
      </c>
      <c r="BC29" s="30">
        <f>各种车型各种模式车辆数!$BB$9*各种车型各种模式结算标准!BC29</f>
        <v>0</v>
      </c>
      <c r="BD29" s="30">
        <f>各种车型各种模式车辆数!$BC$9*各种车型各种模式结算标准!BD29</f>
        <v>0</v>
      </c>
      <c r="BE29" s="30">
        <f>各种车型各种模式车辆数!$BD$9*各种车型各种模式结算标准!BE29</f>
        <v>0</v>
      </c>
      <c r="BF29" s="30">
        <f>各种车型各种模式车辆数!$BE$9*各种车型各种模式结算标准!BF29</f>
        <v>0</v>
      </c>
      <c r="BG29" s="30">
        <f>各种车型各种模式车辆数!$BF$9*各种车型各种模式结算标准!BG29</f>
        <v>0</v>
      </c>
      <c r="BH29" s="30">
        <f>各种车型各种模式车辆数!$BG$9*各种车型各种模式结算标准!BH29</f>
        <v>3.9</v>
      </c>
      <c r="BI29" s="30">
        <f>各种车型各种模式车辆数!$BH$9*各种车型各种模式结算标准!BI29</f>
        <v>0</v>
      </c>
      <c r="BJ29" s="30">
        <f>各种车型各种模式车辆数!$BI$9*各种车型各种模式结算标准!BJ29</f>
        <v>0</v>
      </c>
      <c r="BK29" s="30">
        <f>各种车型各种模式车辆数!$BJ$9*各种车型各种模式结算标准!BK29</f>
        <v>0</v>
      </c>
      <c r="BL29" s="30">
        <f>各种车型各种模式车辆数!$BK$9*各种车型各种模式结算标准!BL29</f>
        <v>0</v>
      </c>
      <c r="BM29" s="30">
        <f>各种车型各种模式车辆数!$BL$9*各种车型各种模式结算标准!BM29</f>
        <v>0</v>
      </c>
      <c r="BN29" s="30">
        <f>各种车型各种模式车辆数!$BM$9*各种车型各种模式结算标准!BN29</f>
        <v>0</v>
      </c>
      <c r="BO29" s="30">
        <f>各种车型各种模式车辆数!$BN$9*各种车型各种模式结算标准!BO29</f>
        <v>0</v>
      </c>
      <c r="BP29" s="30">
        <f>各种车型各种模式车辆数!$BO$9*各种车型各种模式结算标准!BP29</f>
        <v>0</v>
      </c>
      <c r="BQ29" s="30">
        <f>各种车型各种模式车辆数!$BP$9*各种车型各种模式结算标准!BQ29</f>
        <v>0</v>
      </c>
      <c r="BR29" s="30">
        <f>各种车型各种模式车辆数!$BQ$9*各种车型各种模式结算标准!BR29</f>
        <v>2.1</v>
      </c>
      <c r="BS29" s="30">
        <f>各种车型各种模式车辆数!$BR$9*各种车型各种模式结算标准!BS29</f>
        <v>0</v>
      </c>
      <c r="BT29" s="30">
        <f>各种车型各种模式车辆数!$BS$9*各种车型各种模式结算标准!BT29</f>
        <v>0</v>
      </c>
      <c r="BU29" s="30">
        <f>各种车型各种模式车辆数!$BT$9*各种车型各种模式结算标准!BU29</f>
        <v>0</v>
      </c>
      <c r="BV29" s="30">
        <f>各种车型各种模式车辆数!$BU$9*各种车型各种模式结算标准!BV29</f>
        <v>0</v>
      </c>
      <c r="BW29" s="30">
        <f>各种车型各种模式车辆数!$BV$9*各种车型各种模式结算标准!BW29</f>
        <v>0</v>
      </c>
      <c r="BX29" s="30">
        <f>各种车型各种模式车辆数!$BW$9*各种车型各种模式结算标准!BX29</f>
        <v>0</v>
      </c>
      <c r="BY29" s="30">
        <f>各种车型各种模式车辆数!$BX$9*各种车型各种模式结算标准!BY29</f>
        <v>0</v>
      </c>
      <c r="BZ29" s="30">
        <f t="shared" si="2"/>
        <v>202.5</v>
      </c>
    </row>
    <row r="30" spans="1:78" ht="15.75" customHeight="1">
      <c r="A30" s="60"/>
      <c r="B30" s="29" t="s">
        <v>2</v>
      </c>
      <c r="C30" s="30">
        <f>各种车型各种模式车辆数!$B$9*各种车型各种模式结算标准!C30</f>
        <v>7.1999999999999993</v>
      </c>
      <c r="D30" s="30">
        <f>各种车型各种模式车辆数!$C$9*各种车型各种模式结算标准!D30</f>
        <v>0</v>
      </c>
      <c r="E30" s="30">
        <f>各种车型各种模式车辆数!$D$9*各种车型各种模式结算标准!E30</f>
        <v>66</v>
      </c>
      <c r="F30" s="30">
        <f>各种车型各种模式车辆数!$E$9*各种车型各种模式结算标准!F30</f>
        <v>0</v>
      </c>
      <c r="G30" s="30">
        <f>各种车型各种模式车辆数!$F$9*各种车型各种模式结算标准!G30</f>
        <v>0</v>
      </c>
      <c r="H30" s="30">
        <f>各种车型各种模式车辆数!$G$9*各种车型各种模式结算标准!H30</f>
        <v>3.5999999999999996</v>
      </c>
      <c r="I30" s="30">
        <f>各种车型各种模式车辆数!$H$9*各种车型各种模式结算标准!I30</f>
        <v>0</v>
      </c>
      <c r="J30" s="30">
        <f>各种车型各种模式车辆数!$I$9*各种车型各种模式结算标准!J30</f>
        <v>3.5999999999999996</v>
      </c>
      <c r="K30" s="30">
        <f>各种车型各种模式车辆数!$J$9*各种车型各种模式结算标准!K30</f>
        <v>0</v>
      </c>
      <c r="L30" s="30">
        <f>各种车型各种模式车辆数!$K$9*各种车型各种模式结算标准!L30</f>
        <v>0</v>
      </c>
      <c r="M30" s="30">
        <f>各种车型各种模式车辆数!$L$9*各种车型各种模式结算标准!M30</f>
        <v>122.39999999999999</v>
      </c>
      <c r="N30" s="30">
        <f>各种车型各种模式车辆数!$M$9*各种车型各种模式结算标准!N30</f>
        <v>0</v>
      </c>
      <c r="O30" s="30">
        <f>各种车型各种模式车辆数!$N$9*各种车型各种模式结算标准!O30</f>
        <v>57.599999999999994</v>
      </c>
      <c r="P30" s="30">
        <f>各种车型各种模式车辆数!$O$9*各种车型各种模式结算标准!P30</f>
        <v>0</v>
      </c>
      <c r="Q30" s="30">
        <f>各种车型各种模式车辆数!$P$9*各种车型各种模式结算标准!Q30</f>
        <v>0</v>
      </c>
      <c r="R30" s="30">
        <f>各种车型各种模式车辆数!$Q$9*各种车型各种模式结算标准!R30</f>
        <v>43.199999999999996</v>
      </c>
      <c r="S30" s="30">
        <f>各种车型各种模式车辆数!$R$9*各种车型各种模式结算标准!S30</f>
        <v>0</v>
      </c>
      <c r="T30" s="30">
        <f>各种车型各种模式车辆数!$S$9*各种车型各种模式结算标准!T30</f>
        <v>0</v>
      </c>
      <c r="U30" s="30">
        <f>各种车型各种模式车辆数!$T$9*各种车型各种模式结算标准!U30</f>
        <v>0</v>
      </c>
      <c r="V30" s="30">
        <f>各种车型各种模式车辆数!$U$9*各种车型各种模式结算标准!V30</f>
        <v>0</v>
      </c>
      <c r="W30" s="30">
        <f>各种车型各种模式车辆数!$V$9*各种车型各种模式结算标准!W30</f>
        <v>40.799999999999997</v>
      </c>
      <c r="X30" s="30">
        <f>各种车型各种模式车辆数!$W$9*各种车型各种模式结算标准!X30</f>
        <v>0</v>
      </c>
      <c r="Y30" s="30">
        <f>各种车型各种模式车辆数!$X$9*各种车型各种模式结算标准!Y30</f>
        <v>0</v>
      </c>
      <c r="Z30" s="30">
        <f>各种车型各种模式车辆数!$Y$9*各种车型各种模式结算标准!Z30</f>
        <v>0</v>
      </c>
      <c r="AA30" s="30">
        <f>各种车型各种模式车辆数!$Z$9*各种车型各种模式结算标准!AA30</f>
        <v>0</v>
      </c>
      <c r="AB30" s="30">
        <f>各种车型各种模式车辆数!$AA$9*各种车型各种模式结算标准!AB30</f>
        <v>0</v>
      </c>
      <c r="AC30" s="30">
        <f>各种车型各种模式车辆数!$AB$9*各种车型各种模式结算标准!AC30</f>
        <v>0</v>
      </c>
      <c r="AD30" s="30">
        <f>各种车型各种模式车辆数!$AC$9*各种车型各种模式结算标准!AD30</f>
        <v>181.2</v>
      </c>
      <c r="AE30" s="30">
        <f>各种车型各种模式车辆数!$AD$9*各种车型各种模式结算标准!AE30</f>
        <v>0</v>
      </c>
      <c r="AF30" s="30">
        <f>各种车型各种模式车辆数!$AE$9*各种车型各种模式结算标准!AF30</f>
        <v>0</v>
      </c>
      <c r="AG30" s="30">
        <f>各种车型各种模式车辆数!$AF$9*各种车型各种模式结算标准!AG30</f>
        <v>0</v>
      </c>
      <c r="AH30" s="30">
        <f>各种车型各种模式车辆数!$AG$9*各种车型各种模式结算标准!AH30</f>
        <v>0</v>
      </c>
      <c r="AI30" s="30">
        <f>各种车型各种模式车辆数!$AH$9*各种车型各种模式结算标准!AI30</f>
        <v>75.599999999999994</v>
      </c>
      <c r="AJ30" s="30">
        <f>各种车型各种模式车辆数!$AI$9*各种车型各种模式结算标准!AJ30</f>
        <v>0</v>
      </c>
      <c r="AK30" s="30">
        <f>各种车型各种模式车辆数!$AJ$9*各种车型各种模式结算标准!AK30</f>
        <v>0</v>
      </c>
      <c r="AL30" s="30">
        <f>各种车型各种模式车辆数!$AK$9*各种车型各种模式结算标准!AL30</f>
        <v>0</v>
      </c>
      <c r="AM30" s="30">
        <f>各种车型各种模式车辆数!$AL$9*各种车型各种模式结算标准!AM30</f>
        <v>0</v>
      </c>
      <c r="AN30" s="30">
        <f>各种车型各种模式车辆数!$AM$9*各种车型各种模式结算标准!AN30</f>
        <v>7.1999999999999993</v>
      </c>
      <c r="AO30" s="30">
        <f>各种车型各种模式车辆数!$AN$9*各种车型各种模式结算标准!AO30</f>
        <v>0</v>
      </c>
      <c r="AP30" s="30">
        <f>各种车型各种模式车辆数!$AO$9*各种车型各种模式结算标准!AP30</f>
        <v>0</v>
      </c>
      <c r="AQ30" s="30">
        <f>各种车型各种模式车辆数!$AP$9*各种车型各种模式结算标准!AQ30</f>
        <v>0</v>
      </c>
      <c r="AR30" s="30">
        <f>各种车型各种模式车辆数!$AQ$9*各种车型各种模式结算标准!AR30</f>
        <v>0</v>
      </c>
      <c r="AS30" s="30">
        <f>各种车型各种模式车辆数!$AR$9*各种车型各种模式结算标准!AS30</f>
        <v>177.6</v>
      </c>
      <c r="AT30" s="30">
        <f>各种车型各种模式车辆数!$AS$9*各种车型各种模式结算标准!AT30</f>
        <v>0</v>
      </c>
      <c r="AU30" s="30">
        <f>各种车型各种模式车辆数!$AT$9*各种车型各种模式结算标准!AU30</f>
        <v>0</v>
      </c>
      <c r="AV30" s="30">
        <f>各种车型各种模式车辆数!$AU$9*各种车型各种模式结算标准!AV30</f>
        <v>0</v>
      </c>
      <c r="AW30" s="30">
        <f>各种车型各种模式车辆数!$AV$9*各种车型各种模式结算标准!AW30</f>
        <v>0</v>
      </c>
      <c r="AX30" s="30">
        <f>各种车型各种模式车辆数!$AW$9*各种车型各种模式结算标准!AX30</f>
        <v>0</v>
      </c>
      <c r="AY30" s="30">
        <f>各种车型各种模式车辆数!$AX$9*各种车型各种模式结算标准!AY30</f>
        <v>0</v>
      </c>
      <c r="AZ30" s="30">
        <f>各种车型各种模式车辆数!$AY$9*各种车型各种模式结算标准!AZ30</f>
        <v>0</v>
      </c>
      <c r="BA30" s="30">
        <f>各种车型各种模式车辆数!$AZ$9*各种车型各种模式结算标准!BA30</f>
        <v>0</v>
      </c>
      <c r="BB30" s="30">
        <f>各种车型各种模式车辆数!$BA$9*各种车型各种模式结算标准!BB30</f>
        <v>0</v>
      </c>
      <c r="BC30" s="30">
        <f>各种车型各种模式车辆数!$BB$9*各种车型各种模式结算标准!BC30</f>
        <v>0</v>
      </c>
      <c r="BD30" s="30">
        <f>各种车型各种模式车辆数!$BC$9*各种车型各种模式结算标准!BD30</f>
        <v>0</v>
      </c>
      <c r="BE30" s="30">
        <f>各种车型各种模式车辆数!$BD$9*各种车型各种模式结算标准!BE30</f>
        <v>0</v>
      </c>
      <c r="BF30" s="30">
        <f>各种车型各种模式车辆数!$BE$9*各种车型各种模式结算标准!BF30</f>
        <v>0</v>
      </c>
      <c r="BG30" s="30">
        <f>各种车型各种模式车辆数!$BF$9*各种车型各种模式结算标准!BG30</f>
        <v>0</v>
      </c>
      <c r="BH30" s="30">
        <f>各种车型各种模式车辆数!$BG$9*各种车型各种模式结算标准!BH30</f>
        <v>15.6</v>
      </c>
      <c r="BI30" s="30">
        <f>各种车型各种模式车辆数!$BH$9*各种车型各种模式结算标准!BI30</f>
        <v>0</v>
      </c>
      <c r="BJ30" s="30">
        <f>各种车型各种模式车辆数!$BI$9*各种车型各种模式结算标准!BJ30</f>
        <v>0</v>
      </c>
      <c r="BK30" s="30">
        <f>各种车型各种模式车辆数!$BJ$9*各种车型各种模式结算标准!BK30</f>
        <v>0</v>
      </c>
      <c r="BL30" s="30">
        <f>各种车型各种模式车辆数!$BK$9*各种车型各种模式结算标准!BL30</f>
        <v>0</v>
      </c>
      <c r="BM30" s="30">
        <f>各种车型各种模式车辆数!$BL$9*各种车型各种模式结算标准!BM30</f>
        <v>0</v>
      </c>
      <c r="BN30" s="30">
        <f>各种车型各种模式车辆数!$BM$9*各种车型各种模式结算标准!BN30</f>
        <v>0</v>
      </c>
      <c r="BO30" s="30">
        <f>各种车型各种模式车辆数!$BN$9*各种车型各种模式结算标准!BO30</f>
        <v>0</v>
      </c>
      <c r="BP30" s="30">
        <f>各种车型各种模式车辆数!$BO$9*各种车型各种模式结算标准!BP30</f>
        <v>0</v>
      </c>
      <c r="BQ30" s="30">
        <f>各种车型各种模式车辆数!$BP$9*各种车型各种模式结算标准!BQ30</f>
        <v>0</v>
      </c>
      <c r="BR30" s="30">
        <f>各种车型各种模式车辆数!$BQ$9*各种车型各种模式结算标准!BR30</f>
        <v>8.4</v>
      </c>
      <c r="BS30" s="30">
        <f>各种车型各种模式车辆数!$BR$9*各种车型各种模式结算标准!BS30</f>
        <v>0</v>
      </c>
      <c r="BT30" s="30">
        <f>各种车型各种模式车辆数!$BS$9*各种车型各种模式结算标准!BT30</f>
        <v>0</v>
      </c>
      <c r="BU30" s="30">
        <f>各种车型各种模式车辆数!$BT$9*各种车型各种模式结算标准!BU30</f>
        <v>0</v>
      </c>
      <c r="BV30" s="30">
        <f>各种车型各种模式车辆数!$BU$9*各种车型各种模式结算标准!BV30</f>
        <v>0</v>
      </c>
      <c r="BW30" s="30">
        <f>各种车型各种模式车辆数!$BV$9*各种车型各种模式结算标准!BW30</f>
        <v>0</v>
      </c>
      <c r="BX30" s="30">
        <f>各种车型各种模式车辆数!$BW$9*各种车型各种模式结算标准!BX30</f>
        <v>0</v>
      </c>
      <c r="BY30" s="30">
        <f>各种车型各种模式车辆数!$BX$9*各种车型各种模式结算标准!BY30</f>
        <v>0</v>
      </c>
      <c r="BZ30" s="30">
        <f t="shared" si="2"/>
        <v>810</v>
      </c>
    </row>
    <row r="31" spans="1:78" ht="15.75" customHeight="1">
      <c r="A31" s="60"/>
      <c r="B31" s="29" t="s">
        <v>3</v>
      </c>
      <c r="C31" s="30">
        <f>各种车型各种模式车辆数!$B$9*各种车型各种模式结算标准!C31</f>
        <v>0</v>
      </c>
      <c r="D31" s="30">
        <f>各种车型各种模式车辆数!$C$9*各种车型各种模式结算标准!D31</f>
        <v>0</v>
      </c>
      <c r="E31" s="30">
        <f>各种车型各种模式车辆数!$D$9*各种车型各种模式结算标准!E31</f>
        <v>0</v>
      </c>
      <c r="F31" s="30">
        <f>各种车型各种模式车辆数!$E$9*各种车型各种模式结算标准!F31</f>
        <v>0</v>
      </c>
      <c r="G31" s="30">
        <f>各种车型各种模式车辆数!$F$9*各种车型各种模式结算标准!G31</f>
        <v>0</v>
      </c>
      <c r="H31" s="30">
        <f>各种车型各种模式车辆数!$G$9*各种车型各种模式结算标准!H31</f>
        <v>0</v>
      </c>
      <c r="I31" s="30">
        <f>各种车型各种模式车辆数!$H$9*各种车型各种模式结算标准!I31</f>
        <v>0</v>
      </c>
      <c r="J31" s="30">
        <f>各种车型各种模式车辆数!$I$9*各种车型各种模式结算标准!J31</f>
        <v>0</v>
      </c>
      <c r="K31" s="30">
        <f>各种车型各种模式车辆数!$J$9*各种车型各种模式结算标准!K31</f>
        <v>0</v>
      </c>
      <c r="L31" s="30">
        <f>各种车型各种模式车辆数!$K$9*各种车型各种模式结算标准!L31</f>
        <v>0</v>
      </c>
      <c r="M31" s="30">
        <f>各种车型各种模式车辆数!$L$9*各种车型各种模式结算标准!M31</f>
        <v>0</v>
      </c>
      <c r="N31" s="30">
        <f>各种车型各种模式车辆数!$M$9*各种车型各种模式结算标准!N31</f>
        <v>0</v>
      </c>
      <c r="O31" s="30">
        <f>各种车型各种模式车辆数!$N$9*各种车型各种模式结算标准!O31</f>
        <v>0</v>
      </c>
      <c r="P31" s="30">
        <f>各种车型各种模式车辆数!$O$9*各种车型各种模式结算标准!P31</f>
        <v>0</v>
      </c>
      <c r="Q31" s="30">
        <f>各种车型各种模式车辆数!$P$9*各种车型各种模式结算标准!Q31</f>
        <v>0</v>
      </c>
      <c r="R31" s="30">
        <f>各种车型各种模式车辆数!$Q$9*各种车型各种模式结算标准!R31</f>
        <v>0</v>
      </c>
      <c r="S31" s="30">
        <f>各种车型各种模式车辆数!$R$9*各种车型各种模式结算标准!S31</f>
        <v>0</v>
      </c>
      <c r="T31" s="30">
        <f>各种车型各种模式车辆数!$S$9*各种车型各种模式结算标准!T31</f>
        <v>0</v>
      </c>
      <c r="U31" s="30">
        <f>各种车型各种模式车辆数!$T$9*各种车型各种模式结算标准!U31</f>
        <v>0</v>
      </c>
      <c r="V31" s="30">
        <f>各种车型各种模式车辆数!$U$9*各种车型各种模式结算标准!V31</f>
        <v>0</v>
      </c>
      <c r="W31" s="30">
        <f>各种车型各种模式车辆数!$V$9*各种车型各种模式结算标准!W31</f>
        <v>0</v>
      </c>
      <c r="X31" s="30">
        <f>各种车型各种模式车辆数!$W$9*各种车型各种模式结算标准!X31</f>
        <v>0</v>
      </c>
      <c r="Y31" s="30">
        <f>各种车型各种模式车辆数!$X$9*各种车型各种模式结算标准!Y31</f>
        <v>0</v>
      </c>
      <c r="Z31" s="30">
        <f>各种车型各种模式车辆数!$Y$9*各种车型各种模式结算标准!Z31</f>
        <v>0</v>
      </c>
      <c r="AA31" s="30">
        <f>各种车型各种模式车辆数!$Z$9*各种车型各种模式结算标准!AA31</f>
        <v>0</v>
      </c>
      <c r="AB31" s="30">
        <f>各种车型各种模式车辆数!$AA$9*各种车型各种模式结算标准!AB31</f>
        <v>0</v>
      </c>
      <c r="AC31" s="30">
        <f>各种车型各种模式车辆数!$AB$9*各种车型各种模式结算标准!AC31</f>
        <v>0</v>
      </c>
      <c r="AD31" s="30">
        <f>各种车型各种模式车辆数!$AC$9*各种车型各种模式结算标准!AD31</f>
        <v>0</v>
      </c>
      <c r="AE31" s="30">
        <f>各种车型各种模式车辆数!$AD$9*各种车型各种模式结算标准!AE31</f>
        <v>0</v>
      </c>
      <c r="AF31" s="30">
        <f>各种车型各种模式车辆数!$AE$9*各种车型各种模式结算标准!AF31</f>
        <v>0</v>
      </c>
      <c r="AG31" s="30">
        <f>各种车型各种模式车辆数!$AF$9*各种车型各种模式结算标准!AG31</f>
        <v>0</v>
      </c>
      <c r="AH31" s="30">
        <f>各种车型各种模式车辆数!$AG$9*各种车型各种模式结算标准!AH31</f>
        <v>0</v>
      </c>
      <c r="AI31" s="30">
        <f>各种车型各种模式车辆数!$AH$9*各种车型各种模式结算标准!AI31</f>
        <v>0</v>
      </c>
      <c r="AJ31" s="30">
        <f>各种车型各种模式车辆数!$AI$9*各种车型各种模式结算标准!AJ31</f>
        <v>0</v>
      </c>
      <c r="AK31" s="30">
        <f>各种车型各种模式车辆数!$AJ$9*各种车型各种模式结算标准!AK31</f>
        <v>0</v>
      </c>
      <c r="AL31" s="30">
        <f>各种车型各种模式车辆数!$AK$9*各种车型各种模式结算标准!AL31</f>
        <v>0</v>
      </c>
      <c r="AM31" s="30">
        <f>各种车型各种模式车辆数!$AL$9*各种车型各种模式结算标准!AM31</f>
        <v>0</v>
      </c>
      <c r="AN31" s="30">
        <f>各种车型各种模式车辆数!$AM$9*各种车型各种模式结算标准!AN31</f>
        <v>0</v>
      </c>
      <c r="AO31" s="30">
        <f>各种车型各种模式车辆数!$AN$9*各种车型各种模式结算标准!AO31</f>
        <v>0</v>
      </c>
      <c r="AP31" s="30">
        <f>各种车型各种模式车辆数!$AO$9*各种车型各种模式结算标准!AP31</f>
        <v>0</v>
      </c>
      <c r="AQ31" s="30">
        <f>各种车型各种模式车辆数!$AP$9*各种车型各种模式结算标准!AQ31</f>
        <v>0</v>
      </c>
      <c r="AR31" s="30">
        <f>各种车型各种模式车辆数!$AQ$9*各种车型各种模式结算标准!AR31</f>
        <v>0</v>
      </c>
      <c r="AS31" s="30">
        <f>各种车型各种模式车辆数!$AR$9*各种车型各种模式结算标准!AS31</f>
        <v>0</v>
      </c>
      <c r="AT31" s="30">
        <f>各种车型各种模式车辆数!$AS$9*各种车型各种模式结算标准!AT31</f>
        <v>0</v>
      </c>
      <c r="AU31" s="30">
        <f>各种车型各种模式车辆数!$AT$9*各种车型各种模式结算标准!AU31</f>
        <v>0</v>
      </c>
      <c r="AV31" s="30">
        <f>各种车型各种模式车辆数!$AU$9*各种车型各种模式结算标准!AV31</f>
        <v>0</v>
      </c>
      <c r="AW31" s="30">
        <f>各种车型各种模式车辆数!$AV$9*各种车型各种模式结算标准!AW31</f>
        <v>0</v>
      </c>
      <c r="AX31" s="30">
        <f>各种车型各种模式车辆数!$AW$9*各种车型各种模式结算标准!AX31</f>
        <v>0</v>
      </c>
      <c r="AY31" s="30">
        <f>各种车型各种模式车辆数!$AX$9*各种车型各种模式结算标准!AY31</f>
        <v>0</v>
      </c>
      <c r="AZ31" s="30">
        <f>各种车型各种模式车辆数!$AY$9*各种车型各种模式结算标准!AZ31</f>
        <v>0</v>
      </c>
      <c r="BA31" s="30">
        <f>各种车型各种模式车辆数!$AZ$9*各种车型各种模式结算标准!BA31</f>
        <v>0</v>
      </c>
      <c r="BB31" s="30">
        <f>各种车型各种模式车辆数!$BA$9*各种车型各种模式结算标准!BB31</f>
        <v>0</v>
      </c>
      <c r="BC31" s="30">
        <f>各种车型各种模式车辆数!$BB$9*各种车型各种模式结算标准!BC31</f>
        <v>0</v>
      </c>
      <c r="BD31" s="30">
        <f>各种车型各种模式车辆数!$BC$9*各种车型各种模式结算标准!BD31</f>
        <v>0</v>
      </c>
      <c r="BE31" s="30">
        <f>各种车型各种模式车辆数!$BD$9*各种车型各种模式结算标准!BE31</f>
        <v>0</v>
      </c>
      <c r="BF31" s="30">
        <f>各种车型各种模式车辆数!$BE$9*各种车型各种模式结算标准!BF31</f>
        <v>0</v>
      </c>
      <c r="BG31" s="30">
        <f>各种车型各种模式车辆数!$BF$9*各种车型各种模式结算标准!BG31</f>
        <v>0</v>
      </c>
      <c r="BH31" s="30">
        <f>各种车型各种模式车辆数!$BG$9*各种车型各种模式结算标准!BH31</f>
        <v>0</v>
      </c>
      <c r="BI31" s="30">
        <f>各种车型各种模式车辆数!$BH$9*各种车型各种模式结算标准!BI31</f>
        <v>0</v>
      </c>
      <c r="BJ31" s="30">
        <f>各种车型各种模式车辆数!$BI$9*各种车型各种模式结算标准!BJ31</f>
        <v>0</v>
      </c>
      <c r="BK31" s="30">
        <f>各种车型各种模式车辆数!$BJ$9*各种车型各种模式结算标准!BK31</f>
        <v>0</v>
      </c>
      <c r="BL31" s="30">
        <f>各种车型各种模式车辆数!$BK$9*各种车型各种模式结算标准!BL31</f>
        <v>0</v>
      </c>
      <c r="BM31" s="30">
        <f>各种车型各种模式车辆数!$BL$9*各种车型各种模式结算标准!BM31</f>
        <v>0</v>
      </c>
      <c r="BN31" s="30">
        <f>各种车型各种模式车辆数!$BM$9*各种车型各种模式结算标准!BN31</f>
        <v>0</v>
      </c>
      <c r="BO31" s="30">
        <f>各种车型各种模式车辆数!$BN$9*各种车型各种模式结算标准!BO31</f>
        <v>0</v>
      </c>
      <c r="BP31" s="30">
        <f>各种车型各种模式车辆数!$BO$9*各种车型各种模式结算标准!BP31</f>
        <v>0</v>
      </c>
      <c r="BQ31" s="30">
        <f>各种车型各种模式车辆数!$BP$9*各种车型各种模式结算标准!BQ31</f>
        <v>0</v>
      </c>
      <c r="BR31" s="30">
        <f>各种车型各种模式车辆数!$BQ$9*各种车型各种模式结算标准!BR31</f>
        <v>0</v>
      </c>
      <c r="BS31" s="30">
        <f>各种车型各种模式车辆数!$BR$9*各种车型各种模式结算标准!BS31</f>
        <v>0</v>
      </c>
      <c r="BT31" s="30">
        <f>各种车型各种模式车辆数!$BS$9*各种车型各种模式结算标准!BT31</f>
        <v>0</v>
      </c>
      <c r="BU31" s="30">
        <f>各种车型各种模式车辆数!$BT$9*各种车型各种模式结算标准!BU31</f>
        <v>0</v>
      </c>
      <c r="BV31" s="30">
        <f>各种车型各种模式车辆数!$BU$9*各种车型各种模式结算标准!BV31</f>
        <v>0</v>
      </c>
      <c r="BW31" s="30">
        <f>各种车型各种模式车辆数!$BV$9*各种车型各种模式结算标准!BW31</f>
        <v>0</v>
      </c>
      <c r="BX31" s="30">
        <f>各种车型各种模式车辆数!$BW$9*各种车型各种模式结算标准!BX31</f>
        <v>0</v>
      </c>
      <c r="BY31" s="30">
        <f>各种车型各种模式车辆数!$BX$9*各种车型各种模式结算标准!BY31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各种车型各种模式车辆数!$B$9*各种车型各种模式结算标准!C32</f>
        <v>27</v>
      </c>
      <c r="D32" s="30">
        <f>各种车型各种模式车辆数!$C$9*各种车型各种模式结算标准!D32</f>
        <v>0</v>
      </c>
      <c r="E32" s="30">
        <f>各种车型各种模式车辆数!$D$9*各种车型各种模式结算标准!E32</f>
        <v>247.5</v>
      </c>
      <c r="F32" s="30">
        <f>各种车型各种模式车辆数!$E$9*各种车型各种模式结算标准!F32</f>
        <v>0</v>
      </c>
      <c r="G32" s="30">
        <f>各种车型各种模式车辆数!$F$9*各种车型各种模式结算标准!G32</f>
        <v>0</v>
      </c>
      <c r="H32" s="30">
        <f>各种车型各种模式车辆数!$G$9*各种车型各种模式结算标准!H32</f>
        <v>13.5</v>
      </c>
      <c r="I32" s="30">
        <f>各种车型各种模式车辆数!$H$9*各种车型各种模式结算标准!I32</f>
        <v>0</v>
      </c>
      <c r="J32" s="30">
        <f>各种车型各种模式车辆数!$I$9*各种车型各种模式结算标准!J32</f>
        <v>13.5</v>
      </c>
      <c r="K32" s="30">
        <f>各种车型各种模式车辆数!$J$9*各种车型各种模式结算标准!K32</f>
        <v>0</v>
      </c>
      <c r="L32" s="30">
        <f>各种车型各种模式车辆数!$K$9*各种车型各种模式结算标准!L32</f>
        <v>0</v>
      </c>
      <c r="M32" s="30">
        <f>各种车型各种模式车辆数!$L$9*各种车型各种模式结算标准!M32</f>
        <v>459</v>
      </c>
      <c r="N32" s="30">
        <f>各种车型各种模式车辆数!$M$9*各种车型各种模式结算标准!N32</f>
        <v>0</v>
      </c>
      <c r="O32" s="30">
        <f>各种车型各种模式车辆数!$N$9*各种车型各种模式结算标准!O32</f>
        <v>216</v>
      </c>
      <c r="P32" s="30">
        <f>各种车型各种模式车辆数!$O$9*各种车型各种模式结算标准!P32</f>
        <v>0</v>
      </c>
      <c r="Q32" s="30">
        <f>各种车型各种模式车辆数!$P$9*各种车型各种模式结算标准!Q32</f>
        <v>0</v>
      </c>
      <c r="R32" s="30">
        <f>各种车型各种模式车辆数!$Q$9*各种车型各种模式结算标准!R32</f>
        <v>162</v>
      </c>
      <c r="S32" s="30">
        <f>各种车型各种模式车辆数!$R$9*各种车型各种模式结算标准!S32</f>
        <v>0</v>
      </c>
      <c r="T32" s="30">
        <f>各种车型各种模式车辆数!$S$9*各种车型各种模式结算标准!T32</f>
        <v>0</v>
      </c>
      <c r="U32" s="30">
        <f>各种车型各种模式车辆数!$T$9*各种车型各种模式结算标准!U32</f>
        <v>0</v>
      </c>
      <c r="V32" s="30">
        <f>各种车型各种模式车辆数!$U$9*各种车型各种模式结算标准!V32</f>
        <v>0</v>
      </c>
      <c r="W32" s="30">
        <f>各种车型各种模式车辆数!$V$9*各种车型各种模式结算标准!W32</f>
        <v>153</v>
      </c>
      <c r="X32" s="30">
        <f>各种车型各种模式车辆数!$W$9*各种车型各种模式结算标准!X32</f>
        <v>0</v>
      </c>
      <c r="Y32" s="30">
        <f>各种车型各种模式车辆数!$X$9*各种车型各种模式结算标准!Y32</f>
        <v>0</v>
      </c>
      <c r="Z32" s="30">
        <f>各种车型各种模式车辆数!$Y$9*各种车型各种模式结算标准!Z32</f>
        <v>0</v>
      </c>
      <c r="AA32" s="30">
        <f>各种车型各种模式车辆数!$Z$9*各种车型各种模式结算标准!AA32</f>
        <v>0</v>
      </c>
      <c r="AB32" s="30">
        <f>各种车型各种模式车辆数!$AA$9*各种车型各种模式结算标准!AB32</f>
        <v>0</v>
      </c>
      <c r="AC32" s="30">
        <f>各种车型各种模式车辆数!$AB$9*各种车型各种模式结算标准!AC32</f>
        <v>0</v>
      </c>
      <c r="AD32" s="30">
        <f>各种车型各种模式车辆数!$AC$9*各种车型各种模式结算标准!AD32</f>
        <v>679.5</v>
      </c>
      <c r="AE32" s="30">
        <f>各种车型各种模式车辆数!$AD$9*各种车型各种模式结算标准!AE32</f>
        <v>0</v>
      </c>
      <c r="AF32" s="30">
        <f>各种车型各种模式车辆数!$AE$9*各种车型各种模式结算标准!AF32</f>
        <v>0</v>
      </c>
      <c r="AG32" s="30">
        <f>各种车型各种模式车辆数!$AF$9*各种车型各种模式结算标准!AG32</f>
        <v>0</v>
      </c>
      <c r="AH32" s="30">
        <f>各种车型各种模式车辆数!$AG$9*各种车型各种模式结算标准!AH32</f>
        <v>0</v>
      </c>
      <c r="AI32" s="30">
        <f>各种车型各种模式车辆数!$AH$9*各种车型各种模式结算标准!AI32</f>
        <v>283.5</v>
      </c>
      <c r="AJ32" s="30">
        <f>各种车型各种模式车辆数!$AI$9*各种车型各种模式结算标准!AJ32</f>
        <v>0</v>
      </c>
      <c r="AK32" s="30">
        <f>各种车型各种模式车辆数!$AJ$9*各种车型各种模式结算标准!AK32</f>
        <v>0</v>
      </c>
      <c r="AL32" s="30">
        <f>各种车型各种模式车辆数!$AK$9*各种车型各种模式结算标准!AL32</f>
        <v>0</v>
      </c>
      <c r="AM32" s="30">
        <f>各种车型各种模式车辆数!$AL$9*各种车型各种模式结算标准!AM32</f>
        <v>0</v>
      </c>
      <c r="AN32" s="30">
        <f>各种车型各种模式车辆数!$AM$9*各种车型各种模式结算标准!AN32</f>
        <v>27</v>
      </c>
      <c r="AO32" s="30">
        <f>各种车型各种模式车辆数!$AN$9*各种车型各种模式结算标准!AO32</f>
        <v>0</v>
      </c>
      <c r="AP32" s="30">
        <f>各种车型各种模式车辆数!$AO$9*各种车型各种模式结算标准!AP32</f>
        <v>0</v>
      </c>
      <c r="AQ32" s="30">
        <f>各种车型各种模式车辆数!$AP$9*各种车型各种模式结算标准!AQ32</f>
        <v>0</v>
      </c>
      <c r="AR32" s="30">
        <f>各种车型各种模式车辆数!$AQ$9*各种车型各种模式结算标准!AR32</f>
        <v>0</v>
      </c>
      <c r="AS32" s="30">
        <f>各种车型各种模式车辆数!$AR$9*各种车型各种模式结算标准!AS32</f>
        <v>666</v>
      </c>
      <c r="AT32" s="30">
        <f>各种车型各种模式车辆数!$AS$9*各种车型各种模式结算标准!AT32</f>
        <v>0</v>
      </c>
      <c r="AU32" s="30">
        <f>各种车型各种模式车辆数!$AT$9*各种车型各种模式结算标准!AU32</f>
        <v>0</v>
      </c>
      <c r="AV32" s="30">
        <f>各种车型各种模式车辆数!$AU$9*各种车型各种模式结算标准!AV32</f>
        <v>0</v>
      </c>
      <c r="AW32" s="30">
        <f>各种车型各种模式车辆数!$AV$9*各种车型各种模式结算标准!AW32</f>
        <v>0</v>
      </c>
      <c r="AX32" s="30">
        <f>各种车型各种模式车辆数!$AW$9*各种车型各种模式结算标准!AX32</f>
        <v>0</v>
      </c>
      <c r="AY32" s="30">
        <f>各种车型各种模式车辆数!$AX$9*各种车型各种模式结算标准!AY32</f>
        <v>0</v>
      </c>
      <c r="AZ32" s="30">
        <f>各种车型各种模式车辆数!$AY$9*各种车型各种模式结算标准!AZ32</f>
        <v>0</v>
      </c>
      <c r="BA32" s="30">
        <f>各种车型各种模式车辆数!$AZ$9*各种车型各种模式结算标准!BA32</f>
        <v>0</v>
      </c>
      <c r="BB32" s="30">
        <f>各种车型各种模式车辆数!$BA$9*各种车型各种模式结算标准!BB32</f>
        <v>0</v>
      </c>
      <c r="BC32" s="30">
        <f>各种车型各种模式车辆数!$BB$9*各种车型各种模式结算标准!BC32</f>
        <v>0</v>
      </c>
      <c r="BD32" s="30">
        <f>各种车型各种模式车辆数!$BC$9*各种车型各种模式结算标准!BD32</f>
        <v>0</v>
      </c>
      <c r="BE32" s="30">
        <f>各种车型各种模式车辆数!$BD$9*各种车型各种模式结算标准!BE32</f>
        <v>0</v>
      </c>
      <c r="BF32" s="30">
        <f>各种车型各种模式车辆数!$BE$9*各种车型各种模式结算标准!BF32</f>
        <v>0</v>
      </c>
      <c r="BG32" s="30">
        <f>各种车型各种模式车辆数!$BF$9*各种车型各种模式结算标准!BG32</f>
        <v>0</v>
      </c>
      <c r="BH32" s="30">
        <f>各种车型各种模式车辆数!$BG$9*各种车型各种模式结算标准!BH32</f>
        <v>58.5</v>
      </c>
      <c r="BI32" s="30">
        <f>各种车型各种模式车辆数!$BH$9*各种车型各种模式结算标准!BI32</f>
        <v>0</v>
      </c>
      <c r="BJ32" s="30">
        <f>各种车型各种模式车辆数!$BI$9*各种车型各种模式结算标准!BJ32</f>
        <v>0</v>
      </c>
      <c r="BK32" s="30">
        <f>各种车型各种模式车辆数!$BJ$9*各种车型各种模式结算标准!BK32</f>
        <v>0</v>
      </c>
      <c r="BL32" s="30">
        <f>各种车型各种模式车辆数!$BK$9*各种车型各种模式结算标准!BL32</f>
        <v>0</v>
      </c>
      <c r="BM32" s="30">
        <f>各种车型各种模式车辆数!$BL$9*各种车型各种模式结算标准!BM32</f>
        <v>0</v>
      </c>
      <c r="BN32" s="30">
        <f>各种车型各种模式车辆数!$BM$9*各种车型各种模式结算标准!BN32</f>
        <v>0</v>
      </c>
      <c r="BO32" s="30">
        <f>各种车型各种模式车辆数!$BN$9*各种车型各种模式结算标准!BO32</f>
        <v>0</v>
      </c>
      <c r="BP32" s="30">
        <f>各种车型各种模式车辆数!$BO$9*各种车型各种模式结算标准!BP32</f>
        <v>0</v>
      </c>
      <c r="BQ32" s="30">
        <f>各种车型各种模式车辆数!$BP$9*各种车型各种模式结算标准!BQ32</f>
        <v>0</v>
      </c>
      <c r="BR32" s="30">
        <f>各种车型各种模式车辆数!$BQ$9*各种车型各种模式结算标准!BR32</f>
        <v>31.5</v>
      </c>
      <c r="BS32" s="30">
        <f>各种车型各种模式车辆数!$BR$9*各种车型各种模式结算标准!BS32</f>
        <v>0</v>
      </c>
      <c r="BT32" s="30">
        <f>各种车型各种模式车辆数!$BS$9*各种车型各种模式结算标准!BT32</f>
        <v>0</v>
      </c>
      <c r="BU32" s="30">
        <f>各种车型各种模式车辆数!$BT$9*各种车型各种模式结算标准!BU32</f>
        <v>0</v>
      </c>
      <c r="BV32" s="30">
        <f>各种车型各种模式车辆数!$BU$9*各种车型各种模式结算标准!BV32</f>
        <v>0</v>
      </c>
      <c r="BW32" s="30">
        <f>各种车型各种模式车辆数!$BV$9*各种车型各种模式结算标准!BW32</f>
        <v>0</v>
      </c>
      <c r="BX32" s="30">
        <f>各种车型各种模式车辆数!$BW$9*各种车型各种模式结算标准!BX32</f>
        <v>0</v>
      </c>
      <c r="BY32" s="30">
        <f>各种车型各种模式车辆数!$BX$9*各种车型各种模式结算标准!BY32</f>
        <v>0</v>
      </c>
      <c r="BZ32" s="30">
        <f t="shared" si="2"/>
        <v>3037.5</v>
      </c>
    </row>
    <row r="33" spans="1:78" ht="15.75" customHeight="1">
      <c r="A33" s="60"/>
      <c r="B33" s="29" t="s">
        <v>5</v>
      </c>
      <c r="C33" s="30">
        <f>各种车型各种模式车辆数!$B$9*各种车型各种模式结算标准!C33</f>
        <v>83.4</v>
      </c>
      <c r="D33" s="30">
        <f>各种车型各种模式车辆数!$C$9*各种车型各种模式结算标准!D33</f>
        <v>0</v>
      </c>
      <c r="E33" s="30">
        <f>各种车型各种模式车辆数!$D$9*各种车型各种模式结算标准!E33</f>
        <v>764.5</v>
      </c>
      <c r="F33" s="30">
        <f>各种车型各种模式车辆数!$E$9*各种车型各种模式结算标准!F33</f>
        <v>0</v>
      </c>
      <c r="G33" s="30">
        <f>各种车型各种模式车辆数!$F$9*各种车型各种模式结算标准!G33</f>
        <v>0</v>
      </c>
      <c r="H33" s="30">
        <f>各种车型各种模式车辆数!$G$9*各种车型各种模式结算标准!H33</f>
        <v>41.7</v>
      </c>
      <c r="I33" s="30">
        <f>各种车型各种模式车辆数!$H$9*各种车型各种模式结算标准!I33</f>
        <v>0</v>
      </c>
      <c r="J33" s="30">
        <f>各种车型各种模式车辆数!$I$9*各种车型各种模式结算标准!J33</f>
        <v>41.7</v>
      </c>
      <c r="K33" s="30">
        <f>各种车型各种模式车辆数!$J$9*各种车型各种模式结算标准!K33</f>
        <v>0</v>
      </c>
      <c r="L33" s="30">
        <f>各种车型各种模式车辆数!$K$9*各种车型各种模式结算标准!L33</f>
        <v>0</v>
      </c>
      <c r="M33" s="30">
        <f>各种车型各种模式车辆数!$L$9*各种车型各种模式结算标准!M33</f>
        <v>1417.8</v>
      </c>
      <c r="N33" s="30">
        <f>各种车型各种模式车辆数!$M$9*各种车型各种模式结算标准!N33</f>
        <v>0</v>
      </c>
      <c r="O33" s="30">
        <f>各种车型各种模式车辆数!$N$9*各种车型各种模式结算标准!O33</f>
        <v>667.2</v>
      </c>
      <c r="P33" s="30">
        <f>各种车型各种模式车辆数!$O$9*各种车型各种模式结算标准!P33</f>
        <v>0</v>
      </c>
      <c r="Q33" s="30">
        <f>各种车型各种模式车辆数!$P$9*各种车型各种模式结算标准!Q33</f>
        <v>0</v>
      </c>
      <c r="R33" s="30">
        <f>各种车型各种模式车辆数!$Q$9*各种车型各种模式结算标准!R33</f>
        <v>500.40000000000003</v>
      </c>
      <c r="S33" s="30">
        <f>各种车型各种模式车辆数!$R$9*各种车型各种模式结算标准!S33</f>
        <v>0</v>
      </c>
      <c r="T33" s="30">
        <f>各种车型各种模式车辆数!$S$9*各种车型各种模式结算标准!T33</f>
        <v>0</v>
      </c>
      <c r="U33" s="30">
        <f>各种车型各种模式车辆数!$T$9*各种车型各种模式结算标准!U33</f>
        <v>0</v>
      </c>
      <c r="V33" s="30">
        <f>各种车型各种模式车辆数!$U$9*各种车型各种模式结算标准!V33</f>
        <v>0</v>
      </c>
      <c r="W33" s="30">
        <f>各种车型各种模式车辆数!$V$9*各种车型各种模式结算标准!W33</f>
        <v>472.6</v>
      </c>
      <c r="X33" s="30">
        <f>各种车型各种模式车辆数!$W$9*各种车型各种模式结算标准!X33</f>
        <v>0</v>
      </c>
      <c r="Y33" s="30">
        <f>各种车型各种模式车辆数!$X$9*各种车型各种模式结算标准!Y33</f>
        <v>0</v>
      </c>
      <c r="Z33" s="30">
        <f>各种车型各种模式车辆数!$Y$9*各种车型各种模式结算标准!Z33</f>
        <v>0</v>
      </c>
      <c r="AA33" s="30">
        <f>各种车型各种模式车辆数!$Z$9*各种车型各种模式结算标准!AA33</f>
        <v>0</v>
      </c>
      <c r="AB33" s="30">
        <f>各种车型各种模式车辆数!$AA$9*各种车型各种模式结算标准!AB33</f>
        <v>0</v>
      </c>
      <c r="AC33" s="30">
        <f>各种车型各种模式车辆数!$AB$9*各种车型各种模式结算标准!AC33</f>
        <v>0</v>
      </c>
      <c r="AD33" s="30">
        <f>各种车型各种模式车辆数!$AC$9*各种车型各种模式结算标准!AD33</f>
        <v>2098.9</v>
      </c>
      <c r="AE33" s="30">
        <f>各种车型各种模式车辆数!$AD$9*各种车型各种模式结算标准!AE33</f>
        <v>0</v>
      </c>
      <c r="AF33" s="30">
        <f>各种车型各种模式车辆数!$AE$9*各种车型各种模式结算标准!AF33</f>
        <v>0</v>
      </c>
      <c r="AG33" s="30">
        <f>各种车型各种模式车辆数!$AF$9*各种车型各种模式结算标准!AG33</f>
        <v>0</v>
      </c>
      <c r="AH33" s="30">
        <f>各种车型各种模式车辆数!$AG$9*各种车型各种模式结算标准!AH33</f>
        <v>0</v>
      </c>
      <c r="AI33" s="30">
        <f>各种车型各种模式车辆数!$AH$9*各种车型各种模式结算标准!AI33</f>
        <v>875.7</v>
      </c>
      <c r="AJ33" s="30">
        <f>各种车型各种模式车辆数!$AI$9*各种车型各种模式结算标准!AJ33</f>
        <v>0</v>
      </c>
      <c r="AK33" s="30">
        <f>各种车型各种模式车辆数!$AJ$9*各种车型各种模式结算标准!AK33</f>
        <v>0</v>
      </c>
      <c r="AL33" s="30">
        <f>各种车型各种模式车辆数!$AK$9*各种车型各种模式结算标准!AL33</f>
        <v>0</v>
      </c>
      <c r="AM33" s="30">
        <f>各种车型各种模式车辆数!$AL$9*各种车型各种模式结算标准!AM33</f>
        <v>0</v>
      </c>
      <c r="AN33" s="30">
        <f>各种车型各种模式车辆数!$AM$9*各种车型各种模式结算标准!AN33</f>
        <v>83.4</v>
      </c>
      <c r="AO33" s="30">
        <f>各种车型各种模式车辆数!$AN$9*各种车型各种模式结算标准!AO33</f>
        <v>0</v>
      </c>
      <c r="AP33" s="30">
        <f>各种车型各种模式车辆数!$AO$9*各种车型各种模式结算标准!AP33</f>
        <v>0</v>
      </c>
      <c r="AQ33" s="30">
        <f>各种车型各种模式车辆数!$AP$9*各种车型各种模式结算标准!AQ33</f>
        <v>0</v>
      </c>
      <c r="AR33" s="30">
        <f>各种车型各种模式车辆数!$AQ$9*各种车型各种模式结算标准!AR33</f>
        <v>0</v>
      </c>
      <c r="AS33" s="30">
        <f>各种车型各种模式车辆数!$AR$9*各种车型各种模式结算标准!AS33</f>
        <v>2057.2000000000003</v>
      </c>
      <c r="AT33" s="30">
        <f>各种车型各种模式车辆数!$AS$9*各种车型各种模式结算标准!AT33</f>
        <v>0</v>
      </c>
      <c r="AU33" s="30">
        <f>各种车型各种模式车辆数!$AT$9*各种车型各种模式结算标准!AU33</f>
        <v>0</v>
      </c>
      <c r="AV33" s="30">
        <f>各种车型各种模式车辆数!$AU$9*各种车型各种模式结算标准!AV33</f>
        <v>0</v>
      </c>
      <c r="AW33" s="30">
        <f>各种车型各种模式车辆数!$AV$9*各种车型各种模式结算标准!AW33</f>
        <v>0</v>
      </c>
      <c r="AX33" s="30">
        <f>各种车型各种模式车辆数!$AW$9*各种车型各种模式结算标准!AX33</f>
        <v>0</v>
      </c>
      <c r="AY33" s="30">
        <f>各种车型各种模式车辆数!$AX$9*各种车型各种模式结算标准!AY33</f>
        <v>0</v>
      </c>
      <c r="AZ33" s="30">
        <f>各种车型各种模式车辆数!$AY$9*各种车型各种模式结算标准!AZ33</f>
        <v>0</v>
      </c>
      <c r="BA33" s="30">
        <f>各种车型各种模式车辆数!$AZ$9*各种车型各种模式结算标准!BA33</f>
        <v>0</v>
      </c>
      <c r="BB33" s="30">
        <f>各种车型各种模式车辆数!$BA$9*各种车型各种模式结算标准!BB33</f>
        <v>0</v>
      </c>
      <c r="BC33" s="30">
        <f>各种车型各种模式车辆数!$BB$9*各种车型各种模式结算标准!BC33</f>
        <v>0</v>
      </c>
      <c r="BD33" s="30">
        <f>各种车型各种模式车辆数!$BC$9*各种车型各种模式结算标准!BD33</f>
        <v>0</v>
      </c>
      <c r="BE33" s="30">
        <f>各种车型各种模式车辆数!$BD$9*各种车型各种模式结算标准!BE33</f>
        <v>0</v>
      </c>
      <c r="BF33" s="30">
        <f>各种车型各种模式车辆数!$BE$9*各种车型各种模式结算标准!BF33</f>
        <v>0</v>
      </c>
      <c r="BG33" s="30">
        <f>各种车型各种模式车辆数!$BF$9*各种车型各种模式结算标准!BG33</f>
        <v>0</v>
      </c>
      <c r="BH33" s="30">
        <f>各种车型各种模式车辆数!$BG$9*各种车型各种模式结算标准!BH33</f>
        <v>180.70000000000002</v>
      </c>
      <c r="BI33" s="30">
        <f>各种车型各种模式车辆数!$BH$9*各种车型各种模式结算标准!BI33</f>
        <v>0</v>
      </c>
      <c r="BJ33" s="30">
        <f>各种车型各种模式车辆数!$BI$9*各种车型各种模式结算标准!BJ33</f>
        <v>0</v>
      </c>
      <c r="BK33" s="30">
        <f>各种车型各种模式车辆数!$BJ$9*各种车型各种模式结算标准!BK33</f>
        <v>0</v>
      </c>
      <c r="BL33" s="30">
        <f>各种车型各种模式车辆数!$BK$9*各种车型各种模式结算标准!BL33</f>
        <v>0</v>
      </c>
      <c r="BM33" s="30">
        <f>各种车型各种模式车辆数!$BL$9*各种车型各种模式结算标准!BM33</f>
        <v>0</v>
      </c>
      <c r="BN33" s="30">
        <f>各种车型各种模式车辆数!$BM$9*各种车型各种模式结算标准!BN33</f>
        <v>0</v>
      </c>
      <c r="BO33" s="30">
        <f>各种车型各种模式车辆数!$BN$9*各种车型各种模式结算标准!BO33</f>
        <v>0</v>
      </c>
      <c r="BP33" s="30">
        <f>各种车型各种模式车辆数!$BO$9*各种车型各种模式结算标准!BP33</f>
        <v>0</v>
      </c>
      <c r="BQ33" s="30">
        <f>各种车型各种模式车辆数!$BP$9*各种车型各种模式结算标准!BQ33</f>
        <v>0</v>
      </c>
      <c r="BR33" s="30">
        <f>各种车型各种模式车辆数!$BQ$9*各种车型各种模式结算标准!BR33</f>
        <v>97.3</v>
      </c>
      <c r="BS33" s="30">
        <f>各种车型各种模式车辆数!$BR$9*各种车型各种模式结算标准!BS33</f>
        <v>0</v>
      </c>
      <c r="BT33" s="30">
        <f>各种车型各种模式车辆数!$BS$9*各种车型各种模式结算标准!BT33</f>
        <v>0</v>
      </c>
      <c r="BU33" s="30">
        <f>各种车型各种模式车辆数!$BT$9*各种车型各种模式结算标准!BU33</f>
        <v>0</v>
      </c>
      <c r="BV33" s="30">
        <f>各种车型各种模式车辆数!$BU$9*各种车型各种模式结算标准!BV33</f>
        <v>0</v>
      </c>
      <c r="BW33" s="30">
        <f>各种车型各种模式车辆数!$BV$9*各种车型各种模式结算标准!BW33</f>
        <v>0</v>
      </c>
      <c r="BX33" s="30">
        <f>各种车型各种模式车辆数!$BW$9*各种车型各种模式结算标准!BX33</f>
        <v>0</v>
      </c>
      <c r="BY33" s="30">
        <f>各种车型各种模式车辆数!$BX$9*各种车型各种模式结算标准!BY33</f>
        <v>0</v>
      </c>
      <c r="BZ33" s="30">
        <f t="shared" si="2"/>
        <v>9382.5</v>
      </c>
    </row>
    <row r="34" spans="1:78" ht="15.75" customHeight="1">
      <c r="A34" s="60"/>
      <c r="B34" s="29" t="s">
        <v>6</v>
      </c>
      <c r="C34" s="30">
        <f>各种车型各种模式车辆数!$B$9*各种车型各种模式结算标准!C34</f>
        <v>39.599999999999994</v>
      </c>
      <c r="D34" s="30">
        <f>各种车型各种模式车辆数!$C$9*各种车型各种模式结算标准!D34</f>
        <v>0</v>
      </c>
      <c r="E34" s="30">
        <f>各种车型各种模式车辆数!$D$9*各种车型各种模式结算标准!E34</f>
        <v>363</v>
      </c>
      <c r="F34" s="30">
        <f>各种车型各种模式车辆数!$E$9*各种车型各种模式结算标准!F34</f>
        <v>0</v>
      </c>
      <c r="G34" s="30">
        <f>各种车型各种模式车辆数!$F$9*各种车型各种模式结算标准!G34</f>
        <v>0</v>
      </c>
      <c r="H34" s="30">
        <f>各种车型各种模式车辆数!$G$9*各种车型各种模式结算标准!H34</f>
        <v>19.799999999999997</v>
      </c>
      <c r="I34" s="30">
        <f>各种车型各种模式车辆数!$H$9*各种车型各种模式结算标准!I34</f>
        <v>0</v>
      </c>
      <c r="J34" s="30">
        <f>各种车型各种模式车辆数!$I$9*各种车型各种模式结算标准!J34</f>
        <v>19.799999999999997</v>
      </c>
      <c r="K34" s="30">
        <f>各种车型各种模式车辆数!$J$9*各种车型各种模式结算标准!K34</f>
        <v>0</v>
      </c>
      <c r="L34" s="30">
        <f>各种车型各种模式车辆数!$K$9*各种车型各种模式结算标准!L34</f>
        <v>0</v>
      </c>
      <c r="M34" s="30">
        <f>各种车型各种模式车辆数!$L$9*各种车型各种模式结算标准!M34</f>
        <v>673.19999999999993</v>
      </c>
      <c r="N34" s="30">
        <f>各种车型各种模式车辆数!$M$9*各种车型各种模式结算标准!N34</f>
        <v>0</v>
      </c>
      <c r="O34" s="30">
        <f>各种车型各种模式车辆数!$N$9*各种车型各种模式结算标准!O34</f>
        <v>316.79999999999995</v>
      </c>
      <c r="P34" s="30">
        <f>各种车型各种模式车辆数!$O$9*各种车型各种模式结算标准!P34</f>
        <v>0</v>
      </c>
      <c r="Q34" s="30">
        <f>各种车型各种模式车辆数!$P$9*各种车型各种模式结算标准!Q34</f>
        <v>0</v>
      </c>
      <c r="R34" s="30">
        <f>各种车型各种模式车辆数!$Q$9*各种车型各种模式结算标准!R34</f>
        <v>237.6</v>
      </c>
      <c r="S34" s="30">
        <f>各种车型各种模式车辆数!$R$9*各种车型各种模式结算标准!S34</f>
        <v>0</v>
      </c>
      <c r="T34" s="30">
        <f>各种车型各种模式车辆数!$S$9*各种车型各种模式结算标准!T34</f>
        <v>0</v>
      </c>
      <c r="U34" s="30">
        <f>各种车型各种模式车辆数!$T$9*各种车型各种模式结算标准!U34</f>
        <v>0</v>
      </c>
      <c r="V34" s="30">
        <f>各种车型各种模式车辆数!$U$9*各种车型各种模式结算标准!V34</f>
        <v>0</v>
      </c>
      <c r="W34" s="30">
        <f>各种车型各种模式车辆数!$V$9*各种车型各种模式结算标准!W34</f>
        <v>224.39999999999998</v>
      </c>
      <c r="X34" s="30">
        <f>各种车型各种模式车辆数!$W$9*各种车型各种模式结算标准!X34</f>
        <v>0</v>
      </c>
      <c r="Y34" s="30">
        <f>各种车型各种模式车辆数!$X$9*各种车型各种模式结算标准!Y34</f>
        <v>0</v>
      </c>
      <c r="Z34" s="30">
        <f>各种车型各种模式车辆数!$Y$9*各种车型各种模式结算标准!Z34</f>
        <v>0</v>
      </c>
      <c r="AA34" s="30">
        <f>各种车型各种模式车辆数!$Z$9*各种车型各种模式结算标准!AA34</f>
        <v>0</v>
      </c>
      <c r="AB34" s="30">
        <f>各种车型各种模式车辆数!$AA$9*各种车型各种模式结算标准!AB34</f>
        <v>0</v>
      </c>
      <c r="AC34" s="30">
        <f>各种车型各种模式车辆数!$AB$9*各种车型各种模式结算标准!AC34</f>
        <v>0</v>
      </c>
      <c r="AD34" s="30">
        <f>各种车型各种模式车辆数!$AC$9*各种车型各种模式结算标准!AD34</f>
        <v>996.59999999999991</v>
      </c>
      <c r="AE34" s="30">
        <f>各种车型各种模式车辆数!$AD$9*各种车型各种模式结算标准!AE34</f>
        <v>0</v>
      </c>
      <c r="AF34" s="30">
        <f>各种车型各种模式车辆数!$AE$9*各种车型各种模式结算标准!AF34</f>
        <v>0</v>
      </c>
      <c r="AG34" s="30">
        <f>各种车型各种模式车辆数!$AF$9*各种车型各种模式结算标准!AG34</f>
        <v>0</v>
      </c>
      <c r="AH34" s="30">
        <f>各种车型各种模式车辆数!$AG$9*各种车型各种模式结算标准!AH34</f>
        <v>0</v>
      </c>
      <c r="AI34" s="30">
        <f>各种车型各种模式车辆数!$AH$9*各种车型各种模式结算标准!AI34</f>
        <v>415.79999999999995</v>
      </c>
      <c r="AJ34" s="30">
        <f>各种车型各种模式车辆数!$AI$9*各种车型各种模式结算标准!AJ34</f>
        <v>0</v>
      </c>
      <c r="AK34" s="30">
        <f>各种车型各种模式车辆数!$AJ$9*各种车型各种模式结算标准!AK34</f>
        <v>0</v>
      </c>
      <c r="AL34" s="30">
        <f>各种车型各种模式车辆数!$AK$9*各种车型各种模式结算标准!AL34</f>
        <v>0</v>
      </c>
      <c r="AM34" s="30">
        <f>各种车型各种模式车辆数!$AL$9*各种车型各种模式结算标准!AM34</f>
        <v>0</v>
      </c>
      <c r="AN34" s="30">
        <f>各种车型各种模式车辆数!$AM$9*各种车型各种模式结算标准!AN34</f>
        <v>39.599999999999994</v>
      </c>
      <c r="AO34" s="30">
        <f>各种车型各种模式车辆数!$AN$9*各种车型各种模式结算标准!AO34</f>
        <v>0</v>
      </c>
      <c r="AP34" s="30">
        <f>各种车型各种模式车辆数!$AO$9*各种车型各种模式结算标准!AP34</f>
        <v>0</v>
      </c>
      <c r="AQ34" s="30">
        <f>各种车型各种模式车辆数!$AP$9*各种车型各种模式结算标准!AQ34</f>
        <v>0</v>
      </c>
      <c r="AR34" s="30">
        <f>各种车型各种模式车辆数!$AQ$9*各种车型各种模式结算标准!AR34</f>
        <v>0</v>
      </c>
      <c r="AS34" s="30">
        <f>各种车型各种模式车辆数!$AR$9*各种车型各种模式结算标准!AS34</f>
        <v>976.8</v>
      </c>
      <c r="AT34" s="30">
        <f>各种车型各种模式车辆数!$AS$9*各种车型各种模式结算标准!AT34</f>
        <v>0</v>
      </c>
      <c r="AU34" s="30">
        <f>各种车型各种模式车辆数!$AT$9*各种车型各种模式结算标准!AU34</f>
        <v>0</v>
      </c>
      <c r="AV34" s="30">
        <f>各种车型各种模式车辆数!$AU$9*各种车型各种模式结算标准!AV34</f>
        <v>0</v>
      </c>
      <c r="AW34" s="30">
        <f>各种车型各种模式车辆数!$AV$9*各种车型各种模式结算标准!AW34</f>
        <v>0</v>
      </c>
      <c r="AX34" s="30">
        <f>各种车型各种模式车辆数!$AW$9*各种车型各种模式结算标准!AX34</f>
        <v>0</v>
      </c>
      <c r="AY34" s="30">
        <f>各种车型各种模式车辆数!$AX$9*各种车型各种模式结算标准!AY34</f>
        <v>0</v>
      </c>
      <c r="AZ34" s="30">
        <f>各种车型各种模式车辆数!$AY$9*各种车型各种模式结算标准!AZ34</f>
        <v>0</v>
      </c>
      <c r="BA34" s="30">
        <f>各种车型各种模式车辆数!$AZ$9*各种车型各种模式结算标准!BA34</f>
        <v>0</v>
      </c>
      <c r="BB34" s="30">
        <f>各种车型各种模式车辆数!$BA$9*各种车型各种模式结算标准!BB34</f>
        <v>0</v>
      </c>
      <c r="BC34" s="30">
        <f>各种车型各种模式车辆数!$BB$9*各种车型各种模式结算标准!BC34</f>
        <v>0</v>
      </c>
      <c r="BD34" s="30">
        <f>各种车型各种模式车辆数!$BC$9*各种车型各种模式结算标准!BD34</f>
        <v>0</v>
      </c>
      <c r="BE34" s="30">
        <f>各种车型各种模式车辆数!$BD$9*各种车型各种模式结算标准!BE34</f>
        <v>0</v>
      </c>
      <c r="BF34" s="30">
        <f>各种车型各种模式车辆数!$BE$9*各种车型各种模式结算标准!BF34</f>
        <v>0</v>
      </c>
      <c r="BG34" s="30">
        <f>各种车型各种模式车辆数!$BF$9*各种车型各种模式结算标准!BG34</f>
        <v>0</v>
      </c>
      <c r="BH34" s="30">
        <f>各种车型各种模式车辆数!$BG$9*各种车型各种模式结算标准!BH34</f>
        <v>85.8</v>
      </c>
      <c r="BI34" s="30">
        <f>各种车型各种模式车辆数!$BH$9*各种车型各种模式结算标准!BI34</f>
        <v>0</v>
      </c>
      <c r="BJ34" s="30">
        <f>各种车型各种模式车辆数!$BI$9*各种车型各种模式结算标准!BJ34</f>
        <v>0</v>
      </c>
      <c r="BK34" s="30">
        <f>各种车型各种模式车辆数!$BJ$9*各种车型各种模式结算标准!BK34</f>
        <v>0</v>
      </c>
      <c r="BL34" s="30">
        <f>各种车型各种模式车辆数!$BK$9*各种车型各种模式结算标准!BL34</f>
        <v>0</v>
      </c>
      <c r="BM34" s="30">
        <f>各种车型各种模式车辆数!$BL$9*各种车型各种模式结算标准!BM34</f>
        <v>0</v>
      </c>
      <c r="BN34" s="30">
        <f>各种车型各种模式车辆数!$BM$9*各种车型各种模式结算标准!BN34</f>
        <v>0</v>
      </c>
      <c r="BO34" s="30">
        <f>各种车型各种模式车辆数!$BN$9*各种车型各种模式结算标准!BO34</f>
        <v>0</v>
      </c>
      <c r="BP34" s="30">
        <f>各种车型各种模式车辆数!$BO$9*各种车型各种模式结算标准!BP34</f>
        <v>0</v>
      </c>
      <c r="BQ34" s="30">
        <f>各种车型各种模式车辆数!$BP$9*各种车型各种模式结算标准!BQ34</f>
        <v>0</v>
      </c>
      <c r="BR34" s="30">
        <f>各种车型各种模式车辆数!$BQ$9*各种车型各种模式结算标准!BR34</f>
        <v>46.199999999999996</v>
      </c>
      <c r="BS34" s="30">
        <f>各种车型各种模式车辆数!$BR$9*各种车型各种模式结算标准!BS34</f>
        <v>0</v>
      </c>
      <c r="BT34" s="30">
        <f>各种车型各种模式车辆数!$BS$9*各种车型各种模式结算标准!BT34</f>
        <v>0</v>
      </c>
      <c r="BU34" s="30">
        <f>各种车型各种模式车辆数!$BT$9*各种车型各种模式结算标准!BU34</f>
        <v>0</v>
      </c>
      <c r="BV34" s="30">
        <f>各种车型各种模式车辆数!$BU$9*各种车型各种模式结算标准!BV34</f>
        <v>0</v>
      </c>
      <c r="BW34" s="30">
        <f>各种车型各种模式车辆数!$BV$9*各种车型各种模式结算标准!BW34</f>
        <v>0</v>
      </c>
      <c r="BX34" s="30">
        <f>各种车型各种模式车辆数!$BW$9*各种车型各种模式结算标准!BX34</f>
        <v>0</v>
      </c>
      <c r="BY34" s="30">
        <f>各种车型各种模式车辆数!$BX$9*各种车型各种模式结算标准!BY34</f>
        <v>0</v>
      </c>
      <c r="BZ34" s="30">
        <f t="shared" si="2"/>
        <v>4454.9999999999991</v>
      </c>
    </row>
    <row r="35" spans="1:78" ht="15.75" customHeight="1">
      <c r="A35" s="60"/>
      <c r="B35" s="29" t="s">
        <v>7</v>
      </c>
      <c r="C35" s="30">
        <f>各种车型各种模式车辆数!$B$9*各种车型各种模式结算标准!C35</f>
        <v>1.7999999999999998</v>
      </c>
      <c r="D35" s="30">
        <f>各种车型各种模式车辆数!$C$9*各种车型各种模式结算标准!D35</f>
        <v>0</v>
      </c>
      <c r="E35" s="30">
        <f>各种车型各种模式车辆数!$D$9*各种车型各种模式结算标准!E35</f>
        <v>16.5</v>
      </c>
      <c r="F35" s="30">
        <f>各种车型各种模式车辆数!$E$9*各种车型各种模式结算标准!F35</f>
        <v>0</v>
      </c>
      <c r="G35" s="30">
        <f>各种车型各种模式车辆数!$F$9*各种车型各种模式结算标准!G35</f>
        <v>0</v>
      </c>
      <c r="H35" s="30">
        <f>各种车型各种模式车辆数!$G$9*各种车型各种模式结算标准!H35</f>
        <v>0.89999999999999991</v>
      </c>
      <c r="I35" s="30">
        <f>各种车型各种模式车辆数!$H$9*各种车型各种模式结算标准!I35</f>
        <v>0</v>
      </c>
      <c r="J35" s="30">
        <f>各种车型各种模式车辆数!$I$9*各种车型各种模式结算标准!J35</f>
        <v>0.89999999999999991</v>
      </c>
      <c r="K35" s="30">
        <f>各种车型各种模式车辆数!$J$9*各种车型各种模式结算标准!K35</f>
        <v>0</v>
      </c>
      <c r="L35" s="30">
        <f>各种车型各种模式车辆数!$K$9*各种车型各种模式结算标准!L35</f>
        <v>0</v>
      </c>
      <c r="M35" s="30">
        <f>各种车型各种模式车辆数!$L$9*各种车型各种模式结算标准!M35</f>
        <v>30.599999999999998</v>
      </c>
      <c r="N35" s="30">
        <f>各种车型各种模式车辆数!$M$9*各种车型各种模式结算标准!N35</f>
        <v>0</v>
      </c>
      <c r="O35" s="30">
        <f>各种车型各种模式车辆数!$N$9*各种车型各种模式结算标准!O35</f>
        <v>14.399999999999999</v>
      </c>
      <c r="P35" s="30">
        <f>各种车型各种模式车辆数!$O$9*各种车型各种模式结算标准!P35</f>
        <v>0</v>
      </c>
      <c r="Q35" s="30">
        <f>各种车型各种模式车辆数!$P$9*各种车型各种模式结算标准!Q35</f>
        <v>0</v>
      </c>
      <c r="R35" s="30">
        <f>各种车型各种模式车辆数!$Q$9*各种车型各种模式结算标准!R35</f>
        <v>10.799999999999999</v>
      </c>
      <c r="S35" s="30">
        <f>各种车型各种模式车辆数!$R$9*各种车型各种模式结算标准!S35</f>
        <v>0</v>
      </c>
      <c r="T35" s="30">
        <f>各种车型各种模式车辆数!$S$9*各种车型各种模式结算标准!T35</f>
        <v>0</v>
      </c>
      <c r="U35" s="30">
        <f>各种车型各种模式车辆数!$T$9*各种车型各种模式结算标准!U35</f>
        <v>0</v>
      </c>
      <c r="V35" s="30">
        <f>各种车型各种模式车辆数!$U$9*各种车型各种模式结算标准!V35</f>
        <v>0</v>
      </c>
      <c r="W35" s="30">
        <f>各种车型各种模式车辆数!$V$9*各种车型各种模式结算标准!W35</f>
        <v>10.199999999999999</v>
      </c>
      <c r="X35" s="30">
        <f>各种车型各种模式车辆数!$W$9*各种车型各种模式结算标准!X35</f>
        <v>0</v>
      </c>
      <c r="Y35" s="30">
        <f>各种车型各种模式车辆数!$X$9*各种车型各种模式结算标准!Y35</f>
        <v>0</v>
      </c>
      <c r="Z35" s="30">
        <f>各种车型各种模式车辆数!$Y$9*各种车型各种模式结算标准!Z35</f>
        <v>0</v>
      </c>
      <c r="AA35" s="30">
        <f>各种车型各种模式车辆数!$Z$9*各种车型各种模式结算标准!AA35</f>
        <v>0</v>
      </c>
      <c r="AB35" s="30">
        <f>各种车型各种模式车辆数!$AA$9*各种车型各种模式结算标准!AB35</f>
        <v>0</v>
      </c>
      <c r="AC35" s="30">
        <f>各种车型各种模式车辆数!$AB$9*各种车型各种模式结算标准!AC35</f>
        <v>0</v>
      </c>
      <c r="AD35" s="30">
        <f>各种车型各种模式车辆数!$AC$9*各种车型各种模式结算标准!AD35</f>
        <v>45.3</v>
      </c>
      <c r="AE35" s="30">
        <f>各种车型各种模式车辆数!$AD$9*各种车型各种模式结算标准!AE35</f>
        <v>0</v>
      </c>
      <c r="AF35" s="30">
        <f>各种车型各种模式车辆数!$AE$9*各种车型各种模式结算标准!AF35</f>
        <v>0</v>
      </c>
      <c r="AG35" s="30">
        <f>各种车型各种模式车辆数!$AF$9*各种车型各种模式结算标准!AG35</f>
        <v>0</v>
      </c>
      <c r="AH35" s="30">
        <f>各种车型各种模式车辆数!$AG$9*各种车型各种模式结算标准!AH35</f>
        <v>0</v>
      </c>
      <c r="AI35" s="30">
        <f>各种车型各种模式车辆数!$AH$9*各种车型各种模式结算标准!AI35</f>
        <v>18.899999999999999</v>
      </c>
      <c r="AJ35" s="30">
        <f>各种车型各种模式车辆数!$AI$9*各种车型各种模式结算标准!AJ35</f>
        <v>0</v>
      </c>
      <c r="AK35" s="30">
        <f>各种车型各种模式车辆数!$AJ$9*各种车型各种模式结算标准!AK35</f>
        <v>0</v>
      </c>
      <c r="AL35" s="30">
        <f>各种车型各种模式车辆数!$AK$9*各种车型各种模式结算标准!AL35</f>
        <v>0</v>
      </c>
      <c r="AM35" s="30">
        <f>各种车型各种模式车辆数!$AL$9*各种车型各种模式结算标准!AM35</f>
        <v>0</v>
      </c>
      <c r="AN35" s="30">
        <f>各种车型各种模式车辆数!$AM$9*各种车型各种模式结算标准!AN35</f>
        <v>1.7999999999999998</v>
      </c>
      <c r="AO35" s="30">
        <f>各种车型各种模式车辆数!$AN$9*各种车型各种模式结算标准!AO35</f>
        <v>0</v>
      </c>
      <c r="AP35" s="30">
        <f>各种车型各种模式车辆数!$AO$9*各种车型各种模式结算标准!AP35</f>
        <v>0</v>
      </c>
      <c r="AQ35" s="30">
        <f>各种车型各种模式车辆数!$AP$9*各种车型各种模式结算标准!AQ35</f>
        <v>0</v>
      </c>
      <c r="AR35" s="30">
        <f>各种车型各种模式车辆数!$AQ$9*各种车型各种模式结算标准!AR35</f>
        <v>0</v>
      </c>
      <c r="AS35" s="30">
        <f>各种车型各种模式车辆数!$AR$9*各种车型各种模式结算标准!AS35</f>
        <v>44.4</v>
      </c>
      <c r="AT35" s="30">
        <f>各种车型各种模式车辆数!$AS$9*各种车型各种模式结算标准!AT35</f>
        <v>0</v>
      </c>
      <c r="AU35" s="30">
        <f>各种车型各种模式车辆数!$AT$9*各种车型各种模式结算标准!AU35</f>
        <v>0</v>
      </c>
      <c r="AV35" s="30">
        <f>各种车型各种模式车辆数!$AU$9*各种车型各种模式结算标准!AV35</f>
        <v>0</v>
      </c>
      <c r="AW35" s="30">
        <f>各种车型各种模式车辆数!$AV$9*各种车型各种模式结算标准!AW35</f>
        <v>0</v>
      </c>
      <c r="AX35" s="30">
        <f>各种车型各种模式车辆数!$AW$9*各种车型各种模式结算标准!AX35</f>
        <v>0</v>
      </c>
      <c r="AY35" s="30">
        <f>各种车型各种模式车辆数!$AX$9*各种车型各种模式结算标准!AY35</f>
        <v>0</v>
      </c>
      <c r="AZ35" s="30">
        <f>各种车型各种模式车辆数!$AY$9*各种车型各种模式结算标准!AZ35</f>
        <v>0</v>
      </c>
      <c r="BA35" s="30">
        <f>各种车型各种模式车辆数!$AZ$9*各种车型各种模式结算标准!BA35</f>
        <v>0</v>
      </c>
      <c r="BB35" s="30">
        <f>各种车型各种模式车辆数!$BA$9*各种车型各种模式结算标准!BB35</f>
        <v>0</v>
      </c>
      <c r="BC35" s="30">
        <f>各种车型各种模式车辆数!$BB$9*各种车型各种模式结算标准!BC35</f>
        <v>0</v>
      </c>
      <c r="BD35" s="30">
        <f>各种车型各种模式车辆数!$BC$9*各种车型各种模式结算标准!BD35</f>
        <v>0</v>
      </c>
      <c r="BE35" s="30">
        <f>各种车型各种模式车辆数!$BD$9*各种车型各种模式结算标准!BE35</f>
        <v>0</v>
      </c>
      <c r="BF35" s="30">
        <f>各种车型各种模式车辆数!$BE$9*各种车型各种模式结算标准!BF35</f>
        <v>0</v>
      </c>
      <c r="BG35" s="30">
        <f>各种车型各种模式车辆数!$BF$9*各种车型各种模式结算标准!BG35</f>
        <v>0</v>
      </c>
      <c r="BH35" s="30">
        <f>各种车型各种模式车辆数!$BG$9*各种车型各种模式结算标准!BH35</f>
        <v>3.9</v>
      </c>
      <c r="BI35" s="30">
        <f>各种车型各种模式车辆数!$BH$9*各种车型各种模式结算标准!BI35</f>
        <v>0</v>
      </c>
      <c r="BJ35" s="30">
        <f>各种车型各种模式车辆数!$BI$9*各种车型各种模式结算标准!BJ35</f>
        <v>0</v>
      </c>
      <c r="BK35" s="30">
        <f>各种车型各种模式车辆数!$BJ$9*各种车型各种模式结算标准!BK35</f>
        <v>0</v>
      </c>
      <c r="BL35" s="30">
        <f>各种车型各种模式车辆数!$BK$9*各种车型各种模式结算标准!BL35</f>
        <v>0</v>
      </c>
      <c r="BM35" s="30">
        <f>各种车型各种模式车辆数!$BL$9*各种车型各种模式结算标准!BM35</f>
        <v>0</v>
      </c>
      <c r="BN35" s="30">
        <f>各种车型各种模式车辆数!$BM$9*各种车型各种模式结算标准!BN35</f>
        <v>0</v>
      </c>
      <c r="BO35" s="30">
        <f>各种车型各种模式车辆数!$BN$9*各种车型各种模式结算标准!BO35</f>
        <v>0</v>
      </c>
      <c r="BP35" s="30">
        <f>各种车型各种模式车辆数!$BO$9*各种车型各种模式结算标准!BP35</f>
        <v>0</v>
      </c>
      <c r="BQ35" s="30">
        <f>各种车型各种模式车辆数!$BP$9*各种车型各种模式结算标准!BQ35</f>
        <v>0</v>
      </c>
      <c r="BR35" s="30">
        <f>各种车型各种模式车辆数!$BQ$9*各种车型各种模式结算标准!BR35</f>
        <v>2.1</v>
      </c>
      <c r="BS35" s="30">
        <f>各种车型各种模式车辆数!$BR$9*各种车型各种模式结算标准!BS35</f>
        <v>0</v>
      </c>
      <c r="BT35" s="30">
        <f>各种车型各种模式车辆数!$BS$9*各种车型各种模式结算标准!BT35</f>
        <v>0</v>
      </c>
      <c r="BU35" s="30">
        <f>各种车型各种模式车辆数!$BT$9*各种车型各种模式结算标准!BU35</f>
        <v>0</v>
      </c>
      <c r="BV35" s="30">
        <f>各种车型各种模式车辆数!$BU$9*各种车型各种模式结算标准!BV35</f>
        <v>0</v>
      </c>
      <c r="BW35" s="30">
        <f>各种车型各种模式车辆数!$BV$9*各种车型各种模式结算标准!BW35</f>
        <v>0</v>
      </c>
      <c r="BX35" s="30">
        <f>各种车型各种模式车辆数!$BW$9*各种车型各种模式结算标准!BX35</f>
        <v>0</v>
      </c>
      <c r="BY35" s="30">
        <f>各种车型各种模式车辆数!$BX$9*各种车型各种模式结算标准!BY35</f>
        <v>0</v>
      </c>
      <c r="BZ35" s="30">
        <f t="shared" si="2"/>
        <v>202.5</v>
      </c>
    </row>
    <row r="36" spans="1:78" ht="15.75" customHeight="1">
      <c r="A36" s="60"/>
      <c r="B36" s="29" t="s">
        <v>8</v>
      </c>
      <c r="C36" s="30">
        <f>各种车型各种模式车辆数!$B$9*各种车型各种模式结算标准!C36</f>
        <v>4.1999999999999993</v>
      </c>
      <c r="D36" s="30">
        <f>各种车型各种模式车辆数!$C$9*各种车型各种模式结算标准!D36</f>
        <v>0</v>
      </c>
      <c r="E36" s="30">
        <f>各种车型各种模式车辆数!$D$9*各种车型各种模式结算标准!E36</f>
        <v>38.5</v>
      </c>
      <c r="F36" s="30">
        <f>各种车型各种模式车辆数!$E$9*各种车型各种模式结算标准!F36</f>
        <v>0</v>
      </c>
      <c r="G36" s="30">
        <f>各种车型各种模式车辆数!$F$9*各种车型各种模式结算标准!G36</f>
        <v>0</v>
      </c>
      <c r="H36" s="30">
        <f>各种车型各种模式车辆数!$G$9*各种车型各种模式结算标准!H36</f>
        <v>2.0999999999999996</v>
      </c>
      <c r="I36" s="30">
        <f>各种车型各种模式车辆数!$H$9*各种车型各种模式结算标准!I36</f>
        <v>0</v>
      </c>
      <c r="J36" s="30">
        <f>各种车型各种模式车辆数!$I$9*各种车型各种模式结算标准!J36</f>
        <v>2.0999999999999996</v>
      </c>
      <c r="K36" s="30">
        <f>各种车型各种模式车辆数!$J$9*各种车型各种模式结算标准!K36</f>
        <v>0</v>
      </c>
      <c r="L36" s="30">
        <f>各种车型各种模式车辆数!$K$9*各种车型各种模式结算标准!L36</f>
        <v>0</v>
      </c>
      <c r="M36" s="30">
        <f>各种车型各种模式车辆数!$L$9*各种车型各种模式结算标准!M36</f>
        <v>71.399999999999991</v>
      </c>
      <c r="N36" s="30">
        <f>各种车型各种模式车辆数!$M$9*各种车型各种模式结算标准!N36</f>
        <v>0</v>
      </c>
      <c r="O36" s="30">
        <f>各种车型各种模式车辆数!$N$9*各种车型各种模式结算标准!O36</f>
        <v>33.599999999999994</v>
      </c>
      <c r="P36" s="30">
        <f>各种车型各种模式车辆数!$O$9*各种车型各种模式结算标准!P36</f>
        <v>0</v>
      </c>
      <c r="Q36" s="30">
        <f>各种车型各种模式车辆数!$P$9*各种车型各种模式结算标准!Q36</f>
        <v>0</v>
      </c>
      <c r="R36" s="30">
        <f>各种车型各种模式车辆数!$Q$9*各种车型各种模式结算标准!R36</f>
        <v>25.2</v>
      </c>
      <c r="S36" s="30">
        <f>各种车型各种模式车辆数!$R$9*各种车型各种模式结算标准!S36</f>
        <v>0</v>
      </c>
      <c r="T36" s="30">
        <f>各种车型各种模式车辆数!$S$9*各种车型各种模式结算标准!T36</f>
        <v>0</v>
      </c>
      <c r="U36" s="30">
        <f>各种车型各种模式车辆数!$T$9*各种车型各种模式结算标准!U36</f>
        <v>0</v>
      </c>
      <c r="V36" s="30">
        <f>各种车型各种模式车辆数!$U$9*各种车型各种模式结算标准!V36</f>
        <v>0</v>
      </c>
      <c r="W36" s="30">
        <f>各种车型各种模式车辆数!$V$9*各种车型各种模式结算标准!W36</f>
        <v>23.799999999999997</v>
      </c>
      <c r="X36" s="30">
        <f>各种车型各种模式车辆数!$W$9*各种车型各种模式结算标准!X36</f>
        <v>0</v>
      </c>
      <c r="Y36" s="30">
        <f>各种车型各种模式车辆数!$X$9*各种车型各种模式结算标准!Y36</f>
        <v>0</v>
      </c>
      <c r="Z36" s="30">
        <f>各种车型各种模式车辆数!$Y$9*各种车型各种模式结算标准!Z36</f>
        <v>0</v>
      </c>
      <c r="AA36" s="30">
        <f>各种车型各种模式车辆数!$Z$9*各种车型各种模式结算标准!AA36</f>
        <v>0</v>
      </c>
      <c r="AB36" s="30">
        <f>各种车型各种模式车辆数!$AA$9*各种车型各种模式结算标准!AB36</f>
        <v>0</v>
      </c>
      <c r="AC36" s="30">
        <f>各种车型各种模式车辆数!$AB$9*各种车型各种模式结算标准!AC36</f>
        <v>0</v>
      </c>
      <c r="AD36" s="30">
        <f>各种车型各种模式车辆数!$AC$9*各种车型各种模式结算标准!AD36</f>
        <v>105.69999999999999</v>
      </c>
      <c r="AE36" s="30">
        <f>各种车型各种模式车辆数!$AD$9*各种车型各种模式结算标准!AE36</f>
        <v>0</v>
      </c>
      <c r="AF36" s="30">
        <f>各种车型各种模式车辆数!$AE$9*各种车型各种模式结算标准!AF36</f>
        <v>0</v>
      </c>
      <c r="AG36" s="30">
        <f>各种车型各种模式车辆数!$AF$9*各种车型各种模式结算标准!AG36</f>
        <v>0</v>
      </c>
      <c r="AH36" s="30">
        <f>各种车型各种模式车辆数!$AG$9*各种车型各种模式结算标准!AH36</f>
        <v>0</v>
      </c>
      <c r="AI36" s="30">
        <f>各种车型各种模式车辆数!$AH$9*各种车型各种模式结算标准!AI36</f>
        <v>44.099999999999994</v>
      </c>
      <c r="AJ36" s="30">
        <f>各种车型各种模式车辆数!$AI$9*各种车型各种模式结算标准!AJ36</f>
        <v>0</v>
      </c>
      <c r="AK36" s="30">
        <f>各种车型各种模式车辆数!$AJ$9*各种车型各种模式结算标准!AK36</f>
        <v>0</v>
      </c>
      <c r="AL36" s="30">
        <f>各种车型各种模式车辆数!$AK$9*各种车型各种模式结算标准!AL36</f>
        <v>0</v>
      </c>
      <c r="AM36" s="30">
        <f>各种车型各种模式车辆数!$AL$9*各种车型各种模式结算标准!AM36</f>
        <v>0</v>
      </c>
      <c r="AN36" s="30">
        <f>各种车型各种模式车辆数!$AM$9*各种车型各种模式结算标准!AN36</f>
        <v>4.1999999999999993</v>
      </c>
      <c r="AO36" s="30">
        <f>各种车型各种模式车辆数!$AN$9*各种车型各种模式结算标准!AO36</f>
        <v>0</v>
      </c>
      <c r="AP36" s="30">
        <f>各种车型各种模式车辆数!$AO$9*各种车型各种模式结算标准!AP36</f>
        <v>0</v>
      </c>
      <c r="AQ36" s="30">
        <f>各种车型各种模式车辆数!$AP$9*各种车型各种模式结算标准!AQ36</f>
        <v>0</v>
      </c>
      <c r="AR36" s="30">
        <f>各种车型各种模式车辆数!$AQ$9*各种车型各种模式结算标准!AR36</f>
        <v>0</v>
      </c>
      <c r="AS36" s="30">
        <f>各种车型各种模式车辆数!$AR$9*各种车型各种模式结算标准!AS36</f>
        <v>103.6</v>
      </c>
      <c r="AT36" s="30">
        <f>各种车型各种模式车辆数!$AS$9*各种车型各种模式结算标准!AT36</f>
        <v>0</v>
      </c>
      <c r="AU36" s="30">
        <f>各种车型各种模式车辆数!$AT$9*各种车型各种模式结算标准!AU36</f>
        <v>0</v>
      </c>
      <c r="AV36" s="30">
        <f>各种车型各种模式车辆数!$AU$9*各种车型各种模式结算标准!AV36</f>
        <v>0</v>
      </c>
      <c r="AW36" s="30">
        <f>各种车型各种模式车辆数!$AV$9*各种车型各种模式结算标准!AW36</f>
        <v>0</v>
      </c>
      <c r="AX36" s="30">
        <f>各种车型各种模式车辆数!$AW$9*各种车型各种模式结算标准!AX36</f>
        <v>0</v>
      </c>
      <c r="AY36" s="30">
        <f>各种车型各种模式车辆数!$AX$9*各种车型各种模式结算标准!AY36</f>
        <v>0</v>
      </c>
      <c r="AZ36" s="30">
        <f>各种车型各种模式车辆数!$AY$9*各种车型各种模式结算标准!AZ36</f>
        <v>0</v>
      </c>
      <c r="BA36" s="30">
        <f>各种车型各种模式车辆数!$AZ$9*各种车型各种模式结算标准!BA36</f>
        <v>0</v>
      </c>
      <c r="BB36" s="30">
        <f>各种车型各种模式车辆数!$BA$9*各种车型各种模式结算标准!BB36</f>
        <v>0</v>
      </c>
      <c r="BC36" s="30">
        <f>各种车型各种模式车辆数!$BB$9*各种车型各种模式结算标准!BC36</f>
        <v>0</v>
      </c>
      <c r="BD36" s="30">
        <f>各种车型各种模式车辆数!$BC$9*各种车型各种模式结算标准!BD36</f>
        <v>0</v>
      </c>
      <c r="BE36" s="30">
        <f>各种车型各种模式车辆数!$BD$9*各种车型各种模式结算标准!BE36</f>
        <v>0</v>
      </c>
      <c r="BF36" s="30">
        <f>各种车型各种模式车辆数!$BE$9*各种车型各种模式结算标准!BF36</f>
        <v>0</v>
      </c>
      <c r="BG36" s="30">
        <f>各种车型各种模式车辆数!$BF$9*各种车型各种模式结算标准!BG36</f>
        <v>0</v>
      </c>
      <c r="BH36" s="30">
        <f>各种车型各种模式车辆数!$BG$9*各种车型各种模式结算标准!BH36</f>
        <v>9.1</v>
      </c>
      <c r="BI36" s="30">
        <f>各种车型各种模式车辆数!$BH$9*各种车型各种模式结算标准!BI36</f>
        <v>0</v>
      </c>
      <c r="BJ36" s="30">
        <f>各种车型各种模式车辆数!$BI$9*各种车型各种模式结算标准!BJ36</f>
        <v>0</v>
      </c>
      <c r="BK36" s="30">
        <f>各种车型各种模式车辆数!$BJ$9*各种车型各种模式结算标准!BK36</f>
        <v>0</v>
      </c>
      <c r="BL36" s="30">
        <f>各种车型各种模式车辆数!$BK$9*各种车型各种模式结算标准!BL36</f>
        <v>0</v>
      </c>
      <c r="BM36" s="30">
        <f>各种车型各种模式车辆数!$BL$9*各种车型各种模式结算标准!BM36</f>
        <v>0</v>
      </c>
      <c r="BN36" s="30">
        <f>各种车型各种模式车辆数!$BM$9*各种车型各种模式结算标准!BN36</f>
        <v>0</v>
      </c>
      <c r="BO36" s="30">
        <f>各种车型各种模式车辆数!$BN$9*各种车型各种模式结算标准!BO36</f>
        <v>0</v>
      </c>
      <c r="BP36" s="30">
        <f>各种车型各种模式车辆数!$BO$9*各种车型各种模式结算标准!BP36</f>
        <v>0</v>
      </c>
      <c r="BQ36" s="30">
        <f>各种车型各种模式车辆数!$BP$9*各种车型各种模式结算标准!BQ36</f>
        <v>0</v>
      </c>
      <c r="BR36" s="30">
        <f>各种车型各种模式车辆数!$BQ$9*各种车型各种模式结算标准!BR36</f>
        <v>4.8999999999999995</v>
      </c>
      <c r="BS36" s="30">
        <f>各种车型各种模式车辆数!$BR$9*各种车型各种模式结算标准!BS36</f>
        <v>0</v>
      </c>
      <c r="BT36" s="30">
        <f>各种车型各种模式车辆数!$BS$9*各种车型各种模式结算标准!BT36</f>
        <v>0</v>
      </c>
      <c r="BU36" s="30">
        <f>各种车型各种模式车辆数!$BT$9*各种车型各种模式结算标准!BU36</f>
        <v>0</v>
      </c>
      <c r="BV36" s="30">
        <f>各种车型各种模式车辆数!$BU$9*各种车型各种模式结算标准!BV36</f>
        <v>0</v>
      </c>
      <c r="BW36" s="30">
        <f>各种车型各种模式车辆数!$BV$9*各种车型各种模式结算标准!BW36</f>
        <v>0</v>
      </c>
      <c r="BX36" s="30">
        <f>各种车型各种模式车辆数!$BW$9*各种车型各种模式结算标准!BX36</f>
        <v>0</v>
      </c>
      <c r="BY36" s="30">
        <f>各种车型各种模式车辆数!$BX$9*各种车型各种模式结算标准!BY36</f>
        <v>0</v>
      </c>
      <c r="BZ36" s="30">
        <f t="shared" si="2"/>
        <v>472.49999999999989</v>
      </c>
    </row>
    <row r="37" spans="1:78" ht="15.75" customHeight="1">
      <c r="A37" s="60"/>
      <c r="B37" s="29" t="s">
        <v>9</v>
      </c>
      <c r="C37" s="30">
        <f>各种车型各种模式车辆数!$B$9*各种车型各种模式结算标准!C37</f>
        <v>1.7999999999999998</v>
      </c>
      <c r="D37" s="30">
        <f>各种车型各种模式车辆数!$C$9*各种车型各种模式结算标准!D37</f>
        <v>0</v>
      </c>
      <c r="E37" s="30">
        <f>各种车型各种模式车辆数!$D$9*各种车型各种模式结算标准!E37</f>
        <v>16.5</v>
      </c>
      <c r="F37" s="30">
        <f>各种车型各种模式车辆数!$E$9*各种车型各种模式结算标准!F37</f>
        <v>0</v>
      </c>
      <c r="G37" s="30">
        <f>各种车型各种模式车辆数!$F$9*各种车型各种模式结算标准!G37</f>
        <v>0</v>
      </c>
      <c r="H37" s="30">
        <f>各种车型各种模式车辆数!$G$9*各种车型各种模式结算标准!H37</f>
        <v>0.89999999999999991</v>
      </c>
      <c r="I37" s="30">
        <f>各种车型各种模式车辆数!$H$9*各种车型各种模式结算标准!I37</f>
        <v>0</v>
      </c>
      <c r="J37" s="30">
        <f>各种车型各种模式车辆数!$I$9*各种车型各种模式结算标准!J37</f>
        <v>0.89999999999999991</v>
      </c>
      <c r="K37" s="30">
        <f>各种车型各种模式车辆数!$J$9*各种车型各种模式结算标准!K37</f>
        <v>0</v>
      </c>
      <c r="L37" s="30">
        <f>各种车型各种模式车辆数!$K$9*各种车型各种模式结算标准!L37</f>
        <v>0</v>
      </c>
      <c r="M37" s="30">
        <f>各种车型各种模式车辆数!$L$9*各种车型各种模式结算标准!M37</f>
        <v>30.599999999999998</v>
      </c>
      <c r="N37" s="30">
        <f>各种车型各种模式车辆数!$M$9*各种车型各种模式结算标准!N37</f>
        <v>0</v>
      </c>
      <c r="O37" s="30">
        <f>各种车型各种模式车辆数!$N$9*各种车型各种模式结算标准!O37</f>
        <v>14.399999999999999</v>
      </c>
      <c r="P37" s="30">
        <f>各种车型各种模式车辆数!$O$9*各种车型各种模式结算标准!P37</f>
        <v>0</v>
      </c>
      <c r="Q37" s="30">
        <f>各种车型各种模式车辆数!$P$9*各种车型各种模式结算标准!Q37</f>
        <v>0</v>
      </c>
      <c r="R37" s="30">
        <f>各种车型各种模式车辆数!$Q$9*各种车型各种模式结算标准!R37</f>
        <v>10.799999999999999</v>
      </c>
      <c r="S37" s="30">
        <f>各种车型各种模式车辆数!$R$9*各种车型各种模式结算标准!S37</f>
        <v>0</v>
      </c>
      <c r="T37" s="30">
        <f>各种车型各种模式车辆数!$S$9*各种车型各种模式结算标准!T37</f>
        <v>0</v>
      </c>
      <c r="U37" s="30">
        <f>各种车型各种模式车辆数!$T$9*各种车型各种模式结算标准!U37</f>
        <v>0</v>
      </c>
      <c r="V37" s="30">
        <f>各种车型各种模式车辆数!$U$9*各种车型各种模式结算标准!V37</f>
        <v>0</v>
      </c>
      <c r="W37" s="30">
        <f>各种车型各种模式车辆数!$V$9*各种车型各种模式结算标准!W37</f>
        <v>10.199999999999999</v>
      </c>
      <c r="X37" s="30">
        <f>各种车型各种模式车辆数!$W$9*各种车型各种模式结算标准!X37</f>
        <v>0</v>
      </c>
      <c r="Y37" s="30">
        <f>各种车型各种模式车辆数!$X$9*各种车型各种模式结算标准!Y37</f>
        <v>0</v>
      </c>
      <c r="Z37" s="30">
        <f>各种车型各种模式车辆数!$Y$9*各种车型各种模式结算标准!Z37</f>
        <v>0</v>
      </c>
      <c r="AA37" s="30">
        <f>各种车型各种模式车辆数!$Z$9*各种车型各种模式结算标准!AA37</f>
        <v>0</v>
      </c>
      <c r="AB37" s="30">
        <f>各种车型各种模式车辆数!$AA$9*各种车型各种模式结算标准!AB37</f>
        <v>0</v>
      </c>
      <c r="AC37" s="30">
        <f>各种车型各种模式车辆数!$AB$9*各种车型各种模式结算标准!AC37</f>
        <v>0</v>
      </c>
      <c r="AD37" s="30">
        <f>各种车型各种模式车辆数!$AC$9*各种车型各种模式结算标准!AD37</f>
        <v>45.3</v>
      </c>
      <c r="AE37" s="30">
        <f>各种车型各种模式车辆数!$AD$9*各种车型各种模式结算标准!AE37</f>
        <v>0</v>
      </c>
      <c r="AF37" s="30">
        <f>各种车型各种模式车辆数!$AE$9*各种车型各种模式结算标准!AF37</f>
        <v>0</v>
      </c>
      <c r="AG37" s="30">
        <f>各种车型各种模式车辆数!$AF$9*各种车型各种模式结算标准!AG37</f>
        <v>0</v>
      </c>
      <c r="AH37" s="30">
        <f>各种车型各种模式车辆数!$AG$9*各种车型各种模式结算标准!AH37</f>
        <v>0</v>
      </c>
      <c r="AI37" s="30">
        <f>各种车型各种模式车辆数!$AH$9*各种车型各种模式结算标准!AI37</f>
        <v>18.899999999999999</v>
      </c>
      <c r="AJ37" s="30">
        <f>各种车型各种模式车辆数!$AI$9*各种车型各种模式结算标准!AJ37</f>
        <v>0</v>
      </c>
      <c r="AK37" s="30">
        <f>各种车型各种模式车辆数!$AJ$9*各种车型各种模式结算标准!AK37</f>
        <v>0</v>
      </c>
      <c r="AL37" s="30">
        <f>各种车型各种模式车辆数!$AK$9*各种车型各种模式结算标准!AL37</f>
        <v>0</v>
      </c>
      <c r="AM37" s="30">
        <f>各种车型各种模式车辆数!$AL$9*各种车型各种模式结算标准!AM37</f>
        <v>0</v>
      </c>
      <c r="AN37" s="30">
        <f>各种车型各种模式车辆数!$AM$9*各种车型各种模式结算标准!AN37</f>
        <v>1.7999999999999998</v>
      </c>
      <c r="AO37" s="30">
        <f>各种车型各种模式车辆数!$AN$9*各种车型各种模式结算标准!AO37</f>
        <v>0</v>
      </c>
      <c r="AP37" s="30">
        <f>各种车型各种模式车辆数!$AO$9*各种车型各种模式结算标准!AP37</f>
        <v>0</v>
      </c>
      <c r="AQ37" s="30">
        <f>各种车型各种模式车辆数!$AP$9*各种车型各种模式结算标准!AQ37</f>
        <v>0</v>
      </c>
      <c r="AR37" s="30">
        <f>各种车型各种模式车辆数!$AQ$9*各种车型各种模式结算标准!AR37</f>
        <v>0</v>
      </c>
      <c r="AS37" s="30">
        <f>各种车型各种模式车辆数!$AR$9*各种车型各种模式结算标准!AS37</f>
        <v>44.4</v>
      </c>
      <c r="AT37" s="30">
        <f>各种车型各种模式车辆数!$AS$9*各种车型各种模式结算标准!AT37</f>
        <v>0</v>
      </c>
      <c r="AU37" s="30">
        <f>各种车型各种模式车辆数!$AT$9*各种车型各种模式结算标准!AU37</f>
        <v>0</v>
      </c>
      <c r="AV37" s="30">
        <f>各种车型各种模式车辆数!$AU$9*各种车型各种模式结算标准!AV37</f>
        <v>0</v>
      </c>
      <c r="AW37" s="30">
        <f>各种车型各种模式车辆数!$AV$9*各种车型各种模式结算标准!AW37</f>
        <v>0</v>
      </c>
      <c r="AX37" s="30">
        <f>各种车型各种模式车辆数!$AW$9*各种车型各种模式结算标准!AX37</f>
        <v>0</v>
      </c>
      <c r="AY37" s="30">
        <f>各种车型各种模式车辆数!$AX$9*各种车型各种模式结算标准!AY37</f>
        <v>0</v>
      </c>
      <c r="AZ37" s="30">
        <f>各种车型各种模式车辆数!$AY$9*各种车型各种模式结算标准!AZ37</f>
        <v>0</v>
      </c>
      <c r="BA37" s="30">
        <f>各种车型各种模式车辆数!$AZ$9*各种车型各种模式结算标准!BA37</f>
        <v>0</v>
      </c>
      <c r="BB37" s="30">
        <f>各种车型各种模式车辆数!$BA$9*各种车型各种模式结算标准!BB37</f>
        <v>0</v>
      </c>
      <c r="BC37" s="30">
        <f>各种车型各种模式车辆数!$BB$9*各种车型各种模式结算标准!BC37</f>
        <v>0</v>
      </c>
      <c r="BD37" s="30">
        <f>各种车型各种模式车辆数!$BC$9*各种车型各种模式结算标准!BD37</f>
        <v>0</v>
      </c>
      <c r="BE37" s="30">
        <f>各种车型各种模式车辆数!$BD$9*各种车型各种模式结算标准!BE37</f>
        <v>0</v>
      </c>
      <c r="BF37" s="30">
        <f>各种车型各种模式车辆数!$BE$9*各种车型各种模式结算标准!BF37</f>
        <v>0</v>
      </c>
      <c r="BG37" s="30">
        <f>各种车型各种模式车辆数!$BF$9*各种车型各种模式结算标准!BG37</f>
        <v>0</v>
      </c>
      <c r="BH37" s="30">
        <f>各种车型各种模式车辆数!$BG$9*各种车型各种模式结算标准!BH37</f>
        <v>3.9</v>
      </c>
      <c r="BI37" s="30">
        <f>各种车型各种模式车辆数!$BH$9*各种车型各种模式结算标准!BI37</f>
        <v>0</v>
      </c>
      <c r="BJ37" s="30">
        <f>各种车型各种模式车辆数!$BI$9*各种车型各种模式结算标准!BJ37</f>
        <v>0</v>
      </c>
      <c r="BK37" s="30">
        <f>各种车型各种模式车辆数!$BJ$9*各种车型各种模式结算标准!BK37</f>
        <v>0</v>
      </c>
      <c r="BL37" s="30">
        <f>各种车型各种模式车辆数!$BK$9*各种车型各种模式结算标准!BL37</f>
        <v>0</v>
      </c>
      <c r="BM37" s="30">
        <f>各种车型各种模式车辆数!$BL$9*各种车型各种模式结算标准!BM37</f>
        <v>0</v>
      </c>
      <c r="BN37" s="30">
        <f>各种车型各种模式车辆数!$BM$9*各种车型各种模式结算标准!BN37</f>
        <v>0</v>
      </c>
      <c r="BO37" s="30">
        <f>各种车型各种模式车辆数!$BN$9*各种车型各种模式结算标准!BO37</f>
        <v>0</v>
      </c>
      <c r="BP37" s="30">
        <f>各种车型各种模式车辆数!$BO$9*各种车型各种模式结算标准!BP37</f>
        <v>0</v>
      </c>
      <c r="BQ37" s="30">
        <f>各种车型各种模式车辆数!$BP$9*各种车型各种模式结算标准!BQ37</f>
        <v>0</v>
      </c>
      <c r="BR37" s="30">
        <f>各种车型各种模式车辆数!$BQ$9*各种车型各种模式结算标准!BR37</f>
        <v>2.1</v>
      </c>
      <c r="BS37" s="30">
        <f>各种车型各种模式车辆数!$BR$9*各种车型各种模式结算标准!BS37</f>
        <v>0</v>
      </c>
      <c r="BT37" s="30">
        <f>各种车型各种模式车辆数!$BS$9*各种车型各种模式结算标准!BT37</f>
        <v>0</v>
      </c>
      <c r="BU37" s="30">
        <f>各种车型各种模式车辆数!$BT$9*各种车型各种模式结算标准!BU37</f>
        <v>0</v>
      </c>
      <c r="BV37" s="30">
        <f>各种车型各种模式车辆数!$BU$9*各种车型各种模式结算标准!BV37</f>
        <v>0</v>
      </c>
      <c r="BW37" s="30">
        <f>各种车型各种模式车辆数!$BV$9*各种车型各种模式结算标准!BW37</f>
        <v>0</v>
      </c>
      <c r="BX37" s="30">
        <f>各种车型各种模式车辆数!$BW$9*各种车型各种模式结算标准!BX37</f>
        <v>0</v>
      </c>
      <c r="BY37" s="30">
        <f>各种车型各种模式车辆数!$BX$9*各种车型各种模式结算标准!BY37</f>
        <v>0</v>
      </c>
      <c r="BZ37" s="30">
        <f t="shared" si="2"/>
        <v>202.5</v>
      </c>
    </row>
    <row r="38" spans="1:78" ht="15.75" customHeight="1">
      <c r="A38" s="60"/>
      <c r="B38" s="29" t="s">
        <v>10</v>
      </c>
      <c r="C38" s="30">
        <f>各种车型各种模式车辆数!$B$9*各种车型各种模式结算标准!C38</f>
        <v>6.6000000000000005</v>
      </c>
      <c r="D38" s="30">
        <f>各种车型各种模式车辆数!$C$9*各种车型各种模式结算标准!D38</f>
        <v>0</v>
      </c>
      <c r="E38" s="30">
        <f>各种车型各种模式车辆数!$D$9*各种车型各种模式结算标准!E38</f>
        <v>60.500000000000007</v>
      </c>
      <c r="F38" s="30">
        <f>各种车型各种模式车辆数!$E$9*各种车型各种模式结算标准!F38</f>
        <v>0</v>
      </c>
      <c r="G38" s="30">
        <f>各种车型各种模式车辆数!$F$9*各种车型各种模式结算标准!G38</f>
        <v>0</v>
      </c>
      <c r="H38" s="30">
        <f>各种车型各种模式车辆数!$G$9*各种车型各种模式结算标准!H38</f>
        <v>3.3000000000000003</v>
      </c>
      <c r="I38" s="30">
        <f>各种车型各种模式车辆数!$H$9*各种车型各种模式结算标准!I38</f>
        <v>0</v>
      </c>
      <c r="J38" s="30">
        <f>各种车型各种模式车辆数!$I$9*各种车型各种模式结算标准!J38</f>
        <v>3.3000000000000003</v>
      </c>
      <c r="K38" s="30">
        <f>各种车型各种模式车辆数!$J$9*各种车型各种模式结算标准!K38</f>
        <v>0</v>
      </c>
      <c r="L38" s="30">
        <f>各种车型各种模式车辆数!$K$9*各种车型各种模式结算标准!L38</f>
        <v>0</v>
      </c>
      <c r="M38" s="30">
        <f>各种车型各种模式车辆数!$L$9*各种车型各种模式结算标准!M38</f>
        <v>112.2</v>
      </c>
      <c r="N38" s="30">
        <f>各种车型各种模式车辆数!$M$9*各种车型各种模式结算标准!N38</f>
        <v>0</v>
      </c>
      <c r="O38" s="30">
        <f>各种车型各种模式车辆数!$N$9*各种车型各种模式结算标准!O38</f>
        <v>52.800000000000004</v>
      </c>
      <c r="P38" s="30">
        <f>各种车型各种模式车辆数!$O$9*各种车型各种模式结算标准!P38</f>
        <v>0</v>
      </c>
      <c r="Q38" s="30">
        <f>各种车型各种模式车辆数!$P$9*各种车型各种模式结算标准!Q38</f>
        <v>0</v>
      </c>
      <c r="R38" s="30">
        <f>各种车型各种模式车辆数!$Q$9*各种车型各种模式结算标准!R38</f>
        <v>39.6</v>
      </c>
      <c r="S38" s="30">
        <f>各种车型各种模式车辆数!$R$9*各种车型各种模式结算标准!S38</f>
        <v>0</v>
      </c>
      <c r="T38" s="30">
        <f>各种车型各种模式车辆数!$S$9*各种车型各种模式结算标准!T38</f>
        <v>0</v>
      </c>
      <c r="U38" s="30">
        <f>各种车型各种模式车辆数!$T$9*各种车型各种模式结算标准!U38</f>
        <v>0</v>
      </c>
      <c r="V38" s="30">
        <f>各种车型各种模式车辆数!$U$9*各种车型各种模式结算标准!V38</f>
        <v>0</v>
      </c>
      <c r="W38" s="30">
        <f>各种车型各种模式车辆数!$V$9*各种车型各种模式结算标准!W38</f>
        <v>37.400000000000006</v>
      </c>
      <c r="X38" s="30">
        <f>各种车型各种模式车辆数!$W$9*各种车型各种模式结算标准!X38</f>
        <v>0</v>
      </c>
      <c r="Y38" s="30">
        <f>各种车型各种模式车辆数!$X$9*各种车型各种模式结算标准!Y38</f>
        <v>0</v>
      </c>
      <c r="Z38" s="30">
        <f>各种车型各种模式车辆数!$Y$9*各种车型各种模式结算标准!Z38</f>
        <v>0</v>
      </c>
      <c r="AA38" s="30">
        <f>各种车型各种模式车辆数!$Z$9*各种车型各种模式结算标准!AA38</f>
        <v>0</v>
      </c>
      <c r="AB38" s="30">
        <f>各种车型各种模式车辆数!$AA$9*各种车型各种模式结算标准!AB38</f>
        <v>0</v>
      </c>
      <c r="AC38" s="30">
        <f>各种车型各种模式车辆数!$AB$9*各种车型各种模式结算标准!AC38</f>
        <v>0</v>
      </c>
      <c r="AD38" s="30">
        <f>各种车型各种模式车辆数!$AC$9*各种车型各种模式结算标准!AD38</f>
        <v>166.10000000000002</v>
      </c>
      <c r="AE38" s="30">
        <f>各种车型各种模式车辆数!$AD$9*各种车型各种模式结算标准!AE38</f>
        <v>0</v>
      </c>
      <c r="AF38" s="30">
        <f>各种车型各种模式车辆数!$AE$9*各种车型各种模式结算标准!AF38</f>
        <v>0</v>
      </c>
      <c r="AG38" s="30">
        <f>各种车型各种模式车辆数!$AF$9*各种车型各种模式结算标准!AG38</f>
        <v>0</v>
      </c>
      <c r="AH38" s="30">
        <f>各种车型各种模式车辆数!$AG$9*各种车型各种模式结算标准!AH38</f>
        <v>0</v>
      </c>
      <c r="AI38" s="30">
        <f>各种车型各种模式车辆数!$AH$9*各种车型各种模式结算标准!AI38</f>
        <v>69.300000000000011</v>
      </c>
      <c r="AJ38" s="30">
        <f>各种车型各种模式车辆数!$AI$9*各种车型各种模式结算标准!AJ38</f>
        <v>0</v>
      </c>
      <c r="AK38" s="30">
        <f>各种车型各种模式车辆数!$AJ$9*各种车型各种模式结算标准!AK38</f>
        <v>0</v>
      </c>
      <c r="AL38" s="30">
        <f>各种车型各种模式车辆数!$AK$9*各种车型各种模式结算标准!AL38</f>
        <v>0</v>
      </c>
      <c r="AM38" s="30">
        <f>各种车型各种模式车辆数!$AL$9*各种车型各种模式结算标准!AM38</f>
        <v>0</v>
      </c>
      <c r="AN38" s="30">
        <f>各种车型各种模式车辆数!$AM$9*各种车型各种模式结算标准!AN38</f>
        <v>6.6000000000000005</v>
      </c>
      <c r="AO38" s="30">
        <f>各种车型各种模式车辆数!$AN$9*各种车型各种模式结算标准!AO38</f>
        <v>0</v>
      </c>
      <c r="AP38" s="30">
        <f>各种车型各种模式车辆数!$AO$9*各种车型各种模式结算标准!AP38</f>
        <v>0</v>
      </c>
      <c r="AQ38" s="30">
        <f>各种车型各种模式车辆数!$AP$9*各种车型各种模式结算标准!AQ38</f>
        <v>0</v>
      </c>
      <c r="AR38" s="30">
        <f>各种车型各种模式车辆数!$AQ$9*各种车型各种模式结算标准!AR38</f>
        <v>0</v>
      </c>
      <c r="AS38" s="30">
        <f>各种车型各种模式车辆数!$AR$9*各种车型各种模式结算标准!AS38</f>
        <v>162.80000000000001</v>
      </c>
      <c r="AT38" s="30">
        <f>各种车型各种模式车辆数!$AS$9*各种车型各种模式结算标准!AT38</f>
        <v>0</v>
      </c>
      <c r="AU38" s="30">
        <f>各种车型各种模式车辆数!$AT$9*各种车型各种模式结算标准!AU38</f>
        <v>0</v>
      </c>
      <c r="AV38" s="30">
        <f>各种车型各种模式车辆数!$AU$9*各种车型各种模式结算标准!AV38</f>
        <v>0</v>
      </c>
      <c r="AW38" s="30">
        <f>各种车型各种模式车辆数!$AV$9*各种车型各种模式结算标准!AW38</f>
        <v>0</v>
      </c>
      <c r="AX38" s="30">
        <f>各种车型各种模式车辆数!$AW$9*各种车型各种模式结算标准!AX38</f>
        <v>0</v>
      </c>
      <c r="AY38" s="30">
        <f>各种车型各种模式车辆数!$AX$9*各种车型各种模式结算标准!AY38</f>
        <v>0</v>
      </c>
      <c r="AZ38" s="30">
        <f>各种车型各种模式车辆数!$AY$9*各种车型各种模式结算标准!AZ38</f>
        <v>0</v>
      </c>
      <c r="BA38" s="30">
        <f>各种车型各种模式车辆数!$AZ$9*各种车型各种模式结算标准!BA38</f>
        <v>0</v>
      </c>
      <c r="BB38" s="30">
        <f>各种车型各种模式车辆数!$BA$9*各种车型各种模式结算标准!BB38</f>
        <v>0</v>
      </c>
      <c r="BC38" s="30">
        <f>各种车型各种模式车辆数!$BB$9*各种车型各种模式结算标准!BC38</f>
        <v>0</v>
      </c>
      <c r="BD38" s="30">
        <f>各种车型各种模式车辆数!$BC$9*各种车型各种模式结算标准!BD38</f>
        <v>0</v>
      </c>
      <c r="BE38" s="30">
        <f>各种车型各种模式车辆数!$BD$9*各种车型各种模式结算标准!BE38</f>
        <v>0</v>
      </c>
      <c r="BF38" s="30">
        <f>各种车型各种模式车辆数!$BE$9*各种车型各种模式结算标准!BF38</f>
        <v>0</v>
      </c>
      <c r="BG38" s="30">
        <f>各种车型各种模式车辆数!$BF$9*各种车型各种模式结算标准!BG38</f>
        <v>0</v>
      </c>
      <c r="BH38" s="30">
        <f>各种车型各种模式车辆数!$BG$9*各种车型各种模式结算标准!BH38</f>
        <v>14.3</v>
      </c>
      <c r="BI38" s="30">
        <f>各种车型各种模式车辆数!$BH$9*各种车型各种模式结算标准!BI38</f>
        <v>0</v>
      </c>
      <c r="BJ38" s="30">
        <f>各种车型各种模式车辆数!$BI$9*各种车型各种模式结算标准!BJ38</f>
        <v>0</v>
      </c>
      <c r="BK38" s="30">
        <f>各种车型各种模式车辆数!$BJ$9*各种车型各种模式结算标准!BK38</f>
        <v>0</v>
      </c>
      <c r="BL38" s="30">
        <f>各种车型各种模式车辆数!$BK$9*各种车型各种模式结算标准!BL38</f>
        <v>0</v>
      </c>
      <c r="BM38" s="30">
        <f>各种车型各种模式车辆数!$BL$9*各种车型各种模式结算标准!BM38</f>
        <v>0</v>
      </c>
      <c r="BN38" s="30">
        <f>各种车型各种模式车辆数!$BM$9*各种车型各种模式结算标准!BN38</f>
        <v>0</v>
      </c>
      <c r="BO38" s="30">
        <f>各种车型各种模式车辆数!$BN$9*各种车型各种模式结算标准!BO38</f>
        <v>0</v>
      </c>
      <c r="BP38" s="30">
        <f>各种车型各种模式车辆数!$BO$9*各种车型各种模式结算标准!BP38</f>
        <v>0</v>
      </c>
      <c r="BQ38" s="30">
        <f>各种车型各种模式车辆数!$BP$9*各种车型各种模式结算标准!BQ38</f>
        <v>0</v>
      </c>
      <c r="BR38" s="30">
        <f>各种车型各种模式车辆数!$BQ$9*各种车型各种模式结算标准!BR38</f>
        <v>7.7000000000000011</v>
      </c>
      <c r="BS38" s="30">
        <f>各种车型各种模式车辆数!$BR$9*各种车型各种模式结算标准!BS38</f>
        <v>0</v>
      </c>
      <c r="BT38" s="30">
        <f>各种车型各种模式车辆数!$BS$9*各种车型各种模式结算标准!BT38</f>
        <v>0</v>
      </c>
      <c r="BU38" s="30">
        <f>各种车型各种模式车辆数!$BT$9*各种车型各种模式结算标准!BU38</f>
        <v>0</v>
      </c>
      <c r="BV38" s="30">
        <f>各种车型各种模式车辆数!$BU$9*各种车型各种模式结算标准!BV38</f>
        <v>0</v>
      </c>
      <c r="BW38" s="30">
        <f>各种车型各种模式车辆数!$BV$9*各种车型各种模式结算标准!BW38</f>
        <v>0</v>
      </c>
      <c r="BX38" s="30">
        <f>各种车型各种模式车辆数!$BW$9*各种车型各种模式结算标准!BX38</f>
        <v>0</v>
      </c>
      <c r="BY38" s="30">
        <f>各种车型各种模式车辆数!$BX$9*各种车型各种模式结算标准!BY38</f>
        <v>0</v>
      </c>
      <c r="BZ38" s="30">
        <f t="shared" si="2"/>
        <v>742.50000000000023</v>
      </c>
    </row>
    <row r="39" spans="1:78" ht="15.75" customHeight="1">
      <c r="A39" s="60"/>
      <c r="B39" s="29" t="s">
        <v>11</v>
      </c>
      <c r="C39" s="30">
        <f>各种车型各种模式车辆数!$B$9*各种车型各种模式结算标准!C39</f>
        <v>0</v>
      </c>
      <c r="D39" s="30">
        <f>各种车型各种模式车辆数!$C$9*各种车型各种模式结算标准!D39</f>
        <v>0</v>
      </c>
      <c r="E39" s="30">
        <f>各种车型各种模式车辆数!$D$9*各种车型各种模式结算标准!E39</f>
        <v>0</v>
      </c>
      <c r="F39" s="30">
        <f>各种车型各种模式车辆数!$E$9*各种车型各种模式结算标准!F39</f>
        <v>0</v>
      </c>
      <c r="G39" s="30">
        <f>各种车型各种模式车辆数!$F$9*各种车型各种模式结算标准!G39</f>
        <v>0</v>
      </c>
      <c r="H39" s="30">
        <f>各种车型各种模式车辆数!$G$9*各种车型各种模式结算标准!H39</f>
        <v>0</v>
      </c>
      <c r="I39" s="30">
        <f>各种车型各种模式车辆数!$H$9*各种车型各种模式结算标准!I39</f>
        <v>0</v>
      </c>
      <c r="J39" s="30">
        <f>各种车型各种模式车辆数!$I$9*各种车型各种模式结算标准!J39</f>
        <v>0</v>
      </c>
      <c r="K39" s="30">
        <f>各种车型各种模式车辆数!$J$9*各种车型各种模式结算标准!K39</f>
        <v>0</v>
      </c>
      <c r="L39" s="30">
        <f>各种车型各种模式车辆数!$K$9*各种车型各种模式结算标准!L39</f>
        <v>0</v>
      </c>
      <c r="M39" s="30">
        <f>各种车型各种模式车辆数!$L$9*各种车型各种模式结算标准!M39</f>
        <v>0</v>
      </c>
      <c r="N39" s="30">
        <f>各种车型各种模式车辆数!$M$9*各种车型各种模式结算标准!N39</f>
        <v>0</v>
      </c>
      <c r="O39" s="30">
        <f>各种车型各种模式车辆数!$N$9*各种车型各种模式结算标准!O39</f>
        <v>0</v>
      </c>
      <c r="P39" s="30">
        <f>各种车型各种模式车辆数!$O$9*各种车型各种模式结算标准!P39</f>
        <v>0</v>
      </c>
      <c r="Q39" s="30">
        <f>各种车型各种模式车辆数!$P$9*各种车型各种模式结算标准!Q39</f>
        <v>0</v>
      </c>
      <c r="R39" s="30">
        <f>各种车型各种模式车辆数!$Q$9*各种车型各种模式结算标准!R39</f>
        <v>0</v>
      </c>
      <c r="S39" s="30">
        <f>各种车型各种模式车辆数!$R$9*各种车型各种模式结算标准!S39</f>
        <v>0</v>
      </c>
      <c r="T39" s="30">
        <f>各种车型各种模式车辆数!$S$9*各种车型各种模式结算标准!T39</f>
        <v>0</v>
      </c>
      <c r="U39" s="30">
        <f>各种车型各种模式车辆数!$T$9*各种车型各种模式结算标准!U39</f>
        <v>0</v>
      </c>
      <c r="V39" s="30">
        <f>各种车型各种模式车辆数!$U$9*各种车型各种模式结算标准!V39</f>
        <v>0</v>
      </c>
      <c r="W39" s="30">
        <f>各种车型各种模式车辆数!$V$9*各种车型各种模式结算标准!W39</f>
        <v>0</v>
      </c>
      <c r="X39" s="30">
        <f>各种车型各种模式车辆数!$W$9*各种车型各种模式结算标准!X39</f>
        <v>0</v>
      </c>
      <c r="Y39" s="30">
        <f>各种车型各种模式车辆数!$X$9*各种车型各种模式结算标准!Y39</f>
        <v>0</v>
      </c>
      <c r="Z39" s="30">
        <f>各种车型各种模式车辆数!$Y$9*各种车型各种模式结算标准!Z39</f>
        <v>0</v>
      </c>
      <c r="AA39" s="30">
        <f>各种车型各种模式车辆数!$Z$9*各种车型各种模式结算标准!AA39</f>
        <v>0</v>
      </c>
      <c r="AB39" s="30">
        <f>各种车型各种模式车辆数!$AA$9*各种车型各种模式结算标准!AB39</f>
        <v>0</v>
      </c>
      <c r="AC39" s="30">
        <f>各种车型各种模式车辆数!$AB$9*各种车型各种模式结算标准!AC39</f>
        <v>0</v>
      </c>
      <c r="AD39" s="30">
        <f>各种车型各种模式车辆数!$AC$9*各种车型各种模式结算标准!AD39</f>
        <v>0</v>
      </c>
      <c r="AE39" s="30">
        <f>各种车型各种模式车辆数!$AD$9*各种车型各种模式结算标准!AE39</f>
        <v>0</v>
      </c>
      <c r="AF39" s="30">
        <f>各种车型各种模式车辆数!$AE$9*各种车型各种模式结算标准!AF39</f>
        <v>0</v>
      </c>
      <c r="AG39" s="30">
        <f>各种车型各种模式车辆数!$AF$9*各种车型各种模式结算标准!AG39</f>
        <v>0</v>
      </c>
      <c r="AH39" s="30">
        <f>各种车型各种模式车辆数!$AG$9*各种车型各种模式结算标准!AH39</f>
        <v>0</v>
      </c>
      <c r="AI39" s="30">
        <f>各种车型各种模式车辆数!$AH$9*各种车型各种模式结算标准!AI39</f>
        <v>0</v>
      </c>
      <c r="AJ39" s="30">
        <f>各种车型各种模式车辆数!$AI$9*各种车型各种模式结算标准!AJ39</f>
        <v>0</v>
      </c>
      <c r="AK39" s="30">
        <f>各种车型各种模式车辆数!$AJ$9*各种车型各种模式结算标准!AK39</f>
        <v>0</v>
      </c>
      <c r="AL39" s="30">
        <f>各种车型各种模式车辆数!$AK$9*各种车型各种模式结算标准!AL39</f>
        <v>0</v>
      </c>
      <c r="AM39" s="30">
        <f>各种车型各种模式车辆数!$AL$9*各种车型各种模式结算标准!AM39</f>
        <v>0</v>
      </c>
      <c r="AN39" s="30">
        <f>各种车型各种模式车辆数!$AM$9*各种车型各种模式结算标准!AN39</f>
        <v>0</v>
      </c>
      <c r="AO39" s="30">
        <f>各种车型各种模式车辆数!$AN$9*各种车型各种模式结算标准!AO39</f>
        <v>0</v>
      </c>
      <c r="AP39" s="30">
        <f>各种车型各种模式车辆数!$AO$9*各种车型各种模式结算标准!AP39</f>
        <v>0</v>
      </c>
      <c r="AQ39" s="30">
        <f>各种车型各种模式车辆数!$AP$9*各种车型各种模式结算标准!AQ39</f>
        <v>0</v>
      </c>
      <c r="AR39" s="30">
        <f>各种车型各种模式车辆数!$AQ$9*各种车型各种模式结算标准!AR39</f>
        <v>0</v>
      </c>
      <c r="AS39" s="30">
        <f>各种车型各种模式车辆数!$AR$9*各种车型各种模式结算标准!AS39</f>
        <v>0</v>
      </c>
      <c r="AT39" s="30">
        <f>各种车型各种模式车辆数!$AS$9*各种车型各种模式结算标准!AT39</f>
        <v>0</v>
      </c>
      <c r="AU39" s="30">
        <f>各种车型各种模式车辆数!$AT$9*各种车型各种模式结算标准!AU39</f>
        <v>0</v>
      </c>
      <c r="AV39" s="30">
        <f>各种车型各种模式车辆数!$AU$9*各种车型各种模式结算标准!AV39</f>
        <v>0</v>
      </c>
      <c r="AW39" s="30">
        <f>各种车型各种模式车辆数!$AV$9*各种车型各种模式结算标准!AW39</f>
        <v>0</v>
      </c>
      <c r="AX39" s="30">
        <f>各种车型各种模式车辆数!$AW$9*各种车型各种模式结算标准!AX39</f>
        <v>0</v>
      </c>
      <c r="AY39" s="30">
        <f>各种车型各种模式车辆数!$AX$9*各种车型各种模式结算标准!AY39</f>
        <v>0</v>
      </c>
      <c r="AZ39" s="30">
        <f>各种车型各种模式车辆数!$AY$9*各种车型各种模式结算标准!AZ39</f>
        <v>0</v>
      </c>
      <c r="BA39" s="30">
        <f>各种车型各种模式车辆数!$AZ$9*各种车型各种模式结算标准!BA39</f>
        <v>0</v>
      </c>
      <c r="BB39" s="30">
        <f>各种车型各种模式车辆数!$BA$9*各种车型各种模式结算标准!BB39</f>
        <v>0</v>
      </c>
      <c r="BC39" s="30">
        <f>各种车型各种模式车辆数!$BB$9*各种车型各种模式结算标准!BC39</f>
        <v>0</v>
      </c>
      <c r="BD39" s="30">
        <f>各种车型各种模式车辆数!$BC$9*各种车型各种模式结算标准!BD39</f>
        <v>0</v>
      </c>
      <c r="BE39" s="30">
        <f>各种车型各种模式车辆数!$BD$9*各种车型各种模式结算标准!BE39</f>
        <v>0</v>
      </c>
      <c r="BF39" s="30">
        <f>各种车型各种模式车辆数!$BE$9*各种车型各种模式结算标准!BF39</f>
        <v>0</v>
      </c>
      <c r="BG39" s="30">
        <f>各种车型各种模式车辆数!$BF$9*各种车型各种模式结算标准!BG39</f>
        <v>0</v>
      </c>
      <c r="BH39" s="30">
        <f>各种车型各种模式车辆数!$BG$9*各种车型各种模式结算标准!BH39</f>
        <v>0</v>
      </c>
      <c r="BI39" s="30">
        <f>各种车型各种模式车辆数!$BH$9*各种车型各种模式结算标准!BI39</f>
        <v>0</v>
      </c>
      <c r="BJ39" s="30">
        <f>各种车型各种模式车辆数!$BI$9*各种车型各种模式结算标准!BJ39</f>
        <v>0</v>
      </c>
      <c r="BK39" s="30">
        <f>各种车型各种模式车辆数!$BJ$9*各种车型各种模式结算标准!BK39</f>
        <v>0</v>
      </c>
      <c r="BL39" s="30">
        <f>各种车型各种模式车辆数!$BK$9*各种车型各种模式结算标准!BL39</f>
        <v>0</v>
      </c>
      <c r="BM39" s="30">
        <f>各种车型各种模式车辆数!$BL$9*各种车型各种模式结算标准!BM39</f>
        <v>0</v>
      </c>
      <c r="BN39" s="30">
        <f>各种车型各种模式车辆数!$BM$9*各种车型各种模式结算标准!BN39</f>
        <v>0</v>
      </c>
      <c r="BO39" s="30">
        <f>各种车型各种模式车辆数!$BN$9*各种车型各种模式结算标准!BO39</f>
        <v>0</v>
      </c>
      <c r="BP39" s="30">
        <f>各种车型各种模式车辆数!$BO$9*各种车型各种模式结算标准!BP39</f>
        <v>0</v>
      </c>
      <c r="BQ39" s="30">
        <f>各种车型各种模式车辆数!$BP$9*各种车型各种模式结算标准!BQ39</f>
        <v>0</v>
      </c>
      <c r="BR39" s="30">
        <f>各种车型各种模式车辆数!$BQ$9*各种车型各种模式结算标准!BR39</f>
        <v>0</v>
      </c>
      <c r="BS39" s="30">
        <f>各种车型各种模式车辆数!$BR$9*各种车型各种模式结算标准!BS39</f>
        <v>0</v>
      </c>
      <c r="BT39" s="30">
        <f>各种车型各种模式车辆数!$BS$9*各种车型各种模式结算标准!BT39</f>
        <v>0</v>
      </c>
      <c r="BU39" s="30">
        <f>各种车型各种模式车辆数!$BT$9*各种车型各种模式结算标准!BU39</f>
        <v>0</v>
      </c>
      <c r="BV39" s="30">
        <f>各种车型各种模式车辆数!$BU$9*各种车型各种模式结算标准!BV39</f>
        <v>0</v>
      </c>
      <c r="BW39" s="30">
        <f>各种车型各种模式车辆数!$BV$9*各种车型各种模式结算标准!BW39</f>
        <v>0</v>
      </c>
      <c r="BX39" s="30">
        <f>各种车型各种模式车辆数!$BW$9*各种车型各种模式结算标准!BX39</f>
        <v>0</v>
      </c>
      <c r="BY39" s="30">
        <f>各种车型各种模式车辆数!$BX$9*各种车型各种模式结算标准!BY39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各种车型各种模式车辆数!$B$9*各种车型各种模式结算标准!C40</f>
        <v>0</v>
      </c>
      <c r="D40" s="30">
        <f>各种车型各种模式车辆数!$C$9*各种车型各种模式结算标准!D40</f>
        <v>0</v>
      </c>
      <c r="E40" s="30">
        <f>各种车型各种模式车辆数!$D$9*各种车型各种模式结算标准!E40</f>
        <v>0</v>
      </c>
      <c r="F40" s="30">
        <f>各种车型各种模式车辆数!$E$9*各种车型各种模式结算标准!F40</f>
        <v>0</v>
      </c>
      <c r="G40" s="30">
        <f>各种车型各种模式车辆数!$F$9*各种车型各种模式结算标准!G40</f>
        <v>0</v>
      </c>
      <c r="H40" s="30">
        <f>各种车型各种模式车辆数!$G$9*各种车型各种模式结算标准!H40</f>
        <v>0</v>
      </c>
      <c r="I40" s="30">
        <f>各种车型各种模式车辆数!$H$9*各种车型各种模式结算标准!I40</f>
        <v>0</v>
      </c>
      <c r="J40" s="30">
        <f>各种车型各种模式车辆数!$I$9*各种车型各种模式结算标准!J40</f>
        <v>0</v>
      </c>
      <c r="K40" s="30">
        <f>各种车型各种模式车辆数!$J$9*各种车型各种模式结算标准!K40</f>
        <v>0</v>
      </c>
      <c r="L40" s="30">
        <f>各种车型各种模式车辆数!$K$9*各种车型各种模式结算标准!L40</f>
        <v>0</v>
      </c>
      <c r="M40" s="30">
        <f>各种车型各种模式车辆数!$L$9*各种车型各种模式结算标准!M40</f>
        <v>0</v>
      </c>
      <c r="N40" s="30">
        <f>各种车型各种模式车辆数!$M$9*各种车型各种模式结算标准!N40</f>
        <v>0</v>
      </c>
      <c r="O40" s="30">
        <f>各种车型各种模式车辆数!$N$9*各种车型各种模式结算标准!O40</f>
        <v>0</v>
      </c>
      <c r="P40" s="30">
        <f>各种车型各种模式车辆数!$O$9*各种车型各种模式结算标准!P40</f>
        <v>0</v>
      </c>
      <c r="Q40" s="30">
        <f>各种车型各种模式车辆数!$P$9*各种车型各种模式结算标准!Q40</f>
        <v>0</v>
      </c>
      <c r="R40" s="30">
        <f>各种车型各种模式车辆数!$Q$9*各种车型各种模式结算标准!R40</f>
        <v>0</v>
      </c>
      <c r="S40" s="30">
        <f>各种车型各种模式车辆数!$R$9*各种车型各种模式结算标准!S40</f>
        <v>0</v>
      </c>
      <c r="T40" s="30">
        <f>各种车型各种模式车辆数!$S$9*各种车型各种模式结算标准!T40</f>
        <v>0</v>
      </c>
      <c r="U40" s="30">
        <f>各种车型各种模式车辆数!$T$9*各种车型各种模式结算标准!U40</f>
        <v>0</v>
      </c>
      <c r="V40" s="30">
        <f>各种车型各种模式车辆数!$U$9*各种车型各种模式结算标准!V40</f>
        <v>0</v>
      </c>
      <c r="W40" s="30">
        <f>各种车型各种模式车辆数!$V$9*各种车型各种模式结算标准!W40</f>
        <v>0</v>
      </c>
      <c r="X40" s="30">
        <f>各种车型各种模式车辆数!$W$9*各种车型各种模式结算标准!X40</f>
        <v>0</v>
      </c>
      <c r="Y40" s="30">
        <f>各种车型各种模式车辆数!$X$9*各种车型各种模式结算标准!Y40</f>
        <v>0</v>
      </c>
      <c r="Z40" s="30">
        <f>各种车型各种模式车辆数!$Y$9*各种车型各种模式结算标准!Z40</f>
        <v>0</v>
      </c>
      <c r="AA40" s="30">
        <f>各种车型各种模式车辆数!$Z$9*各种车型各种模式结算标准!AA40</f>
        <v>0</v>
      </c>
      <c r="AB40" s="30">
        <f>各种车型各种模式车辆数!$AA$9*各种车型各种模式结算标准!AB40</f>
        <v>0</v>
      </c>
      <c r="AC40" s="30">
        <f>各种车型各种模式车辆数!$AB$9*各种车型各种模式结算标准!AC40</f>
        <v>0</v>
      </c>
      <c r="AD40" s="30">
        <f>各种车型各种模式车辆数!$AC$9*各种车型各种模式结算标准!AD40</f>
        <v>0</v>
      </c>
      <c r="AE40" s="30">
        <f>各种车型各种模式车辆数!$AD$9*各种车型各种模式结算标准!AE40</f>
        <v>0</v>
      </c>
      <c r="AF40" s="30">
        <f>各种车型各种模式车辆数!$AE$9*各种车型各种模式结算标准!AF40</f>
        <v>0</v>
      </c>
      <c r="AG40" s="30">
        <f>各种车型各种模式车辆数!$AF$9*各种车型各种模式结算标准!AG40</f>
        <v>0</v>
      </c>
      <c r="AH40" s="30">
        <f>各种车型各种模式车辆数!$AG$9*各种车型各种模式结算标准!AH40</f>
        <v>0</v>
      </c>
      <c r="AI40" s="30">
        <f>各种车型各种模式车辆数!$AH$9*各种车型各种模式结算标准!AI40</f>
        <v>0</v>
      </c>
      <c r="AJ40" s="30">
        <f>各种车型各种模式车辆数!$AI$9*各种车型各种模式结算标准!AJ40</f>
        <v>0</v>
      </c>
      <c r="AK40" s="30">
        <f>各种车型各种模式车辆数!$AJ$9*各种车型各种模式结算标准!AK40</f>
        <v>0</v>
      </c>
      <c r="AL40" s="30">
        <f>各种车型各种模式车辆数!$AK$9*各种车型各种模式结算标准!AL40</f>
        <v>0</v>
      </c>
      <c r="AM40" s="30">
        <f>各种车型各种模式车辆数!$AL$9*各种车型各种模式结算标准!AM40</f>
        <v>0</v>
      </c>
      <c r="AN40" s="30">
        <f>各种车型各种模式车辆数!$AM$9*各种车型各种模式结算标准!AN40</f>
        <v>0</v>
      </c>
      <c r="AO40" s="30">
        <f>各种车型各种模式车辆数!$AN$9*各种车型各种模式结算标准!AO40</f>
        <v>0</v>
      </c>
      <c r="AP40" s="30">
        <f>各种车型各种模式车辆数!$AO$9*各种车型各种模式结算标准!AP40</f>
        <v>0</v>
      </c>
      <c r="AQ40" s="30">
        <f>各种车型各种模式车辆数!$AP$9*各种车型各种模式结算标准!AQ40</f>
        <v>0</v>
      </c>
      <c r="AR40" s="30">
        <f>各种车型各种模式车辆数!$AQ$9*各种车型各种模式结算标准!AR40</f>
        <v>0</v>
      </c>
      <c r="AS40" s="30">
        <f>各种车型各种模式车辆数!$AR$9*各种车型各种模式结算标准!AS40</f>
        <v>0</v>
      </c>
      <c r="AT40" s="30">
        <f>各种车型各种模式车辆数!$AS$9*各种车型各种模式结算标准!AT40</f>
        <v>0</v>
      </c>
      <c r="AU40" s="30">
        <f>各种车型各种模式车辆数!$AT$9*各种车型各种模式结算标准!AU40</f>
        <v>0</v>
      </c>
      <c r="AV40" s="30">
        <f>各种车型各种模式车辆数!$AU$9*各种车型各种模式结算标准!AV40</f>
        <v>0</v>
      </c>
      <c r="AW40" s="30">
        <f>各种车型各种模式车辆数!$AV$9*各种车型各种模式结算标准!AW40</f>
        <v>0</v>
      </c>
      <c r="AX40" s="30">
        <f>各种车型各种模式车辆数!$AW$9*各种车型各种模式结算标准!AX40</f>
        <v>0</v>
      </c>
      <c r="AY40" s="30">
        <f>各种车型各种模式车辆数!$AX$9*各种车型各种模式结算标准!AY40</f>
        <v>0</v>
      </c>
      <c r="AZ40" s="30">
        <f>各种车型各种模式车辆数!$AY$9*各种车型各种模式结算标准!AZ40</f>
        <v>0</v>
      </c>
      <c r="BA40" s="30">
        <f>各种车型各种模式车辆数!$AZ$9*各种车型各种模式结算标准!BA40</f>
        <v>0</v>
      </c>
      <c r="BB40" s="30">
        <f>各种车型各种模式车辆数!$BA$9*各种车型各种模式结算标准!BB40</f>
        <v>0</v>
      </c>
      <c r="BC40" s="30">
        <f>各种车型各种模式车辆数!$BB$9*各种车型各种模式结算标准!BC40</f>
        <v>0</v>
      </c>
      <c r="BD40" s="30">
        <f>各种车型各种模式车辆数!$BC$9*各种车型各种模式结算标准!BD40</f>
        <v>0</v>
      </c>
      <c r="BE40" s="30">
        <f>各种车型各种模式车辆数!$BD$9*各种车型各种模式结算标准!BE40</f>
        <v>0</v>
      </c>
      <c r="BF40" s="30">
        <f>各种车型各种模式车辆数!$BE$9*各种车型各种模式结算标准!BF40</f>
        <v>0</v>
      </c>
      <c r="BG40" s="30">
        <f>各种车型各种模式车辆数!$BF$9*各种车型各种模式结算标准!BG40</f>
        <v>0</v>
      </c>
      <c r="BH40" s="30">
        <f>各种车型各种模式车辆数!$BG$9*各种车型各种模式结算标准!BH40</f>
        <v>0</v>
      </c>
      <c r="BI40" s="30">
        <f>各种车型各种模式车辆数!$BH$9*各种车型各种模式结算标准!BI40</f>
        <v>0</v>
      </c>
      <c r="BJ40" s="30">
        <f>各种车型各种模式车辆数!$BI$9*各种车型各种模式结算标准!BJ40</f>
        <v>0</v>
      </c>
      <c r="BK40" s="30">
        <f>各种车型各种模式车辆数!$BJ$9*各种车型各种模式结算标准!BK40</f>
        <v>0</v>
      </c>
      <c r="BL40" s="30">
        <f>各种车型各种模式车辆数!$BK$9*各种车型各种模式结算标准!BL40</f>
        <v>0</v>
      </c>
      <c r="BM40" s="30">
        <f>各种车型各种模式车辆数!$BL$9*各种车型各种模式结算标准!BM40</f>
        <v>0</v>
      </c>
      <c r="BN40" s="30">
        <f>各种车型各种模式车辆数!$BM$9*各种车型各种模式结算标准!BN40</f>
        <v>0</v>
      </c>
      <c r="BO40" s="30">
        <f>各种车型各种模式车辆数!$BN$9*各种车型各种模式结算标准!BO40</f>
        <v>0</v>
      </c>
      <c r="BP40" s="30">
        <f>各种车型各种模式车辆数!$BO$9*各种车型各种模式结算标准!BP40</f>
        <v>0</v>
      </c>
      <c r="BQ40" s="30">
        <f>各种车型各种模式车辆数!$BP$9*各种车型各种模式结算标准!BQ40</f>
        <v>0</v>
      </c>
      <c r="BR40" s="30">
        <f>各种车型各种模式车辆数!$BQ$9*各种车型各种模式结算标准!BR40</f>
        <v>0</v>
      </c>
      <c r="BS40" s="30">
        <f>各种车型各种模式车辆数!$BR$9*各种车型各种模式结算标准!BS40</f>
        <v>0</v>
      </c>
      <c r="BT40" s="30">
        <f>各种车型各种模式车辆数!$BS$9*各种车型各种模式结算标准!BT40</f>
        <v>0</v>
      </c>
      <c r="BU40" s="30">
        <f>各种车型各种模式车辆数!$BT$9*各种车型各种模式结算标准!BU40</f>
        <v>0</v>
      </c>
      <c r="BV40" s="30">
        <f>各种车型各种模式车辆数!$BU$9*各种车型各种模式结算标准!BV40</f>
        <v>0</v>
      </c>
      <c r="BW40" s="30">
        <f>各种车型各种模式车辆数!$BV$9*各种车型各种模式结算标准!BW40</f>
        <v>0</v>
      </c>
      <c r="BX40" s="30">
        <f>各种车型各种模式车辆数!$BW$9*各种车型各种模式结算标准!BX40</f>
        <v>0</v>
      </c>
      <c r="BY40" s="30">
        <f>各种车型各种模式车辆数!$BX$9*各种车型各种模式结算标准!BY40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各种车型各种模式车辆数!$B$9*各种车型各种模式结算标准!C41</f>
        <v>0</v>
      </c>
      <c r="D41" s="30">
        <f>各种车型各种模式车辆数!$C$9*各种车型各种模式结算标准!D41</f>
        <v>0</v>
      </c>
      <c r="E41" s="30">
        <f>各种车型各种模式车辆数!$D$9*各种车型各种模式结算标准!E41</f>
        <v>0</v>
      </c>
      <c r="F41" s="30">
        <f>各种车型各种模式车辆数!$E$9*各种车型各种模式结算标准!F41</f>
        <v>0</v>
      </c>
      <c r="G41" s="30">
        <f>各种车型各种模式车辆数!$F$9*各种车型各种模式结算标准!G41</f>
        <v>0</v>
      </c>
      <c r="H41" s="30">
        <f>各种车型各种模式车辆数!$G$9*各种车型各种模式结算标准!H41</f>
        <v>0</v>
      </c>
      <c r="I41" s="30">
        <f>各种车型各种模式车辆数!$H$9*各种车型各种模式结算标准!I41</f>
        <v>0</v>
      </c>
      <c r="J41" s="30">
        <f>各种车型各种模式车辆数!$I$9*各种车型各种模式结算标准!J41</f>
        <v>0</v>
      </c>
      <c r="K41" s="30">
        <f>各种车型各种模式车辆数!$J$9*各种车型各种模式结算标准!K41</f>
        <v>0</v>
      </c>
      <c r="L41" s="30">
        <f>各种车型各种模式车辆数!$K$9*各种车型各种模式结算标准!L41</f>
        <v>0</v>
      </c>
      <c r="M41" s="30">
        <f>各种车型各种模式车辆数!$L$9*各种车型各种模式结算标准!M41</f>
        <v>0</v>
      </c>
      <c r="N41" s="30">
        <f>各种车型各种模式车辆数!$M$9*各种车型各种模式结算标准!N41</f>
        <v>0</v>
      </c>
      <c r="O41" s="30">
        <f>各种车型各种模式车辆数!$N$9*各种车型各种模式结算标准!O41</f>
        <v>0</v>
      </c>
      <c r="P41" s="30">
        <f>各种车型各种模式车辆数!$O$9*各种车型各种模式结算标准!P41</f>
        <v>0</v>
      </c>
      <c r="Q41" s="30">
        <f>各种车型各种模式车辆数!$P$9*各种车型各种模式结算标准!Q41</f>
        <v>0</v>
      </c>
      <c r="R41" s="30">
        <f>各种车型各种模式车辆数!$Q$9*各种车型各种模式结算标准!R41</f>
        <v>0</v>
      </c>
      <c r="S41" s="30">
        <f>各种车型各种模式车辆数!$R$9*各种车型各种模式结算标准!S41</f>
        <v>0</v>
      </c>
      <c r="T41" s="30">
        <f>各种车型各种模式车辆数!$S$9*各种车型各种模式结算标准!T41</f>
        <v>0</v>
      </c>
      <c r="U41" s="30">
        <f>各种车型各种模式车辆数!$T$9*各种车型各种模式结算标准!U41</f>
        <v>0</v>
      </c>
      <c r="V41" s="30">
        <f>各种车型各种模式车辆数!$U$9*各种车型各种模式结算标准!V41</f>
        <v>0</v>
      </c>
      <c r="W41" s="30">
        <f>各种车型各种模式车辆数!$V$9*各种车型各种模式结算标准!W41</f>
        <v>0</v>
      </c>
      <c r="X41" s="30">
        <f>各种车型各种模式车辆数!$W$9*各种车型各种模式结算标准!X41</f>
        <v>0</v>
      </c>
      <c r="Y41" s="30">
        <f>各种车型各种模式车辆数!$X$9*各种车型各种模式结算标准!Y41</f>
        <v>0</v>
      </c>
      <c r="Z41" s="30">
        <f>各种车型各种模式车辆数!$Y$9*各种车型各种模式结算标准!Z41</f>
        <v>0</v>
      </c>
      <c r="AA41" s="30">
        <f>各种车型各种模式车辆数!$Z$9*各种车型各种模式结算标准!AA41</f>
        <v>0</v>
      </c>
      <c r="AB41" s="30">
        <f>各种车型各种模式车辆数!$AA$9*各种车型各种模式结算标准!AB41</f>
        <v>0</v>
      </c>
      <c r="AC41" s="30">
        <f>各种车型各种模式车辆数!$AB$9*各种车型各种模式结算标准!AC41</f>
        <v>0</v>
      </c>
      <c r="AD41" s="30">
        <f>各种车型各种模式车辆数!$AC$9*各种车型各种模式结算标准!AD41</f>
        <v>0</v>
      </c>
      <c r="AE41" s="30">
        <f>各种车型各种模式车辆数!$AD$9*各种车型各种模式结算标准!AE41</f>
        <v>0</v>
      </c>
      <c r="AF41" s="30">
        <f>各种车型各种模式车辆数!$AE$9*各种车型各种模式结算标准!AF41</f>
        <v>0</v>
      </c>
      <c r="AG41" s="30">
        <f>各种车型各种模式车辆数!$AF$9*各种车型各种模式结算标准!AG41</f>
        <v>0</v>
      </c>
      <c r="AH41" s="30">
        <f>各种车型各种模式车辆数!$AG$9*各种车型各种模式结算标准!AH41</f>
        <v>0</v>
      </c>
      <c r="AI41" s="30">
        <f>各种车型各种模式车辆数!$AH$9*各种车型各种模式结算标准!AI41</f>
        <v>0</v>
      </c>
      <c r="AJ41" s="30">
        <f>各种车型各种模式车辆数!$AI$9*各种车型各种模式结算标准!AJ41</f>
        <v>0</v>
      </c>
      <c r="AK41" s="30">
        <f>各种车型各种模式车辆数!$AJ$9*各种车型各种模式结算标准!AK41</f>
        <v>0</v>
      </c>
      <c r="AL41" s="30">
        <f>各种车型各种模式车辆数!$AK$9*各种车型各种模式结算标准!AL41</f>
        <v>0</v>
      </c>
      <c r="AM41" s="30">
        <f>各种车型各种模式车辆数!$AL$9*各种车型各种模式结算标准!AM41</f>
        <v>0</v>
      </c>
      <c r="AN41" s="30">
        <f>各种车型各种模式车辆数!$AM$9*各种车型各种模式结算标准!AN41</f>
        <v>0</v>
      </c>
      <c r="AO41" s="30">
        <f>各种车型各种模式车辆数!$AN$9*各种车型各种模式结算标准!AO41</f>
        <v>0</v>
      </c>
      <c r="AP41" s="30">
        <f>各种车型各种模式车辆数!$AO$9*各种车型各种模式结算标准!AP41</f>
        <v>0</v>
      </c>
      <c r="AQ41" s="30">
        <f>各种车型各种模式车辆数!$AP$9*各种车型各种模式结算标准!AQ41</f>
        <v>0</v>
      </c>
      <c r="AR41" s="30">
        <f>各种车型各种模式车辆数!$AQ$9*各种车型各种模式结算标准!AR41</f>
        <v>0</v>
      </c>
      <c r="AS41" s="30">
        <f>各种车型各种模式车辆数!$AR$9*各种车型各种模式结算标准!AS41</f>
        <v>0</v>
      </c>
      <c r="AT41" s="30">
        <f>各种车型各种模式车辆数!$AS$9*各种车型各种模式结算标准!AT41</f>
        <v>0</v>
      </c>
      <c r="AU41" s="30">
        <f>各种车型各种模式车辆数!$AT$9*各种车型各种模式结算标准!AU41</f>
        <v>0</v>
      </c>
      <c r="AV41" s="30">
        <f>各种车型各种模式车辆数!$AU$9*各种车型各种模式结算标准!AV41</f>
        <v>0</v>
      </c>
      <c r="AW41" s="30">
        <f>各种车型各种模式车辆数!$AV$9*各种车型各种模式结算标准!AW41</f>
        <v>0</v>
      </c>
      <c r="AX41" s="30">
        <f>各种车型各种模式车辆数!$AW$9*各种车型各种模式结算标准!AX41</f>
        <v>0</v>
      </c>
      <c r="AY41" s="30">
        <f>各种车型各种模式车辆数!$AX$9*各种车型各种模式结算标准!AY41</f>
        <v>0</v>
      </c>
      <c r="AZ41" s="30">
        <f>各种车型各种模式车辆数!$AY$9*各种车型各种模式结算标准!AZ41</f>
        <v>0</v>
      </c>
      <c r="BA41" s="30">
        <f>各种车型各种模式车辆数!$AZ$9*各种车型各种模式结算标准!BA41</f>
        <v>0</v>
      </c>
      <c r="BB41" s="30">
        <f>各种车型各种模式车辆数!$BA$9*各种车型各种模式结算标准!BB41</f>
        <v>0</v>
      </c>
      <c r="BC41" s="30">
        <f>各种车型各种模式车辆数!$BB$9*各种车型各种模式结算标准!BC41</f>
        <v>0</v>
      </c>
      <c r="BD41" s="30">
        <f>各种车型各种模式车辆数!$BC$9*各种车型各种模式结算标准!BD41</f>
        <v>0</v>
      </c>
      <c r="BE41" s="30">
        <f>各种车型各种模式车辆数!$BD$9*各种车型各种模式结算标准!BE41</f>
        <v>0</v>
      </c>
      <c r="BF41" s="30">
        <f>各种车型各种模式车辆数!$BE$9*各种车型各种模式结算标准!BF41</f>
        <v>0</v>
      </c>
      <c r="BG41" s="30">
        <f>各种车型各种模式车辆数!$BF$9*各种车型各种模式结算标准!BG41</f>
        <v>0</v>
      </c>
      <c r="BH41" s="30">
        <f>各种车型各种模式车辆数!$BG$9*各种车型各种模式结算标准!BH41</f>
        <v>0</v>
      </c>
      <c r="BI41" s="30">
        <f>各种车型各种模式车辆数!$BH$9*各种车型各种模式结算标准!BI41</f>
        <v>0</v>
      </c>
      <c r="BJ41" s="30">
        <f>各种车型各种模式车辆数!$BI$9*各种车型各种模式结算标准!BJ41</f>
        <v>0</v>
      </c>
      <c r="BK41" s="30">
        <f>各种车型各种模式车辆数!$BJ$9*各种车型各种模式结算标准!BK41</f>
        <v>0</v>
      </c>
      <c r="BL41" s="30">
        <f>各种车型各种模式车辆数!$BK$9*各种车型各种模式结算标准!BL41</f>
        <v>0</v>
      </c>
      <c r="BM41" s="30">
        <f>各种车型各种模式车辆数!$BL$9*各种车型各种模式结算标准!BM41</f>
        <v>0</v>
      </c>
      <c r="BN41" s="30">
        <f>各种车型各种模式车辆数!$BM$9*各种车型各种模式结算标准!BN41</f>
        <v>0</v>
      </c>
      <c r="BO41" s="30">
        <f>各种车型各种模式车辆数!$BN$9*各种车型各种模式结算标准!BO41</f>
        <v>0</v>
      </c>
      <c r="BP41" s="30">
        <f>各种车型各种模式车辆数!$BO$9*各种车型各种模式结算标准!BP41</f>
        <v>0</v>
      </c>
      <c r="BQ41" s="30">
        <f>各种车型各种模式车辆数!$BP$9*各种车型各种模式结算标准!BQ41</f>
        <v>0</v>
      </c>
      <c r="BR41" s="30">
        <f>各种车型各种模式车辆数!$BQ$9*各种车型各种模式结算标准!BR41</f>
        <v>0</v>
      </c>
      <c r="BS41" s="30">
        <f>各种车型各种模式车辆数!$BR$9*各种车型各种模式结算标准!BS41</f>
        <v>0</v>
      </c>
      <c r="BT41" s="30">
        <f>各种车型各种模式车辆数!$BS$9*各种车型各种模式结算标准!BT41</f>
        <v>0</v>
      </c>
      <c r="BU41" s="30">
        <f>各种车型各种模式车辆数!$BT$9*各种车型各种模式结算标准!BU41</f>
        <v>0</v>
      </c>
      <c r="BV41" s="30">
        <f>各种车型各种模式车辆数!$BU$9*各种车型各种模式结算标准!BV41</f>
        <v>0</v>
      </c>
      <c r="BW41" s="30">
        <f>各种车型各种模式车辆数!$BV$9*各种车型各种模式结算标准!BW41</f>
        <v>0</v>
      </c>
      <c r="BX41" s="30">
        <f>各种车型各种模式车辆数!$BW$9*各种车型各种模式结算标准!BX41</f>
        <v>0</v>
      </c>
      <c r="BY41" s="30">
        <f>各种车型各种模式车辆数!$BX$9*各种车型各种模式结算标准!BY41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417.60000000000008</v>
      </c>
      <c r="D42" s="33">
        <f t="shared" ref="D42:BO42" si="8">SUM(D27:D41)</f>
        <v>0</v>
      </c>
      <c r="E42" s="33">
        <f t="shared" si="8"/>
        <v>3828</v>
      </c>
      <c r="F42" s="33">
        <f t="shared" si="8"/>
        <v>0</v>
      </c>
      <c r="G42" s="33">
        <f t="shared" si="8"/>
        <v>0</v>
      </c>
      <c r="H42" s="33">
        <f t="shared" si="8"/>
        <v>208.80000000000004</v>
      </c>
      <c r="I42" s="33">
        <f t="shared" si="8"/>
        <v>0</v>
      </c>
      <c r="J42" s="33">
        <f t="shared" si="8"/>
        <v>208.80000000000004</v>
      </c>
      <c r="K42" s="33">
        <f t="shared" si="8"/>
        <v>0</v>
      </c>
      <c r="L42" s="33">
        <f t="shared" si="8"/>
        <v>0</v>
      </c>
      <c r="M42" s="33">
        <f t="shared" si="8"/>
        <v>7099.2000000000007</v>
      </c>
      <c r="N42" s="33">
        <f t="shared" si="8"/>
        <v>0</v>
      </c>
      <c r="O42" s="33">
        <f t="shared" si="8"/>
        <v>3340.8000000000006</v>
      </c>
      <c r="P42" s="33">
        <f t="shared" si="8"/>
        <v>0</v>
      </c>
      <c r="Q42" s="33">
        <f t="shared" si="8"/>
        <v>0</v>
      </c>
      <c r="R42" s="33">
        <f t="shared" si="8"/>
        <v>2505.6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2366.4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10509.6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4384.8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417.60000000000008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10300.799999999999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904.8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487.20000000000005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46980</v>
      </c>
    </row>
    <row r="43" spans="1:78" ht="15.75" customHeight="1">
      <c r="A43" s="62" t="s">
        <v>59</v>
      </c>
      <c r="B43" s="29" t="s">
        <v>64</v>
      </c>
      <c r="C43" s="30">
        <f>各种车型各种模式车辆数!$B$9*各种车型各种模式结算标准!C43</f>
        <v>0</v>
      </c>
      <c r="D43" s="30">
        <f>各种车型各种模式车辆数!$C$9*各种车型各种模式结算标准!D43</f>
        <v>0</v>
      </c>
      <c r="E43" s="30">
        <f>各种车型各种模式车辆数!$D$9*各种车型各种模式结算标准!E43</f>
        <v>0</v>
      </c>
      <c r="F43" s="30">
        <f>各种车型各种模式车辆数!$E$9*各种车型各种模式结算标准!F43</f>
        <v>0</v>
      </c>
      <c r="G43" s="30">
        <f>各种车型各种模式车辆数!$F$9*各种车型各种模式结算标准!G43</f>
        <v>0</v>
      </c>
      <c r="H43" s="30">
        <f>各种车型各种模式车辆数!$G$9*各种车型各种模式结算标准!H43</f>
        <v>0</v>
      </c>
      <c r="I43" s="30">
        <f>各种车型各种模式车辆数!$H$9*各种车型各种模式结算标准!I43</f>
        <v>0</v>
      </c>
      <c r="J43" s="30">
        <f>各种车型各种模式车辆数!$I$9*各种车型各种模式结算标准!J43</f>
        <v>0</v>
      </c>
      <c r="K43" s="30">
        <f>各种车型各种模式车辆数!$J$9*各种车型各种模式结算标准!K43</f>
        <v>0</v>
      </c>
      <c r="L43" s="30">
        <f>各种车型各种模式车辆数!$K$9*各种车型各种模式结算标准!L43</f>
        <v>0</v>
      </c>
      <c r="M43" s="30">
        <f>各种车型各种模式车辆数!$L$9*各种车型各种模式结算标准!M43</f>
        <v>0</v>
      </c>
      <c r="N43" s="30">
        <f>各种车型各种模式车辆数!$M$9*各种车型各种模式结算标准!N43</f>
        <v>0</v>
      </c>
      <c r="O43" s="30">
        <f>各种车型各种模式车辆数!$N$9*各种车型各种模式结算标准!O43</f>
        <v>0</v>
      </c>
      <c r="P43" s="30">
        <f>各种车型各种模式车辆数!$O$9*各种车型各种模式结算标准!P43</f>
        <v>0</v>
      </c>
      <c r="Q43" s="30">
        <f>各种车型各种模式车辆数!$P$9*各种车型各种模式结算标准!Q43</f>
        <v>0</v>
      </c>
      <c r="R43" s="30">
        <f>各种车型各种模式车辆数!$Q$9*各种车型各种模式结算标准!R43</f>
        <v>0</v>
      </c>
      <c r="S43" s="30">
        <f>各种车型各种模式车辆数!$R$9*各种车型各种模式结算标准!S43</f>
        <v>0</v>
      </c>
      <c r="T43" s="30">
        <f>各种车型各种模式车辆数!$S$9*各种车型各种模式结算标准!T43</f>
        <v>0</v>
      </c>
      <c r="U43" s="30">
        <f>各种车型各种模式车辆数!$T$9*各种车型各种模式结算标准!U43</f>
        <v>0</v>
      </c>
      <c r="V43" s="30">
        <f>各种车型各种模式车辆数!$U$9*各种车型各种模式结算标准!V43</f>
        <v>0</v>
      </c>
      <c r="W43" s="30">
        <f>各种车型各种模式车辆数!$V$9*各种车型各种模式结算标准!W43</f>
        <v>0</v>
      </c>
      <c r="X43" s="30">
        <f>各种车型各种模式车辆数!$W$9*各种车型各种模式结算标准!X43</f>
        <v>0</v>
      </c>
      <c r="Y43" s="30">
        <f>各种车型各种模式车辆数!$X$9*各种车型各种模式结算标准!Y43</f>
        <v>0</v>
      </c>
      <c r="Z43" s="30">
        <f>各种车型各种模式车辆数!$Y$9*各种车型各种模式结算标准!Z43</f>
        <v>0</v>
      </c>
      <c r="AA43" s="30">
        <f>各种车型各种模式车辆数!$Z$9*各种车型各种模式结算标准!AA43</f>
        <v>0</v>
      </c>
      <c r="AB43" s="30">
        <f>各种车型各种模式车辆数!$AA$9*各种车型各种模式结算标准!AB43</f>
        <v>0</v>
      </c>
      <c r="AC43" s="30">
        <f>各种车型各种模式车辆数!$AB$9*各种车型各种模式结算标准!AC43</f>
        <v>0</v>
      </c>
      <c r="AD43" s="30">
        <f>各种车型各种模式车辆数!$AC$9*各种车型各种模式结算标准!AD43</f>
        <v>0</v>
      </c>
      <c r="AE43" s="30">
        <f>各种车型各种模式车辆数!$AD$9*各种车型各种模式结算标准!AE43</f>
        <v>0</v>
      </c>
      <c r="AF43" s="30">
        <f>各种车型各种模式车辆数!$AE$9*各种车型各种模式结算标准!AF43</f>
        <v>0</v>
      </c>
      <c r="AG43" s="30">
        <f>各种车型各种模式车辆数!$AF$9*各种车型各种模式结算标准!AG43</f>
        <v>0</v>
      </c>
      <c r="AH43" s="30">
        <f>各种车型各种模式车辆数!$AG$9*各种车型各种模式结算标准!AH43</f>
        <v>0</v>
      </c>
      <c r="AI43" s="30">
        <f>各种车型各种模式车辆数!$AH$9*各种车型各种模式结算标准!AI43</f>
        <v>0</v>
      </c>
      <c r="AJ43" s="30">
        <f>各种车型各种模式车辆数!$AI$9*各种车型各种模式结算标准!AJ43</f>
        <v>0</v>
      </c>
      <c r="AK43" s="30">
        <f>各种车型各种模式车辆数!$AJ$9*各种车型各种模式结算标准!AK43</f>
        <v>0</v>
      </c>
      <c r="AL43" s="30">
        <f>各种车型各种模式车辆数!$AK$9*各种车型各种模式结算标准!AL43</f>
        <v>0</v>
      </c>
      <c r="AM43" s="30">
        <f>各种车型各种模式车辆数!$AL$9*各种车型各种模式结算标准!AM43</f>
        <v>0</v>
      </c>
      <c r="AN43" s="30">
        <f>各种车型各种模式车辆数!$AM$9*各种车型各种模式结算标准!AN43</f>
        <v>0</v>
      </c>
      <c r="AO43" s="30">
        <f>各种车型各种模式车辆数!$AN$9*各种车型各种模式结算标准!AO43</f>
        <v>0</v>
      </c>
      <c r="AP43" s="30">
        <f>各种车型各种模式车辆数!$AO$9*各种车型各种模式结算标准!AP43</f>
        <v>0</v>
      </c>
      <c r="AQ43" s="30">
        <f>各种车型各种模式车辆数!$AP$9*各种车型各种模式结算标准!AQ43</f>
        <v>0</v>
      </c>
      <c r="AR43" s="30">
        <f>各种车型各种模式车辆数!$AQ$9*各种车型各种模式结算标准!AR43</f>
        <v>0</v>
      </c>
      <c r="AS43" s="30">
        <f>各种车型各种模式车辆数!$AR$9*各种车型各种模式结算标准!AS43</f>
        <v>0</v>
      </c>
      <c r="AT43" s="30">
        <f>各种车型各种模式车辆数!$AS$9*各种车型各种模式结算标准!AT43</f>
        <v>0</v>
      </c>
      <c r="AU43" s="30">
        <f>各种车型各种模式车辆数!$AT$9*各种车型各种模式结算标准!AU43</f>
        <v>0</v>
      </c>
      <c r="AV43" s="30">
        <f>各种车型各种模式车辆数!$AU$9*各种车型各种模式结算标准!AV43</f>
        <v>0</v>
      </c>
      <c r="AW43" s="30">
        <f>各种车型各种模式车辆数!$AV$9*各种车型各种模式结算标准!AW43</f>
        <v>0</v>
      </c>
      <c r="AX43" s="30">
        <f>各种车型各种模式车辆数!$AW$9*各种车型各种模式结算标准!AX43</f>
        <v>0</v>
      </c>
      <c r="AY43" s="30">
        <f>各种车型各种模式车辆数!$AX$9*各种车型各种模式结算标准!AY43</f>
        <v>0</v>
      </c>
      <c r="AZ43" s="30">
        <f>各种车型各种模式车辆数!$AY$9*各种车型各种模式结算标准!AZ43</f>
        <v>0</v>
      </c>
      <c r="BA43" s="30">
        <f>各种车型各种模式车辆数!$AZ$9*各种车型各种模式结算标准!BA43</f>
        <v>0</v>
      </c>
      <c r="BB43" s="30">
        <f>各种车型各种模式车辆数!$BA$9*各种车型各种模式结算标准!BB43</f>
        <v>0</v>
      </c>
      <c r="BC43" s="30">
        <f>各种车型各种模式车辆数!$BB$9*各种车型各种模式结算标准!BC43</f>
        <v>0</v>
      </c>
      <c r="BD43" s="30">
        <f>各种车型各种模式车辆数!$BC$9*各种车型各种模式结算标准!BD43</f>
        <v>0</v>
      </c>
      <c r="BE43" s="30">
        <f>各种车型各种模式车辆数!$BD$9*各种车型各种模式结算标准!BE43</f>
        <v>0</v>
      </c>
      <c r="BF43" s="30">
        <f>各种车型各种模式车辆数!$BE$9*各种车型各种模式结算标准!BF43</f>
        <v>0</v>
      </c>
      <c r="BG43" s="30">
        <f>各种车型各种模式车辆数!$BF$9*各种车型各种模式结算标准!BG43</f>
        <v>0</v>
      </c>
      <c r="BH43" s="30">
        <f>各种车型各种模式车辆数!$BG$9*各种车型各种模式结算标准!BH43</f>
        <v>0</v>
      </c>
      <c r="BI43" s="30">
        <f>各种车型各种模式车辆数!$BH$9*各种车型各种模式结算标准!BI43</f>
        <v>0</v>
      </c>
      <c r="BJ43" s="30">
        <f>各种车型各种模式车辆数!$BI$9*各种车型各种模式结算标准!BJ43</f>
        <v>0</v>
      </c>
      <c r="BK43" s="30">
        <f>各种车型各种模式车辆数!$BJ$9*各种车型各种模式结算标准!BK43</f>
        <v>0</v>
      </c>
      <c r="BL43" s="30">
        <f>各种车型各种模式车辆数!$BK$9*各种车型各种模式结算标准!BL43</f>
        <v>0</v>
      </c>
      <c r="BM43" s="30">
        <f>各种车型各种模式车辆数!$BL$9*各种车型各种模式结算标准!BM43</f>
        <v>0</v>
      </c>
      <c r="BN43" s="30">
        <f>各种车型各种模式车辆数!$BM$9*各种车型各种模式结算标准!BN43</f>
        <v>0</v>
      </c>
      <c r="BO43" s="30">
        <f>各种车型各种模式车辆数!$BN$9*各种车型各种模式结算标准!BO43</f>
        <v>0</v>
      </c>
      <c r="BP43" s="30">
        <f>各种车型各种模式车辆数!$BO$9*各种车型各种模式结算标准!BP43</f>
        <v>0</v>
      </c>
      <c r="BQ43" s="30">
        <f>各种车型各种模式车辆数!$BP$9*各种车型各种模式结算标准!BQ43</f>
        <v>0</v>
      </c>
      <c r="BR43" s="30">
        <f>各种车型各种模式车辆数!$BQ$9*各种车型各种模式结算标准!BR43</f>
        <v>0</v>
      </c>
      <c r="BS43" s="30">
        <f>各种车型各种模式车辆数!$BR$9*各种车型各种模式结算标准!BS43</f>
        <v>0</v>
      </c>
      <c r="BT43" s="30">
        <f>各种车型各种模式车辆数!$BS$9*各种车型各种模式结算标准!BT43</f>
        <v>0</v>
      </c>
      <c r="BU43" s="30">
        <f>各种车型各种模式车辆数!$BT$9*各种车型各种模式结算标准!BU43</f>
        <v>0</v>
      </c>
      <c r="BV43" s="30">
        <f>各种车型各种模式车辆数!$BU$9*各种车型各种模式结算标准!BV43</f>
        <v>0</v>
      </c>
      <c r="BW43" s="30">
        <f>各种车型各种模式车辆数!$BV$9*各种车型各种模式结算标准!BW43</f>
        <v>0</v>
      </c>
      <c r="BX43" s="30">
        <f>各种车型各种模式车辆数!$BW$9*各种车型各种模式结算标准!BX43</f>
        <v>0</v>
      </c>
      <c r="BY43" s="30">
        <f>各种车型各种模式车辆数!$BX$9*各种车型各种模式结算标准!BY43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各种车型各种模式车辆数!$B$9*各种车型各种模式结算标准!C44</f>
        <v>0</v>
      </c>
      <c r="D44" s="30">
        <f>各种车型各种模式车辆数!$C$9*各种车型各种模式结算标准!D44</f>
        <v>0</v>
      </c>
      <c r="E44" s="30">
        <f>各种车型各种模式车辆数!$D$9*各种车型各种模式结算标准!E44</f>
        <v>0</v>
      </c>
      <c r="F44" s="30">
        <f>各种车型各种模式车辆数!$E$9*各种车型各种模式结算标准!F44</f>
        <v>0</v>
      </c>
      <c r="G44" s="30">
        <f>各种车型各种模式车辆数!$F$9*各种车型各种模式结算标准!G44</f>
        <v>0</v>
      </c>
      <c r="H44" s="30">
        <f>各种车型各种模式车辆数!$G$9*各种车型各种模式结算标准!H44</f>
        <v>0</v>
      </c>
      <c r="I44" s="30">
        <f>各种车型各种模式车辆数!$H$9*各种车型各种模式结算标准!I44</f>
        <v>0</v>
      </c>
      <c r="J44" s="30">
        <f>各种车型各种模式车辆数!$I$9*各种车型各种模式结算标准!J44</f>
        <v>0</v>
      </c>
      <c r="K44" s="30">
        <f>各种车型各种模式车辆数!$J$9*各种车型各种模式结算标准!K44</f>
        <v>0</v>
      </c>
      <c r="L44" s="30">
        <f>各种车型各种模式车辆数!$K$9*各种车型各种模式结算标准!L44</f>
        <v>0</v>
      </c>
      <c r="M44" s="30">
        <f>各种车型各种模式车辆数!$L$9*各种车型各种模式结算标准!M44</f>
        <v>0</v>
      </c>
      <c r="N44" s="30">
        <f>各种车型各种模式车辆数!$M$9*各种车型各种模式结算标准!N44</f>
        <v>0</v>
      </c>
      <c r="O44" s="30">
        <f>各种车型各种模式车辆数!$N$9*各种车型各种模式结算标准!O44</f>
        <v>0</v>
      </c>
      <c r="P44" s="30">
        <f>各种车型各种模式车辆数!$O$9*各种车型各种模式结算标准!P44</f>
        <v>0</v>
      </c>
      <c r="Q44" s="30">
        <f>各种车型各种模式车辆数!$P$9*各种车型各种模式结算标准!Q44</f>
        <v>0</v>
      </c>
      <c r="R44" s="30">
        <f>各种车型各种模式车辆数!$Q$9*各种车型各种模式结算标准!R44</f>
        <v>0</v>
      </c>
      <c r="S44" s="30">
        <f>各种车型各种模式车辆数!$R$9*各种车型各种模式结算标准!S44</f>
        <v>0</v>
      </c>
      <c r="T44" s="30">
        <f>各种车型各种模式车辆数!$S$9*各种车型各种模式结算标准!T44</f>
        <v>0</v>
      </c>
      <c r="U44" s="30">
        <f>各种车型各种模式车辆数!$T$9*各种车型各种模式结算标准!U44</f>
        <v>0</v>
      </c>
      <c r="V44" s="30">
        <f>各种车型各种模式车辆数!$U$9*各种车型各种模式结算标准!V44</f>
        <v>0</v>
      </c>
      <c r="W44" s="30">
        <f>各种车型各种模式车辆数!$V$9*各种车型各种模式结算标准!W44</f>
        <v>0</v>
      </c>
      <c r="X44" s="30">
        <f>各种车型各种模式车辆数!$W$9*各种车型各种模式结算标准!X44</f>
        <v>0</v>
      </c>
      <c r="Y44" s="30">
        <f>各种车型各种模式车辆数!$X$9*各种车型各种模式结算标准!Y44</f>
        <v>0</v>
      </c>
      <c r="Z44" s="30">
        <f>各种车型各种模式车辆数!$Y$9*各种车型各种模式结算标准!Z44</f>
        <v>0</v>
      </c>
      <c r="AA44" s="30">
        <f>各种车型各种模式车辆数!$Z$9*各种车型各种模式结算标准!AA44</f>
        <v>0</v>
      </c>
      <c r="AB44" s="30">
        <f>各种车型各种模式车辆数!$AA$9*各种车型各种模式结算标准!AB44</f>
        <v>0</v>
      </c>
      <c r="AC44" s="30">
        <f>各种车型各种模式车辆数!$AB$9*各种车型各种模式结算标准!AC44</f>
        <v>0</v>
      </c>
      <c r="AD44" s="30">
        <f>各种车型各种模式车辆数!$AC$9*各种车型各种模式结算标准!AD44</f>
        <v>0</v>
      </c>
      <c r="AE44" s="30">
        <f>各种车型各种模式车辆数!$AD$9*各种车型各种模式结算标准!AE44</f>
        <v>0</v>
      </c>
      <c r="AF44" s="30">
        <f>各种车型各种模式车辆数!$AE$9*各种车型各种模式结算标准!AF44</f>
        <v>0</v>
      </c>
      <c r="AG44" s="30">
        <f>各种车型各种模式车辆数!$AF$9*各种车型各种模式结算标准!AG44</f>
        <v>0</v>
      </c>
      <c r="AH44" s="30">
        <f>各种车型各种模式车辆数!$AG$9*各种车型各种模式结算标准!AH44</f>
        <v>0</v>
      </c>
      <c r="AI44" s="30">
        <f>各种车型各种模式车辆数!$AH$9*各种车型各种模式结算标准!AI44</f>
        <v>0</v>
      </c>
      <c r="AJ44" s="30">
        <f>各种车型各种模式车辆数!$AI$9*各种车型各种模式结算标准!AJ44</f>
        <v>0</v>
      </c>
      <c r="AK44" s="30">
        <f>各种车型各种模式车辆数!$AJ$9*各种车型各种模式结算标准!AK44</f>
        <v>0</v>
      </c>
      <c r="AL44" s="30">
        <f>各种车型各种模式车辆数!$AK$9*各种车型各种模式结算标准!AL44</f>
        <v>0</v>
      </c>
      <c r="AM44" s="30">
        <f>各种车型各种模式车辆数!$AL$9*各种车型各种模式结算标准!AM44</f>
        <v>0</v>
      </c>
      <c r="AN44" s="30">
        <f>各种车型各种模式车辆数!$AM$9*各种车型各种模式结算标准!AN44</f>
        <v>0</v>
      </c>
      <c r="AO44" s="30">
        <f>各种车型各种模式车辆数!$AN$9*各种车型各种模式结算标准!AO44</f>
        <v>0</v>
      </c>
      <c r="AP44" s="30">
        <f>各种车型各种模式车辆数!$AO$9*各种车型各种模式结算标准!AP44</f>
        <v>0</v>
      </c>
      <c r="AQ44" s="30">
        <f>各种车型各种模式车辆数!$AP$9*各种车型各种模式结算标准!AQ44</f>
        <v>0</v>
      </c>
      <c r="AR44" s="30">
        <f>各种车型各种模式车辆数!$AQ$9*各种车型各种模式结算标准!AR44</f>
        <v>0</v>
      </c>
      <c r="AS44" s="30">
        <f>各种车型各种模式车辆数!$AR$9*各种车型各种模式结算标准!AS44</f>
        <v>0</v>
      </c>
      <c r="AT44" s="30">
        <f>各种车型各种模式车辆数!$AS$9*各种车型各种模式结算标准!AT44</f>
        <v>0</v>
      </c>
      <c r="AU44" s="30">
        <f>各种车型各种模式车辆数!$AT$9*各种车型各种模式结算标准!AU44</f>
        <v>0</v>
      </c>
      <c r="AV44" s="30">
        <f>各种车型各种模式车辆数!$AU$9*各种车型各种模式结算标准!AV44</f>
        <v>0</v>
      </c>
      <c r="AW44" s="30">
        <f>各种车型各种模式车辆数!$AV$9*各种车型各种模式结算标准!AW44</f>
        <v>0</v>
      </c>
      <c r="AX44" s="30">
        <f>各种车型各种模式车辆数!$AW$9*各种车型各种模式结算标准!AX44</f>
        <v>0</v>
      </c>
      <c r="AY44" s="30">
        <f>各种车型各种模式车辆数!$AX$9*各种车型各种模式结算标准!AY44</f>
        <v>0</v>
      </c>
      <c r="AZ44" s="30">
        <f>各种车型各种模式车辆数!$AY$9*各种车型各种模式结算标准!AZ44</f>
        <v>0</v>
      </c>
      <c r="BA44" s="30">
        <f>各种车型各种模式车辆数!$AZ$9*各种车型各种模式结算标准!BA44</f>
        <v>0</v>
      </c>
      <c r="BB44" s="30">
        <f>各种车型各种模式车辆数!$BA$9*各种车型各种模式结算标准!BB44</f>
        <v>0</v>
      </c>
      <c r="BC44" s="30">
        <f>各种车型各种模式车辆数!$BB$9*各种车型各种模式结算标准!BC44</f>
        <v>0</v>
      </c>
      <c r="BD44" s="30">
        <f>各种车型各种模式车辆数!$BC$9*各种车型各种模式结算标准!BD44</f>
        <v>0</v>
      </c>
      <c r="BE44" s="30">
        <f>各种车型各种模式车辆数!$BD$9*各种车型各种模式结算标准!BE44</f>
        <v>0</v>
      </c>
      <c r="BF44" s="30">
        <f>各种车型各种模式车辆数!$BE$9*各种车型各种模式结算标准!BF44</f>
        <v>0</v>
      </c>
      <c r="BG44" s="30">
        <f>各种车型各种模式车辆数!$BF$9*各种车型各种模式结算标准!BG44</f>
        <v>0</v>
      </c>
      <c r="BH44" s="30">
        <f>各种车型各种模式车辆数!$BG$9*各种车型各种模式结算标准!BH44</f>
        <v>0</v>
      </c>
      <c r="BI44" s="30">
        <f>各种车型各种模式车辆数!$BH$9*各种车型各种模式结算标准!BI44</f>
        <v>0</v>
      </c>
      <c r="BJ44" s="30">
        <f>各种车型各种模式车辆数!$BI$9*各种车型各种模式结算标准!BJ44</f>
        <v>0</v>
      </c>
      <c r="BK44" s="30">
        <f>各种车型各种模式车辆数!$BJ$9*各种车型各种模式结算标准!BK44</f>
        <v>0</v>
      </c>
      <c r="BL44" s="30">
        <f>各种车型各种模式车辆数!$BK$9*各种车型各种模式结算标准!BL44</f>
        <v>0</v>
      </c>
      <c r="BM44" s="30">
        <f>各种车型各种模式车辆数!$BL$9*各种车型各种模式结算标准!BM44</f>
        <v>0</v>
      </c>
      <c r="BN44" s="30">
        <f>各种车型各种模式车辆数!$BM$9*各种车型各种模式结算标准!BN44</f>
        <v>0</v>
      </c>
      <c r="BO44" s="30">
        <f>各种车型各种模式车辆数!$BN$9*各种车型各种模式结算标准!BO44</f>
        <v>0</v>
      </c>
      <c r="BP44" s="30">
        <f>各种车型各种模式车辆数!$BO$9*各种车型各种模式结算标准!BP44</f>
        <v>0</v>
      </c>
      <c r="BQ44" s="30">
        <f>各种车型各种模式车辆数!$BP$9*各种车型各种模式结算标准!BQ44</f>
        <v>0</v>
      </c>
      <c r="BR44" s="30">
        <f>各种车型各种模式车辆数!$BQ$9*各种车型各种模式结算标准!BR44</f>
        <v>0</v>
      </c>
      <c r="BS44" s="30">
        <f>各种车型各种模式车辆数!$BR$9*各种车型各种模式结算标准!BS44</f>
        <v>0</v>
      </c>
      <c r="BT44" s="30">
        <f>各种车型各种模式车辆数!$BS$9*各种车型各种模式结算标准!BT44</f>
        <v>0</v>
      </c>
      <c r="BU44" s="30">
        <f>各种车型各种模式车辆数!$BT$9*各种车型各种模式结算标准!BU44</f>
        <v>0</v>
      </c>
      <c r="BV44" s="30">
        <f>各种车型各种模式车辆数!$BU$9*各种车型各种模式结算标准!BV44</f>
        <v>0</v>
      </c>
      <c r="BW44" s="30">
        <f>各种车型各种模式车辆数!$BV$9*各种车型各种模式结算标准!BW44</f>
        <v>0</v>
      </c>
      <c r="BX44" s="30">
        <f>各种车型各种模式车辆数!$BW$9*各种车型各种模式结算标准!BX44</f>
        <v>0</v>
      </c>
      <c r="BY44" s="30">
        <f>各种车型各种模式车辆数!$BX$9*各种车型各种模式结算标准!BY44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各种车型各种模式车辆数!$B$9*各种车型各种模式结算标准!C45</f>
        <v>3579.6000000000004</v>
      </c>
      <c r="D45" s="30">
        <f>各种车型各种模式车辆数!$C$9*各种车型各种模式结算标准!D45</f>
        <v>0</v>
      </c>
      <c r="E45" s="30">
        <f>各种车型各种模式车辆数!$D$9*各种车型各种模式结算标准!E45</f>
        <v>37504.5</v>
      </c>
      <c r="F45" s="30">
        <f>各种车型各种模式车辆数!$E$9*各种车型各种模式结算标准!F45</f>
        <v>0</v>
      </c>
      <c r="G45" s="30">
        <f>各种车型各种模式车辆数!$F$9*各种车型各种模式结算标准!G45</f>
        <v>0</v>
      </c>
      <c r="H45" s="30">
        <f>各种车型各种模式车辆数!$G$9*各种车型各种模式结算标准!H45</f>
        <v>1789.8000000000002</v>
      </c>
      <c r="I45" s="30">
        <f>各种车型各种模式车辆数!$H$9*各种车型各种模式结算标准!I45</f>
        <v>0</v>
      </c>
      <c r="J45" s="30">
        <f>各种车型各种模式车辆数!$I$9*各种车型各种模式结算标准!J45</f>
        <v>2045.6999999999998</v>
      </c>
      <c r="K45" s="30">
        <f>各种车型各种模式车辆数!$J$9*各种车型各种模式结算标准!K45</f>
        <v>0</v>
      </c>
      <c r="L45" s="30">
        <f>各种车型各种模式车辆数!$K$9*各种车型各种模式结算标准!L45</f>
        <v>0</v>
      </c>
      <c r="M45" s="30">
        <f>各种车型各种模式车辆数!$L$9*各种车型各种模式结算标准!M45</f>
        <v>0</v>
      </c>
      <c r="N45" s="30">
        <f>各种车型各种模式车辆数!$M$9*各种车型各种模式结算标准!N45</f>
        <v>0</v>
      </c>
      <c r="O45" s="30">
        <f>各种车型各种模式车辆数!$N$9*各种车型各种模式结算标准!O45</f>
        <v>0</v>
      </c>
      <c r="P45" s="30">
        <f>各种车型各种模式车辆数!$O$9*各种车型各种模式结算标准!P45</f>
        <v>0</v>
      </c>
      <c r="Q45" s="30">
        <f>各种车型各种模式车辆数!$P$9*各种车型各种模式结算标准!Q45</f>
        <v>0</v>
      </c>
      <c r="R45" s="30">
        <f>各种车型各种模式车辆数!$Q$9*各种车型各种模式结算标准!R45</f>
        <v>0</v>
      </c>
      <c r="S45" s="30">
        <f>各种车型各种模式车辆数!$R$9*各种车型各种模式结算标准!S45</f>
        <v>0</v>
      </c>
      <c r="T45" s="30">
        <f>各种车型各种模式车辆数!$S$9*各种车型各种模式结算标准!T45</f>
        <v>0</v>
      </c>
      <c r="U45" s="30">
        <f>各种车型各种模式车辆数!$T$9*各种车型各种模式结算标准!U45</f>
        <v>0</v>
      </c>
      <c r="V45" s="30">
        <f>各种车型各种模式车辆数!$U$9*各种车型各种模式结算标准!V45</f>
        <v>0</v>
      </c>
      <c r="W45" s="30">
        <f>各种车型各种模式车辆数!$V$9*各种车型各种模式结算标准!W45</f>
        <v>20284.400000000001</v>
      </c>
      <c r="X45" s="30">
        <f>各种车型各种模式车辆数!$W$9*各种车型各种模式结算标准!X45</f>
        <v>0</v>
      </c>
      <c r="Y45" s="30">
        <f>各种车型各种模式车辆数!$X$9*各种车型各种模式结算标准!Y45</f>
        <v>0</v>
      </c>
      <c r="Z45" s="30">
        <f>各种车型各种模式车辆数!$Y$9*各种车型各种模式结算标准!Z45</f>
        <v>0</v>
      </c>
      <c r="AA45" s="30">
        <f>各种车型各种模式车辆数!$Z$9*各种车型各种模式结算标准!AA45</f>
        <v>0</v>
      </c>
      <c r="AB45" s="30">
        <f>各种车型各种模式车辆数!$AA$9*各种车型各种模式结算标准!AB45</f>
        <v>0</v>
      </c>
      <c r="AC45" s="30">
        <f>各种车型各种模式车辆数!$AB$9*各种车型各种模式结算标准!AC45</f>
        <v>0</v>
      </c>
      <c r="AD45" s="30">
        <f>各种车型各种模式车辆数!$AC$9*各种车型各种模式结算标准!AD45</f>
        <v>102966.9</v>
      </c>
      <c r="AE45" s="30">
        <f>各种车型各种模式车辆数!$AD$9*各种车型各种模式结算标准!AE45</f>
        <v>0</v>
      </c>
      <c r="AF45" s="30">
        <f>各种车型各种模式车辆数!$AE$9*各种车型各种模式结算标准!AF45</f>
        <v>0</v>
      </c>
      <c r="AG45" s="30">
        <f>各种车型各种模式车辆数!$AF$9*各种车型各种模式结算标准!AG45</f>
        <v>0</v>
      </c>
      <c r="AH45" s="30">
        <f>各种车型各种模式车辆数!$AG$9*各种车型各种模式结算标准!AH45</f>
        <v>0</v>
      </c>
      <c r="AI45" s="30">
        <f>各种车型各种模式车辆数!$AH$9*各种车型各种模式结算标准!AI45</f>
        <v>42959.7</v>
      </c>
      <c r="AJ45" s="30">
        <f>各种车型各种模式车辆数!$AI$9*各种车型各种模式结算标准!AJ45</f>
        <v>0</v>
      </c>
      <c r="AK45" s="30">
        <f>各种车型各种模式车辆数!$AJ$9*各种车型各种模式结算标准!AK45</f>
        <v>0</v>
      </c>
      <c r="AL45" s="30">
        <f>各种车型各种模式车辆数!$AK$9*各种车型各种模式结算标准!AL45</f>
        <v>0</v>
      </c>
      <c r="AM45" s="30">
        <f>各种车型各种模式车辆数!$AL$9*各种车型各种模式结算标准!AM45</f>
        <v>0</v>
      </c>
      <c r="AN45" s="30">
        <f>各种车型各种模式车辆数!$AM$9*各种车型各种模式结算标准!AN45</f>
        <v>4091.3999999999996</v>
      </c>
      <c r="AO45" s="30">
        <f>各种车型各种模式车辆数!$AN$9*各种车型各种模式结算标准!AO45</f>
        <v>0</v>
      </c>
      <c r="AP45" s="30">
        <f>各种车型各种模式车辆数!$AO$9*各种车型各种模式结算标准!AP45</f>
        <v>0</v>
      </c>
      <c r="AQ45" s="30">
        <f>各种车型各种模式车辆数!$AP$9*各种车型各种模式结算标准!AQ45</f>
        <v>0</v>
      </c>
      <c r="AR45" s="30">
        <f>各种车型各种模式车辆数!$AQ$9*各种车型各种模式结算标准!AR45</f>
        <v>0</v>
      </c>
      <c r="AS45" s="30">
        <f>各种车型各种模式车辆数!$AR$9*各种车型各种模式结算标准!AS45</f>
        <v>100921.2</v>
      </c>
      <c r="AT45" s="30">
        <f>各种车型各种模式车辆数!$AS$9*各种车型各种模式结算标准!AT45</f>
        <v>0</v>
      </c>
      <c r="AU45" s="30">
        <f>各种车型各种模式车辆数!$AT$9*各种车型各种模式结算标准!AU45</f>
        <v>0</v>
      </c>
      <c r="AV45" s="30">
        <f>各种车型各种模式车辆数!$AU$9*各种车型各种模式结算标准!AV45</f>
        <v>0</v>
      </c>
      <c r="AW45" s="30">
        <f>各种车型各种模式车辆数!$AV$9*各种车型各种模式结算标准!AW45</f>
        <v>0</v>
      </c>
      <c r="AX45" s="30">
        <f>各种车型各种模式车辆数!$AW$9*各种车型各种模式结算标准!AX45</f>
        <v>0</v>
      </c>
      <c r="AY45" s="30">
        <f>各种车型各种模式车辆数!$AX$9*各种车型各种模式结算标准!AY45</f>
        <v>0</v>
      </c>
      <c r="AZ45" s="30">
        <f>各种车型各种模式车辆数!$AY$9*各种车型各种模式结算标准!AZ45</f>
        <v>0</v>
      </c>
      <c r="BA45" s="30">
        <f>各种车型各种模式车辆数!$AZ$9*各种车型各种模式结算标准!BA45</f>
        <v>0</v>
      </c>
      <c r="BB45" s="30">
        <f>各种车型各种模式车辆数!$BA$9*各种车型各种模式结算标准!BB45</f>
        <v>0</v>
      </c>
      <c r="BC45" s="30">
        <f>各种车型各种模式车辆数!$BB$9*各种车型各种模式结算标准!BC45</f>
        <v>0</v>
      </c>
      <c r="BD45" s="30">
        <f>各种车型各种模式车辆数!$BC$9*各种车型各种模式结算标准!BD45</f>
        <v>0</v>
      </c>
      <c r="BE45" s="30">
        <f>各种车型各种模式车辆数!$BD$9*各种车型各种模式结算标准!BE45</f>
        <v>0</v>
      </c>
      <c r="BF45" s="30">
        <f>各种车型各种模式车辆数!$BE$9*各种车型各种模式结算标准!BF45</f>
        <v>0</v>
      </c>
      <c r="BG45" s="30">
        <f>各种车型各种模式车辆数!$BF$9*各种车型各种模式结算标准!BG45</f>
        <v>0</v>
      </c>
      <c r="BH45" s="30">
        <f>各种车型各种模式车辆数!$BG$9*各种车型各种模式结算标准!BH45</f>
        <v>8864.6999999999989</v>
      </c>
      <c r="BI45" s="30">
        <f>各种车型各种模式车辆数!$BH$9*各种车型各种模式结算标准!BI45</f>
        <v>0</v>
      </c>
      <c r="BJ45" s="30">
        <f>各种车型各种模式车辆数!$BI$9*各种车型各种模式结算标准!BJ45</f>
        <v>0</v>
      </c>
      <c r="BK45" s="30">
        <f>各种车型各种模式车辆数!$BJ$9*各种车型各种模式结算标准!BK45</f>
        <v>0</v>
      </c>
      <c r="BL45" s="30">
        <f>各种车型各种模式车辆数!$BK$9*各种车型各种模式结算标准!BL45</f>
        <v>0</v>
      </c>
      <c r="BM45" s="30">
        <f>各种车型各种模式车辆数!$BL$9*各种车型各种模式结算标准!BM45</f>
        <v>0</v>
      </c>
      <c r="BN45" s="30">
        <f>各种车型各种模式车辆数!$BM$9*各种车型各种模式结算标准!BN45</f>
        <v>0</v>
      </c>
      <c r="BO45" s="30">
        <f>各种车型各种模式车辆数!$BN$9*各种车型各种模式结算标准!BO45</f>
        <v>0</v>
      </c>
      <c r="BP45" s="30">
        <f>各种车型各种模式车辆数!$BO$9*各种车型各种模式结算标准!BP45</f>
        <v>0</v>
      </c>
      <c r="BQ45" s="30">
        <f>各种车型各种模式车辆数!$BP$9*各种车型各种模式结算标准!BQ45</f>
        <v>0</v>
      </c>
      <c r="BR45" s="30">
        <f>各种车型各种模式车辆数!$BQ$9*各种车型各种模式结算标准!BR45</f>
        <v>4773.3</v>
      </c>
      <c r="BS45" s="30">
        <f>各种车型各种模式车辆数!$BR$9*各种车型各种模式结算标准!BS45</f>
        <v>0</v>
      </c>
      <c r="BT45" s="30">
        <f>各种车型各种模式车辆数!$BS$9*各种车型各种模式结算标准!BT45</f>
        <v>0</v>
      </c>
      <c r="BU45" s="30">
        <f>各种车型各种模式车辆数!$BT$9*各种车型各种模式结算标准!BU45</f>
        <v>0</v>
      </c>
      <c r="BV45" s="30">
        <f>各种车型各种模式车辆数!$BU$9*各种车型各种模式结算标准!BV45</f>
        <v>0</v>
      </c>
      <c r="BW45" s="30">
        <f>各种车型各种模式车辆数!$BV$9*各种车型各种模式结算标准!BW45</f>
        <v>0</v>
      </c>
      <c r="BX45" s="30">
        <f>各种车型各种模式车辆数!$BW$9*各种车型各种模式结算标准!BX45</f>
        <v>0</v>
      </c>
      <c r="BY45" s="30">
        <f>各种车型各种模式车辆数!$BX$9*各种车型各种模式结算标准!BY45</f>
        <v>0</v>
      </c>
      <c r="BZ45" s="30">
        <f t="shared" si="2"/>
        <v>329781.19999999995</v>
      </c>
    </row>
    <row r="46" spans="1:78" ht="15.75" customHeight="1">
      <c r="A46" s="62"/>
      <c r="B46" s="29" t="s">
        <v>79</v>
      </c>
      <c r="C46" s="30">
        <f>各种车型各种模式车辆数!$B$9*各种车型各种模式结算标准!C46</f>
        <v>0</v>
      </c>
      <c r="D46" s="30">
        <f>各种车型各种模式车辆数!$C$9*各种车型各种模式结算标准!D46</f>
        <v>0</v>
      </c>
      <c r="E46" s="30">
        <f>各种车型各种模式车辆数!$D$9*各种车型各种模式结算标准!E46</f>
        <v>0</v>
      </c>
      <c r="F46" s="30">
        <f>各种车型各种模式车辆数!$E$9*各种车型各种模式结算标准!F46</f>
        <v>0</v>
      </c>
      <c r="G46" s="30">
        <f>各种车型各种模式车辆数!$F$9*各种车型各种模式结算标准!G46</f>
        <v>0</v>
      </c>
      <c r="H46" s="30">
        <f>各种车型各种模式车辆数!$G$9*各种车型各种模式结算标准!H46</f>
        <v>0</v>
      </c>
      <c r="I46" s="30">
        <f>各种车型各种模式车辆数!$H$9*各种车型各种模式结算标准!I46</f>
        <v>0</v>
      </c>
      <c r="J46" s="30">
        <f>各种车型各种模式车辆数!$I$9*各种车型各种模式结算标准!J46</f>
        <v>0</v>
      </c>
      <c r="K46" s="30">
        <f>各种车型各种模式车辆数!$J$9*各种车型各种模式结算标准!K46</f>
        <v>0</v>
      </c>
      <c r="L46" s="30">
        <f>各种车型各种模式车辆数!$K$9*各种车型各种模式结算标准!L46</f>
        <v>0</v>
      </c>
      <c r="M46" s="30">
        <f>各种车型各种模式车辆数!$L$9*各种车型各种模式结算标准!M46</f>
        <v>0</v>
      </c>
      <c r="N46" s="30">
        <f>各种车型各种模式车辆数!$M$9*各种车型各种模式结算标准!N46</f>
        <v>0</v>
      </c>
      <c r="O46" s="30">
        <f>各种车型各种模式车辆数!$N$9*各种车型各种模式结算标准!O46</f>
        <v>0</v>
      </c>
      <c r="P46" s="30">
        <f>各种车型各种模式车辆数!$O$9*各种车型各种模式结算标准!P46</f>
        <v>0</v>
      </c>
      <c r="Q46" s="30">
        <f>各种车型各种模式车辆数!$P$9*各种车型各种模式结算标准!Q46</f>
        <v>0</v>
      </c>
      <c r="R46" s="30">
        <f>各种车型各种模式车辆数!$Q$9*各种车型各种模式结算标准!R46</f>
        <v>0</v>
      </c>
      <c r="S46" s="30">
        <f>各种车型各种模式车辆数!$R$9*各种车型各种模式结算标准!S46</f>
        <v>0</v>
      </c>
      <c r="T46" s="30">
        <f>各种车型各种模式车辆数!$S$9*各种车型各种模式结算标准!T46</f>
        <v>0</v>
      </c>
      <c r="U46" s="30">
        <f>各种车型各种模式车辆数!$T$9*各种车型各种模式结算标准!U46</f>
        <v>0</v>
      </c>
      <c r="V46" s="30">
        <f>各种车型各种模式车辆数!$U$9*各种车型各种模式结算标准!V46</f>
        <v>0</v>
      </c>
      <c r="W46" s="30">
        <f>各种车型各种模式车辆数!$V$9*各种车型各种模式结算标准!W46</f>
        <v>0</v>
      </c>
      <c r="X46" s="30">
        <f>各种车型各种模式车辆数!$W$9*各种车型各种模式结算标准!X46</f>
        <v>0</v>
      </c>
      <c r="Y46" s="30">
        <f>各种车型各种模式车辆数!$X$9*各种车型各种模式结算标准!Y46</f>
        <v>0</v>
      </c>
      <c r="Z46" s="30">
        <f>各种车型各种模式车辆数!$Y$9*各种车型各种模式结算标准!Z46</f>
        <v>0</v>
      </c>
      <c r="AA46" s="30">
        <f>各种车型各种模式车辆数!$Z$9*各种车型各种模式结算标准!AA46</f>
        <v>0</v>
      </c>
      <c r="AB46" s="30">
        <f>各种车型各种模式车辆数!$AA$9*各种车型各种模式结算标准!AB46</f>
        <v>0</v>
      </c>
      <c r="AC46" s="30">
        <f>各种车型各种模式车辆数!$AB$9*各种车型各种模式结算标准!AC46</f>
        <v>0</v>
      </c>
      <c r="AD46" s="30">
        <f>各种车型各种模式车辆数!$AC$9*各种车型各种模式结算标准!AD46</f>
        <v>0</v>
      </c>
      <c r="AE46" s="30">
        <f>各种车型各种模式车辆数!$AD$9*各种车型各种模式结算标准!AE46</f>
        <v>0</v>
      </c>
      <c r="AF46" s="30">
        <f>各种车型各种模式车辆数!$AE$9*各种车型各种模式结算标准!AF46</f>
        <v>0</v>
      </c>
      <c r="AG46" s="30">
        <f>各种车型各种模式车辆数!$AF$9*各种车型各种模式结算标准!AG46</f>
        <v>0</v>
      </c>
      <c r="AH46" s="30">
        <f>各种车型各种模式车辆数!$AG$9*各种车型各种模式结算标准!AH46</f>
        <v>0</v>
      </c>
      <c r="AI46" s="30">
        <f>各种车型各种模式车辆数!$AH$9*各种车型各种模式结算标准!AI46</f>
        <v>0</v>
      </c>
      <c r="AJ46" s="30">
        <f>各种车型各种模式车辆数!$AI$9*各种车型各种模式结算标准!AJ46</f>
        <v>0</v>
      </c>
      <c r="AK46" s="30">
        <f>各种车型各种模式车辆数!$AJ$9*各种车型各种模式结算标准!AK46</f>
        <v>0</v>
      </c>
      <c r="AL46" s="30">
        <f>各种车型各种模式车辆数!$AK$9*各种车型各种模式结算标准!AL46</f>
        <v>0</v>
      </c>
      <c r="AM46" s="30">
        <f>各种车型各种模式车辆数!$AL$9*各种车型各种模式结算标准!AM46</f>
        <v>0</v>
      </c>
      <c r="AN46" s="30">
        <f>各种车型各种模式车辆数!$AM$9*各种车型各种模式结算标准!AN46</f>
        <v>0</v>
      </c>
      <c r="AO46" s="30">
        <f>各种车型各种模式车辆数!$AN$9*各种车型各种模式结算标准!AO46</f>
        <v>0</v>
      </c>
      <c r="AP46" s="30">
        <f>各种车型各种模式车辆数!$AO$9*各种车型各种模式结算标准!AP46</f>
        <v>0</v>
      </c>
      <c r="AQ46" s="30">
        <f>各种车型各种模式车辆数!$AP$9*各种车型各种模式结算标准!AQ46</f>
        <v>0</v>
      </c>
      <c r="AR46" s="30">
        <f>各种车型各种模式车辆数!$AQ$9*各种车型各种模式结算标准!AR46</f>
        <v>0</v>
      </c>
      <c r="AS46" s="30">
        <f>各种车型各种模式车辆数!$AR$9*各种车型各种模式结算标准!AS46</f>
        <v>0</v>
      </c>
      <c r="AT46" s="30">
        <f>各种车型各种模式车辆数!$AS$9*各种车型各种模式结算标准!AT46</f>
        <v>0</v>
      </c>
      <c r="AU46" s="30">
        <f>各种车型各种模式车辆数!$AT$9*各种车型各种模式结算标准!AU46</f>
        <v>0</v>
      </c>
      <c r="AV46" s="30">
        <f>各种车型各种模式车辆数!$AU$9*各种车型各种模式结算标准!AV46</f>
        <v>0</v>
      </c>
      <c r="AW46" s="30">
        <f>各种车型各种模式车辆数!$AV$9*各种车型各种模式结算标准!AW46</f>
        <v>0</v>
      </c>
      <c r="AX46" s="30">
        <f>各种车型各种模式车辆数!$AW$9*各种车型各种模式结算标准!AX46</f>
        <v>0</v>
      </c>
      <c r="AY46" s="30">
        <f>各种车型各种模式车辆数!$AX$9*各种车型各种模式结算标准!AY46</f>
        <v>0</v>
      </c>
      <c r="AZ46" s="30">
        <f>各种车型各种模式车辆数!$AY$9*各种车型各种模式结算标准!AZ46</f>
        <v>0</v>
      </c>
      <c r="BA46" s="30">
        <f>各种车型各种模式车辆数!$AZ$9*各种车型各种模式结算标准!BA46</f>
        <v>0</v>
      </c>
      <c r="BB46" s="30">
        <f>各种车型各种模式车辆数!$BA$9*各种车型各种模式结算标准!BB46</f>
        <v>0</v>
      </c>
      <c r="BC46" s="30">
        <f>各种车型各种模式车辆数!$BB$9*各种车型各种模式结算标准!BC46</f>
        <v>0</v>
      </c>
      <c r="BD46" s="30">
        <f>各种车型各种模式车辆数!$BC$9*各种车型各种模式结算标准!BD46</f>
        <v>0</v>
      </c>
      <c r="BE46" s="30">
        <f>各种车型各种模式车辆数!$BD$9*各种车型各种模式结算标准!BE46</f>
        <v>0</v>
      </c>
      <c r="BF46" s="30">
        <f>各种车型各种模式车辆数!$BE$9*各种车型各种模式结算标准!BF46</f>
        <v>0</v>
      </c>
      <c r="BG46" s="30">
        <f>各种车型各种模式车辆数!$BF$9*各种车型各种模式结算标准!BG46</f>
        <v>0</v>
      </c>
      <c r="BH46" s="30">
        <f>各种车型各种模式车辆数!$BG$9*各种车型各种模式结算标准!BH46</f>
        <v>0</v>
      </c>
      <c r="BI46" s="30">
        <f>各种车型各种模式车辆数!$BH$9*各种车型各种模式结算标准!BI46</f>
        <v>0</v>
      </c>
      <c r="BJ46" s="30">
        <f>各种车型各种模式车辆数!$BI$9*各种车型各种模式结算标准!BJ46</f>
        <v>0</v>
      </c>
      <c r="BK46" s="30">
        <f>各种车型各种模式车辆数!$BJ$9*各种车型各种模式结算标准!BK46</f>
        <v>0</v>
      </c>
      <c r="BL46" s="30">
        <f>各种车型各种模式车辆数!$BK$9*各种车型各种模式结算标准!BL46</f>
        <v>0</v>
      </c>
      <c r="BM46" s="30">
        <f>各种车型各种模式车辆数!$BL$9*各种车型各种模式结算标准!BM46</f>
        <v>0</v>
      </c>
      <c r="BN46" s="30">
        <f>各种车型各种模式车辆数!$BM$9*各种车型各种模式结算标准!BN46</f>
        <v>0</v>
      </c>
      <c r="BO46" s="30">
        <f>各种车型各种模式车辆数!$BN$9*各种车型各种模式结算标准!BO46</f>
        <v>0</v>
      </c>
      <c r="BP46" s="30">
        <f>各种车型各种模式车辆数!$BO$9*各种车型各种模式结算标准!BP46</f>
        <v>0</v>
      </c>
      <c r="BQ46" s="30">
        <f>各种车型各种模式车辆数!$BP$9*各种车型各种模式结算标准!BQ46</f>
        <v>0</v>
      </c>
      <c r="BR46" s="30">
        <f>各种车型各种模式车辆数!$BQ$9*各种车型各种模式结算标准!BR46</f>
        <v>0</v>
      </c>
      <c r="BS46" s="30">
        <f>各种车型各种模式车辆数!$BR$9*各种车型各种模式结算标准!BS46</f>
        <v>0</v>
      </c>
      <c r="BT46" s="30">
        <f>各种车型各种模式车辆数!$BS$9*各种车型各种模式结算标准!BT46</f>
        <v>0</v>
      </c>
      <c r="BU46" s="30">
        <f>各种车型各种模式车辆数!$BT$9*各种车型各种模式结算标准!BU46</f>
        <v>0</v>
      </c>
      <c r="BV46" s="30">
        <f>各种车型各种模式车辆数!$BU$9*各种车型各种模式结算标准!BV46</f>
        <v>0</v>
      </c>
      <c r="BW46" s="30">
        <f>各种车型各种模式车辆数!$BV$9*各种车型各种模式结算标准!BW46</f>
        <v>0</v>
      </c>
      <c r="BX46" s="30">
        <f>各种车型各种模式车辆数!$BW$9*各种车型各种模式结算标准!BX46</f>
        <v>0</v>
      </c>
      <c r="BY46" s="30">
        <f>各种车型各种模式车辆数!$BX$9*各种车型各种模式结算标准!BY46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各种车型各种模式车辆数!$B$9*各种车型各种模式结算标准!C47</f>
        <v>225</v>
      </c>
      <c r="D47" s="30">
        <f>各种车型各种模式车辆数!$C$9*各种车型各种模式结算标准!D47</f>
        <v>0</v>
      </c>
      <c r="E47" s="30">
        <f>各种车型各种模式车辆数!$D$9*各种车型各种模式结算标准!E47</f>
        <v>1649.9999999999998</v>
      </c>
      <c r="F47" s="30">
        <f>各种车型各种模式车辆数!$E$9*各种车型各种模式结算标准!F47</f>
        <v>0</v>
      </c>
      <c r="G47" s="30">
        <f>各种车型各种模式车辆数!$F$9*各种车型各种模式结算标准!G47</f>
        <v>0</v>
      </c>
      <c r="H47" s="30">
        <f>各种车型各种模式车辆数!$G$9*各种车型各种模式结算标准!H47</f>
        <v>112.5</v>
      </c>
      <c r="I47" s="30">
        <f>各种车型各种模式车辆数!$H$9*各种车型各种模式结算标准!I47</f>
        <v>0</v>
      </c>
      <c r="J47" s="30">
        <f>各种车型各种模式车辆数!$I$9*各种车型各种模式结算标准!J47</f>
        <v>90</v>
      </c>
      <c r="K47" s="30">
        <f>各种车型各种模式车辆数!$J$9*各种车型各种模式结算标准!K47</f>
        <v>0</v>
      </c>
      <c r="L47" s="30">
        <f>各种车型各种模式车辆数!$K$9*各种车型各种模式结算标准!L47</f>
        <v>0</v>
      </c>
      <c r="M47" s="30">
        <f>各种车型各种模式车辆数!$L$9*各种车型各种模式结算标准!M47</f>
        <v>3825</v>
      </c>
      <c r="N47" s="30">
        <f>各种车型各种模式车辆数!$M$9*各种车型各种模式结算标准!N47</f>
        <v>0</v>
      </c>
      <c r="O47" s="30">
        <f>各种车型各种模式车辆数!$N$9*各种车型各种模式结算标准!O47</f>
        <v>1440.0000000000005</v>
      </c>
      <c r="P47" s="30">
        <f>各种车型各种模式车辆数!$O$9*各种车型各种模式结算标准!P47</f>
        <v>0</v>
      </c>
      <c r="Q47" s="30">
        <f>各种车型各种模式车辆数!$P$9*各种车型各种模式结算标准!Q47</f>
        <v>0</v>
      </c>
      <c r="R47" s="30">
        <f>各种车型各种模式车辆数!$Q$9*各种车型各种模式结算标准!R47</f>
        <v>1350</v>
      </c>
      <c r="S47" s="30">
        <f>各种车型各种模式车辆数!$R$9*各种车型各种模式结算标准!S47</f>
        <v>0</v>
      </c>
      <c r="T47" s="30">
        <f>各种车型各种模式车辆数!$S$9*各种车型各种模式结算标准!T47</f>
        <v>0</v>
      </c>
      <c r="U47" s="30">
        <f>各种车型各种模式车辆数!$T$9*各种车型各种模式结算标准!U47</f>
        <v>0</v>
      </c>
      <c r="V47" s="30">
        <f>各种车型各种模式车辆数!$U$9*各种车型各种模式结算标准!V47</f>
        <v>0</v>
      </c>
      <c r="W47" s="30">
        <f>各种车型各种模式车辆数!$V$9*各种车型各种模式结算标准!W47</f>
        <v>1274.9999999999998</v>
      </c>
      <c r="X47" s="30">
        <f>各种车型各种模式车辆数!$W$9*各种车型各种模式结算标准!X47</f>
        <v>0</v>
      </c>
      <c r="Y47" s="30">
        <f>各种车型各种模式车辆数!$X$9*各种车型各种模式结算标准!Y47</f>
        <v>0</v>
      </c>
      <c r="Z47" s="30">
        <f>各种车型各种模式车辆数!$Y$9*各种车型各种模式结算标准!Z47</f>
        <v>0</v>
      </c>
      <c r="AA47" s="30">
        <f>各种车型各种模式车辆数!$Z$9*各种车型各种模式结算标准!AA47</f>
        <v>0</v>
      </c>
      <c r="AB47" s="30">
        <f>各种车型各种模式车辆数!$AA$9*各种车型各种模式结算标准!AB47</f>
        <v>0</v>
      </c>
      <c r="AC47" s="30">
        <f>各种车型各种模式车辆数!$AB$9*各种车型各种模式结算标准!AC47</f>
        <v>0</v>
      </c>
      <c r="AD47" s="30">
        <f>各种车型各种模式车辆数!$AC$9*各种车型各种模式结算标准!AD47</f>
        <v>4530</v>
      </c>
      <c r="AE47" s="30">
        <f>各种车型各种模式车辆数!$AD$9*各种车型各种模式结算标准!AE47</f>
        <v>0</v>
      </c>
      <c r="AF47" s="30">
        <f>各种车型各种模式车辆数!$AE$9*各种车型各种模式结算标准!AF47</f>
        <v>0</v>
      </c>
      <c r="AG47" s="30">
        <f>各种车型各种模式车辆数!$AF$9*各种车型各种模式结算标准!AG47</f>
        <v>0</v>
      </c>
      <c r="AH47" s="30">
        <f>各种车型各种模式车辆数!$AG$9*各种车型各种模式结算标准!AH47</f>
        <v>0</v>
      </c>
      <c r="AI47" s="30">
        <f>各种车型各种模式车辆数!$AH$9*各种车型各种模式结算标准!AI47</f>
        <v>1890</v>
      </c>
      <c r="AJ47" s="30">
        <f>各种车型各种模式车辆数!$AI$9*各种车型各种模式结算标准!AJ47</f>
        <v>0</v>
      </c>
      <c r="AK47" s="30">
        <f>各种车型各种模式车辆数!$AJ$9*各种车型各种模式结算标准!AK47</f>
        <v>0</v>
      </c>
      <c r="AL47" s="30">
        <f>各种车型各种模式车辆数!$AK$9*各种车型各种模式结算标准!AL47</f>
        <v>0</v>
      </c>
      <c r="AM47" s="30">
        <f>各种车型各种模式车辆数!$AL$9*各种车型各种模式结算标准!AM47</f>
        <v>0</v>
      </c>
      <c r="AN47" s="30">
        <f>各种车型各种模式车辆数!$AM$9*各种车型各种模式结算标准!AN47</f>
        <v>180.00000000000003</v>
      </c>
      <c r="AO47" s="30">
        <f>各种车型各种模式车辆数!$AN$9*各种车型各种模式结算标准!AO47</f>
        <v>0</v>
      </c>
      <c r="AP47" s="30">
        <f>各种车型各种模式车辆数!$AO$9*各种车型各种模式结算标准!AP47</f>
        <v>0</v>
      </c>
      <c r="AQ47" s="30">
        <f>各种车型各种模式车辆数!$AP$9*各种车型各种模式结算标准!AQ47</f>
        <v>0</v>
      </c>
      <c r="AR47" s="30">
        <f>各种车型各种模式车辆数!$AQ$9*各种车型各种模式结算标准!AR47</f>
        <v>0</v>
      </c>
      <c r="AS47" s="30">
        <f>各种车型各种模式车辆数!$AR$9*各种车型各种模式结算标准!AS47</f>
        <v>4440.0000000000009</v>
      </c>
      <c r="AT47" s="30">
        <f>各种车型各种模式车辆数!$AS$9*各种车型各种模式结算标准!AT47</f>
        <v>0</v>
      </c>
      <c r="AU47" s="30">
        <f>各种车型各种模式车辆数!$AT$9*各种车型各种模式结算标准!AU47</f>
        <v>0</v>
      </c>
      <c r="AV47" s="30">
        <f>各种车型各种模式车辆数!$AU$9*各种车型各种模式结算标准!AV47</f>
        <v>0</v>
      </c>
      <c r="AW47" s="30">
        <f>各种车型各种模式车辆数!$AV$9*各种车型各种模式结算标准!AW47</f>
        <v>0</v>
      </c>
      <c r="AX47" s="30">
        <f>各种车型各种模式车辆数!$AW$9*各种车型各种模式结算标准!AX47</f>
        <v>0</v>
      </c>
      <c r="AY47" s="30">
        <f>各种车型各种模式车辆数!$AX$9*各种车型各种模式结算标准!AY47</f>
        <v>0</v>
      </c>
      <c r="AZ47" s="30">
        <f>各种车型各种模式车辆数!$AY$9*各种车型各种模式结算标准!AZ47</f>
        <v>0</v>
      </c>
      <c r="BA47" s="30">
        <f>各种车型各种模式车辆数!$AZ$9*各种车型各种模式结算标准!BA47</f>
        <v>0</v>
      </c>
      <c r="BB47" s="30">
        <f>各种车型各种模式车辆数!$BA$9*各种车型各种模式结算标准!BB47</f>
        <v>0</v>
      </c>
      <c r="BC47" s="30">
        <f>各种车型各种模式车辆数!$BB$9*各种车型各种模式结算标准!BC47</f>
        <v>0</v>
      </c>
      <c r="BD47" s="30">
        <f>各种车型各种模式车辆数!$BC$9*各种车型各种模式结算标准!BD47</f>
        <v>0</v>
      </c>
      <c r="BE47" s="30">
        <f>各种车型各种模式车辆数!$BD$9*各种车型各种模式结算标准!BE47</f>
        <v>0</v>
      </c>
      <c r="BF47" s="30">
        <f>各种车型各种模式车辆数!$BE$9*各种车型各种模式结算标准!BF47</f>
        <v>0</v>
      </c>
      <c r="BG47" s="30">
        <f>各种车型各种模式车辆数!$BF$9*各种车型各种模式结算标准!BG47</f>
        <v>0</v>
      </c>
      <c r="BH47" s="30">
        <f>各种车型各种模式车辆数!$BG$9*各种车型各种模式结算标准!BH47</f>
        <v>389.99999999999994</v>
      </c>
      <c r="BI47" s="30">
        <f>各种车型各种模式车辆数!$BH$9*各种车型各种模式结算标准!BI47</f>
        <v>0</v>
      </c>
      <c r="BJ47" s="30">
        <f>各种车型各种模式车辆数!$BI$9*各种车型各种模式结算标准!BJ47</f>
        <v>0</v>
      </c>
      <c r="BK47" s="30">
        <f>各种车型各种模式车辆数!$BJ$9*各种车型各种模式结算标准!BK47</f>
        <v>0</v>
      </c>
      <c r="BL47" s="30">
        <f>各种车型各种模式车辆数!$BK$9*各种车型各种模式结算标准!BL47</f>
        <v>0</v>
      </c>
      <c r="BM47" s="30">
        <f>各种车型各种模式车辆数!$BL$9*各种车型各种模式结算标准!BM47</f>
        <v>0</v>
      </c>
      <c r="BN47" s="30">
        <f>各种车型各种模式车辆数!$BM$9*各种车型各种模式结算标准!BN47</f>
        <v>0</v>
      </c>
      <c r="BO47" s="30">
        <f>各种车型各种模式车辆数!$BN$9*各种车型各种模式结算标准!BO47</f>
        <v>0</v>
      </c>
      <c r="BP47" s="30">
        <f>各种车型各种模式车辆数!$BO$9*各种车型各种模式结算标准!BP47</f>
        <v>0</v>
      </c>
      <c r="BQ47" s="30">
        <f>各种车型各种模式车辆数!$BP$9*各种车型各种模式结算标准!BQ47</f>
        <v>0</v>
      </c>
      <c r="BR47" s="30">
        <f>各种车型各种模式车辆数!$BQ$9*各种车型各种模式结算标准!BR47</f>
        <v>209.99999999999997</v>
      </c>
      <c r="BS47" s="30">
        <f>各种车型各种模式车辆数!$BR$9*各种车型各种模式结算标准!BS47</f>
        <v>0</v>
      </c>
      <c r="BT47" s="30">
        <f>各种车型各种模式车辆数!$BS$9*各种车型各种模式结算标准!BT47</f>
        <v>0</v>
      </c>
      <c r="BU47" s="30">
        <f>各种车型各种模式车辆数!$BT$9*各种车型各种模式结算标准!BU47</f>
        <v>0</v>
      </c>
      <c r="BV47" s="30">
        <f>各种车型各种模式车辆数!$BU$9*各种车型各种模式结算标准!BV47</f>
        <v>0</v>
      </c>
      <c r="BW47" s="30">
        <f>各种车型各种模式车辆数!$BV$9*各种车型各种模式结算标准!BW47</f>
        <v>0</v>
      </c>
      <c r="BX47" s="30">
        <f>各种车型各种模式车辆数!$BW$9*各种车型各种模式结算标准!BX47</f>
        <v>0</v>
      </c>
      <c r="BY47" s="30">
        <f>各种车型各种模式车辆数!$BX$9*各种车型各种模式结算标准!BY47</f>
        <v>0</v>
      </c>
      <c r="BZ47" s="30">
        <f t="shared" si="2"/>
        <v>21607.5</v>
      </c>
    </row>
    <row r="48" spans="1:78" ht="15.75" customHeight="1">
      <c r="A48" s="62"/>
      <c r="B48" s="29" t="s">
        <v>61</v>
      </c>
      <c r="C48" s="30">
        <f>各种车型各种模式车辆数!$B$9*各种车型各种模式结算标准!C48</f>
        <v>0</v>
      </c>
      <c r="D48" s="30">
        <f>各种车型各种模式车辆数!$C$9*各种车型各种模式结算标准!D48</f>
        <v>0</v>
      </c>
      <c r="E48" s="30">
        <f>各种车型各种模式车辆数!$D$9*各种车型各种模式结算标准!E48</f>
        <v>0</v>
      </c>
      <c r="F48" s="30">
        <f>各种车型各种模式车辆数!$E$9*各种车型各种模式结算标准!F48</f>
        <v>0</v>
      </c>
      <c r="G48" s="30">
        <f>各种车型各种模式车辆数!$F$9*各种车型各种模式结算标准!G48</f>
        <v>0</v>
      </c>
      <c r="H48" s="30">
        <f>各种车型各种模式车辆数!$G$9*各种车型各种模式结算标准!H48</f>
        <v>0</v>
      </c>
      <c r="I48" s="30">
        <f>各种车型各种模式车辆数!$H$9*各种车型各种模式结算标准!I48</f>
        <v>0</v>
      </c>
      <c r="J48" s="30">
        <f>各种车型各种模式车辆数!$I$9*各种车型各种模式结算标准!J48</f>
        <v>0</v>
      </c>
      <c r="K48" s="30">
        <f>各种车型各种模式车辆数!$J$9*各种车型各种模式结算标准!K48</f>
        <v>0</v>
      </c>
      <c r="L48" s="30">
        <f>各种车型各种模式车辆数!$K$9*各种车型各种模式结算标准!L48</f>
        <v>0</v>
      </c>
      <c r="M48" s="30">
        <f>各种车型各种模式车辆数!$L$9*各种车型各种模式结算标准!M48</f>
        <v>0</v>
      </c>
      <c r="N48" s="30">
        <f>各种车型各种模式车辆数!$M$9*各种车型各种模式结算标准!N48</f>
        <v>0</v>
      </c>
      <c r="O48" s="30">
        <f>各种车型各种模式车辆数!$N$9*各种车型各种模式结算标准!O48</f>
        <v>0</v>
      </c>
      <c r="P48" s="30">
        <f>各种车型各种模式车辆数!$O$9*各种车型各种模式结算标准!P48</f>
        <v>0</v>
      </c>
      <c r="Q48" s="30">
        <f>各种车型各种模式车辆数!$P$9*各种车型各种模式结算标准!Q48</f>
        <v>0</v>
      </c>
      <c r="R48" s="30">
        <f>各种车型各种模式车辆数!$Q$9*各种车型各种模式结算标准!R48</f>
        <v>0</v>
      </c>
      <c r="S48" s="30">
        <f>各种车型各种模式车辆数!$R$9*各种车型各种模式结算标准!S48</f>
        <v>0</v>
      </c>
      <c r="T48" s="30">
        <f>各种车型各种模式车辆数!$S$9*各种车型各种模式结算标准!T48</f>
        <v>0</v>
      </c>
      <c r="U48" s="30">
        <f>各种车型各种模式车辆数!$T$9*各种车型各种模式结算标准!U48</f>
        <v>0</v>
      </c>
      <c r="V48" s="30">
        <f>各种车型各种模式车辆数!$U$9*各种车型各种模式结算标准!V48</f>
        <v>0</v>
      </c>
      <c r="W48" s="30">
        <f>各种车型各种模式车辆数!$V$9*各种车型各种模式结算标准!W48</f>
        <v>0</v>
      </c>
      <c r="X48" s="30">
        <f>各种车型各种模式车辆数!$W$9*各种车型各种模式结算标准!X48</f>
        <v>0</v>
      </c>
      <c r="Y48" s="30">
        <f>各种车型各种模式车辆数!$X$9*各种车型各种模式结算标准!Y48</f>
        <v>0</v>
      </c>
      <c r="Z48" s="30">
        <f>各种车型各种模式车辆数!$Y$9*各种车型各种模式结算标准!Z48</f>
        <v>0</v>
      </c>
      <c r="AA48" s="30">
        <f>各种车型各种模式车辆数!$Z$9*各种车型各种模式结算标准!AA48</f>
        <v>0</v>
      </c>
      <c r="AB48" s="30">
        <f>各种车型各种模式车辆数!$AA$9*各种车型各种模式结算标准!AB48</f>
        <v>0</v>
      </c>
      <c r="AC48" s="30">
        <f>各种车型各种模式车辆数!$AB$9*各种车型各种模式结算标准!AC48</f>
        <v>0</v>
      </c>
      <c r="AD48" s="30">
        <f>各种车型各种模式车辆数!$AC$9*各种车型各种模式结算标准!AD48</f>
        <v>0</v>
      </c>
      <c r="AE48" s="30">
        <f>各种车型各种模式车辆数!$AD$9*各种车型各种模式结算标准!AE48</f>
        <v>0</v>
      </c>
      <c r="AF48" s="30">
        <f>各种车型各种模式车辆数!$AE$9*各种车型各种模式结算标准!AF48</f>
        <v>0</v>
      </c>
      <c r="AG48" s="30">
        <f>各种车型各种模式车辆数!$AF$9*各种车型各种模式结算标准!AG48</f>
        <v>0</v>
      </c>
      <c r="AH48" s="30">
        <f>各种车型各种模式车辆数!$AG$9*各种车型各种模式结算标准!AH48</f>
        <v>0</v>
      </c>
      <c r="AI48" s="30">
        <f>各种车型各种模式车辆数!$AH$9*各种车型各种模式结算标准!AI48</f>
        <v>0</v>
      </c>
      <c r="AJ48" s="30">
        <f>各种车型各种模式车辆数!$AI$9*各种车型各种模式结算标准!AJ48</f>
        <v>0</v>
      </c>
      <c r="AK48" s="30">
        <f>各种车型各种模式车辆数!$AJ$9*各种车型各种模式结算标准!AK48</f>
        <v>0</v>
      </c>
      <c r="AL48" s="30">
        <f>各种车型各种模式车辆数!$AK$9*各种车型各种模式结算标准!AL48</f>
        <v>0</v>
      </c>
      <c r="AM48" s="30">
        <f>各种车型各种模式车辆数!$AL$9*各种车型各种模式结算标准!AM48</f>
        <v>0</v>
      </c>
      <c r="AN48" s="30">
        <f>各种车型各种模式车辆数!$AM$9*各种车型各种模式结算标准!AN48</f>
        <v>0</v>
      </c>
      <c r="AO48" s="30">
        <f>各种车型各种模式车辆数!$AN$9*各种车型各种模式结算标准!AO48</f>
        <v>0</v>
      </c>
      <c r="AP48" s="30">
        <f>各种车型各种模式车辆数!$AO$9*各种车型各种模式结算标准!AP48</f>
        <v>0</v>
      </c>
      <c r="AQ48" s="30">
        <f>各种车型各种模式车辆数!$AP$9*各种车型各种模式结算标准!AQ48</f>
        <v>0</v>
      </c>
      <c r="AR48" s="30">
        <f>各种车型各种模式车辆数!$AQ$9*各种车型各种模式结算标准!AR48</f>
        <v>0</v>
      </c>
      <c r="AS48" s="30">
        <f>各种车型各种模式车辆数!$AR$9*各种车型各种模式结算标准!AS48</f>
        <v>0</v>
      </c>
      <c r="AT48" s="30">
        <f>各种车型各种模式车辆数!$AS$9*各种车型各种模式结算标准!AT48</f>
        <v>0</v>
      </c>
      <c r="AU48" s="30">
        <f>各种车型各种模式车辆数!$AT$9*各种车型各种模式结算标准!AU48</f>
        <v>0</v>
      </c>
      <c r="AV48" s="30">
        <f>各种车型各种模式车辆数!$AU$9*各种车型各种模式结算标准!AV48</f>
        <v>0</v>
      </c>
      <c r="AW48" s="30">
        <f>各种车型各种模式车辆数!$AV$9*各种车型各种模式结算标准!AW48</f>
        <v>0</v>
      </c>
      <c r="AX48" s="30">
        <f>各种车型各种模式车辆数!$AW$9*各种车型各种模式结算标准!AX48</f>
        <v>0</v>
      </c>
      <c r="AY48" s="30">
        <f>各种车型各种模式车辆数!$AX$9*各种车型各种模式结算标准!AY48</f>
        <v>0</v>
      </c>
      <c r="AZ48" s="30">
        <f>各种车型各种模式车辆数!$AY$9*各种车型各种模式结算标准!AZ48</f>
        <v>0</v>
      </c>
      <c r="BA48" s="30">
        <f>各种车型各种模式车辆数!$AZ$9*各种车型各种模式结算标准!BA48</f>
        <v>0</v>
      </c>
      <c r="BB48" s="30">
        <f>各种车型各种模式车辆数!$BA$9*各种车型各种模式结算标准!BB48</f>
        <v>0</v>
      </c>
      <c r="BC48" s="30">
        <f>各种车型各种模式车辆数!$BB$9*各种车型各种模式结算标准!BC48</f>
        <v>0</v>
      </c>
      <c r="BD48" s="30">
        <f>各种车型各种模式车辆数!$BC$9*各种车型各种模式结算标准!BD48</f>
        <v>0</v>
      </c>
      <c r="BE48" s="30">
        <f>各种车型各种模式车辆数!$BD$9*各种车型各种模式结算标准!BE48</f>
        <v>0</v>
      </c>
      <c r="BF48" s="30">
        <f>各种车型各种模式车辆数!$BE$9*各种车型各种模式结算标准!BF48</f>
        <v>0</v>
      </c>
      <c r="BG48" s="30">
        <f>各种车型各种模式车辆数!$BF$9*各种车型各种模式结算标准!BG48</f>
        <v>0</v>
      </c>
      <c r="BH48" s="30">
        <f>各种车型各种模式车辆数!$BG$9*各种车型各种模式结算标准!BH48</f>
        <v>0</v>
      </c>
      <c r="BI48" s="30">
        <f>各种车型各种模式车辆数!$BH$9*各种车型各种模式结算标准!BI48</f>
        <v>0</v>
      </c>
      <c r="BJ48" s="30">
        <f>各种车型各种模式车辆数!$BI$9*各种车型各种模式结算标准!BJ48</f>
        <v>0</v>
      </c>
      <c r="BK48" s="30">
        <f>各种车型各种模式车辆数!$BJ$9*各种车型各种模式结算标准!BK48</f>
        <v>0</v>
      </c>
      <c r="BL48" s="30">
        <f>各种车型各种模式车辆数!$BK$9*各种车型各种模式结算标准!BL48</f>
        <v>0</v>
      </c>
      <c r="BM48" s="30">
        <f>各种车型各种模式车辆数!$BL$9*各种车型各种模式结算标准!BM48</f>
        <v>0</v>
      </c>
      <c r="BN48" s="30">
        <f>各种车型各种模式车辆数!$BM$9*各种车型各种模式结算标准!BN48</f>
        <v>0</v>
      </c>
      <c r="BO48" s="30">
        <f>各种车型各种模式车辆数!$BN$9*各种车型各种模式结算标准!BO48</f>
        <v>0</v>
      </c>
      <c r="BP48" s="30">
        <f>各种车型各种模式车辆数!$BO$9*各种车型各种模式结算标准!BP48</f>
        <v>0</v>
      </c>
      <c r="BQ48" s="30">
        <f>各种车型各种模式车辆数!$BP$9*各种车型各种模式结算标准!BQ48</f>
        <v>0</v>
      </c>
      <c r="BR48" s="30">
        <f>各种车型各种模式车辆数!$BQ$9*各种车型各种模式结算标准!BR48</f>
        <v>0</v>
      </c>
      <c r="BS48" s="30">
        <f>各种车型各种模式车辆数!$BR$9*各种车型各种模式结算标准!BS48</f>
        <v>0</v>
      </c>
      <c r="BT48" s="30">
        <f>各种车型各种模式车辆数!$BS$9*各种车型各种模式结算标准!BT48</f>
        <v>0</v>
      </c>
      <c r="BU48" s="30">
        <f>各种车型各种模式车辆数!$BT$9*各种车型各种模式结算标准!BU48</f>
        <v>0</v>
      </c>
      <c r="BV48" s="30">
        <f>各种车型各种模式车辆数!$BU$9*各种车型各种模式结算标准!BV48</f>
        <v>0</v>
      </c>
      <c r="BW48" s="30">
        <f>各种车型各种模式车辆数!$BV$9*各种车型各种模式结算标准!BW48</f>
        <v>0</v>
      </c>
      <c r="BX48" s="30">
        <f>各种车型各种模式车辆数!$BW$9*各种车型各种模式结算标准!BX48</f>
        <v>0</v>
      </c>
      <c r="BY48" s="30">
        <f>各种车型各种模式车辆数!$BX$9*各种车型各种模式结算标准!BY48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各种车型各种模式车辆数!$B$9*各种车型各种模式结算标准!C49</f>
        <v>0</v>
      </c>
      <c r="D49" s="30">
        <f>各种车型各种模式车辆数!$C$9*各种车型各种模式结算标准!D49</f>
        <v>0</v>
      </c>
      <c r="E49" s="30">
        <f>各种车型各种模式车辆数!$D$9*各种车型各种模式结算标准!E49</f>
        <v>0</v>
      </c>
      <c r="F49" s="30">
        <f>各种车型各种模式车辆数!$E$9*各种车型各种模式结算标准!F49</f>
        <v>0</v>
      </c>
      <c r="G49" s="30">
        <f>各种车型各种模式车辆数!$F$9*各种车型各种模式结算标准!G49</f>
        <v>0</v>
      </c>
      <c r="H49" s="30">
        <f>各种车型各种模式车辆数!$G$9*各种车型各种模式结算标准!H49</f>
        <v>0</v>
      </c>
      <c r="I49" s="30">
        <f>各种车型各种模式车辆数!$H$9*各种车型各种模式结算标准!I49</f>
        <v>0</v>
      </c>
      <c r="J49" s="30">
        <f>各种车型各种模式车辆数!$I$9*各种车型各种模式结算标准!J49</f>
        <v>0</v>
      </c>
      <c r="K49" s="30">
        <f>各种车型各种模式车辆数!$J$9*各种车型各种模式结算标准!K49</f>
        <v>0</v>
      </c>
      <c r="L49" s="30">
        <f>各种车型各种模式车辆数!$K$9*各种车型各种模式结算标准!L49</f>
        <v>0</v>
      </c>
      <c r="M49" s="30">
        <f>各种车型各种模式车辆数!$L$9*各种车型各种模式结算标准!M49</f>
        <v>0</v>
      </c>
      <c r="N49" s="30">
        <f>各种车型各种模式车辆数!$M$9*各种车型各种模式结算标准!N49</f>
        <v>0</v>
      </c>
      <c r="O49" s="30">
        <f>各种车型各种模式车辆数!$N$9*各种车型各种模式结算标准!O49</f>
        <v>0</v>
      </c>
      <c r="P49" s="30">
        <f>各种车型各种模式车辆数!$O$9*各种车型各种模式结算标准!P49</f>
        <v>0</v>
      </c>
      <c r="Q49" s="30">
        <f>各种车型各种模式车辆数!$P$9*各种车型各种模式结算标准!Q49</f>
        <v>0</v>
      </c>
      <c r="R49" s="30">
        <f>各种车型各种模式车辆数!$Q$9*各种车型各种模式结算标准!R49</f>
        <v>0</v>
      </c>
      <c r="S49" s="30">
        <f>各种车型各种模式车辆数!$R$9*各种车型各种模式结算标准!S49</f>
        <v>0</v>
      </c>
      <c r="T49" s="30">
        <f>各种车型各种模式车辆数!$S$9*各种车型各种模式结算标准!T49</f>
        <v>0</v>
      </c>
      <c r="U49" s="30">
        <f>各种车型各种模式车辆数!$T$9*各种车型各种模式结算标准!U49</f>
        <v>0</v>
      </c>
      <c r="V49" s="30">
        <f>各种车型各种模式车辆数!$U$9*各种车型各种模式结算标准!V49</f>
        <v>0</v>
      </c>
      <c r="W49" s="30">
        <f>各种车型各种模式车辆数!$V$9*各种车型各种模式结算标准!W49</f>
        <v>0</v>
      </c>
      <c r="X49" s="30">
        <f>各种车型各种模式车辆数!$W$9*各种车型各种模式结算标准!X49</f>
        <v>0</v>
      </c>
      <c r="Y49" s="30">
        <f>各种车型各种模式车辆数!$X$9*各种车型各种模式结算标准!Y49</f>
        <v>0</v>
      </c>
      <c r="Z49" s="30">
        <f>各种车型各种模式车辆数!$Y$9*各种车型各种模式结算标准!Z49</f>
        <v>0</v>
      </c>
      <c r="AA49" s="30">
        <f>各种车型各种模式车辆数!$Z$9*各种车型各种模式结算标准!AA49</f>
        <v>0</v>
      </c>
      <c r="AB49" s="30">
        <f>各种车型各种模式车辆数!$AA$9*各种车型各种模式结算标准!AB49</f>
        <v>0</v>
      </c>
      <c r="AC49" s="30">
        <f>各种车型各种模式车辆数!$AB$9*各种车型各种模式结算标准!AC49</f>
        <v>0</v>
      </c>
      <c r="AD49" s="30">
        <f>各种车型各种模式车辆数!$AC$9*各种车型各种模式结算标准!AD49</f>
        <v>0</v>
      </c>
      <c r="AE49" s="30">
        <f>各种车型各种模式车辆数!$AD$9*各种车型各种模式结算标准!AE49</f>
        <v>0</v>
      </c>
      <c r="AF49" s="30">
        <f>各种车型各种模式车辆数!$AE$9*各种车型各种模式结算标准!AF49</f>
        <v>0</v>
      </c>
      <c r="AG49" s="30">
        <f>各种车型各种模式车辆数!$AF$9*各种车型各种模式结算标准!AG49</f>
        <v>0</v>
      </c>
      <c r="AH49" s="30">
        <f>各种车型各种模式车辆数!$AG$9*各种车型各种模式结算标准!AH49</f>
        <v>0</v>
      </c>
      <c r="AI49" s="30">
        <f>各种车型各种模式车辆数!$AH$9*各种车型各种模式结算标准!AI49</f>
        <v>0</v>
      </c>
      <c r="AJ49" s="30">
        <f>各种车型各种模式车辆数!$AI$9*各种车型各种模式结算标准!AJ49</f>
        <v>0</v>
      </c>
      <c r="AK49" s="30">
        <f>各种车型各种模式车辆数!$AJ$9*各种车型各种模式结算标准!AK49</f>
        <v>0</v>
      </c>
      <c r="AL49" s="30">
        <f>各种车型各种模式车辆数!$AK$9*各种车型各种模式结算标准!AL49</f>
        <v>0</v>
      </c>
      <c r="AM49" s="30">
        <f>各种车型各种模式车辆数!$AL$9*各种车型各种模式结算标准!AM49</f>
        <v>0</v>
      </c>
      <c r="AN49" s="30">
        <f>各种车型各种模式车辆数!$AM$9*各种车型各种模式结算标准!AN49</f>
        <v>0</v>
      </c>
      <c r="AO49" s="30">
        <f>各种车型各种模式车辆数!$AN$9*各种车型各种模式结算标准!AO49</f>
        <v>0</v>
      </c>
      <c r="AP49" s="30">
        <f>各种车型各种模式车辆数!$AO$9*各种车型各种模式结算标准!AP49</f>
        <v>0</v>
      </c>
      <c r="AQ49" s="30">
        <f>各种车型各种模式车辆数!$AP$9*各种车型各种模式结算标准!AQ49</f>
        <v>0</v>
      </c>
      <c r="AR49" s="30">
        <f>各种车型各种模式车辆数!$AQ$9*各种车型各种模式结算标准!AR49</f>
        <v>0</v>
      </c>
      <c r="AS49" s="30">
        <f>各种车型各种模式车辆数!$AR$9*各种车型各种模式结算标准!AS49</f>
        <v>0</v>
      </c>
      <c r="AT49" s="30">
        <f>各种车型各种模式车辆数!$AS$9*各种车型各种模式结算标准!AT49</f>
        <v>0</v>
      </c>
      <c r="AU49" s="30">
        <f>各种车型各种模式车辆数!$AT$9*各种车型各种模式结算标准!AU49</f>
        <v>0</v>
      </c>
      <c r="AV49" s="30">
        <f>各种车型各种模式车辆数!$AU$9*各种车型各种模式结算标准!AV49</f>
        <v>0</v>
      </c>
      <c r="AW49" s="30">
        <f>各种车型各种模式车辆数!$AV$9*各种车型各种模式结算标准!AW49</f>
        <v>0</v>
      </c>
      <c r="AX49" s="30">
        <f>各种车型各种模式车辆数!$AW$9*各种车型各种模式结算标准!AX49</f>
        <v>0</v>
      </c>
      <c r="AY49" s="30">
        <f>各种车型各种模式车辆数!$AX$9*各种车型各种模式结算标准!AY49</f>
        <v>0</v>
      </c>
      <c r="AZ49" s="30">
        <f>各种车型各种模式车辆数!$AY$9*各种车型各种模式结算标准!AZ49</f>
        <v>0</v>
      </c>
      <c r="BA49" s="30">
        <f>各种车型各种模式车辆数!$AZ$9*各种车型各种模式结算标准!BA49</f>
        <v>0</v>
      </c>
      <c r="BB49" s="30">
        <f>各种车型各种模式车辆数!$BA$9*各种车型各种模式结算标准!BB49</f>
        <v>0</v>
      </c>
      <c r="BC49" s="30">
        <f>各种车型各种模式车辆数!$BB$9*各种车型各种模式结算标准!BC49</f>
        <v>0</v>
      </c>
      <c r="BD49" s="30">
        <f>各种车型各种模式车辆数!$BC$9*各种车型各种模式结算标准!BD49</f>
        <v>0</v>
      </c>
      <c r="BE49" s="30">
        <f>各种车型各种模式车辆数!$BD$9*各种车型各种模式结算标准!BE49</f>
        <v>0</v>
      </c>
      <c r="BF49" s="30">
        <f>各种车型各种模式车辆数!$BE$9*各种车型各种模式结算标准!BF49</f>
        <v>0</v>
      </c>
      <c r="BG49" s="30">
        <f>各种车型各种模式车辆数!$BF$9*各种车型各种模式结算标准!BG49</f>
        <v>0</v>
      </c>
      <c r="BH49" s="30">
        <f>各种车型各种模式车辆数!$BG$9*各种车型各种模式结算标准!BH49</f>
        <v>0</v>
      </c>
      <c r="BI49" s="30">
        <f>各种车型各种模式车辆数!$BH$9*各种车型各种模式结算标准!BI49</f>
        <v>0</v>
      </c>
      <c r="BJ49" s="30">
        <f>各种车型各种模式车辆数!$BI$9*各种车型各种模式结算标准!BJ49</f>
        <v>0</v>
      </c>
      <c r="BK49" s="30">
        <f>各种车型各种模式车辆数!$BJ$9*各种车型各种模式结算标准!BK49</f>
        <v>0</v>
      </c>
      <c r="BL49" s="30">
        <f>各种车型各种模式车辆数!$BK$9*各种车型各种模式结算标准!BL49</f>
        <v>0</v>
      </c>
      <c r="BM49" s="30">
        <f>各种车型各种模式车辆数!$BL$9*各种车型各种模式结算标准!BM49</f>
        <v>0</v>
      </c>
      <c r="BN49" s="30">
        <f>各种车型各种模式车辆数!$BM$9*各种车型各种模式结算标准!BN49</f>
        <v>0</v>
      </c>
      <c r="BO49" s="30">
        <f>各种车型各种模式车辆数!$BN$9*各种车型各种模式结算标准!BO49</f>
        <v>0</v>
      </c>
      <c r="BP49" s="30">
        <f>各种车型各种模式车辆数!$BO$9*各种车型各种模式结算标准!BP49</f>
        <v>0</v>
      </c>
      <c r="BQ49" s="30">
        <f>各种车型各种模式车辆数!$BP$9*各种车型各种模式结算标准!BQ49</f>
        <v>0</v>
      </c>
      <c r="BR49" s="30">
        <f>各种车型各种模式车辆数!$BQ$9*各种车型各种模式结算标准!BR49</f>
        <v>0</v>
      </c>
      <c r="BS49" s="30">
        <f>各种车型各种模式车辆数!$BR$9*各种车型各种模式结算标准!BS49</f>
        <v>0</v>
      </c>
      <c r="BT49" s="30">
        <f>各种车型各种模式车辆数!$BS$9*各种车型各种模式结算标准!BT49</f>
        <v>0</v>
      </c>
      <c r="BU49" s="30">
        <f>各种车型各种模式车辆数!$BT$9*各种车型各种模式结算标准!BU49</f>
        <v>0</v>
      </c>
      <c r="BV49" s="30">
        <f>各种车型各种模式车辆数!$BU$9*各种车型各种模式结算标准!BV49</f>
        <v>0</v>
      </c>
      <c r="BW49" s="30">
        <f>各种车型各种模式车辆数!$BV$9*各种车型各种模式结算标准!BW49</f>
        <v>0</v>
      </c>
      <c r="BX49" s="30">
        <f>各种车型各种模式车辆数!$BW$9*各种车型各种模式结算标准!BX49</f>
        <v>0</v>
      </c>
      <c r="BY49" s="30">
        <f>各种车型各种模式车辆数!$BX$9*各种车型各种模式结算标准!BY49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各种车型各种模式车辆数!$B$9*各种车型各种模式结算标准!C50</f>
        <v>0</v>
      </c>
      <c r="D50" s="30">
        <f>各种车型各种模式车辆数!$C$9*各种车型各种模式结算标准!D50</f>
        <v>0</v>
      </c>
      <c r="E50" s="30">
        <f>各种车型各种模式车辆数!$D$9*各种车型各种模式结算标准!E50</f>
        <v>0</v>
      </c>
      <c r="F50" s="30">
        <f>各种车型各种模式车辆数!$E$9*各种车型各种模式结算标准!F50</f>
        <v>0</v>
      </c>
      <c r="G50" s="30">
        <f>各种车型各种模式车辆数!$F$9*各种车型各种模式结算标准!G50</f>
        <v>0</v>
      </c>
      <c r="H50" s="30">
        <f>各种车型各种模式车辆数!$G$9*各种车型各种模式结算标准!H50</f>
        <v>0</v>
      </c>
      <c r="I50" s="30">
        <f>各种车型各种模式车辆数!$H$9*各种车型各种模式结算标准!I50</f>
        <v>0</v>
      </c>
      <c r="J50" s="30">
        <f>各种车型各种模式车辆数!$I$9*各种车型各种模式结算标准!J50</f>
        <v>0</v>
      </c>
      <c r="K50" s="30">
        <f>各种车型各种模式车辆数!$J$9*各种车型各种模式结算标准!K50</f>
        <v>0</v>
      </c>
      <c r="L50" s="30">
        <f>各种车型各种模式车辆数!$K$9*各种车型各种模式结算标准!L50</f>
        <v>0</v>
      </c>
      <c r="M50" s="30">
        <f>各种车型各种模式车辆数!$L$9*各种车型各种模式结算标准!M50</f>
        <v>0</v>
      </c>
      <c r="N50" s="30">
        <f>各种车型各种模式车辆数!$M$9*各种车型各种模式结算标准!N50</f>
        <v>0</v>
      </c>
      <c r="O50" s="30">
        <f>各种车型各种模式车辆数!$N$9*各种车型各种模式结算标准!O50</f>
        <v>0</v>
      </c>
      <c r="P50" s="30">
        <f>各种车型各种模式车辆数!$O$9*各种车型各种模式结算标准!P50</f>
        <v>0</v>
      </c>
      <c r="Q50" s="30">
        <f>各种车型各种模式车辆数!$P$9*各种车型各种模式结算标准!Q50</f>
        <v>0</v>
      </c>
      <c r="R50" s="30">
        <f>各种车型各种模式车辆数!$Q$9*各种车型各种模式结算标准!R50</f>
        <v>0</v>
      </c>
      <c r="S50" s="30">
        <f>各种车型各种模式车辆数!$R$9*各种车型各种模式结算标准!S50</f>
        <v>0</v>
      </c>
      <c r="T50" s="30">
        <f>各种车型各种模式车辆数!$S$9*各种车型各种模式结算标准!T50</f>
        <v>0</v>
      </c>
      <c r="U50" s="30">
        <f>各种车型各种模式车辆数!$T$9*各种车型各种模式结算标准!U50</f>
        <v>0</v>
      </c>
      <c r="V50" s="30">
        <f>各种车型各种模式车辆数!$U$9*各种车型各种模式结算标准!V50</f>
        <v>0</v>
      </c>
      <c r="W50" s="30">
        <f>各种车型各种模式车辆数!$V$9*各种车型各种模式结算标准!W50</f>
        <v>0</v>
      </c>
      <c r="X50" s="30">
        <f>各种车型各种模式车辆数!$W$9*各种车型各种模式结算标准!X50</f>
        <v>0</v>
      </c>
      <c r="Y50" s="30">
        <f>各种车型各种模式车辆数!$X$9*各种车型各种模式结算标准!Y50</f>
        <v>0</v>
      </c>
      <c r="Z50" s="30">
        <f>各种车型各种模式车辆数!$Y$9*各种车型各种模式结算标准!Z50</f>
        <v>0</v>
      </c>
      <c r="AA50" s="30">
        <f>各种车型各种模式车辆数!$Z$9*各种车型各种模式结算标准!AA50</f>
        <v>0</v>
      </c>
      <c r="AB50" s="30">
        <f>各种车型各种模式车辆数!$AA$9*各种车型各种模式结算标准!AB50</f>
        <v>0</v>
      </c>
      <c r="AC50" s="30">
        <f>各种车型各种模式车辆数!$AB$9*各种车型各种模式结算标准!AC50</f>
        <v>0</v>
      </c>
      <c r="AD50" s="30">
        <f>各种车型各种模式车辆数!$AC$9*各种车型各种模式结算标准!AD50</f>
        <v>0</v>
      </c>
      <c r="AE50" s="30">
        <f>各种车型各种模式车辆数!$AD$9*各种车型各种模式结算标准!AE50</f>
        <v>0</v>
      </c>
      <c r="AF50" s="30">
        <f>各种车型各种模式车辆数!$AE$9*各种车型各种模式结算标准!AF50</f>
        <v>0</v>
      </c>
      <c r="AG50" s="30">
        <f>各种车型各种模式车辆数!$AF$9*各种车型各种模式结算标准!AG50</f>
        <v>0</v>
      </c>
      <c r="AH50" s="30">
        <f>各种车型各种模式车辆数!$AG$9*各种车型各种模式结算标准!AH50</f>
        <v>0</v>
      </c>
      <c r="AI50" s="30">
        <f>各种车型各种模式车辆数!$AH$9*各种车型各种模式结算标准!AI50</f>
        <v>0</v>
      </c>
      <c r="AJ50" s="30">
        <f>各种车型各种模式车辆数!$AI$9*各种车型各种模式结算标准!AJ50</f>
        <v>0</v>
      </c>
      <c r="AK50" s="30">
        <f>各种车型各种模式车辆数!$AJ$9*各种车型各种模式结算标准!AK50</f>
        <v>0</v>
      </c>
      <c r="AL50" s="30">
        <f>各种车型各种模式车辆数!$AK$9*各种车型各种模式结算标准!AL50</f>
        <v>0</v>
      </c>
      <c r="AM50" s="30">
        <f>各种车型各种模式车辆数!$AL$9*各种车型各种模式结算标准!AM50</f>
        <v>0</v>
      </c>
      <c r="AN50" s="30">
        <f>各种车型各种模式车辆数!$AM$9*各种车型各种模式结算标准!AN50</f>
        <v>0</v>
      </c>
      <c r="AO50" s="30">
        <f>各种车型各种模式车辆数!$AN$9*各种车型各种模式结算标准!AO50</f>
        <v>0</v>
      </c>
      <c r="AP50" s="30">
        <f>各种车型各种模式车辆数!$AO$9*各种车型各种模式结算标准!AP50</f>
        <v>0</v>
      </c>
      <c r="AQ50" s="30">
        <f>各种车型各种模式车辆数!$AP$9*各种车型各种模式结算标准!AQ50</f>
        <v>0</v>
      </c>
      <c r="AR50" s="30">
        <f>各种车型各种模式车辆数!$AQ$9*各种车型各种模式结算标准!AR50</f>
        <v>0</v>
      </c>
      <c r="AS50" s="30">
        <f>各种车型各种模式车辆数!$AR$9*各种车型各种模式结算标准!AS50</f>
        <v>0</v>
      </c>
      <c r="AT50" s="30">
        <f>各种车型各种模式车辆数!$AS$9*各种车型各种模式结算标准!AT50</f>
        <v>0</v>
      </c>
      <c r="AU50" s="30">
        <f>各种车型各种模式车辆数!$AT$9*各种车型各种模式结算标准!AU50</f>
        <v>0</v>
      </c>
      <c r="AV50" s="30">
        <f>各种车型各种模式车辆数!$AU$9*各种车型各种模式结算标准!AV50</f>
        <v>0</v>
      </c>
      <c r="AW50" s="30">
        <f>各种车型各种模式车辆数!$AV$9*各种车型各种模式结算标准!AW50</f>
        <v>0</v>
      </c>
      <c r="AX50" s="30">
        <f>各种车型各种模式车辆数!$AW$9*各种车型各种模式结算标准!AX50</f>
        <v>0</v>
      </c>
      <c r="AY50" s="30">
        <f>各种车型各种模式车辆数!$AX$9*各种车型各种模式结算标准!AY50</f>
        <v>0</v>
      </c>
      <c r="AZ50" s="30">
        <f>各种车型各种模式车辆数!$AY$9*各种车型各种模式结算标准!AZ50</f>
        <v>0</v>
      </c>
      <c r="BA50" s="30">
        <f>各种车型各种模式车辆数!$AZ$9*各种车型各种模式结算标准!BA50</f>
        <v>0</v>
      </c>
      <c r="BB50" s="30">
        <f>各种车型各种模式车辆数!$BA$9*各种车型各种模式结算标准!BB50</f>
        <v>0</v>
      </c>
      <c r="BC50" s="30">
        <f>各种车型各种模式车辆数!$BB$9*各种车型各种模式结算标准!BC50</f>
        <v>0</v>
      </c>
      <c r="BD50" s="30">
        <f>各种车型各种模式车辆数!$BC$9*各种车型各种模式结算标准!BD50</f>
        <v>0</v>
      </c>
      <c r="BE50" s="30">
        <f>各种车型各种模式车辆数!$BD$9*各种车型各种模式结算标准!BE50</f>
        <v>0</v>
      </c>
      <c r="BF50" s="30">
        <f>各种车型各种模式车辆数!$BE$9*各种车型各种模式结算标准!BF50</f>
        <v>0</v>
      </c>
      <c r="BG50" s="30">
        <f>各种车型各种模式车辆数!$BF$9*各种车型各种模式结算标准!BG50</f>
        <v>0</v>
      </c>
      <c r="BH50" s="30">
        <f>各种车型各种模式车辆数!$BG$9*各种车型各种模式结算标准!BH50</f>
        <v>0</v>
      </c>
      <c r="BI50" s="30">
        <f>各种车型各种模式车辆数!$BH$9*各种车型各种模式结算标准!BI50</f>
        <v>0</v>
      </c>
      <c r="BJ50" s="30">
        <f>各种车型各种模式车辆数!$BI$9*各种车型各种模式结算标准!BJ50</f>
        <v>0</v>
      </c>
      <c r="BK50" s="30">
        <f>各种车型各种模式车辆数!$BJ$9*各种车型各种模式结算标准!BK50</f>
        <v>0</v>
      </c>
      <c r="BL50" s="30">
        <f>各种车型各种模式车辆数!$BK$9*各种车型各种模式结算标准!BL50</f>
        <v>0</v>
      </c>
      <c r="BM50" s="30">
        <f>各种车型各种模式车辆数!$BL$9*各种车型各种模式结算标准!BM50</f>
        <v>0</v>
      </c>
      <c r="BN50" s="30">
        <f>各种车型各种模式车辆数!$BM$9*各种车型各种模式结算标准!BN50</f>
        <v>0</v>
      </c>
      <c r="BO50" s="30">
        <f>各种车型各种模式车辆数!$BN$9*各种车型各种模式结算标准!BO50</f>
        <v>0</v>
      </c>
      <c r="BP50" s="30">
        <f>各种车型各种模式车辆数!$BO$9*各种车型各种模式结算标准!BP50</f>
        <v>0</v>
      </c>
      <c r="BQ50" s="30">
        <f>各种车型各种模式车辆数!$BP$9*各种车型各种模式结算标准!BQ50</f>
        <v>0</v>
      </c>
      <c r="BR50" s="30">
        <f>各种车型各种模式车辆数!$BQ$9*各种车型各种模式结算标准!BR50</f>
        <v>0</v>
      </c>
      <c r="BS50" s="30">
        <f>各种车型各种模式车辆数!$BR$9*各种车型各种模式结算标准!BS50</f>
        <v>0</v>
      </c>
      <c r="BT50" s="30">
        <f>各种车型各种模式车辆数!$BS$9*各种车型各种模式结算标准!BT50</f>
        <v>0</v>
      </c>
      <c r="BU50" s="30">
        <f>各种车型各种模式车辆数!$BT$9*各种车型各种模式结算标准!BU50</f>
        <v>0</v>
      </c>
      <c r="BV50" s="30">
        <f>各种车型各种模式车辆数!$BU$9*各种车型各种模式结算标准!BV50</f>
        <v>0</v>
      </c>
      <c r="BW50" s="30">
        <f>各种车型各种模式车辆数!$BV$9*各种车型各种模式结算标准!BW50</f>
        <v>0</v>
      </c>
      <c r="BX50" s="30">
        <f>各种车型各种模式车辆数!$BW$9*各种车型各种模式结算标准!BX50</f>
        <v>0</v>
      </c>
      <c r="BY50" s="30">
        <f>各种车型各种模式车辆数!$BX$9*各种车型各种模式结算标准!BY50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各种车型各种模式车辆数!$B$9*各种车型各种模式结算标准!C51</f>
        <v>0</v>
      </c>
      <c r="D51" s="30">
        <f>各种车型各种模式车辆数!$C$9*各种车型各种模式结算标准!D51</f>
        <v>0</v>
      </c>
      <c r="E51" s="30">
        <f>各种车型各种模式车辆数!$D$9*各种车型各种模式结算标准!E51</f>
        <v>0</v>
      </c>
      <c r="F51" s="30">
        <f>各种车型各种模式车辆数!$E$9*各种车型各种模式结算标准!F51</f>
        <v>0</v>
      </c>
      <c r="G51" s="30">
        <f>各种车型各种模式车辆数!$F$9*各种车型各种模式结算标准!G51</f>
        <v>0</v>
      </c>
      <c r="H51" s="30">
        <f>各种车型各种模式车辆数!$G$9*各种车型各种模式结算标准!H51</f>
        <v>0</v>
      </c>
      <c r="I51" s="30">
        <f>各种车型各种模式车辆数!$H$9*各种车型各种模式结算标准!I51</f>
        <v>0</v>
      </c>
      <c r="J51" s="30">
        <f>各种车型各种模式车辆数!$I$9*各种车型各种模式结算标准!J51</f>
        <v>0</v>
      </c>
      <c r="K51" s="30">
        <f>各种车型各种模式车辆数!$J$9*各种车型各种模式结算标准!K51</f>
        <v>0</v>
      </c>
      <c r="L51" s="30">
        <f>各种车型各种模式车辆数!$K$9*各种车型各种模式结算标准!L51</f>
        <v>0</v>
      </c>
      <c r="M51" s="30">
        <f>各种车型各种模式车辆数!$L$9*各种车型各种模式结算标准!M51</f>
        <v>0</v>
      </c>
      <c r="N51" s="30">
        <f>各种车型各种模式车辆数!$M$9*各种车型各种模式结算标准!N51</f>
        <v>0</v>
      </c>
      <c r="O51" s="30">
        <f>各种车型各种模式车辆数!$N$9*各种车型各种模式结算标准!O51</f>
        <v>0</v>
      </c>
      <c r="P51" s="30">
        <f>各种车型各种模式车辆数!$O$9*各种车型各种模式结算标准!P51</f>
        <v>0</v>
      </c>
      <c r="Q51" s="30">
        <f>各种车型各种模式车辆数!$P$9*各种车型各种模式结算标准!Q51</f>
        <v>0</v>
      </c>
      <c r="R51" s="30">
        <f>各种车型各种模式车辆数!$Q$9*各种车型各种模式结算标准!R51</f>
        <v>0</v>
      </c>
      <c r="S51" s="30">
        <f>各种车型各种模式车辆数!$R$9*各种车型各种模式结算标准!S51</f>
        <v>0</v>
      </c>
      <c r="T51" s="30">
        <f>各种车型各种模式车辆数!$S$9*各种车型各种模式结算标准!T51</f>
        <v>0</v>
      </c>
      <c r="U51" s="30">
        <f>各种车型各种模式车辆数!$T$9*各种车型各种模式结算标准!U51</f>
        <v>0</v>
      </c>
      <c r="V51" s="30">
        <f>各种车型各种模式车辆数!$U$9*各种车型各种模式结算标准!V51</f>
        <v>0</v>
      </c>
      <c r="W51" s="30">
        <f>各种车型各种模式车辆数!$V$9*各种车型各种模式结算标准!W51</f>
        <v>0</v>
      </c>
      <c r="X51" s="30">
        <f>各种车型各种模式车辆数!$W$9*各种车型各种模式结算标准!X51</f>
        <v>0</v>
      </c>
      <c r="Y51" s="30">
        <f>各种车型各种模式车辆数!$X$9*各种车型各种模式结算标准!Y51</f>
        <v>0</v>
      </c>
      <c r="Z51" s="30">
        <f>各种车型各种模式车辆数!$Y$9*各种车型各种模式结算标准!Z51</f>
        <v>0</v>
      </c>
      <c r="AA51" s="30">
        <f>各种车型各种模式车辆数!$Z$9*各种车型各种模式结算标准!AA51</f>
        <v>0</v>
      </c>
      <c r="AB51" s="30">
        <f>各种车型各种模式车辆数!$AA$9*各种车型各种模式结算标准!AB51</f>
        <v>0</v>
      </c>
      <c r="AC51" s="30">
        <f>各种车型各种模式车辆数!$AB$9*各种车型各种模式结算标准!AC51</f>
        <v>0</v>
      </c>
      <c r="AD51" s="30">
        <f>各种车型各种模式车辆数!$AC$9*各种车型各种模式结算标准!AD51</f>
        <v>0</v>
      </c>
      <c r="AE51" s="30">
        <f>各种车型各种模式车辆数!$AD$9*各种车型各种模式结算标准!AE51</f>
        <v>0</v>
      </c>
      <c r="AF51" s="30">
        <f>各种车型各种模式车辆数!$AE$9*各种车型各种模式结算标准!AF51</f>
        <v>0</v>
      </c>
      <c r="AG51" s="30">
        <f>各种车型各种模式车辆数!$AF$9*各种车型各种模式结算标准!AG51</f>
        <v>0</v>
      </c>
      <c r="AH51" s="30">
        <f>各种车型各种模式车辆数!$AG$9*各种车型各种模式结算标准!AH51</f>
        <v>0</v>
      </c>
      <c r="AI51" s="30">
        <f>各种车型各种模式车辆数!$AH$9*各种车型各种模式结算标准!AI51</f>
        <v>0</v>
      </c>
      <c r="AJ51" s="30">
        <f>各种车型各种模式车辆数!$AI$9*各种车型各种模式结算标准!AJ51</f>
        <v>0</v>
      </c>
      <c r="AK51" s="30">
        <f>各种车型各种模式车辆数!$AJ$9*各种车型各种模式结算标准!AK51</f>
        <v>0</v>
      </c>
      <c r="AL51" s="30">
        <f>各种车型各种模式车辆数!$AK$9*各种车型各种模式结算标准!AL51</f>
        <v>0</v>
      </c>
      <c r="AM51" s="30">
        <f>各种车型各种模式车辆数!$AL$9*各种车型各种模式结算标准!AM51</f>
        <v>0</v>
      </c>
      <c r="AN51" s="30">
        <f>各种车型各种模式车辆数!$AM$9*各种车型各种模式结算标准!AN51</f>
        <v>0</v>
      </c>
      <c r="AO51" s="30">
        <f>各种车型各种模式车辆数!$AN$9*各种车型各种模式结算标准!AO51</f>
        <v>0</v>
      </c>
      <c r="AP51" s="30">
        <f>各种车型各种模式车辆数!$AO$9*各种车型各种模式结算标准!AP51</f>
        <v>0</v>
      </c>
      <c r="AQ51" s="30">
        <f>各种车型各种模式车辆数!$AP$9*各种车型各种模式结算标准!AQ51</f>
        <v>0</v>
      </c>
      <c r="AR51" s="30">
        <f>各种车型各种模式车辆数!$AQ$9*各种车型各种模式结算标准!AR51</f>
        <v>0</v>
      </c>
      <c r="AS51" s="30">
        <f>各种车型各种模式车辆数!$AR$9*各种车型各种模式结算标准!AS51</f>
        <v>0</v>
      </c>
      <c r="AT51" s="30">
        <f>各种车型各种模式车辆数!$AS$9*各种车型各种模式结算标准!AT51</f>
        <v>0</v>
      </c>
      <c r="AU51" s="30">
        <f>各种车型各种模式车辆数!$AT$9*各种车型各种模式结算标准!AU51</f>
        <v>0</v>
      </c>
      <c r="AV51" s="30">
        <f>各种车型各种模式车辆数!$AU$9*各种车型各种模式结算标准!AV51</f>
        <v>0</v>
      </c>
      <c r="AW51" s="30">
        <f>各种车型各种模式车辆数!$AV$9*各种车型各种模式结算标准!AW51</f>
        <v>0</v>
      </c>
      <c r="AX51" s="30">
        <f>各种车型各种模式车辆数!$AW$9*各种车型各种模式结算标准!AX51</f>
        <v>0</v>
      </c>
      <c r="AY51" s="30">
        <f>各种车型各种模式车辆数!$AX$9*各种车型各种模式结算标准!AY51</f>
        <v>0</v>
      </c>
      <c r="AZ51" s="30">
        <f>各种车型各种模式车辆数!$AY$9*各种车型各种模式结算标准!AZ51</f>
        <v>0</v>
      </c>
      <c r="BA51" s="30">
        <f>各种车型各种模式车辆数!$AZ$9*各种车型各种模式结算标准!BA51</f>
        <v>0</v>
      </c>
      <c r="BB51" s="30">
        <f>各种车型各种模式车辆数!$BA$9*各种车型各种模式结算标准!BB51</f>
        <v>0</v>
      </c>
      <c r="BC51" s="30">
        <f>各种车型各种模式车辆数!$BB$9*各种车型各种模式结算标准!BC51</f>
        <v>0</v>
      </c>
      <c r="BD51" s="30">
        <f>各种车型各种模式车辆数!$BC$9*各种车型各种模式结算标准!BD51</f>
        <v>0</v>
      </c>
      <c r="BE51" s="30">
        <f>各种车型各种模式车辆数!$BD$9*各种车型各种模式结算标准!BE51</f>
        <v>0</v>
      </c>
      <c r="BF51" s="30">
        <f>各种车型各种模式车辆数!$BE$9*各种车型各种模式结算标准!BF51</f>
        <v>0</v>
      </c>
      <c r="BG51" s="30">
        <f>各种车型各种模式车辆数!$BF$9*各种车型各种模式结算标准!BG51</f>
        <v>0</v>
      </c>
      <c r="BH51" s="30">
        <f>各种车型各种模式车辆数!$BG$9*各种车型各种模式结算标准!BH51</f>
        <v>0</v>
      </c>
      <c r="BI51" s="30">
        <f>各种车型各种模式车辆数!$BH$9*各种车型各种模式结算标准!BI51</f>
        <v>0</v>
      </c>
      <c r="BJ51" s="30">
        <f>各种车型各种模式车辆数!$BI$9*各种车型各种模式结算标准!BJ51</f>
        <v>0</v>
      </c>
      <c r="BK51" s="30">
        <f>各种车型各种模式车辆数!$BJ$9*各种车型各种模式结算标准!BK51</f>
        <v>0</v>
      </c>
      <c r="BL51" s="30">
        <f>各种车型各种模式车辆数!$BK$9*各种车型各种模式结算标准!BL51</f>
        <v>0</v>
      </c>
      <c r="BM51" s="30">
        <f>各种车型各种模式车辆数!$BL$9*各种车型各种模式结算标准!BM51</f>
        <v>0</v>
      </c>
      <c r="BN51" s="30">
        <f>各种车型各种模式车辆数!$BM$9*各种车型各种模式结算标准!BN51</f>
        <v>0</v>
      </c>
      <c r="BO51" s="30">
        <f>各种车型各种模式车辆数!$BN$9*各种车型各种模式结算标准!BO51</f>
        <v>0</v>
      </c>
      <c r="BP51" s="30">
        <f>各种车型各种模式车辆数!$BO$9*各种车型各种模式结算标准!BP51</f>
        <v>0</v>
      </c>
      <c r="BQ51" s="30">
        <f>各种车型各种模式车辆数!$BP$9*各种车型各种模式结算标准!BQ51</f>
        <v>0</v>
      </c>
      <c r="BR51" s="30">
        <f>各种车型各种模式车辆数!$BQ$9*各种车型各种模式结算标准!BR51</f>
        <v>0</v>
      </c>
      <c r="BS51" s="30">
        <f>各种车型各种模式车辆数!$BR$9*各种车型各种模式结算标准!BS51</f>
        <v>0</v>
      </c>
      <c r="BT51" s="30">
        <f>各种车型各种模式车辆数!$BS$9*各种车型各种模式结算标准!BT51</f>
        <v>0</v>
      </c>
      <c r="BU51" s="30">
        <f>各种车型各种模式车辆数!$BT$9*各种车型各种模式结算标准!BU51</f>
        <v>0</v>
      </c>
      <c r="BV51" s="30">
        <f>各种车型各种模式车辆数!$BU$9*各种车型各种模式结算标准!BV51</f>
        <v>0</v>
      </c>
      <c r="BW51" s="30">
        <f>各种车型各种模式车辆数!$BV$9*各种车型各种模式结算标准!BW51</f>
        <v>0</v>
      </c>
      <c r="BX51" s="30">
        <f>各种车型各种模式车辆数!$BW$9*各种车型各种模式结算标准!BX51</f>
        <v>0</v>
      </c>
      <c r="BY51" s="30">
        <f>各种车型各种模式车辆数!$BX$9*各种车型各种模式结算标准!BY51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3804.6000000000004</v>
      </c>
      <c r="D52" s="33">
        <f t="shared" ref="D52:BO52" si="10">SUM(D43:D51)</f>
        <v>0</v>
      </c>
      <c r="E52" s="33">
        <f t="shared" si="10"/>
        <v>39154.5</v>
      </c>
      <c r="F52" s="33">
        <f t="shared" si="10"/>
        <v>0</v>
      </c>
      <c r="G52" s="33">
        <f t="shared" si="10"/>
        <v>0</v>
      </c>
      <c r="H52" s="33">
        <f t="shared" si="10"/>
        <v>1902.3000000000002</v>
      </c>
      <c r="I52" s="33">
        <f t="shared" si="10"/>
        <v>0</v>
      </c>
      <c r="J52" s="33">
        <f t="shared" si="10"/>
        <v>2135.6999999999998</v>
      </c>
      <c r="K52" s="33">
        <f t="shared" si="10"/>
        <v>0</v>
      </c>
      <c r="L52" s="33">
        <f t="shared" si="10"/>
        <v>0</v>
      </c>
      <c r="M52" s="33">
        <f t="shared" si="10"/>
        <v>3825</v>
      </c>
      <c r="N52" s="33">
        <f t="shared" si="10"/>
        <v>0</v>
      </c>
      <c r="O52" s="33">
        <f t="shared" si="10"/>
        <v>1440.0000000000005</v>
      </c>
      <c r="P52" s="33">
        <f t="shared" si="10"/>
        <v>0</v>
      </c>
      <c r="Q52" s="33">
        <f t="shared" si="10"/>
        <v>0</v>
      </c>
      <c r="R52" s="33">
        <f t="shared" si="10"/>
        <v>1350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21559.4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107496.9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44849.7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4271.3999999999996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105361.2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9254.6999999999989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4983.3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351388.69999999995</v>
      </c>
    </row>
    <row r="53" spans="1:78" ht="15.75" customHeight="1">
      <c r="A53" s="63" t="s">
        <v>112</v>
      </c>
      <c r="B53" s="64"/>
      <c r="C53" s="33">
        <f>各种车型各种模式车辆数!$B$9*各种车型各种模式结算标准!C53</f>
        <v>2128.8000000000002</v>
      </c>
      <c r="D53" s="33">
        <f>各种车型各种模式车辆数!$C$9*各种车型各种模式结算标准!D53</f>
        <v>0</v>
      </c>
      <c r="E53" s="33">
        <f>各种车型各种模式车辆数!$D$9*各种车型各种模式结算标准!E53</f>
        <v>19514</v>
      </c>
      <c r="F53" s="33">
        <f>各种车型各种模式车辆数!$E$9*各种车型各种模式结算标准!F53</f>
        <v>0</v>
      </c>
      <c r="G53" s="33">
        <f>各种车型各种模式车辆数!$F$9*各种车型各种模式结算标准!G53</f>
        <v>0</v>
      </c>
      <c r="H53" s="33">
        <f>各种车型各种模式车辆数!$G$9*各种车型各种模式结算标准!H53</f>
        <v>1064.4000000000001</v>
      </c>
      <c r="I53" s="33">
        <f>各种车型各种模式车辆数!$H$9*各种车型各种模式结算标准!I53</f>
        <v>0</v>
      </c>
      <c r="J53" s="33">
        <f>各种车型各种模式车辆数!$I$9*各种车型各种模式结算标准!J53</f>
        <v>1064.4000000000001</v>
      </c>
      <c r="K53" s="33">
        <f>各种车型各种模式车辆数!$J$9*各种车型各种模式结算标准!K53</f>
        <v>0</v>
      </c>
      <c r="L53" s="33">
        <f>各种车型各种模式车辆数!$K$9*各种车型各种模式结算标准!L53</f>
        <v>0</v>
      </c>
      <c r="M53" s="33">
        <f>各种车型各种模式车辆数!$L$9*各种车型各种模式结算标准!M53</f>
        <v>36189.599999999999</v>
      </c>
      <c r="N53" s="33">
        <f>各种车型各种模式车辆数!$M$9*各种车型各种模式结算标准!N53</f>
        <v>0</v>
      </c>
      <c r="O53" s="33">
        <f>各种车型各种模式车辆数!$N$9*各种车型各种模式结算标准!O53</f>
        <v>17030.400000000001</v>
      </c>
      <c r="P53" s="33">
        <f>各种车型各种模式车辆数!$O$9*各种车型各种模式结算标准!P53</f>
        <v>0</v>
      </c>
      <c r="Q53" s="33">
        <f>各种车型各种模式车辆数!$P$9*各种车型各种模式结算标准!Q53</f>
        <v>0</v>
      </c>
      <c r="R53" s="33">
        <f>各种车型各种模式车辆数!$Q$9*各种车型各种模式结算标准!R53</f>
        <v>12772.800000000001</v>
      </c>
      <c r="S53" s="33">
        <f>各种车型各种模式车辆数!$R$9*各种车型各种模式结算标准!S53</f>
        <v>0</v>
      </c>
      <c r="T53" s="33">
        <f>各种车型各种模式车辆数!$S$9*各种车型各种模式结算标准!T53</f>
        <v>0</v>
      </c>
      <c r="U53" s="33">
        <f>各种车型各种模式车辆数!$T$9*各种车型各种模式结算标准!U53</f>
        <v>0</v>
      </c>
      <c r="V53" s="33">
        <f>各种车型各种模式车辆数!$U$9*各种车型各种模式结算标准!V53</f>
        <v>0</v>
      </c>
      <c r="W53" s="33">
        <f>各种车型各种模式车辆数!$V$9*各种车型各种模式结算标准!W53</f>
        <v>12063.2</v>
      </c>
      <c r="X53" s="33">
        <f>各种车型各种模式车辆数!$W$9*各种车型各种模式结算标准!X53</f>
        <v>0</v>
      </c>
      <c r="Y53" s="33">
        <f>各种车型各种模式车辆数!$X$9*各种车型各种模式结算标准!Y53</f>
        <v>0</v>
      </c>
      <c r="Z53" s="33">
        <f>各种车型各种模式车辆数!$Y$9*各种车型各种模式结算标准!Z53</f>
        <v>0</v>
      </c>
      <c r="AA53" s="33">
        <f>各种车型各种模式车辆数!$Z$9*各种车型各种模式结算标准!AA53</f>
        <v>0</v>
      </c>
      <c r="AB53" s="33">
        <f>各种车型各种模式车辆数!$AA$9*各种车型各种模式结算标准!AB53</f>
        <v>0</v>
      </c>
      <c r="AC53" s="33">
        <f>各种车型各种模式车辆数!$AB$9*各种车型各种模式结算标准!AC53</f>
        <v>0</v>
      </c>
      <c r="AD53" s="33">
        <f>各种车型各种模式车辆数!$AC$9*各种车型各种模式结算标准!AD53</f>
        <v>53574.8</v>
      </c>
      <c r="AE53" s="33">
        <f>各种车型各种模式车辆数!$AD$9*各种车型各种模式结算标准!AE53</f>
        <v>0</v>
      </c>
      <c r="AF53" s="33">
        <f>各种车型各种模式车辆数!$AE$9*各种车型各种模式结算标准!AF53</f>
        <v>0</v>
      </c>
      <c r="AG53" s="33">
        <f>各种车型各种模式车辆数!$AF$9*各种车型各种模式结算标准!AG53</f>
        <v>0</v>
      </c>
      <c r="AH53" s="33">
        <f>各种车型各种模式车辆数!$AG$9*各种车型各种模式结算标准!AH53</f>
        <v>0</v>
      </c>
      <c r="AI53" s="33">
        <f>各种车型各种模式车辆数!$AH$9*各种车型各种模式结算标准!AI53</f>
        <v>22352.400000000001</v>
      </c>
      <c r="AJ53" s="33">
        <f>各种车型各种模式车辆数!$AI$9*各种车型各种模式结算标准!AJ53</f>
        <v>0</v>
      </c>
      <c r="AK53" s="33">
        <f>各种车型各种模式车辆数!$AJ$9*各种车型各种模式结算标准!AK53</f>
        <v>0</v>
      </c>
      <c r="AL53" s="33">
        <f>各种车型各种模式车辆数!$AK$9*各种车型各种模式结算标准!AL53</f>
        <v>0</v>
      </c>
      <c r="AM53" s="33">
        <f>各种车型各种模式车辆数!$AL$9*各种车型各种模式结算标准!AM53</f>
        <v>0</v>
      </c>
      <c r="AN53" s="33">
        <f>各种车型各种模式车辆数!$AM$9*各种车型各种模式结算标准!AN53</f>
        <v>2128.8000000000002</v>
      </c>
      <c r="AO53" s="33">
        <f>各种车型各种模式车辆数!$AN$9*各种车型各种模式结算标准!AO53</f>
        <v>0</v>
      </c>
      <c r="AP53" s="33">
        <f>各种车型各种模式车辆数!$AO$9*各种车型各种模式结算标准!AP53</f>
        <v>0</v>
      </c>
      <c r="AQ53" s="33">
        <f>各种车型各种模式车辆数!$AP$9*各种车型各种模式结算标准!AQ53</f>
        <v>0</v>
      </c>
      <c r="AR53" s="33">
        <f>各种车型各种模式车辆数!$AQ$9*各种车型各种模式结算标准!AR53</f>
        <v>0</v>
      </c>
      <c r="AS53" s="33">
        <f>各种车型各种模式车辆数!$AR$9*各种车型各种模式结算标准!AS53</f>
        <v>52510.400000000001</v>
      </c>
      <c r="AT53" s="33">
        <f>各种车型各种模式车辆数!$AS$9*各种车型各种模式结算标准!AT53</f>
        <v>0</v>
      </c>
      <c r="AU53" s="33">
        <f>各种车型各种模式车辆数!$AT$9*各种车型各种模式结算标准!AU53</f>
        <v>0</v>
      </c>
      <c r="AV53" s="33">
        <f>各种车型各种模式车辆数!$AU$9*各种车型各种模式结算标准!AV53</f>
        <v>0</v>
      </c>
      <c r="AW53" s="33">
        <f>各种车型各种模式车辆数!$AV$9*各种车型各种模式结算标准!AW53</f>
        <v>0</v>
      </c>
      <c r="AX53" s="33">
        <f>各种车型各种模式车辆数!$AW$9*各种车型各种模式结算标准!AX53</f>
        <v>0</v>
      </c>
      <c r="AY53" s="33">
        <f>各种车型各种模式车辆数!$AX$9*各种车型各种模式结算标准!AY53</f>
        <v>0</v>
      </c>
      <c r="AZ53" s="33">
        <f>各种车型各种模式车辆数!$AY$9*各种车型各种模式结算标准!AZ53</f>
        <v>0</v>
      </c>
      <c r="BA53" s="33">
        <f>各种车型各种模式车辆数!$AZ$9*各种车型各种模式结算标准!BA53</f>
        <v>0</v>
      </c>
      <c r="BB53" s="33">
        <f>各种车型各种模式车辆数!$BA$9*各种车型各种模式结算标准!BB53</f>
        <v>0</v>
      </c>
      <c r="BC53" s="33">
        <f>各种车型各种模式车辆数!$BB$9*各种车型各种模式结算标准!BC53</f>
        <v>0</v>
      </c>
      <c r="BD53" s="33">
        <f>各种车型各种模式车辆数!$BC$9*各种车型各种模式结算标准!BD53</f>
        <v>0</v>
      </c>
      <c r="BE53" s="33">
        <f>各种车型各种模式车辆数!$BD$9*各种车型各种模式结算标准!BE53</f>
        <v>0</v>
      </c>
      <c r="BF53" s="33">
        <f>各种车型各种模式车辆数!$BE$9*各种车型各种模式结算标准!BF53</f>
        <v>0</v>
      </c>
      <c r="BG53" s="33">
        <f>各种车型各种模式车辆数!$BF$9*各种车型各种模式结算标准!BG53</f>
        <v>0</v>
      </c>
      <c r="BH53" s="33">
        <f>各种车型各种模式车辆数!$BG$9*各种车型各种模式结算标准!BH53</f>
        <v>4612.4000000000005</v>
      </c>
      <c r="BI53" s="33">
        <f>各种车型各种模式车辆数!$BH$9*各种车型各种模式结算标准!BI53</f>
        <v>0</v>
      </c>
      <c r="BJ53" s="33">
        <f>各种车型各种模式车辆数!$BI$9*各种车型各种模式结算标准!BJ53</f>
        <v>0</v>
      </c>
      <c r="BK53" s="33">
        <f>各种车型各种模式车辆数!$BJ$9*各种车型各种模式结算标准!BK53</f>
        <v>0</v>
      </c>
      <c r="BL53" s="33">
        <f>各种车型各种模式车辆数!$BK$9*各种车型各种模式结算标准!BL53</f>
        <v>0</v>
      </c>
      <c r="BM53" s="33">
        <f>各种车型各种模式车辆数!$BL$9*各种车型各种模式结算标准!BM53</f>
        <v>0</v>
      </c>
      <c r="BN53" s="33">
        <f>各种车型各种模式车辆数!$BM$9*各种车型各种模式结算标准!BN53</f>
        <v>0</v>
      </c>
      <c r="BO53" s="33">
        <f>各种车型各种模式车辆数!$BN$9*各种车型各种模式结算标准!BO53</f>
        <v>0</v>
      </c>
      <c r="BP53" s="33">
        <f>各种车型各种模式车辆数!$BO$9*各种车型各种模式结算标准!BP53</f>
        <v>0</v>
      </c>
      <c r="BQ53" s="33">
        <f>各种车型各种模式车辆数!$BP$9*各种车型各种模式结算标准!BQ53</f>
        <v>0</v>
      </c>
      <c r="BR53" s="33">
        <f>各种车型各种模式车辆数!$BQ$9*各种车型各种模式结算标准!BR53</f>
        <v>2483.6</v>
      </c>
      <c r="BS53" s="33">
        <f>各种车型各种模式车辆数!$BR$9*各种车型各种模式结算标准!BS53</f>
        <v>0</v>
      </c>
      <c r="BT53" s="33">
        <f>各种车型各种模式车辆数!$BS$9*各种车型各种模式结算标准!BT53</f>
        <v>0</v>
      </c>
      <c r="BU53" s="33">
        <f>各种车型各种模式车辆数!$BT$9*各种车型各种模式结算标准!BU53</f>
        <v>0</v>
      </c>
      <c r="BV53" s="33">
        <f>各种车型各种模式车辆数!$BU$9*各种车型各种模式结算标准!BV53</f>
        <v>0</v>
      </c>
      <c r="BW53" s="33">
        <f>各种车型各种模式车辆数!$BV$9*各种车型各种模式结算标准!BW53</f>
        <v>0</v>
      </c>
      <c r="BX53" s="33">
        <f>各种车型各种模式车辆数!$BW$9*各种车型各种模式结算标准!BX53</f>
        <v>0</v>
      </c>
      <c r="BY53" s="33">
        <f>各种车型各种模式车辆数!$BX$9*各种车型各种模式结算标准!BY53</f>
        <v>0</v>
      </c>
      <c r="BZ53" s="33">
        <f t="shared" si="2"/>
        <v>239490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各种车型各种模式车辆数!$B$9*各种车型各种模式结算标准!C54</f>
        <v>236.39999999999998</v>
      </c>
      <c r="D54" s="30">
        <f>各种车型各种模式车辆数!$C$9*各种车型各种模式结算标准!D54</f>
        <v>0</v>
      </c>
      <c r="E54" s="30">
        <f>各种车型各种模式车辆数!$D$9*各种车型各种模式结算标准!E54</f>
        <v>2167</v>
      </c>
      <c r="F54" s="30">
        <f>各种车型各种模式车辆数!$E$9*各种车型各种模式结算标准!F54</f>
        <v>0</v>
      </c>
      <c r="G54" s="30">
        <f>各种车型各种模式车辆数!$F$9*各种车型各种模式结算标准!G54</f>
        <v>0</v>
      </c>
      <c r="H54" s="30">
        <f>各种车型各种模式车辆数!$G$9*各种车型各种模式结算标准!H54</f>
        <v>118.19999999999999</v>
      </c>
      <c r="I54" s="30">
        <f>各种车型各种模式车辆数!$H$9*各种车型各种模式结算标准!I54</f>
        <v>0</v>
      </c>
      <c r="J54" s="30">
        <f>各种车型各种模式车辆数!$I$9*各种车型各种模式结算标准!J54</f>
        <v>118.19999999999999</v>
      </c>
      <c r="K54" s="30">
        <f>各种车型各种模式车辆数!$J$9*各种车型各种模式结算标准!K54</f>
        <v>0</v>
      </c>
      <c r="L54" s="30">
        <f>各种车型各种模式车辆数!$K$9*各种车型各种模式结算标准!L54</f>
        <v>0</v>
      </c>
      <c r="M54" s="30">
        <f>各种车型各种模式车辆数!$L$9*各种车型各种模式结算标准!M54</f>
        <v>4018.7999999999997</v>
      </c>
      <c r="N54" s="30">
        <f>各种车型各种模式车辆数!$M$9*各种车型各种模式结算标准!N54</f>
        <v>0</v>
      </c>
      <c r="O54" s="30">
        <f>各种车型各种模式车辆数!$N$9*各种车型各种模式结算标准!O54</f>
        <v>1891.1999999999998</v>
      </c>
      <c r="P54" s="30">
        <f>各种车型各种模式车辆数!$O$9*各种车型各种模式结算标准!P54</f>
        <v>0</v>
      </c>
      <c r="Q54" s="30">
        <f>各种车型各种模式车辆数!$P$9*各种车型各种模式结算标准!Q54</f>
        <v>0</v>
      </c>
      <c r="R54" s="30">
        <f>各种车型各种模式车辆数!$Q$9*各种车型各种模式结算标准!R54</f>
        <v>1418.3999999999999</v>
      </c>
      <c r="S54" s="30">
        <f>各种车型各种模式车辆数!$R$9*各种车型各种模式结算标准!S54</f>
        <v>0</v>
      </c>
      <c r="T54" s="30">
        <f>各种车型各种模式车辆数!$S$9*各种车型各种模式结算标准!T54</f>
        <v>0</v>
      </c>
      <c r="U54" s="30">
        <f>各种车型各种模式车辆数!$T$9*各种车型各种模式结算标准!U54</f>
        <v>0</v>
      </c>
      <c r="V54" s="30">
        <f>各种车型各种模式车辆数!$U$9*各种车型各种模式结算标准!V54</f>
        <v>0</v>
      </c>
      <c r="W54" s="30">
        <f>各种车型各种模式车辆数!$V$9*各种车型各种模式结算标准!W54</f>
        <v>1339.6</v>
      </c>
      <c r="X54" s="30">
        <f>各种车型各种模式车辆数!$W$9*各种车型各种模式结算标准!X54</f>
        <v>0</v>
      </c>
      <c r="Y54" s="30">
        <f>各种车型各种模式车辆数!$X$9*各种车型各种模式结算标准!Y54</f>
        <v>0</v>
      </c>
      <c r="Z54" s="30">
        <f>各种车型各种模式车辆数!$Y$9*各种车型各种模式结算标准!Z54</f>
        <v>0</v>
      </c>
      <c r="AA54" s="30">
        <f>各种车型各种模式车辆数!$Z$9*各种车型各种模式结算标准!AA54</f>
        <v>0</v>
      </c>
      <c r="AB54" s="30">
        <f>各种车型各种模式车辆数!$AA$9*各种车型各种模式结算标准!AB54</f>
        <v>0</v>
      </c>
      <c r="AC54" s="30">
        <f>各种车型各种模式车辆数!$AB$9*各种车型各种模式结算标准!AC54</f>
        <v>0</v>
      </c>
      <c r="AD54" s="30">
        <f>各种车型各种模式车辆数!$AC$9*各种车型各种模式结算标准!AD54</f>
        <v>5949.4</v>
      </c>
      <c r="AE54" s="30">
        <f>各种车型各种模式车辆数!$AD$9*各种车型各种模式结算标准!AE54</f>
        <v>0</v>
      </c>
      <c r="AF54" s="30">
        <f>各种车型各种模式车辆数!$AE$9*各种车型各种模式结算标准!AF54</f>
        <v>0</v>
      </c>
      <c r="AG54" s="30">
        <f>各种车型各种模式车辆数!$AF$9*各种车型各种模式结算标准!AG54</f>
        <v>0</v>
      </c>
      <c r="AH54" s="30">
        <f>各种车型各种模式车辆数!$AG$9*各种车型各种模式结算标准!AH54</f>
        <v>0</v>
      </c>
      <c r="AI54" s="30">
        <f>各种车型各种模式车辆数!$AH$9*各种车型各种模式结算标准!AI54</f>
        <v>2482.1999999999998</v>
      </c>
      <c r="AJ54" s="30">
        <f>各种车型各种模式车辆数!$AI$9*各种车型各种模式结算标准!AJ54</f>
        <v>0</v>
      </c>
      <c r="AK54" s="30">
        <f>各种车型各种模式车辆数!$AJ$9*各种车型各种模式结算标准!AK54</f>
        <v>0</v>
      </c>
      <c r="AL54" s="30">
        <f>各种车型各种模式车辆数!$AK$9*各种车型各种模式结算标准!AL54</f>
        <v>0</v>
      </c>
      <c r="AM54" s="30">
        <f>各种车型各种模式车辆数!$AL$9*各种车型各种模式结算标准!AM54</f>
        <v>0</v>
      </c>
      <c r="AN54" s="30">
        <f>各种车型各种模式车辆数!$AM$9*各种车型各种模式结算标准!AN54</f>
        <v>236.39999999999998</v>
      </c>
      <c r="AO54" s="30">
        <f>各种车型各种模式车辆数!$AN$9*各种车型各种模式结算标准!AO54</f>
        <v>0</v>
      </c>
      <c r="AP54" s="30">
        <f>各种车型各种模式车辆数!$AO$9*各种车型各种模式结算标准!AP54</f>
        <v>0</v>
      </c>
      <c r="AQ54" s="30">
        <f>各种车型各种模式车辆数!$AP$9*各种车型各种模式结算标准!AQ54</f>
        <v>0</v>
      </c>
      <c r="AR54" s="30">
        <f>各种车型各种模式车辆数!$AQ$9*各种车型各种模式结算标准!AR54</f>
        <v>0</v>
      </c>
      <c r="AS54" s="30">
        <f>各种车型各种模式车辆数!$AR$9*各种车型各种模式结算标准!AS54</f>
        <v>5831.2</v>
      </c>
      <c r="AT54" s="30">
        <f>各种车型各种模式车辆数!$AS$9*各种车型各种模式结算标准!AT54</f>
        <v>0</v>
      </c>
      <c r="AU54" s="30">
        <f>各种车型各种模式车辆数!$AT$9*各种车型各种模式结算标准!AU54</f>
        <v>0</v>
      </c>
      <c r="AV54" s="30">
        <f>各种车型各种模式车辆数!$AU$9*各种车型各种模式结算标准!AV54</f>
        <v>0</v>
      </c>
      <c r="AW54" s="30">
        <f>各种车型各种模式车辆数!$AV$9*各种车型各种模式结算标准!AW54</f>
        <v>0</v>
      </c>
      <c r="AX54" s="30">
        <f>各种车型各种模式车辆数!$AW$9*各种车型各种模式结算标准!AX54</f>
        <v>0</v>
      </c>
      <c r="AY54" s="30">
        <f>各种车型各种模式车辆数!$AX$9*各种车型各种模式结算标准!AY54</f>
        <v>0</v>
      </c>
      <c r="AZ54" s="30">
        <f>各种车型各种模式车辆数!$AY$9*各种车型各种模式结算标准!AZ54</f>
        <v>0</v>
      </c>
      <c r="BA54" s="30">
        <f>各种车型各种模式车辆数!$AZ$9*各种车型各种模式结算标准!BA54</f>
        <v>0</v>
      </c>
      <c r="BB54" s="30">
        <f>各种车型各种模式车辆数!$BA$9*各种车型各种模式结算标准!BB54</f>
        <v>0</v>
      </c>
      <c r="BC54" s="30">
        <f>各种车型各种模式车辆数!$BB$9*各种车型各种模式结算标准!BC54</f>
        <v>0</v>
      </c>
      <c r="BD54" s="30">
        <f>各种车型各种模式车辆数!$BC$9*各种车型各种模式结算标准!BD54</f>
        <v>0</v>
      </c>
      <c r="BE54" s="30">
        <f>各种车型各种模式车辆数!$BD$9*各种车型各种模式结算标准!BE54</f>
        <v>0</v>
      </c>
      <c r="BF54" s="30">
        <f>各种车型各种模式车辆数!$BE$9*各种车型各种模式结算标准!BF54</f>
        <v>0</v>
      </c>
      <c r="BG54" s="30">
        <f>各种车型各种模式车辆数!$BF$9*各种车型各种模式结算标准!BG54</f>
        <v>0</v>
      </c>
      <c r="BH54" s="30">
        <f>各种车型各种模式车辆数!$BG$9*各种车型各种模式结算标准!BH54</f>
        <v>512.19999999999993</v>
      </c>
      <c r="BI54" s="30">
        <f>各种车型各种模式车辆数!$BH$9*各种车型各种模式结算标准!BI54</f>
        <v>0</v>
      </c>
      <c r="BJ54" s="30">
        <f>各种车型各种模式车辆数!$BI$9*各种车型各种模式结算标准!BJ54</f>
        <v>0</v>
      </c>
      <c r="BK54" s="30">
        <f>各种车型各种模式车辆数!$BJ$9*各种车型各种模式结算标准!BK54</f>
        <v>0</v>
      </c>
      <c r="BL54" s="30">
        <f>各种车型各种模式车辆数!$BK$9*各种车型各种模式结算标准!BL54</f>
        <v>0</v>
      </c>
      <c r="BM54" s="30">
        <f>各种车型各种模式车辆数!$BL$9*各种车型各种模式结算标准!BM54</f>
        <v>0</v>
      </c>
      <c r="BN54" s="30">
        <f>各种车型各种模式车辆数!$BM$9*各种车型各种模式结算标准!BN54</f>
        <v>0</v>
      </c>
      <c r="BO54" s="30">
        <f>各种车型各种模式车辆数!$BN$9*各种车型各种模式结算标准!BO54</f>
        <v>0</v>
      </c>
      <c r="BP54" s="30">
        <f>各种车型各种模式车辆数!$BO$9*各种车型各种模式结算标准!BP54</f>
        <v>0</v>
      </c>
      <c r="BQ54" s="30">
        <f>各种车型各种模式车辆数!$BP$9*各种车型各种模式结算标准!BQ54</f>
        <v>0</v>
      </c>
      <c r="BR54" s="30">
        <f>各种车型各种模式车辆数!$BQ$9*各种车型各种模式结算标准!BR54</f>
        <v>275.8</v>
      </c>
      <c r="BS54" s="30">
        <f>各种车型各种模式车辆数!$BR$9*各种车型各种模式结算标准!BS54</f>
        <v>0</v>
      </c>
      <c r="BT54" s="30">
        <f>各种车型各种模式车辆数!$BS$9*各种车型各种模式结算标准!BT54</f>
        <v>0</v>
      </c>
      <c r="BU54" s="30">
        <f>各种车型各种模式车辆数!$BT$9*各种车型各种模式结算标准!BU54</f>
        <v>0</v>
      </c>
      <c r="BV54" s="30">
        <f>各种车型各种模式车辆数!$BU$9*各种车型各种模式结算标准!BV54</f>
        <v>0</v>
      </c>
      <c r="BW54" s="30">
        <f>各种车型各种模式车辆数!$BV$9*各种车型各种模式结算标准!BW54</f>
        <v>0</v>
      </c>
      <c r="BX54" s="30">
        <f>各种车型各种模式车辆数!$BW$9*各种车型各种模式结算标准!BX54</f>
        <v>0</v>
      </c>
      <c r="BY54" s="30">
        <f>各种车型各种模式车辆数!$BX$9*各种车型各种模式结算标准!BY54</f>
        <v>0</v>
      </c>
      <c r="BZ54" s="30">
        <f t="shared" si="2"/>
        <v>26595</v>
      </c>
    </row>
    <row r="55" spans="1:78" ht="15.75" customHeight="1">
      <c r="A55" s="65"/>
      <c r="B55" s="29" t="s">
        <v>70</v>
      </c>
      <c r="C55" s="30">
        <f>各种车型各种模式车辆数!$B$9*各种车型各种模式结算标准!C55</f>
        <v>150</v>
      </c>
      <c r="D55" s="30">
        <f>各种车型各种模式车辆数!$C$9*各种车型各种模式结算标准!D55</f>
        <v>0</v>
      </c>
      <c r="E55" s="30">
        <f>各种车型各种模式车辆数!$D$9*各种车型各种模式结算标准!E55</f>
        <v>1375</v>
      </c>
      <c r="F55" s="30">
        <f>各种车型各种模式车辆数!$E$9*各种车型各种模式结算标准!F55</f>
        <v>0</v>
      </c>
      <c r="G55" s="30">
        <f>各种车型各种模式车辆数!$F$9*各种车型各种模式结算标准!G55</f>
        <v>0</v>
      </c>
      <c r="H55" s="30">
        <f>各种车型各种模式车辆数!$G$9*各种车型各种模式结算标准!H55</f>
        <v>75</v>
      </c>
      <c r="I55" s="30">
        <f>各种车型各种模式车辆数!$H$9*各种车型各种模式结算标准!I55</f>
        <v>0</v>
      </c>
      <c r="J55" s="30">
        <f>各种车型各种模式车辆数!$I$9*各种车型各种模式结算标准!J55</f>
        <v>75</v>
      </c>
      <c r="K55" s="30">
        <f>各种车型各种模式车辆数!$J$9*各种车型各种模式结算标准!K55</f>
        <v>0</v>
      </c>
      <c r="L55" s="30">
        <f>各种车型各种模式车辆数!$K$9*各种车型各种模式结算标准!L55</f>
        <v>0</v>
      </c>
      <c r="M55" s="30">
        <f>各种车型各种模式车辆数!$L$9*各种车型各种模式结算标准!M55</f>
        <v>2550</v>
      </c>
      <c r="N55" s="30">
        <f>各种车型各种模式车辆数!$M$9*各种车型各种模式结算标准!N55</f>
        <v>0</v>
      </c>
      <c r="O55" s="30">
        <f>各种车型各种模式车辆数!$N$9*各种车型各种模式结算标准!O55</f>
        <v>1200</v>
      </c>
      <c r="P55" s="30">
        <f>各种车型各种模式车辆数!$O$9*各种车型各种模式结算标准!P55</f>
        <v>0</v>
      </c>
      <c r="Q55" s="30">
        <f>各种车型各种模式车辆数!$P$9*各种车型各种模式结算标准!Q55</f>
        <v>0</v>
      </c>
      <c r="R55" s="30">
        <f>各种车型各种模式车辆数!$Q$9*各种车型各种模式结算标准!R55</f>
        <v>900</v>
      </c>
      <c r="S55" s="30">
        <f>各种车型各种模式车辆数!$R$9*各种车型各种模式结算标准!S55</f>
        <v>0</v>
      </c>
      <c r="T55" s="30">
        <f>各种车型各种模式车辆数!$S$9*各种车型各种模式结算标准!T55</f>
        <v>0</v>
      </c>
      <c r="U55" s="30">
        <f>各种车型各种模式车辆数!$T$9*各种车型各种模式结算标准!U55</f>
        <v>0</v>
      </c>
      <c r="V55" s="30">
        <f>各种车型各种模式车辆数!$U$9*各种车型各种模式结算标准!V55</f>
        <v>0</v>
      </c>
      <c r="W55" s="30">
        <f>各种车型各种模式车辆数!$V$9*各种车型各种模式结算标准!W55</f>
        <v>850</v>
      </c>
      <c r="X55" s="30">
        <f>各种车型各种模式车辆数!$W$9*各种车型各种模式结算标准!X55</f>
        <v>0</v>
      </c>
      <c r="Y55" s="30">
        <f>各种车型各种模式车辆数!$X$9*各种车型各种模式结算标准!Y55</f>
        <v>0</v>
      </c>
      <c r="Z55" s="30">
        <f>各种车型各种模式车辆数!$Y$9*各种车型各种模式结算标准!Z55</f>
        <v>0</v>
      </c>
      <c r="AA55" s="30">
        <f>各种车型各种模式车辆数!$Z$9*各种车型各种模式结算标准!AA55</f>
        <v>0</v>
      </c>
      <c r="AB55" s="30">
        <f>各种车型各种模式车辆数!$AA$9*各种车型各种模式结算标准!AB55</f>
        <v>0</v>
      </c>
      <c r="AC55" s="30">
        <f>各种车型各种模式车辆数!$AB$9*各种车型各种模式结算标准!AC55</f>
        <v>0</v>
      </c>
      <c r="AD55" s="30">
        <f>各种车型各种模式车辆数!$AC$9*各种车型各种模式结算标准!AD55</f>
        <v>3775</v>
      </c>
      <c r="AE55" s="30">
        <f>各种车型各种模式车辆数!$AD$9*各种车型各种模式结算标准!AE55</f>
        <v>0</v>
      </c>
      <c r="AF55" s="30">
        <f>各种车型各种模式车辆数!$AE$9*各种车型各种模式结算标准!AF55</f>
        <v>0</v>
      </c>
      <c r="AG55" s="30">
        <f>各种车型各种模式车辆数!$AF$9*各种车型各种模式结算标准!AG55</f>
        <v>0</v>
      </c>
      <c r="AH55" s="30">
        <f>各种车型各种模式车辆数!$AG$9*各种车型各种模式结算标准!AH55</f>
        <v>0</v>
      </c>
      <c r="AI55" s="30">
        <f>各种车型各种模式车辆数!$AH$9*各种车型各种模式结算标准!AI55</f>
        <v>1575</v>
      </c>
      <c r="AJ55" s="30">
        <f>各种车型各种模式车辆数!$AI$9*各种车型各种模式结算标准!AJ55</f>
        <v>0</v>
      </c>
      <c r="AK55" s="30">
        <f>各种车型各种模式车辆数!$AJ$9*各种车型各种模式结算标准!AK55</f>
        <v>0</v>
      </c>
      <c r="AL55" s="30">
        <f>各种车型各种模式车辆数!$AK$9*各种车型各种模式结算标准!AL55</f>
        <v>0</v>
      </c>
      <c r="AM55" s="30">
        <f>各种车型各种模式车辆数!$AL$9*各种车型各种模式结算标准!AM55</f>
        <v>0</v>
      </c>
      <c r="AN55" s="30">
        <f>各种车型各种模式车辆数!$AM$9*各种车型各种模式结算标准!AN55</f>
        <v>150</v>
      </c>
      <c r="AO55" s="30">
        <f>各种车型各种模式车辆数!$AN$9*各种车型各种模式结算标准!AO55</f>
        <v>0</v>
      </c>
      <c r="AP55" s="30">
        <f>各种车型各种模式车辆数!$AO$9*各种车型各种模式结算标准!AP55</f>
        <v>0</v>
      </c>
      <c r="AQ55" s="30">
        <f>各种车型各种模式车辆数!$AP$9*各种车型各种模式结算标准!AQ55</f>
        <v>0</v>
      </c>
      <c r="AR55" s="30">
        <f>各种车型各种模式车辆数!$AQ$9*各种车型各种模式结算标准!AR55</f>
        <v>0</v>
      </c>
      <c r="AS55" s="30">
        <f>各种车型各种模式车辆数!$AR$9*各种车型各种模式结算标准!AS55</f>
        <v>3700</v>
      </c>
      <c r="AT55" s="30">
        <f>各种车型各种模式车辆数!$AS$9*各种车型各种模式结算标准!AT55</f>
        <v>0</v>
      </c>
      <c r="AU55" s="30">
        <f>各种车型各种模式车辆数!$AT$9*各种车型各种模式结算标准!AU55</f>
        <v>0</v>
      </c>
      <c r="AV55" s="30">
        <f>各种车型各种模式车辆数!$AU$9*各种车型各种模式结算标准!AV55</f>
        <v>0</v>
      </c>
      <c r="AW55" s="30">
        <f>各种车型各种模式车辆数!$AV$9*各种车型各种模式结算标准!AW55</f>
        <v>0</v>
      </c>
      <c r="AX55" s="30">
        <f>各种车型各种模式车辆数!$AW$9*各种车型各种模式结算标准!AX55</f>
        <v>0</v>
      </c>
      <c r="AY55" s="30">
        <f>各种车型各种模式车辆数!$AX$9*各种车型各种模式结算标准!AY55</f>
        <v>0</v>
      </c>
      <c r="AZ55" s="30">
        <f>各种车型各种模式车辆数!$AY$9*各种车型各种模式结算标准!AZ55</f>
        <v>0</v>
      </c>
      <c r="BA55" s="30">
        <f>各种车型各种模式车辆数!$AZ$9*各种车型各种模式结算标准!BA55</f>
        <v>0</v>
      </c>
      <c r="BB55" s="30">
        <f>各种车型各种模式车辆数!$BA$9*各种车型各种模式结算标准!BB55</f>
        <v>0</v>
      </c>
      <c r="BC55" s="30">
        <f>各种车型各种模式车辆数!$BB$9*各种车型各种模式结算标准!BC55</f>
        <v>0</v>
      </c>
      <c r="BD55" s="30">
        <f>各种车型各种模式车辆数!$BC$9*各种车型各种模式结算标准!BD55</f>
        <v>0</v>
      </c>
      <c r="BE55" s="30">
        <f>各种车型各种模式车辆数!$BD$9*各种车型各种模式结算标准!BE55</f>
        <v>0</v>
      </c>
      <c r="BF55" s="30">
        <f>各种车型各种模式车辆数!$BE$9*各种车型各种模式结算标准!BF55</f>
        <v>0</v>
      </c>
      <c r="BG55" s="30">
        <f>各种车型各种模式车辆数!$BF$9*各种车型各种模式结算标准!BG55</f>
        <v>0</v>
      </c>
      <c r="BH55" s="30">
        <f>各种车型各种模式车辆数!$BG$9*各种车型各种模式结算标准!BH55</f>
        <v>325</v>
      </c>
      <c r="BI55" s="30">
        <f>各种车型各种模式车辆数!$BH$9*各种车型各种模式结算标准!BI55</f>
        <v>0</v>
      </c>
      <c r="BJ55" s="30">
        <f>各种车型各种模式车辆数!$BI$9*各种车型各种模式结算标准!BJ55</f>
        <v>0</v>
      </c>
      <c r="BK55" s="30">
        <f>各种车型各种模式车辆数!$BJ$9*各种车型各种模式结算标准!BK55</f>
        <v>0</v>
      </c>
      <c r="BL55" s="30">
        <f>各种车型各种模式车辆数!$BK$9*各种车型各种模式结算标准!BL55</f>
        <v>0</v>
      </c>
      <c r="BM55" s="30">
        <f>各种车型各种模式车辆数!$BL$9*各种车型各种模式结算标准!BM55</f>
        <v>0</v>
      </c>
      <c r="BN55" s="30">
        <f>各种车型各种模式车辆数!$BM$9*各种车型各种模式结算标准!BN55</f>
        <v>0</v>
      </c>
      <c r="BO55" s="30">
        <f>各种车型各种模式车辆数!$BN$9*各种车型各种模式结算标准!BO55</f>
        <v>0</v>
      </c>
      <c r="BP55" s="30">
        <f>各种车型各种模式车辆数!$BO$9*各种车型各种模式结算标准!BP55</f>
        <v>0</v>
      </c>
      <c r="BQ55" s="30">
        <f>各种车型各种模式车辆数!$BP$9*各种车型各种模式结算标准!BQ55</f>
        <v>0</v>
      </c>
      <c r="BR55" s="30">
        <f>各种车型各种模式车辆数!$BQ$9*各种车型各种模式结算标准!BR55</f>
        <v>175</v>
      </c>
      <c r="BS55" s="30">
        <f>各种车型各种模式车辆数!$BR$9*各种车型各种模式结算标准!BS55</f>
        <v>0</v>
      </c>
      <c r="BT55" s="30">
        <f>各种车型各种模式车辆数!$BS$9*各种车型各种模式结算标准!BT55</f>
        <v>0</v>
      </c>
      <c r="BU55" s="30">
        <f>各种车型各种模式车辆数!$BT$9*各种车型各种模式结算标准!BU55</f>
        <v>0</v>
      </c>
      <c r="BV55" s="30">
        <f>各种车型各种模式车辆数!$BU$9*各种车型各种模式结算标准!BV55</f>
        <v>0</v>
      </c>
      <c r="BW55" s="30">
        <f>各种车型各种模式车辆数!$BV$9*各种车型各种模式结算标准!BW55</f>
        <v>0</v>
      </c>
      <c r="BX55" s="30">
        <f>各种车型各种模式车辆数!$BW$9*各种车型各种模式结算标准!BX55</f>
        <v>0</v>
      </c>
      <c r="BY55" s="30">
        <f>各种车型各种模式车辆数!$BX$9*各种车型各种模式结算标准!BY55</f>
        <v>0</v>
      </c>
      <c r="BZ55" s="30">
        <f t="shared" si="2"/>
        <v>16875</v>
      </c>
    </row>
    <row r="56" spans="1:78" ht="15.75" customHeight="1">
      <c r="A56" s="65"/>
      <c r="B56" s="29" t="s">
        <v>71</v>
      </c>
      <c r="C56" s="30">
        <f>各种车型各种模式车辆数!$B$9*各种车型各种模式结算标准!C56</f>
        <v>124.80000000000001</v>
      </c>
      <c r="D56" s="30">
        <f>各种车型各种模式车辆数!$C$9*各种车型各种模式结算标准!D56</f>
        <v>0</v>
      </c>
      <c r="E56" s="30">
        <f>各种车型各种模式车辆数!$D$9*各种车型各种模式结算标准!E56</f>
        <v>1144</v>
      </c>
      <c r="F56" s="30">
        <f>各种车型各种模式车辆数!$E$9*各种车型各种模式结算标准!F56</f>
        <v>0</v>
      </c>
      <c r="G56" s="30">
        <f>各种车型各种模式车辆数!$F$9*各种车型各种模式结算标准!G56</f>
        <v>0</v>
      </c>
      <c r="H56" s="30">
        <f>各种车型各种模式车辆数!$G$9*各种车型各种模式结算标准!H56</f>
        <v>62.400000000000006</v>
      </c>
      <c r="I56" s="30">
        <f>各种车型各种模式车辆数!$H$9*各种车型各种模式结算标准!I56</f>
        <v>0</v>
      </c>
      <c r="J56" s="30">
        <f>各种车型各种模式车辆数!$I$9*各种车型各种模式结算标准!J56</f>
        <v>62.400000000000006</v>
      </c>
      <c r="K56" s="30">
        <f>各种车型各种模式车辆数!$J$9*各种车型各种模式结算标准!K56</f>
        <v>0</v>
      </c>
      <c r="L56" s="30">
        <f>各种车型各种模式车辆数!$K$9*各种车型各种模式结算标准!L56</f>
        <v>0</v>
      </c>
      <c r="M56" s="30">
        <f>各种车型各种模式车辆数!$L$9*各种车型各种模式结算标准!M56</f>
        <v>2121.6</v>
      </c>
      <c r="N56" s="30">
        <f>各种车型各种模式车辆数!$M$9*各种车型各种模式结算标准!N56</f>
        <v>0</v>
      </c>
      <c r="O56" s="30">
        <f>各种车型各种模式车辆数!$N$9*各种车型各种模式结算标准!O56</f>
        <v>998.40000000000009</v>
      </c>
      <c r="P56" s="30">
        <f>各种车型各种模式车辆数!$O$9*各种车型各种模式结算标准!P56</f>
        <v>0</v>
      </c>
      <c r="Q56" s="30">
        <f>各种车型各种模式车辆数!$P$9*各种车型各种模式结算标准!Q56</f>
        <v>0</v>
      </c>
      <c r="R56" s="30">
        <f>各种车型各种模式车辆数!$Q$9*各种车型各种模式结算标准!R56</f>
        <v>748.80000000000007</v>
      </c>
      <c r="S56" s="30">
        <f>各种车型各种模式车辆数!$R$9*各种车型各种模式结算标准!S56</f>
        <v>0</v>
      </c>
      <c r="T56" s="30">
        <f>各种车型各种模式车辆数!$S$9*各种车型各种模式结算标准!T56</f>
        <v>0</v>
      </c>
      <c r="U56" s="30">
        <f>各种车型各种模式车辆数!$T$9*各种车型各种模式结算标准!U56</f>
        <v>0</v>
      </c>
      <c r="V56" s="30">
        <f>各种车型各种模式车辆数!$U$9*各种车型各种模式结算标准!V56</f>
        <v>0</v>
      </c>
      <c r="W56" s="30">
        <f>各种车型各种模式车辆数!$V$9*各种车型各种模式结算标准!W56</f>
        <v>707.2</v>
      </c>
      <c r="X56" s="30">
        <f>各种车型各种模式车辆数!$W$9*各种车型各种模式结算标准!X56</f>
        <v>0</v>
      </c>
      <c r="Y56" s="30">
        <f>各种车型各种模式车辆数!$X$9*各种车型各种模式结算标准!Y56</f>
        <v>0</v>
      </c>
      <c r="Z56" s="30">
        <f>各种车型各种模式车辆数!$Y$9*各种车型各种模式结算标准!Z56</f>
        <v>0</v>
      </c>
      <c r="AA56" s="30">
        <f>各种车型各种模式车辆数!$Z$9*各种车型各种模式结算标准!AA56</f>
        <v>0</v>
      </c>
      <c r="AB56" s="30">
        <f>各种车型各种模式车辆数!$AA$9*各种车型各种模式结算标准!AB56</f>
        <v>0</v>
      </c>
      <c r="AC56" s="30">
        <f>各种车型各种模式车辆数!$AB$9*各种车型各种模式结算标准!AC56</f>
        <v>0</v>
      </c>
      <c r="AD56" s="30">
        <f>各种车型各种模式车辆数!$AC$9*各种车型各种模式结算标准!AD56</f>
        <v>3140.8</v>
      </c>
      <c r="AE56" s="30">
        <f>各种车型各种模式车辆数!$AD$9*各种车型各种模式结算标准!AE56</f>
        <v>0</v>
      </c>
      <c r="AF56" s="30">
        <f>各种车型各种模式车辆数!$AE$9*各种车型各种模式结算标准!AF56</f>
        <v>0</v>
      </c>
      <c r="AG56" s="30">
        <f>各种车型各种模式车辆数!$AF$9*各种车型各种模式结算标准!AG56</f>
        <v>0</v>
      </c>
      <c r="AH56" s="30">
        <f>各种车型各种模式车辆数!$AG$9*各种车型各种模式结算标准!AH56</f>
        <v>0</v>
      </c>
      <c r="AI56" s="30">
        <f>各种车型各种模式车辆数!$AH$9*各种车型各种模式结算标准!AI56</f>
        <v>1310.4000000000001</v>
      </c>
      <c r="AJ56" s="30">
        <f>各种车型各种模式车辆数!$AI$9*各种车型各种模式结算标准!AJ56</f>
        <v>0</v>
      </c>
      <c r="AK56" s="30">
        <f>各种车型各种模式车辆数!$AJ$9*各种车型各种模式结算标准!AK56</f>
        <v>0</v>
      </c>
      <c r="AL56" s="30">
        <f>各种车型各种模式车辆数!$AK$9*各种车型各种模式结算标准!AL56</f>
        <v>0</v>
      </c>
      <c r="AM56" s="30">
        <f>各种车型各种模式车辆数!$AL$9*各种车型各种模式结算标准!AM56</f>
        <v>0</v>
      </c>
      <c r="AN56" s="30">
        <f>各种车型各种模式车辆数!$AM$9*各种车型各种模式结算标准!AN56</f>
        <v>124.80000000000001</v>
      </c>
      <c r="AO56" s="30">
        <f>各种车型各种模式车辆数!$AN$9*各种车型各种模式结算标准!AO56</f>
        <v>0</v>
      </c>
      <c r="AP56" s="30">
        <f>各种车型各种模式车辆数!$AO$9*各种车型各种模式结算标准!AP56</f>
        <v>0</v>
      </c>
      <c r="AQ56" s="30">
        <f>各种车型各种模式车辆数!$AP$9*各种车型各种模式结算标准!AQ56</f>
        <v>0</v>
      </c>
      <c r="AR56" s="30">
        <f>各种车型各种模式车辆数!$AQ$9*各种车型各种模式结算标准!AR56</f>
        <v>0</v>
      </c>
      <c r="AS56" s="30">
        <f>各种车型各种模式车辆数!$AR$9*各种车型各种模式结算标准!AS56</f>
        <v>3078.4</v>
      </c>
      <c r="AT56" s="30">
        <f>各种车型各种模式车辆数!$AS$9*各种车型各种模式结算标准!AT56</f>
        <v>0</v>
      </c>
      <c r="AU56" s="30">
        <f>各种车型各种模式车辆数!$AT$9*各种车型各种模式结算标准!AU56</f>
        <v>0</v>
      </c>
      <c r="AV56" s="30">
        <f>各种车型各种模式车辆数!$AU$9*各种车型各种模式结算标准!AV56</f>
        <v>0</v>
      </c>
      <c r="AW56" s="30">
        <f>各种车型各种模式车辆数!$AV$9*各种车型各种模式结算标准!AW56</f>
        <v>0</v>
      </c>
      <c r="AX56" s="30">
        <f>各种车型各种模式车辆数!$AW$9*各种车型各种模式结算标准!AX56</f>
        <v>0</v>
      </c>
      <c r="AY56" s="30">
        <f>各种车型各种模式车辆数!$AX$9*各种车型各种模式结算标准!AY56</f>
        <v>0</v>
      </c>
      <c r="AZ56" s="30">
        <f>各种车型各种模式车辆数!$AY$9*各种车型各种模式结算标准!AZ56</f>
        <v>0</v>
      </c>
      <c r="BA56" s="30">
        <f>各种车型各种模式车辆数!$AZ$9*各种车型各种模式结算标准!BA56</f>
        <v>0</v>
      </c>
      <c r="BB56" s="30">
        <f>各种车型各种模式车辆数!$BA$9*各种车型各种模式结算标准!BB56</f>
        <v>0</v>
      </c>
      <c r="BC56" s="30">
        <f>各种车型各种模式车辆数!$BB$9*各种车型各种模式结算标准!BC56</f>
        <v>0</v>
      </c>
      <c r="BD56" s="30">
        <f>各种车型各种模式车辆数!$BC$9*各种车型各种模式结算标准!BD56</f>
        <v>0</v>
      </c>
      <c r="BE56" s="30">
        <f>各种车型各种模式车辆数!$BD$9*各种车型各种模式结算标准!BE56</f>
        <v>0</v>
      </c>
      <c r="BF56" s="30">
        <f>各种车型各种模式车辆数!$BE$9*各种车型各种模式结算标准!BF56</f>
        <v>0</v>
      </c>
      <c r="BG56" s="30">
        <f>各种车型各种模式车辆数!$BF$9*各种车型各种模式结算标准!BG56</f>
        <v>0</v>
      </c>
      <c r="BH56" s="30">
        <f>各种车型各种模式车辆数!$BG$9*各种车型各种模式结算标准!BH56</f>
        <v>270.40000000000003</v>
      </c>
      <c r="BI56" s="30">
        <f>各种车型各种模式车辆数!$BH$9*各种车型各种模式结算标准!BI56</f>
        <v>0</v>
      </c>
      <c r="BJ56" s="30">
        <f>各种车型各种模式车辆数!$BI$9*各种车型各种模式结算标准!BJ56</f>
        <v>0</v>
      </c>
      <c r="BK56" s="30">
        <f>各种车型各种模式车辆数!$BJ$9*各种车型各种模式结算标准!BK56</f>
        <v>0</v>
      </c>
      <c r="BL56" s="30">
        <f>各种车型各种模式车辆数!$BK$9*各种车型各种模式结算标准!BL56</f>
        <v>0</v>
      </c>
      <c r="BM56" s="30">
        <f>各种车型各种模式车辆数!$BL$9*各种车型各种模式结算标准!BM56</f>
        <v>0</v>
      </c>
      <c r="BN56" s="30">
        <f>各种车型各种模式车辆数!$BM$9*各种车型各种模式结算标准!BN56</f>
        <v>0</v>
      </c>
      <c r="BO56" s="30">
        <f>各种车型各种模式车辆数!$BN$9*各种车型各种模式结算标准!BO56</f>
        <v>0</v>
      </c>
      <c r="BP56" s="30">
        <f>各种车型各种模式车辆数!$BO$9*各种车型各种模式结算标准!BP56</f>
        <v>0</v>
      </c>
      <c r="BQ56" s="30">
        <f>各种车型各种模式车辆数!$BP$9*各种车型各种模式结算标准!BQ56</f>
        <v>0</v>
      </c>
      <c r="BR56" s="30">
        <f>各种车型各种模式车辆数!$BQ$9*各种车型各种模式结算标准!BR56</f>
        <v>145.6</v>
      </c>
      <c r="BS56" s="30">
        <f>各种车型各种模式车辆数!$BR$9*各种车型各种模式结算标准!BS56</f>
        <v>0</v>
      </c>
      <c r="BT56" s="30">
        <f>各种车型各种模式车辆数!$BS$9*各种车型各种模式结算标准!BT56</f>
        <v>0</v>
      </c>
      <c r="BU56" s="30">
        <f>各种车型各种模式车辆数!$BT$9*各种车型各种模式结算标准!BU56</f>
        <v>0</v>
      </c>
      <c r="BV56" s="30">
        <f>各种车型各种模式车辆数!$BU$9*各种车型各种模式结算标准!BV56</f>
        <v>0</v>
      </c>
      <c r="BW56" s="30">
        <f>各种车型各种模式车辆数!$BV$9*各种车型各种模式结算标准!BW56</f>
        <v>0</v>
      </c>
      <c r="BX56" s="30">
        <f>各种车型各种模式车辆数!$BW$9*各种车型各种模式结算标准!BX56</f>
        <v>0</v>
      </c>
      <c r="BY56" s="30">
        <f>各种车型各种模式车辆数!$BX$9*各种车型各种模式结算标准!BY56</f>
        <v>0</v>
      </c>
      <c r="BZ56" s="30">
        <f t="shared" si="2"/>
        <v>14040</v>
      </c>
    </row>
    <row r="57" spans="1:78" ht="15.75" customHeight="1">
      <c r="A57" s="65"/>
      <c r="B57" s="29" t="s">
        <v>72</v>
      </c>
      <c r="C57" s="30">
        <f>各种车型各种模式车辆数!$B$9*各种车型各种模式结算标准!C57</f>
        <v>277.79999999999995</v>
      </c>
      <c r="D57" s="30">
        <f>各种车型各种模式车辆数!$C$9*各种车型各种模式结算标准!D57</f>
        <v>0</v>
      </c>
      <c r="E57" s="30">
        <f>各种车型各种模式车辆数!$D$9*各种车型各种模式结算标准!E57</f>
        <v>2546.5</v>
      </c>
      <c r="F57" s="30">
        <f>各种车型各种模式车辆数!$E$9*各种车型各种模式结算标准!F57</f>
        <v>0</v>
      </c>
      <c r="G57" s="30">
        <f>各种车型各种模式车辆数!$F$9*各种车型各种模式结算标准!G57</f>
        <v>0</v>
      </c>
      <c r="H57" s="30">
        <f>各种车型各种模式车辆数!$G$9*各种车型各种模式结算标准!H57</f>
        <v>138.89999999999998</v>
      </c>
      <c r="I57" s="30">
        <f>各种车型各种模式车辆数!$H$9*各种车型各种模式结算标准!I57</f>
        <v>0</v>
      </c>
      <c r="J57" s="30">
        <f>各种车型各种模式车辆数!$I$9*各种车型各种模式结算标准!J57</f>
        <v>138.89999999999998</v>
      </c>
      <c r="K57" s="30">
        <f>各种车型各种模式车辆数!$J$9*各种车型各种模式结算标准!K57</f>
        <v>0</v>
      </c>
      <c r="L57" s="30">
        <f>各种车型各种模式车辆数!$K$9*各种车型各种模式结算标准!L57</f>
        <v>0</v>
      </c>
      <c r="M57" s="30">
        <f>各种车型各种模式车辆数!$L$9*各种车型各种模式结算标准!M57</f>
        <v>4722.5999999999995</v>
      </c>
      <c r="N57" s="30">
        <f>各种车型各种模式车辆数!$M$9*各种车型各种模式结算标准!N57</f>
        <v>0</v>
      </c>
      <c r="O57" s="30">
        <f>各种车型各种模式车辆数!$N$9*各种车型各种模式结算标准!O57</f>
        <v>2222.3999999999996</v>
      </c>
      <c r="P57" s="30">
        <f>各种车型各种模式车辆数!$O$9*各种车型各种模式结算标准!P57</f>
        <v>0</v>
      </c>
      <c r="Q57" s="30">
        <f>各种车型各种模式车辆数!$P$9*各种车型各种模式结算标准!Q57</f>
        <v>0</v>
      </c>
      <c r="R57" s="30">
        <f>各种车型各种模式车辆数!$Q$9*各种车型各种模式结算标准!R57</f>
        <v>1666.8</v>
      </c>
      <c r="S57" s="30">
        <f>各种车型各种模式车辆数!$R$9*各种车型各种模式结算标准!S57</f>
        <v>0</v>
      </c>
      <c r="T57" s="30">
        <f>各种车型各种模式车辆数!$S$9*各种车型各种模式结算标准!T57</f>
        <v>0</v>
      </c>
      <c r="U57" s="30">
        <f>各种车型各种模式车辆数!$T$9*各种车型各种模式结算标准!U57</f>
        <v>0</v>
      </c>
      <c r="V57" s="30">
        <f>各种车型各种模式车辆数!$U$9*各种车型各种模式结算标准!V57</f>
        <v>0</v>
      </c>
      <c r="W57" s="30">
        <f>各种车型各种模式车辆数!$V$9*各种车型各种模式结算标准!W57</f>
        <v>1574.1999999999998</v>
      </c>
      <c r="X57" s="30">
        <f>各种车型各种模式车辆数!$W$9*各种车型各种模式结算标准!X57</f>
        <v>0</v>
      </c>
      <c r="Y57" s="30">
        <f>各种车型各种模式车辆数!$X$9*各种车型各种模式结算标准!Y57</f>
        <v>0</v>
      </c>
      <c r="Z57" s="30">
        <f>各种车型各种模式车辆数!$Y$9*各种车型各种模式结算标准!Z57</f>
        <v>0</v>
      </c>
      <c r="AA57" s="30">
        <f>各种车型各种模式车辆数!$Z$9*各种车型各种模式结算标准!AA57</f>
        <v>0</v>
      </c>
      <c r="AB57" s="30">
        <f>各种车型各种模式车辆数!$AA$9*各种车型各种模式结算标准!AB57</f>
        <v>0</v>
      </c>
      <c r="AC57" s="30">
        <f>各种车型各种模式车辆数!$AB$9*各种车型各种模式结算标准!AC57</f>
        <v>0</v>
      </c>
      <c r="AD57" s="30">
        <f>各种车型各种模式车辆数!$AC$9*各种车型各种模式结算标准!AD57</f>
        <v>6991.2999999999993</v>
      </c>
      <c r="AE57" s="30">
        <f>各种车型各种模式车辆数!$AD$9*各种车型各种模式结算标准!AE57</f>
        <v>0</v>
      </c>
      <c r="AF57" s="30">
        <f>各种车型各种模式车辆数!$AE$9*各种车型各种模式结算标准!AF57</f>
        <v>0</v>
      </c>
      <c r="AG57" s="30">
        <f>各种车型各种模式车辆数!$AF$9*各种车型各种模式结算标准!AG57</f>
        <v>0</v>
      </c>
      <c r="AH57" s="30">
        <f>各种车型各种模式车辆数!$AG$9*各种车型各种模式结算标准!AH57</f>
        <v>0</v>
      </c>
      <c r="AI57" s="30">
        <f>各种车型各种模式车辆数!$AH$9*各种车型各种模式结算标准!AI57</f>
        <v>2916.8999999999996</v>
      </c>
      <c r="AJ57" s="30">
        <f>各种车型各种模式车辆数!$AI$9*各种车型各种模式结算标准!AJ57</f>
        <v>0</v>
      </c>
      <c r="AK57" s="30">
        <f>各种车型各种模式车辆数!$AJ$9*各种车型各种模式结算标准!AK57</f>
        <v>0</v>
      </c>
      <c r="AL57" s="30">
        <f>各种车型各种模式车辆数!$AK$9*各种车型各种模式结算标准!AL57</f>
        <v>0</v>
      </c>
      <c r="AM57" s="30">
        <f>各种车型各种模式车辆数!$AL$9*各种车型各种模式结算标准!AM57</f>
        <v>0</v>
      </c>
      <c r="AN57" s="30">
        <f>各种车型各种模式车辆数!$AM$9*各种车型各种模式结算标准!AN57</f>
        <v>277.79999999999995</v>
      </c>
      <c r="AO57" s="30">
        <f>各种车型各种模式车辆数!$AN$9*各种车型各种模式结算标准!AO57</f>
        <v>0</v>
      </c>
      <c r="AP57" s="30">
        <f>各种车型各种模式车辆数!$AO$9*各种车型各种模式结算标准!AP57</f>
        <v>0</v>
      </c>
      <c r="AQ57" s="30">
        <f>各种车型各种模式车辆数!$AP$9*各种车型各种模式结算标准!AQ57</f>
        <v>0</v>
      </c>
      <c r="AR57" s="30">
        <f>各种车型各种模式车辆数!$AQ$9*各种车型各种模式结算标准!AR57</f>
        <v>0</v>
      </c>
      <c r="AS57" s="30">
        <f>各种车型各种模式车辆数!$AR$9*各种车型各种模式结算标准!AS57</f>
        <v>6852.4</v>
      </c>
      <c r="AT57" s="30">
        <f>各种车型各种模式车辆数!$AS$9*各种车型各种模式结算标准!AT57</f>
        <v>0</v>
      </c>
      <c r="AU57" s="30">
        <f>各种车型各种模式车辆数!$AT$9*各种车型各种模式结算标准!AU57</f>
        <v>0</v>
      </c>
      <c r="AV57" s="30">
        <f>各种车型各种模式车辆数!$AU$9*各种车型各种模式结算标准!AV57</f>
        <v>0</v>
      </c>
      <c r="AW57" s="30">
        <f>各种车型各种模式车辆数!$AV$9*各种车型各种模式结算标准!AW57</f>
        <v>0</v>
      </c>
      <c r="AX57" s="30">
        <f>各种车型各种模式车辆数!$AW$9*各种车型各种模式结算标准!AX57</f>
        <v>0</v>
      </c>
      <c r="AY57" s="30">
        <f>各种车型各种模式车辆数!$AX$9*各种车型各种模式结算标准!AY57</f>
        <v>0</v>
      </c>
      <c r="AZ57" s="30">
        <f>各种车型各种模式车辆数!$AY$9*各种车型各种模式结算标准!AZ57</f>
        <v>0</v>
      </c>
      <c r="BA57" s="30">
        <f>各种车型各种模式车辆数!$AZ$9*各种车型各种模式结算标准!BA57</f>
        <v>0</v>
      </c>
      <c r="BB57" s="30">
        <f>各种车型各种模式车辆数!$BA$9*各种车型各种模式结算标准!BB57</f>
        <v>0</v>
      </c>
      <c r="BC57" s="30">
        <f>各种车型各种模式车辆数!$BB$9*各种车型各种模式结算标准!BC57</f>
        <v>0</v>
      </c>
      <c r="BD57" s="30">
        <f>各种车型各种模式车辆数!$BC$9*各种车型各种模式结算标准!BD57</f>
        <v>0</v>
      </c>
      <c r="BE57" s="30">
        <f>各种车型各种模式车辆数!$BD$9*各种车型各种模式结算标准!BE57</f>
        <v>0</v>
      </c>
      <c r="BF57" s="30">
        <f>各种车型各种模式车辆数!$BE$9*各种车型各种模式结算标准!BF57</f>
        <v>0</v>
      </c>
      <c r="BG57" s="30">
        <f>各种车型各种模式车辆数!$BF$9*各种车型各种模式结算标准!BG57</f>
        <v>0</v>
      </c>
      <c r="BH57" s="30">
        <f>各种车型各种模式车辆数!$BG$9*各种车型各种模式结算标准!BH57</f>
        <v>601.9</v>
      </c>
      <c r="BI57" s="30">
        <f>各种车型各种模式车辆数!$BH$9*各种车型各种模式结算标准!BI57</f>
        <v>0</v>
      </c>
      <c r="BJ57" s="30">
        <f>各种车型各种模式车辆数!$BI$9*各种车型各种模式结算标准!BJ57</f>
        <v>0</v>
      </c>
      <c r="BK57" s="30">
        <f>各种车型各种模式车辆数!$BJ$9*各种车型各种模式结算标准!BK57</f>
        <v>0</v>
      </c>
      <c r="BL57" s="30">
        <f>各种车型各种模式车辆数!$BK$9*各种车型各种模式结算标准!BL57</f>
        <v>0</v>
      </c>
      <c r="BM57" s="30">
        <f>各种车型各种模式车辆数!$BL$9*各种车型各种模式结算标准!BM57</f>
        <v>0</v>
      </c>
      <c r="BN57" s="30">
        <f>各种车型各种模式车辆数!$BM$9*各种车型各种模式结算标准!BN57</f>
        <v>0</v>
      </c>
      <c r="BO57" s="30">
        <f>各种车型各种模式车辆数!$BN$9*各种车型各种模式结算标准!BO57</f>
        <v>0</v>
      </c>
      <c r="BP57" s="30">
        <f>各种车型各种模式车辆数!$BO$9*各种车型各种模式结算标准!BP57</f>
        <v>0</v>
      </c>
      <c r="BQ57" s="30">
        <f>各种车型各种模式车辆数!$BP$9*各种车型各种模式结算标准!BQ57</f>
        <v>0</v>
      </c>
      <c r="BR57" s="30">
        <f>各种车型各种模式车辆数!$BQ$9*各种车型各种模式结算标准!BR57</f>
        <v>324.09999999999997</v>
      </c>
      <c r="BS57" s="30">
        <f>各种车型各种模式车辆数!$BR$9*各种车型各种模式结算标准!BS57</f>
        <v>0</v>
      </c>
      <c r="BT57" s="30">
        <f>各种车型各种模式车辆数!$BS$9*各种车型各种模式结算标准!BT57</f>
        <v>0</v>
      </c>
      <c r="BU57" s="30">
        <f>各种车型各种模式车辆数!$BT$9*各种车型各种模式结算标准!BU57</f>
        <v>0</v>
      </c>
      <c r="BV57" s="30">
        <f>各种车型各种模式车辆数!$BU$9*各种车型各种模式结算标准!BV57</f>
        <v>0</v>
      </c>
      <c r="BW57" s="30">
        <f>各种车型各种模式车辆数!$BV$9*各种车型各种模式结算标准!BW57</f>
        <v>0</v>
      </c>
      <c r="BX57" s="30">
        <f>各种车型各种模式车辆数!$BW$9*各种车型各种模式结算标准!BX57</f>
        <v>0</v>
      </c>
      <c r="BY57" s="30">
        <f>各种车型各种模式车辆数!$BX$9*各种车型各种模式结算标准!BY57</f>
        <v>0</v>
      </c>
      <c r="BZ57" s="30">
        <f t="shared" si="2"/>
        <v>31252.499999999993</v>
      </c>
    </row>
    <row r="58" spans="1:78" ht="15.75" customHeight="1">
      <c r="A58" s="65"/>
      <c r="B58" s="29" t="s">
        <v>73</v>
      </c>
      <c r="C58" s="30">
        <f>各种车型各种模式车辆数!$B$9*各种车型各种模式结算标准!C58</f>
        <v>108</v>
      </c>
      <c r="D58" s="30">
        <f>各种车型各种模式车辆数!$C$9*各种车型各种模式结算标准!D58</f>
        <v>0</v>
      </c>
      <c r="E58" s="30">
        <f>各种车型各种模式车辆数!$D$9*各种车型各种模式结算标准!E58</f>
        <v>990</v>
      </c>
      <c r="F58" s="30">
        <f>各种车型各种模式车辆数!$E$9*各种车型各种模式结算标准!F58</f>
        <v>0</v>
      </c>
      <c r="G58" s="30">
        <f>各种车型各种模式车辆数!$F$9*各种车型各种模式结算标准!G58</f>
        <v>0</v>
      </c>
      <c r="H58" s="30">
        <f>各种车型各种模式车辆数!$G$9*各种车型各种模式结算标准!H58</f>
        <v>54</v>
      </c>
      <c r="I58" s="30">
        <f>各种车型各种模式车辆数!$H$9*各种车型各种模式结算标准!I58</f>
        <v>0</v>
      </c>
      <c r="J58" s="30">
        <f>各种车型各种模式车辆数!$I$9*各种车型各种模式结算标准!J58</f>
        <v>54</v>
      </c>
      <c r="K58" s="30">
        <f>各种车型各种模式车辆数!$J$9*各种车型各种模式结算标准!K58</f>
        <v>0</v>
      </c>
      <c r="L58" s="30">
        <f>各种车型各种模式车辆数!$K$9*各种车型各种模式结算标准!L58</f>
        <v>0</v>
      </c>
      <c r="M58" s="30">
        <f>各种车型各种模式车辆数!$L$9*各种车型各种模式结算标准!M58</f>
        <v>1836</v>
      </c>
      <c r="N58" s="30">
        <f>各种车型各种模式车辆数!$M$9*各种车型各种模式结算标准!N58</f>
        <v>0</v>
      </c>
      <c r="O58" s="30">
        <f>各种车型各种模式车辆数!$N$9*各种车型各种模式结算标准!O58</f>
        <v>864</v>
      </c>
      <c r="P58" s="30">
        <f>各种车型各种模式车辆数!$O$9*各种车型各种模式结算标准!P58</f>
        <v>0</v>
      </c>
      <c r="Q58" s="30">
        <f>各种车型各种模式车辆数!$P$9*各种车型各种模式结算标准!Q58</f>
        <v>0</v>
      </c>
      <c r="R58" s="30">
        <f>各种车型各种模式车辆数!$Q$9*各种车型各种模式结算标准!R58</f>
        <v>648</v>
      </c>
      <c r="S58" s="30">
        <f>各种车型各种模式车辆数!$R$9*各种车型各种模式结算标准!S58</f>
        <v>0</v>
      </c>
      <c r="T58" s="30">
        <f>各种车型各种模式车辆数!$S$9*各种车型各种模式结算标准!T58</f>
        <v>0</v>
      </c>
      <c r="U58" s="30">
        <f>各种车型各种模式车辆数!$T$9*各种车型各种模式结算标准!U58</f>
        <v>0</v>
      </c>
      <c r="V58" s="30">
        <f>各种车型各种模式车辆数!$U$9*各种车型各种模式结算标准!V58</f>
        <v>0</v>
      </c>
      <c r="W58" s="30">
        <f>各种车型各种模式车辆数!$V$9*各种车型各种模式结算标准!W58</f>
        <v>612</v>
      </c>
      <c r="X58" s="30">
        <f>各种车型各种模式车辆数!$W$9*各种车型各种模式结算标准!X58</f>
        <v>0</v>
      </c>
      <c r="Y58" s="30">
        <f>各种车型各种模式车辆数!$X$9*各种车型各种模式结算标准!Y58</f>
        <v>0</v>
      </c>
      <c r="Z58" s="30">
        <f>各种车型各种模式车辆数!$Y$9*各种车型各种模式结算标准!Z58</f>
        <v>0</v>
      </c>
      <c r="AA58" s="30">
        <f>各种车型各种模式车辆数!$Z$9*各种车型各种模式结算标准!AA58</f>
        <v>0</v>
      </c>
      <c r="AB58" s="30">
        <f>各种车型各种模式车辆数!$AA$9*各种车型各种模式结算标准!AB58</f>
        <v>0</v>
      </c>
      <c r="AC58" s="30">
        <f>各种车型各种模式车辆数!$AB$9*各种车型各种模式结算标准!AC58</f>
        <v>0</v>
      </c>
      <c r="AD58" s="30">
        <f>各种车型各种模式车辆数!$AC$9*各种车型各种模式结算标准!AD58</f>
        <v>2718</v>
      </c>
      <c r="AE58" s="30">
        <f>各种车型各种模式车辆数!$AD$9*各种车型各种模式结算标准!AE58</f>
        <v>0</v>
      </c>
      <c r="AF58" s="30">
        <f>各种车型各种模式车辆数!$AE$9*各种车型各种模式结算标准!AF58</f>
        <v>0</v>
      </c>
      <c r="AG58" s="30">
        <f>各种车型各种模式车辆数!$AF$9*各种车型各种模式结算标准!AG58</f>
        <v>0</v>
      </c>
      <c r="AH58" s="30">
        <f>各种车型各种模式车辆数!$AG$9*各种车型各种模式结算标准!AH58</f>
        <v>0</v>
      </c>
      <c r="AI58" s="30">
        <f>各种车型各种模式车辆数!$AH$9*各种车型各种模式结算标准!AI58</f>
        <v>1134</v>
      </c>
      <c r="AJ58" s="30">
        <f>各种车型各种模式车辆数!$AI$9*各种车型各种模式结算标准!AJ58</f>
        <v>0</v>
      </c>
      <c r="AK58" s="30">
        <f>各种车型各种模式车辆数!$AJ$9*各种车型各种模式结算标准!AK58</f>
        <v>0</v>
      </c>
      <c r="AL58" s="30">
        <f>各种车型各种模式车辆数!$AK$9*各种车型各种模式结算标准!AL58</f>
        <v>0</v>
      </c>
      <c r="AM58" s="30">
        <f>各种车型各种模式车辆数!$AL$9*各种车型各种模式结算标准!AM58</f>
        <v>0</v>
      </c>
      <c r="AN58" s="30">
        <f>各种车型各种模式车辆数!$AM$9*各种车型各种模式结算标准!AN58</f>
        <v>108</v>
      </c>
      <c r="AO58" s="30">
        <f>各种车型各种模式车辆数!$AN$9*各种车型各种模式结算标准!AO58</f>
        <v>0</v>
      </c>
      <c r="AP58" s="30">
        <f>各种车型各种模式车辆数!$AO$9*各种车型各种模式结算标准!AP58</f>
        <v>0</v>
      </c>
      <c r="AQ58" s="30">
        <f>各种车型各种模式车辆数!$AP$9*各种车型各种模式结算标准!AQ58</f>
        <v>0</v>
      </c>
      <c r="AR58" s="30">
        <f>各种车型各种模式车辆数!$AQ$9*各种车型各种模式结算标准!AR58</f>
        <v>0</v>
      </c>
      <c r="AS58" s="30">
        <f>各种车型各种模式车辆数!$AR$9*各种车型各种模式结算标准!AS58</f>
        <v>2664</v>
      </c>
      <c r="AT58" s="30">
        <f>各种车型各种模式车辆数!$AS$9*各种车型各种模式结算标准!AT58</f>
        <v>0</v>
      </c>
      <c r="AU58" s="30">
        <f>各种车型各种模式车辆数!$AT$9*各种车型各种模式结算标准!AU58</f>
        <v>0</v>
      </c>
      <c r="AV58" s="30">
        <f>各种车型各种模式车辆数!$AU$9*各种车型各种模式结算标准!AV58</f>
        <v>0</v>
      </c>
      <c r="AW58" s="30">
        <f>各种车型各种模式车辆数!$AV$9*各种车型各种模式结算标准!AW58</f>
        <v>0</v>
      </c>
      <c r="AX58" s="30">
        <f>各种车型各种模式车辆数!$AW$9*各种车型各种模式结算标准!AX58</f>
        <v>0</v>
      </c>
      <c r="AY58" s="30">
        <f>各种车型各种模式车辆数!$AX$9*各种车型各种模式结算标准!AY58</f>
        <v>0</v>
      </c>
      <c r="AZ58" s="30">
        <f>各种车型各种模式车辆数!$AY$9*各种车型各种模式结算标准!AZ58</f>
        <v>0</v>
      </c>
      <c r="BA58" s="30">
        <f>各种车型各种模式车辆数!$AZ$9*各种车型各种模式结算标准!BA58</f>
        <v>0</v>
      </c>
      <c r="BB58" s="30">
        <f>各种车型各种模式车辆数!$BA$9*各种车型各种模式结算标准!BB58</f>
        <v>0</v>
      </c>
      <c r="BC58" s="30">
        <f>各种车型各种模式车辆数!$BB$9*各种车型各种模式结算标准!BC58</f>
        <v>0</v>
      </c>
      <c r="BD58" s="30">
        <f>各种车型各种模式车辆数!$BC$9*各种车型各种模式结算标准!BD58</f>
        <v>0</v>
      </c>
      <c r="BE58" s="30">
        <f>各种车型各种模式车辆数!$BD$9*各种车型各种模式结算标准!BE58</f>
        <v>0</v>
      </c>
      <c r="BF58" s="30">
        <f>各种车型各种模式车辆数!$BE$9*各种车型各种模式结算标准!BF58</f>
        <v>0</v>
      </c>
      <c r="BG58" s="30">
        <f>各种车型各种模式车辆数!$BF$9*各种车型各种模式结算标准!BG58</f>
        <v>0</v>
      </c>
      <c r="BH58" s="30">
        <f>各种车型各种模式车辆数!$BG$9*各种车型各种模式结算标准!BH58</f>
        <v>234</v>
      </c>
      <c r="BI58" s="30">
        <f>各种车型各种模式车辆数!$BH$9*各种车型各种模式结算标准!BI58</f>
        <v>0</v>
      </c>
      <c r="BJ58" s="30">
        <f>各种车型各种模式车辆数!$BI$9*各种车型各种模式结算标准!BJ58</f>
        <v>0</v>
      </c>
      <c r="BK58" s="30">
        <f>各种车型各种模式车辆数!$BJ$9*各种车型各种模式结算标准!BK58</f>
        <v>0</v>
      </c>
      <c r="BL58" s="30">
        <f>各种车型各种模式车辆数!$BK$9*各种车型各种模式结算标准!BL58</f>
        <v>0</v>
      </c>
      <c r="BM58" s="30">
        <f>各种车型各种模式车辆数!$BL$9*各种车型各种模式结算标准!BM58</f>
        <v>0</v>
      </c>
      <c r="BN58" s="30">
        <f>各种车型各种模式车辆数!$BM$9*各种车型各种模式结算标准!BN58</f>
        <v>0</v>
      </c>
      <c r="BO58" s="30">
        <f>各种车型各种模式车辆数!$BN$9*各种车型各种模式结算标准!BO58</f>
        <v>0</v>
      </c>
      <c r="BP58" s="30">
        <f>各种车型各种模式车辆数!$BO$9*各种车型各种模式结算标准!BP58</f>
        <v>0</v>
      </c>
      <c r="BQ58" s="30">
        <f>各种车型各种模式车辆数!$BP$9*各种车型各种模式结算标准!BQ58</f>
        <v>0</v>
      </c>
      <c r="BR58" s="30">
        <f>各种车型各种模式车辆数!$BQ$9*各种车型各种模式结算标准!BR58</f>
        <v>126</v>
      </c>
      <c r="BS58" s="30">
        <f>各种车型各种模式车辆数!$BR$9*各种车型各种模式结算标准!BS58</f>
        <v>0</v>
      </c>
      <c r="BT58" s="30">
        <f>各种车型各种模式车辆数!$BS$9*各种车型各种模式结算标准!BT58</f>
        <v>0</v>
      </c>
      <c r="BU58" s="30">
        <f>各种车型各种模式车辆数!$BT$9*各种车型各种模式结算标准!BU58</f>
        <v>0</v>
      </c>
      <c r="BV58" s="30">
        <f>各种车型各种模式车辆数!$BU$9*各种车型各种模式结算标准!BV58</f>
        <v>0</v>
      </c>
      <c r="BW58" s="30">
        <f>各种车型各种模式车辆数!$BV$9*各种车型各种模式结算标准!BW58</f>
        <v>0</v>
      </c>
      <c r="BX58" s="30">
        <f>各种车型各种模式车辆数!$BW$9*各种车型各种模式结算标准!BX58</f>
        <v>0</v>
      </c>
      <c r="BY58" s="30">
        <f>各种车型各种模式车辆数!$BX$9*各种车型各种模式结算标准!BY58</f>
        <v>0</v>
      </c>
      <c r="BZ58" s="30">
        <f t="shared" si="2"/>
        <v>12150</v>
      </c>
    </row>
    <row r="59" spans="1:78" ht="15.75" customHeight="1">
      <c r="A59" s="65"/>
      <c r="B59" s="29" t="s">
        <v>74</v>
      </c>
      <c r="C59" s="30">
        <f>各种车型各种模式车辆数!$B$9*各种车型各种模式结算标准!C59</f>
        <v>5.4</v>
      </c>
      <c r="D59" s="30">
        <f>各种车型各种模式车辆数!$C$9*各种车型各种模式结算标准!D59</f>
        <v>0</v>
      </c>
      <c r="E59" s="30">
        <f>各种车型各种模式车辆数!$D$9*各种车型各种模式结算标准!E59</f>
        <v>49.5</v>
      </c>
      <c r="F59" s="30">
        <f>各种车型各种模式车辆数!$E$9*各种车型各种模式结算标准!F59</f>
        <v>0</v>
      </c>
      <c r="G59" s="30">
        <f>各种车型各种模式车辆数!$F$9*各种车型各种模式结算标准!G59</f>
        <v>0</v>
      </c>
      <c r="H59" s="30">
        <f>各种车型各种模式车辆数!$G$9*各种车型各种模式结算标准!H59</f>
        <v>2.7</v>
      </c>
      <c r="I59" s="30">
        <f>各种车型各种模式车辆数!$H$9*各种车型各种模式结算标准!I59</f>
        <v>0</v>
      </c>
      <c r="J59" s="30">
        <f>各种车型各种模式车辆数!$I$9*各种车型各种模式结算标准!J59</f>
        <v>2.7</v>
      </c>
      <c r="K59" s="30">
        <f>各种车型各种模式车辆数!$J$9*各种车型各种模式结算标准!K59</f>
        <v>0</v>
      </c>
      <c r="L59" s="30">
        <f>各种车型各种模式车辆数!$K$9*各种车型各种模式结算标准!L59</f>
        <v>0</v>
      </c>
      <c r="M59" s="30">
        <f>各种车型各种模式车辆数!$L$9*各种车型各种模式结算标准!M59</f>
        <v>91.8</v>
      </c>
      <c r="N59" s="30">
        <f>各种车型各种模式车辆数!$M$9*各种车型各种模式结算标准!N59</f>
        <v>0</v>
      </c>
      <c r="O59" s="30">
        <f>各种车型各种模式车辆数!$N$9*各种车型各种模式结算标准!O59</f>
        <v>43.2</v>
      </c>
      <c r="P59" s="30">
        <f>各种车型各种模式车辆数!$O$9*各种车型各种模式结算标准!P59</f>
        <v>0</v>
      </c>
      <c r="Q59" s="30">
        <f>各种车型各种模式车辆数!$P$9*各种车型各种模式结算标准!Q59</f>
        <v>0</v>
      </c>
      <c r="R59" s="30">
        <f>各种车型各种模式车辆数!$Q$9*各种车型各种模式结算标准!R59</f>
        <v>32.4</v>
      </c>
      <c r="S59" s="30">
        <f>各种车型各种模式车辆数!$R$9*各种车型各种模式结算标准!S59</f>
        <v>0</v>
      </c>
      <c r="T59" s="30">
        <f>各种车型各种模式车辆数!$S$9*各种车型各种模式结算标准!T59</f>
        <v>0</v>
      </c>
      <c r="U59" s="30">
        <f>各种车型各种模式车辆数!$T$9*各种车型各种模式结算标准!U59</f>
        <v>0</v>
      </c>
      <c r="V59" s="30">
        <f>各种车型各种模式车辆数!$U$9*各种车型各种模式结算标准!V59</f>
        <v>0</v>
      </c>
      <c r="W59" s="30">
        <f>各种车型各种模式车辆数!$V$9*各种车型各种模式结算标准!W59</f>
        <v>30.6</v>
      </c>
      <c r="X59" s="30">
        <f>各种车型各种模式车辆数!$W$9*各种车型各种模式结算标准!X59</f>
        <v>0</v>
      </c>
      <c r="Y59" s="30">
        <f>各种车型各种模式车辆数!$X$9*各种车型各种模式结算标准!Y59</f>
        <v>0</v>
      </c>
      <c r="Z59" s="30">
        <f>各种车型各种模式车辆数!$Y$9*各种车型各种模式结算标准!Z59</f>
        <v>0</v>
      </c>
      <c r="AA59" s="30">
        <f>各种车型各种模式车辆数!$Z$9*各种车型各种模式结算标准!AA59</f>
        <v>0</v>
      </c>
      <c r="AB59" s="30">
        <f>各种车型各种模式车辆数!$AA$9*各种车型各种模式结算标准!AB59</f>
        <v>0</v>
      </c>
      <c r="AC59" s="30">
        <f>各种车型各种模式车辆数!$AB$9*各种车型各种模式结算标准!AC59</f>
        <v>0</v>
      </c>
      <c r="AD59" s="30">
        <f>各种车型各种模式车辆数!$AC$9*各种车型各种模式结算标准!AD59</f>
        <v>135.9</v>
      </c>
      <c r="AE59" s="30">
        <f>各种车型各种模式车辆数!$AD$9*各种车型各种模式结算标准!AE59</f>
        <v>0</v>
      </c>
      <c r="AF59" s="30">
        <f>各种车型各种模式车辆数!$AE$9*各种车型各种模式结算标准!AF59</f>
        <v>0</v>
      </c>
      <c r="AG59" s="30">
        <f>各种车型各种模式车辆数!$AF$9*各种车型各种模式结算标准!AG59</f>
        <v>0</v>
      </c>
      <c r="AH59" s="30">
        <f>各种车型各种模式车辆数!$AG$9*各种车型各种模式结算标准!AH59</f>
        <v>0</v>
      </c>
      <c r="AI59" s="30">
        <f>各种车型各种模式车辆数!$AH$9*各种车型各种模式结算标准!AI59</f>
        <v>56.7</v>
      </c>
      <c r="AJ59" s="30">
        <f>各种车型各种模式车辆数!$AI$9*各种车型各种模式结算标准!AJ59</f>
        <v>0</v>
      </c>
      <c r="AK59" s="30">
        <f>各种车型各种模式车辆数!$AJ$9*各种车型各种模式结算标准!AK59</f>
        <v>0</v>
      </c>
      <c r="AL59" s="30">
        <f>各种车型各种模式车辆数!$AK$9*各种车型各种模式结算标准!AL59</f>
        <v>0</v>
      </c>
      <c r="AM59" s="30">
        <f>各种车型各种模式车辆数!$AL$9*各种车型各种模式结算标准!AM59</f>
        <v>0</v>
      </c>
      <c r="AN59" s="30">
        <f>各种车型各种模式车辆数!$AM$9*各种车型各种模式结算标准!AN59</f>
        <v>5.4</v>
      </c>
      <c r="AO59" s="30">
        <f>各种车型各种模式车辆数!$AN$9*各种车型各种模式结算标准!AO59</f>
        <v>0</v>
      </c>
      <c r="AP59" s="30">
        <f>各种车型各种模式车辆数!$AO$9*各种车型各种模式结算标准!AP59</f>
        <v>0</v>
      </c>
      <c r="AQ59" s="30">
        <f>各种车型各种模式车辆数!$AP$9*各种车型各种模式结算标准!AQ59</f>
        <v>0</v>
      </c>
      <c r="AR59" s="30">
        <f>各种车型各种模式车辆数!$AQ$9*各种车型各种模式结算标准!AR59</f>
        <v>0</v>
      </c>
      <c r="AS59" s="30">
        <f>各种车型各种模式车辆数!$AR$9*各种车型各种模式结算标准!AS59</f>
        <v>133.20000000000002</v>
      </c>
      <c r="AT59" s="30">
        <f>各种车型各种模式车辆数!$AS$9*各种车型各种模式结算标准!AT59</f>
        <v>0</v>
      </c>
      <c r="AU59" s="30">
        <f>各种车型各种模式车辆数!$AT$9*各种车型各种模式结算标准!AU59</f>
        <v>0</v>
      </c>
      <c r="AV59" s="30">
        <f>各种车型各种模式车辆数!$AU$9*各种车型各种模式结算标准!AV59</f>
        <v>0</v>
      </c>
      <c r="AW59" s="30">
        <f>各种车型各种模式车辆数!$AV$9*各种车型各种模式结算标准!AW59</f>
        <v>0</v>
      </c>
      <c r="AX59" s="30">
        <f>各种车型各种模式车辆数!$AW$9*各种车型各种模式结算标准!AX59</f>
        <v>0</v>
      </c>
      <c r="AY59" s="30">
        <f>各种车型各种模式车辆数!$AX$9*各种车型各种模式结算标准!AY59</f>
        <v>0</v>
      </c>
      <c r="AZ59" s="30">
        <f>各种车型各种模式车辆数!$AY$9*各种车型各种模式结算标准!AZ59</f>
        <v>0</v>
      </c>
      <c r="BA59" s="30">
        <f>各种车型各种模式车辆数!$AZ$9*各种车型各种模式结算标准!BA59</f>
        <v>0</v>
      </c>
      <c r="BB59" s="30">
        <f>各种车型各种模式车辆数!$BA$9*各种车型各种模式结算标准!BB59</f>
        <v>0</v>
      </c>
      <c r="BC59" s="30">
        <f>各种车型各种模式车辆数!$BB$9*各种车型各种模式结算标准!BC59</f>
        <v>0</v>
      </c>
      <c r="BD59" s="30">
        <f>各种车型各种模式车辆数!$BC$9*各种车型各种模式结算标准!BD59</f>
        <v>0</v>
      </c>
      <c r="BE59" s="30">
        <f>各种车型各种模式车辆数!$BD$9*各种车型各种模式结算标准!BE59</f>
        <v>0</v>
      </c>
      <c r="BF59" s="30">
        <f>各种车型各种模式车辆数!$BE$9*各种车型各种模式结算标准!BF59</f>
        <v>0</v>
      </c>
      <c r="BG59" s="30">
        <f>各种车型各种模式车辆数!$BF$9*各种车型各种模式结算标准!BG59</f>
        <v>0</v>
      </c>
      <c r="BH59" s="30">
        <f>各种车型各种模式车辆数!$BG$9*各种车型各种模式结算标准!BH59</f>
        <v>11.700000000000001</v>
      </c>
      <c r="BI59" s="30">
        <f>各种车型各种模式车辆数!$BH$9*各种车型各种模式结算标准!BI59</f>
        <v>0</v>
      </c>
      <c r="BJ59" s="30">
        <f>各种车型各种模式车辆数!$BI$9*各种车型各种模式结算标准!BJ59</f>
        <v>0</v>
      </c>
      <c r="BK59" s="30">
        <f>各种车型各种模式车辆数!$BJ$9*各种车型各种模式结算标准!BK59</f>
        <v>0</v>
      </c>
      <c r="BL59" s="30">
        <f>各种车型各种模式车辆数!$BK$9*各种车型各种模式结算标准!BL59</f>
        <v>0</v>
      </c>
      <c r="BM59" s="30">
        <f>各种车型各种模式车辆数!$BL$9*各种车型各种模式结算标准!BM59</f>
        <v>0</v>
      </c>
      <c r="BN59" s="30">
        <f>各种车型各种模式车辆数!$BM$9*各种车型各种模式结算标准!BN59</f>
        <v>0</v>
      </c>
      <c r="BO59" s="30">
        <f>各种车型各种模式车辆数!$BN$9*各种车型各种模式结算标准!BO59</f>
        <v>0</v>
      </c>
      <c r="BP59" s="30">
        <f>各种车型各种模式车辆数!$BO$9*各种车型各种模式结算标准!BP59</f>
        <v>0</v>
      </c>
      <c r="BQ59" s="30">
        <f>各种车型各种模式车辆数!$BP$9*各种车型各种模式结算标准!BQ59</f>
        <v>0</v>
      </c>
      <c r="BR59" s="30">
        <f>各种车型各种模式车辆数!$BQ$9*各种车型各种模式结算标准!BR59</f>
        <v>6.3</v>
      </c>
      <c r="BS59" s="30">
        <f>各种车型各种模式车辆数!$BR$9*各种车型各种模式结算标准!BS59</f>
        <v>0</v>
      </c>
      <c r="BT59" s="30">
        <f>各种车型各种模式车辆数!$BS$9*各种车型各种模式结算标准!BT59</f>
        <v>0</v>
      </c>
      <c r="BU59" s="30">
        <f>各种车型各种模式车辆数!$BT$9*各种车型各种模式结算标准!BU59</f>
        <v>0</v>
      </c>
      <c r="BV59" s="30">
        <f>各种车型各种模式车辆数!$BU$9*各种车型各种模式结算标准!BV59</f>
        <v>0</v>
      </c>
      <c r="BW59" s="30">
        <f>各种车型各种模式车辆数!$BV$9*各种车型各种模式结算标准!BW59</f>
        <v>0</v>
      </c>
      <c r="BX59" s="30">
        <f>各种车型各种模式车辆数!$BW$9*各种车型各种模式结算标准!BX59</f>
        <v>0</v>
      </c>
      <c r="BY59" s="30">
        <f>各种车型各种模式车辆数!$BX$9*各种车型各种模式结算标准!BY59</f>
        <v>0</v>
      </c>
      <c r="BZ59" s="30">
        <f t="shared" si="2"/>
        <v>607.5</v>
      </c>
    </row>
    <row r="60" spans="1:78" ht="15.75" customHeight="1">
      <c r="A60" s="65"/>
      <c r="B60" s="29" t="s">
        <v>75</v>
      </c>
      <c r="C60" s="30">
        <f>各种车型各种模式车辆数!$B$9*各种车型各种模式结算标准!C60</f>
        <v>20.399999999999999</v>
      </c>
      <c r="D60" s="30">
        <f>各种车型各种模式车辆数!$C$9*各种车型各种模式结算标准!D60</f>
        <v>0</v>
      </c>
      <c r="E60" s="30">
        <f>各种车型各种模式车辆数!$D$9*各种车型各种模式结算标准!E60</f>
        <v>187</v>
      </c>
      <c r="F60" s="30">
        <f>各种车型各种模式车辆数!$E$9*各种车型各种模式结算标准!F60</f>
        <v>0</v>
      </c>
      <c r="G60" s="30">
        <f>各种车型各种模式车辆数!$F$9*各种车型各种模式结算标准!G60</f>
        <v>0</v>
      </c>
      <c r="H60" s="30">
        <f>各种车型各种模式车辆数!$G$9*各种车型各种模式结算标准!H60</f>
        <v>10.199999999999999</v>
      </c>
      <c r="I60" s="30">
        <f>各种车型各种模式车辆数!$H$9*各种车型各种模式结算标准!I60</f>
        <v>0</v>
      </c>
      <c r="J60" s="30">
        <f>各种车型各种模式车辆数!$I$9*各种车型各种模式结算标准!J60</f>
        <v>10.199999999999999</v>
      </c>
      <c r="K60" s="30">
        <f>各种车型各种模式车辆数!$J$9*各种车型各种模式结算标准!K60</f>
        <v>0</v>
      </c>
      <c r="L60" s="30">
        <f>各种车型各种模式车辆数!$K$9*各种车型各种模式结算标准!L60</f>
        <v>0</v>
      </c>
      <c r="M60" s="30">
        <f>各种车型各种模式车辆数!$L$9*各种车型各种模式结算标准!M60</f>
        <v>346.8</v>
      </c>
      <c r="N60" s="30">
        <f>各种车型各种模式车辆数!$M$9*各种车型各种模式结算标准!N60</f>
        <v>0</v>
      </c>
      <c r="O60" s="30">
        <f>各种车型各种模式车辆数!$N$9*各种车型各种模式结算标准!O60</f>
        <v>163.19999999999999</v>
      </c>
      <c r="P60" s="30">
        <f>各种车型各种模式车辆数!$O$9*各种车型各种模式结算标准!P60</f>
        <v>0</v>
      </c>
      <c r="Q60" s="30">
        <f>各种车型各种模式车辆数!$P$9*各种车型各种模式结算标准!Q60</f>
        <v>0</v>
      </c>
      <c r="R60" s="30">
        <f>各种车型各种模式车辆数!$Q$9*各种车型各种模式结算标准!R60</f>
        <v>122.39999999999999</v>
      </c>
      <c r="S60" s="30">
        <f>各种车型各种模式车辆数!$R$9*各种车型各种模式结算标准!S60</f>
        <v>0</v>
      </c>
      <c r="T60" s="30">
        <f>各种车型各种模式车辆数!$S$9*各种车型各种模式结算标准!T60</f>
        <v>0</v>
      </c>
      <c r="U60" s="30">
        <f>各种车型各种模式车辆数!$T$9*各种车型各种模式结算标准!U60</f>
        <v>0</v>
      </c>
      <c r="V60" s="30">
        <f>各种车型各种模式车辆数!$U$9*各种车型各种模式结算标准!V60</f>
        <v>0</v>
      </c>
      <c r="W60" s="30">
        <f>各种车型各种模式车辆数!$V$9*各种车型各种模式结算标准!W60</f>
        <v>115.6</v>
      </c>
      <c r="X60" s="30">
        <f>各种车型各种模式车辆数!$W$9*各种车型各种模式结算标准!X60</f>
        <v>0</v>
      </c>
      <c r="Y60" s="30">
        <f>各种车型各种模式车辆数!$X$9*各种车型各种模式结算标准!Y60</f>
        <v>0</v>
      </c>
      <c r="Z60" s="30">
        <f>各种车型各种模式车辆数!$Y$9*各种车型各种模式结算标准!Z60</f>
        <v>0</v>
      </c>
      <c r="AA60" s="30">
        <f>各种车型各种模式车辆数!$Z$9*各种车型各种模式结算标准!AA60</f>
        <v>0</v>
      </c>
      <c r="AB60" s="30">
        <f>各种车型各种模式车辆数!$AA$9*各种车型各种模式结算标准!AB60</f>
        <v>0</v>
      </c>
      <c r="AC60" s="30">
        <f>各种车型各种模式车辆数!$AB$9*各种车型各种模式结算标准!AC60</f>
        <v>0</v>
      </c>
      <c r="AD60" s="30">
        <f>各种车型各种模式车辆数!$AC$9*各种车型各种模式结算标准!AD60</f>
        <v>513.4</v>
      </c>
      <c r="AE60" s="30">
        <f>各种车型各种模式车辆数!$AD$9*各种车型各种模式结算标准!AE60</f>
        <v>0</v>
      </c>
      <c r="AF60" s="30">
        <f>各种车型各种模式车辆数!$AE$9*各种车型各种模式结算标准!AF60</f>
        <v>0</v>
      </c>
      <c r="AG60" s="30">
        <f>各种车型各种模式车辆数!$AF$9*各种车型各种模式结算标准!AG60</f>
        <v>0</v>
      </c>
      <c r="AH60" s="30">
        <f>各种车型各种模式车辆数!$AG$9*各种车型各种模式结算标准!AH60</f>
        <v>0</v>
      </c>
      <c r="AI60" s="30">
        <f>各种车型各种模式车辆数!$AH$9*各种车型各种模式结算标准!AI60</f>
        <v>214.2</v>
      </c>
      <c r="AJ60" s="30">
        <f>各种车型各种模式车辆数!$AI$9*各种车型各种模式结算标准!AJ60</f>
        <v>0</v>
      </c>
      <c r="AK60" s="30">
        <f>各种车型各种模式车辆数!$AJ$9*各种车型各种模式结算标准!AK60</f>
        <v>0</v>
      </c>
      <c r="AL60" s="30">
        <f>各种车型各种模式车辆数!$AK$9*各种车型各种模式结算标准!AL60</f>
        <v>0</v>
      </c>
      <c r="AM60" s="30">
        <f>各种车型各种模式车辆数!$AL$9*各种车型各种模式结算标准!AM60</f>
        <v>0</v>
      </c>
      <c r="AN60" s="30">
        <f>各种车型各种模式车辆数!$AM$9*各种车型各种模式结算标准!AN60</f>
        <v>20.399999999999999</v>
      </c>
      <c r="AO60" s="30">
        <f>各种车型各种模式车辆数!$AN$9*各种车型各种模式结算标准!AO60</f>
        <v>0</v>
      </c>
      <c r="AP60" s="30">
        <f>各种车型各种模式车辆数!$AO$9*各种车型各种模式结算标准!AP60</f>
        <v>0</v>
      </c>
      <c r="AQ60" s="30">
        <f>各种车型各种模式车辆数!$AP$9*各种车型各种模式结算标准!AQ60</f>
        <v>0</v>
      </c>
      <c r="AR60" s="30">
        <f>各种车型各种模式车辆数!$AQ$9*各种车型各种模式结算标准!AR60</f>
        <v>0</v>
      </c>
      <c r="AS60" s="30">
        <f>各种车型各种模式车辆数!$AR$9*各种车型各种模式结算标准!AS60</f>
        <v>503.2</v>
      </c>
      <c r="AT60" s="30">
        <f>各种车型各种模式车辆数!$AS$9*各种车型各种模式结算标准!AT60</f>
        <v>0</v>
      </c>
      <c r="AU60" s="30">
        <f>各种车型各种模式车辆数!$AT$9*各种车型各种模式结算标准!AU60</f>
        <v>0</v>
      </c>
      <c r="AV60" s="30">
        <f>各种车型各种模式车辆数!$AU$9*各种车型各种模式结算标准!AV60</f>
        <v>0</v>
      </c>
      <c r="AW60" s="30">
        <f>各种车型各种模式车辆数!$AV$9*各种车型各种模式结算标准!AW60</f>
        <v>0</v>
      </c>
      <c r="AX60" s="30">
        <f>各种车型各种模式车辆数!$AW$9*各种车型各种模式结算标准!AX60</f>
        <v>0</v>
      </c>
      <c r="AY60" s="30">
        <f>各种车型各种模式车辆数!$AX$9*各种车型各种模式结算标准!AY60</f>
        <v>0</v>
      </c>
      <c r="AZ60" s="30">
        <f>各种车型各种模式车辆数!$AY$9*各种车型各种模式结算标准!AZ60</f>
        <v>0</v>
      </c>
      <c r="BA60" s="30">
        <f>各种车型各种模式车辆数!$AZ$9*各种车型各种模式结算标准!BA60</f>
        <v>0</v>
      </c>
      <c r="BB60" s="30">
        <f>各种车型各种模式车辆数!$BA$9*各种车型各种模式结算标准!BB60</f>
        <v>0</v>
      </c>
      <c r="BC60" s="30">
        <f>各种车型各种模式车辆数!$BB$9*各种车型各种模式结算标准!BC60</f>
        <v>0</v>
      </c>
      <c r="BD60" s="30">
        <f>各种车型各种模式车辆数!$BC$9*各种车型各种模式结算标准!BD60</f>
        <v>0</v>
      </c>
      <c r="BE60" s="30">
        <f>各种车型各种模式车辆数!$BD$9*各种车型各种模式结算标准!BE60</f>
        <v>0</v>
      </c>
      <c r="BF60" s="30">
        <f>各种车型各种模式车辆数!$BE$9*各种车型各种模式结算标准!BF60</f>
        <v>0</v>
      </c>
      <c r="BG60" s="30">
        <f>各种车型各种模式车辆数!$BF$9*各种车型各种模式结算标准!BG60</f>
        <v>0</v>
      </c>
      <c r="BH60" s="30">
        <f>各种车型各种模式车辆数!$BG$9*各种车型各种模式结算标准!BH60</f>
        <v>44.199999999999996</v>
      </c>
      <c r="BI60" s="30">
        <f>各种车型各种模式车辆数!$BH$9*各种车型各种模式结算标准!BI60</f>
        <v>0</v>
      </c>
      <c r="BJ60" s="30">
        <f>各种车型各种模式车辆数!$BI$9*各种车型各种模式结算标准!BJ60</f>
        <v>0</v>
      </c>
      <c r="BK60" s="30">
        <f>各种车型各种模式车辆数!$BJ$9*各种车型各种模式结算标准!BK60</f>
        <v>0</v>
      </c>
      <c r="BL60" s="30">
        <f>各种车型各种模式车辆数!$BK$9*各种车型各种模式结算标准!BL60</f>
        <v>0</v>
      </c>
      <c r="BM60" s="30">
        <f>各种车型各种模式车辆数!$BL$9*各种车型各种模式结算标准!BM60</f>
        <v>0</v>
      </c>
      <c r="BN60" s="30">
        <f>各种车型各种模式车辆数!$BM$9*各种车型各种模式结算标准!BN60</f>
        <v>0</v>
      </c>
      <c r="BO60" s="30">
        <f>各种车型各种模式车辆数!$BN$9*各种车型各种模式结算标准!BO60</f>
        <v>0</v>
      </c>
      <c r="BP60" s="30">
        <f>各种车型各种模式车辆数!$BO$9*各种车型各种模式结算标准!BP60</f>
        <v>0</v>
      </c>
      <c r="BQ60" s="30">
        <f>各种车型各种模式车辆数!$BP$9*各种车型各种模式结算标准!BQ60</f>
        <v>0</v>
      </c>
      <c r="BR60" s="30">
        <f>各种车型各种模式车辆数!$BQ$9*各种车型各种模式结算标准!BR60</f>
        <v>23.8</v>
      </c>
      <c r="BS60" s="30">
        <f>各种车型各种模式车辆数!$BR$9*各种车型各种模式结算标准!BS60</f>
        <v>0</v>
      </c>
      <c r="BT60" s="30">
        <f>各种车型各种模式车辆数!$BS$9*各种车型各种模式结算标准!BT60</f>
        <v>0</v>
      </c>
      <c r="BU60" s="30">
        <f>各种车型各种模式车辆数!$BT$9*各种车型各种模式结算标准!BU60</f>
        <v>0</v>
      </c>
      <c r="BV60" s="30">
        <f>各种车型各种模式车辆数!$BU$9*各种车型各种模式结算标准!BV60</f>
        <v>0</v>
      </c>
      <c r="BW60" s="30">
        <f>各种车型各种模式车辆数!$BV$9*各种车型各种模式结算标准!BW60</f>
        <v>0</v>
      </c>
      <c r="BX60" s="30">
        <f>各种车型各种模式车辆数!$BW$9*各种车型各种模式结算标准!BX60</f>
        <v>0</v>
      </c>
      <c r="BY60" s="30">
        <f>各种车型各种模式车辆数!$BX$9*各种车型各种模式结算标准!BY60</f>
        <v>0</v>
      </c>
      <c r="BZ60" s="30">
        <f t="shared" si="2"/>
        <v>2295</v>
      </c>
    </row>
    <row r="61" spans="1:78" ht="15.75" customHeight="1">
      <c r="A61" s="65"/>
      <c r="B61" s="43" t="s">
        <v>104</v>
      </c>
      <c r="C61" s="33">
        <f>SUM(C54:C60)</f>
        <v>922.8</v>
      </c>
      <c r="D61" s="33">
        <f t="shared" ref="D61:BO61" si="12">SUM(D54:D60)</f>
        <v>0</v>
      </c>
      <c r="E61" s="33">
        <f t="shared" si="12"/>
        <v>8459</v>
      </c>
      <c r="F61" s="33">
        <f t="shared" si="12"/>
        <v>0</v>
      </c>
      <c r="G61" s="33">
        <f t="shared" si="12"/>
        <v>0</v>
      </c>
      <c r="H61" s="33">
        <f t="shared" si="12"/>
        <v>461.4</v>
      </c>
      <c r="I61" s="33">
        <f t="shared" si="12"/>
        <v>0</v>
      </c>
      <c r="J61" s="33">
        <f t="shared" si="12"/>
        <v>461.4</v>
      </c>
      <c r="K61" s="33">
        <f t="shared" si="12"/>
        <v>0</v>
      </c>
      <c r="L61" s="33">
        <f t="shared" si="12"/>
        <v>0</v>
      </c>
      <c r="M61" s="33">
        <f t="shared" si="12"/>
        <v>15687.599999999999</v>
      </c>
      <c r="N61" s="33">
        <f t="shared" si="12"/>
        <v>0</v>
      </c>
      <c r="O61" s="33">
        <f t="shared" si="12"/>
        <v>7382.4</v>
      </c>
      <c r="P61" s="33">
        <f t="shared" si="12"/>
        <v>0</v>
      </c>
      <c r="Q61" s="33">
        <f t="shared" si="12"/>
        <v>0</v>
      </c>
      <c r="R61" s="33">
        <f t="shared" si="12"/>
        <v>5536.7999999999993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5229.2000000000007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23223.800000000003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9689.4000000000015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922.8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22762.400000000001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1999.4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1076.5999999999999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103815</v>
      </c>
    </row>
    <row r="62" spans="1:78" ht="15.75" customHeight="1">
      <c r="A62" s="65" t="s">
        <v>119</v>
      </c>
      <c r="B62" s="29" t="s">
        <v>77</v>
      </c>
      <c r="C62" s="30">
        <f>各种车型各种模式车辆数!$B$9*各种车型各种模式结算标准!C62</f>
        <v>1477.8000000000002</v>
      </c>
      <c r="D62" s="30">
        <f>各种车型各种模式车辆数!$C$9*各种车型各种模式结算标准!D62</f>
        <v>0</v>
      </c>
      <c r="E62" s="30">
        <f>各种车型各种模式车辆数!$D$9*各种车型各种模式结算标准!E62</f>
        <v>13546.5</v>
      </c>
      <c r="F62" s="30">
        <f>各种车型各种模式车辆数!$E$9*各种车型各种模式结算标准!F62</f>
        <v>0</v>
      </c>
      <c r="G62" s="30">
        <f>各种车型各种模式车辆数!$F$9*各种车型各种模式结算标准!G62</f>
        <v>0</v>
      </c>
      <c r="H62" s="30">
        <f>各种车型各种模式车辆数!$G$9*各种车型各种模式结算标准!H62</f>
        <v>738.90000000000009</v>
      </c>
      <c r="I62" s="30">
        <f>各种车型各种模式车辆数!$H$9*各种车型各种模式结算标准!I62</f>
        <v>0</v>
      </c>
      <c r="J62" s="30">
        <f>各种车型各种模式车辆数!$I$9*各种车型各种模式结算标准!J62</f>
        <v>738.90000000000009</v>
      </c>
      <c r="K62" s="30">
        <f>各种车型各种模式车辆数!$J$9*各种车型各种模式结算标准!K62</f>
        <v>0</v>
      </c>
      <c r="L62" s="30">
        <f>各种车型各种模式车辆数!$K$9*各种车型各种模式结算标准!L62</f>
        <v>0</v>
      </c>
      <c r="M62" s="30">
        <f>各种车型各种模式车辆数!$L$9*各种车型各种模式结算标准!M62</f>
        <v>25122.600000000002</v>
      </c>
      <c r="N62" s="30">
        <f>各种车型各种模式车辆数!$M$9*各种车型各种模式结算标准!N62</f>
        <v>0</v>
      </c>
      <c r="O62" s="30">
        <f>各种车型各种模式车辆数!$N$9*各种车型各种模式结算标准!O62</f>
        <v>11822.400000000001</v>
      </c>
      <c r="P62" s="30">
        <f>各种车型各种模式车辆数!$O$9*各种车型各种模式结算标准!P62</f>
        <v>0</v>
      </c>
      <c r="Q62" s="30">
        <f>各种车型各种模式车辆数!$P$9*各种车型各种模式结算标准!Q62</f>
        <v>0</v>
      </c>
      <c r="R62" s="30">
        <f>各种车型各种模式车辆数!$Q$9*各种车型各种模式结算标准!R62</f>
        <v>8866.8000000000011</v>
      </c>
      <c r="S62" s="30">
        <f>各种车型各种模式车辆数!$R$9*各种车型各种模式结算标准!S62</f>
        <v>0</v>
      </c>
      <c r="T62" s="30">
        <f>各种车型各种模式车辆数!$S$9*各种车型各种模式结算标准!T62</f>
        <v>0</v>
      </c>
      <c r="U62" s="30">
        <f>各种车型各种模式车辆数!$T$9*各种车型各种模式结算标准!U62</f>
        <v>0</v>
      </c>
      <c r="V62" s="30">
        <f>各种车型各种模式车辆数!$U$9*各种车型各种模式结算标准!V62</f>
        <v>0</v>
      </c>
      <c r="W62" s="30">
        <f>各种车型各种模式车辆数!$V$9*各种车型各种模式结算标准!W62</f>
        <v>8374.2000000000007</v>
      </c>
      <c r="X62" s="30">
        <f>各种车型各种模式车辆数!$W$9*各种车型各种模式结算标准!X62</f>
        <v>0</v>
      </c>
      <c r="Y62" s="30">
        <f>各种车型各种模式车辆数!$X$9*各种车型各种模式结算标准!Y62</f>
        <v>0</v>
      </c>
      <c r="Z62" s="30">
        <f>各种车型各种模式车辆数!$Y$9*各种车型各种模式结算标准!Z62</f>
        <v>0</v>
      </c>
      <c r="AA62" s="30">
        <f>各种车型各种模式车辆数!$Z$9*各种车型各种模式结算标准!AA62</f>
        <v>0</v>
      </c>
      <c r="AB62" s="30">
        <f>各种车型各种模式车辆数!$AA$9*各种车型各种模式结算标准!AB62</f>
        <v>0</v>
      </c>
      <c r="AC62" s="30">
        <f>各种车型各种模式车辆数!$AB$9*各种车型各种模式结算标准!AC62</f>
        <v>0</v>
      </c>
      <c r="AD62" s="30">
        <f>各种车型各种模式车辆数!$AC$9*各种车型各种模式结算标准!AD62</f>
        <v>37191.300000000003</v>
      </c>
      <c r="AE62" s="30">
        <f>各种车型各种模式车辆数!$AD$9*各种车型各种模式结算标准!AE62</f>
        <v>0</v>
      </c>
      <c r="AF62" s="30">
        <f>各种车型各种模式车辆数!$AE$9*各种车型各种模式结算标准!AF62</f>
        <v>0</v>
      </c>
      <c r="AG62" s="30">
        <f>各种车型各种模式车辆数!$AF$9*各种车型各种模式结算标准!AG62</f>
        <v>0</v>
      </c>
      <c r="AH62" s="30">
        <f>各种车型各种模式车辆数!$AG$9*各种车型各种模式结算标准!AH62</f>
        <v>0</v>
      </c>
      <c r="AI62" s="30">
        <f>各种车型各种模式车辆数!$AH$9*各种车型各种模式结算标准!AI62</f>
        <v>15516.900000000001</v>
      </c>
      <c r="AJ62" s="30">
        <f>各种车型各种模式车辆数!$AI$9*各种车型各种模式结算标准!AJ62</f>
        <v>0</v>
      </c>
      <c r="AK62" s="30">
        <f>各种车型各种模式车辆数!$AJ$9*各种车型各种模式结算标准!AK62</f>
        <v>0</v>
      </c>
      <c r="AL62" s="30">
        <f>各种车型各种模式车辆数!$AK$9*各种车型各种模式结算标准!AL62</f>
        <v>0</v>
      </c>
      <c r="AM62" s="30">
        <f>各种车型各种模式车辆数!$AL$9*各种车型各种模式结算标准!AM62</f>
        <v>0</v>
      </c>
      <c r="AN62" s="30">
        <f>各种车型各种模式车辆数!$AM$9*各种车型各种模式结算标准!AN62</f>
        <v>1477.8000000000002</v>
      </c>
      <c r="AO62" s="30">
        <f>各种车型各种模式车辆数!$AN$9*各种车型各种模式结算标准!AO62</f>
        <v>0</v>
      </c>
      <c r="AP62" s="30">
        <f>各种车型各种模式车辆数!$AO$9*各种车型各种模式结算标准!AP62</f>
        <v>0</v>
      </c>
      <c r="AQ62" s="30">
        <f>各种车型各种模式车辆数!$AP$9*各种车型各种模式结算标准!AQ62</f>
        <v>0</v>
      </c>
      <c r="AR62" s="30">
        <f>各种车型各种模式车辆数!$AQ$9*各种车型各种模式结算标准!AR62</f>
        <v>0</v>
      </c>
      <c r="AS62" s="30">
        <f>各种车型各种模式车辆数!$AR$9*各种车型各种模式结算标准!AS62</f>
        <v>36452.400000000001</v>
      </c>
      <c r="AT62" s="30">
        <f>各种车型各种模式车辆数!$AS$9*各种车型各种模式结算标准!AT62</f>
        <v>0</v>
      </c>
      <c r="AU62" s="30">
        <f>各种车型各种模式车辆数!$AT$9*各种车型各种模式结算标准!AU62</f>
        <v>0</v>
      </c>
      <c r="AV62" s="30">
        <f>各种车型各种模式车辆数!$AU$9*各种车型各种模式结算标准!AV62</f>
        <v>0</v>
      </c>
      <c r="AW62" s="30">
        <f>各种车型各种模式车辆数!$AV$9*各种车型各种模式结算标准!AW62</f>
        <v>0</v>
      </c>
      <c r="AX62" s="30">
        <f>各种车型各种模式车辆数!$AW$9*各种车型各种模式结算标准!AX62</f>
        <v>0</v>
      </c>
      <c r="AY62" s="30">
        <f>各种车型各种模式车辆数!$AX$9*各种车型各种模式结算标准!AY62</f>
        <v>0</v>
      </c>
      <c r="AZ62" s="30">
        <f>各种车型各种模式车辆数!$AY$9*各种车型各种模式结算标准!AZ62</f>
        <v>0</v>
      </c>
      <c r="BA62" s="30">
        <f>各种车型各种模式车辆数!$AZ$9*各种车型各种模式结算标准!BA62</f>
        <v>0</v>
      </c>
      <c r="BB62" s="30">
        <f>各种车型各种模式车辆数!$BA$9*各种车型各种模式结算标准!BB62</f>
        <v>0</v>
      </c>
      <c r="BC62" s="30">
        <f>各种车型各种模式车辆数!$BB$9*各种车型各种模式结算标准!BC62</f>
        <v>0</v>
      </c>
      <c r="BD62" s="30">
        <f>各种车型各种模式车辆数!$BC$9*各种车型各种模式结算标准!BD62</f>
        <v>0</v>
      </c>
      <c r="BE62" s="30">
        <f>各种车型各种模式车辆数!$BD$9*各种车型各种模式结算标准!BE62</f>
        <v>0</v>
      </c>
      <c r="BF62" s="30">
        <f>各种车型各种模式车辆数!$BE$9*各种车型各种模式结算标准!BF62</f>
        <v>0</v>
      </c>
      <c r="BG62" s="30">
        <f>各种车型各种模式车辆数!$BF$9*各种车型各种模式结算标准!BG62</f>
        <v>0</v>
      </c>
      <c r="BH62" s="30">
        <f>各种车型各种模式车辆数!$BG$9*各种车型各种模式结算标准!BH62</f>
        <v>3201.9</v>
      </c>
      <c r="BI62" s="30">
        <f>各种车型各种模式车辆数!$BH$9*各种车型各种模式结算标准!BI62</f>
        <v>0</v>
      </c>
      <c r="BJ62" s="30">
        <f>各种车型各种模式车辆数!$BI$9*各种车型各种模式结算标准!BJ62</f>
        <v>0</v>
      </c>
      <c r="BK62" s="30">
        <f>各种车型各种模式车辆数!$BJ$9*各种车型各种模式结算标准!BK62</f>
        <v>0</v>
      </c>
      <c r="BL62" s="30">
        <f>各种车型各种模式车辆数!$BK$9*各种车型各种模式结算标准!BL62</f>
        <v>0</v>
      </c>
      <c r="BM62" s="30">
        <f>各种车型各种模式车辆数!$BL$9*各种车型各种模式结算标准!BM62</f>
        <v>0</v>
      </c>
      <c r="BN62" s="30">
        <f>各种车型各种模式车辆数!$BM$9*各种车型各种模式结算标准!BN62</f>
        <v>0</v>
      </c>
      <c r="BO62" s="30">
        <f>各种车型各种模式车辆数!$BN$9*各种车型各种模式结算标准!BO62</f>
        <v>0</v>
      </c>
      <c r="BP62" s="30">
        <f>各种车型各种模式车辆数!$BO$9*各种车型各种模式结算标准!BP62</f>
        <v>0</v>
      </c>
      <c r="BQ62" s="30">
        <f>各种车型各种模式车辆数!$BP$9*各种车型各种模式结算标准!BQ62</f>
        <v>0</v>
      </c>
      <c r="BR62" s="30">
        <f>各种车型各种模式车辆数!$BQ$9*各种车型各种模式结算标准!BR62</f>
        <v>1724.1000000000001</v>
      </c>
      <c r="BS62" s="30">
        <f>各种车型各种模式车辆数!$BR$9*各种车型各种模式结算标准!BS62</f>
        <v>0</v>
      </c>
      <c r="BT62" s="30">
        <f>各种车型各种模式车辆数!$BS$9*各种车型各种模式结算标准!BT62</f>
        <v>0</v>
      </c>
      <c r="BU62" s="30">
        <f>各种车型各种模式车辆数!$BT$9*各种车型各种模式结算标准!BU62</f>
        <v>0</v>
      </c>
      <c r="BV62" s="30">
        <f>各种车型各种模式车辆数!$BU$9*各种车型各种模式结算标准!BV62</f>
        <v>0</v>
      </c>
      <c r="BW62" s="30">
        <f>各种车型各种模式车辆数!$BV$9*各种车型各种模式结算标准!BW62</f>
        <v>0</v>
      </c>
      <c r="BX62" s="30">
        <f>各种车型各种模式车辆数!$BW$9*各种车型各种模式结算标准!BX62</f>
        <v>0</v>
      </c>
      <c r="BY62" s="30">
        <f>各种车型各种模式车辆数!$BX$9*各种车型各种模式结算标准!BY62</f>
        <v>0</v>
      </c>
      <c r="BZ62" s="30">
        <f t="shared" si="2"/>
        <v>166252.50000000003</v>
      </c>
    </row>
    <row r="63" spans="1:78" ht="15.75" customHeight="1">
      <c r="A63" s="65"/>
      <c r="B63" s="29" t="s">
        <v>78</v>
      </c>
      <c r="C63" s="30">
        <f>各种车型各种模式车辆数!$B$9*各种车型各种模式结算标准!C63</f>
        <v>0</v>
      </c>
      <c r="D63" s="30">
        <f>各种车型各种模式车辆数!$C$9*各种车型各种模式结算标准!D63</f>
        <v>0</v>
      </c>
      <c r="E63" s="30">
        <f>各种车型各种模式车辆数!$D$9*各种车型各种模式结算标准!E63</f>
        <v>0</v>
      </c>
      <c r="F63" s="30">
        <f>各种车型各种模式车辆数!$E$9*各种车型各种模式结算标准!F63</f>
        <v>0</v>
      </c>
      <c r="G63" s="30">
        <f>各种车型各种模式车辆数!$F$9*各种车型各种模式结算标准!G63</f>
        <v>0</v>
      </c>
      <c r="H63" s="30">
        <f>各种车型各种模式车辆数!$G$9*各种车型各种模式结算标准!H63</f>
        <v>0</v>
      </c>
      <c r="I63" s="30">
        <f>各种车型各种模式车辆数!$H$9*各种车型各种模式结算标准!I63</f>
        <v>0</v>
      </c>
      <c r="J63" s="30">
        <f>各种车型各种模式车辆数!$I$9*各种车型各种模式结算标准!J63</f>
        <v>0</v>
      </c>
      <c r="K63" s="30">
        <f>各种车型各种模式车辆数!$J$9*各种车型各种模式结算标准!K63</f>
        <v>0</v>
      </c>
      <c r="L63" s="30">
        <f>各种车型各种模式车辆数!$K$9*各种车型各种模式结算标准!L63</f>
        <v>0</v>
      </c>
      <c r="M63" s="30">
        <f>各种车型各种模式车辆数!$L$9*各种车型各种模式结算标准!M63</f>
        <v>0</v>
      </c>
      <c r="N63" s="30">
        <f>各种车型各种模式车辆数!$M$9*各种车型各种模式结算标准!N63</f>
        <v>0</v>
      </c>
      <c r="O63" s="30">
        <f>各种车型各种模式车辆数!$N$9*各种车型各种模式结算标准!O63</f>
        <v>0</v>
      </c>
      <c r="P63" s="30">
        <f>各种车型各种模式车辆数!$O$9*各种车型各种模式结算标准!P63</f>
        <v>0</v>
      </c>
      <c r="Q63" s="30">
        <f>各种车型各种模式车辆数!$P$9*各种车型各种模式结算标准!Q63</f>
        <v>0</v>
      </c>
      <c r="R63" s="30">
        <f>各种车型各种模式车辆数!$Q$9*各种车型各种模式结算标准!R63</f>
        <v>0</v>
      </c>
      <c r="S63" s="30">
        <f>各种车型各种模式车辆数!$R$9*各种车型各种模式结算标准!S63</f>
        <v>0</v>
      </c>
      <c r="T63" s="30">
        <f>各种车型各种模式车辆数!$S$9*各种车型各种模式结算标准!T63</f>
        <v>0</v>
      </c>
      <c r="U63" s="30">
        <f>各种车型各种模式车辆数!$T$9*各种车型各种模式结算标准!U63</f>
        <v>0</v>
      </c>
      <c r="V63" s="30">
        <f>各种车型各种模式车辆数!$U$9*各种车型各种模式结算标准!V63</f>
        <v>0</v>
      </c>
      <c r="W63" s="30">
        <f>各种车型各种模式车辆数!$V$9*各种车型各种模式结算标准!W63</f>
        <v>0</v>
      </c>
      <c r="X63" s="30">
        <f>各种车型各种模式车辆数!$W$9*各种车型各种模式结算标准!X63</f>
        <v>0</v>
      </c>
      <c r="Y63" s="30">
        <f>各种车型各种模式车辆数!$X$9*各种车型各种模式结算标准!Y63</f>
        <v>0</v>
      </c>
      <c r="Z63" s="30">
        <f>各种车型各种模式车辆数!$Y$9*各种车型各种模式结算标准!Z63</f>
        <v>0</v>
      </c>
      <c r="AA63" s="30">
        <f>各种车型各种模式车辆数!$Z$9*各种车型各种模式结算标准!AA63</f>
        <v>0</v>
      </c>
      <c r="AB63" s="30">
        <f>各种车型各种模式车辆数!$AA$9*各种车型各种模式结算标准!AB63</f>
        <v>0</v>
      </c>
      <c r="AC63" s="30">
        <f>各种车型各种模式车辆数!$AB$9*各种车型各种模式结算标准!AC63</f>
        <v>0</v>
      </c>
      <c r="AD63" s="30">
        <f>各种车型各种模式车辆数!$AC$9*各种车型各种模式结算标准!AD63</f>
        <v>0</v>
      </c>
      <c r="AE63" s="30">
        <f>各种车型各种模式车辆数!$AD$9*各种车型各种模式结算标准!AE63</f>
        <v>0</v>
      </c>
      <c r="AF63" s="30">
        <f>各种车型各种模式车辆数!$AE$9*各种车型各种模式结算标准!AF63</f>
        <v>0</v>
      </c>
      <c r="AG63" s="30">
        <f>各种车型各种模式车辆数!$AF$9*各种车型各种模式结算标准!AG63</f>
        <v>0</v>
      </c>
      <c r="AH63" s="30">
        <f>各种车型各种模式车辆数!$AG$9*各种车型各种模式结算标准!AH63</f>
        <v>0</v>
      </c>
      <c r="AI63" s="30">
        <f>各种车型各种模式车辆数!$AH$9*各种车型各种模式结算标准!AI63</f>
        <v>0</v>
      </c>
      <c r="AJ63" s="30">
        <f>各种车型各种模式车辆数!$AI$9*各种车型各种模式结算标准!AJ63</f>
        <v>0</v>
      </c>
      <c r="AK63" s="30">
        <f>各种车型各种模式车辆数!$AJ$9*各种车型各种模式结算标准!AK63</f>
        <v>0</v>
      </c>
      <c r="AL63" s="30">
        <f>各种车型各种模式车辆数!$AK$9*各种车型各种模式结算标准!AL63</f>
        <v>0</v>
      </c>
      <c r="AM63" s="30">
        <f>各种车型各种模式车辆数!$AL$9*各种车型各种模式结算标准!AM63</f>
        <v>0</v>
      </c>
      <c r="AN63" s="30">
        <f>各种车型各种模式车辆数!$AM$9*各种车型各种模式结算标准!AN63</f>
        <v>0</v>
      </c>
      <c r="AO63" s="30">
        <f>各种车型各种模式车辆数!$AN$9*各种车型各种模式结算标准!AO63</f>
        <v>0</v>
      </c>
      <c r="AP63" s="30">
        <f>各种车型各种模式车辆数!$AO$9*各种车型各种模式结算标准!AP63</f>
        <v>0</v>
      </c>
      <c r="AQ63" s="30">
        <f>各种车型各种模式车辆数!$AP$9*各种车型各种模式结算标准!AQ63</f>
        <v>0</v>
      </c>
      <c r="AR63" s="30">
        <f>各种车型各种模式车辆数!$AQ$9*各种车型各种模式结算标准!AR63</f>
        <v>0</v>
      </c>
      <c r="AS63" s="30">
        <f>各种车型各种模式车辆数!$AR$9*各种车型各种模式结算标准!AS63</f>
        <v>0</v>
      </c>
      <c r="AT63" s="30">
        <f>各种车型各种模式车辆数!$AS$9*各种车型各种模式结算标准!AT63</f>
        <v>0</v>
      </c>
      <c r="AU63" s="30">
        <f>各种车型各种模式车辆数!$AT$9*各种车型各种模式结算标准!AU63</f>
        <v>0</v>
      </c>
      <c r="AV63" s="30">
        <f>各种车型各种模式车辆数!$AU$9*各种车型各种模式结算标准!AV63</f>
        <v>0</v>
      </c>
      <c r="AW63" s="30">
        <f>各种车型各种模式车辆数!$AV$9*各种车型各种模式结算标准!AW63</f>
        <v>0</v>
      </c>
      <c r="AX63" s="30">
        <f>各种车型各种模式车辆数!$AW$9*各种车型各种模式结算标准!AX63</f>
        <v>0</v>
      </c>
      <c r="AY63" s="30">
        <f>各种车型各种模式车辆数!$AX$9*各种车型各种模式结算标准!AY63</f>
        <v>0</v>
      </c>
      <c r="AZ63" s="30">
        <f>各种车型各种模式车辆数!$AY$9*各种车型各种模式结算标准!AZ63</f>
        <v>0</v>
      </c>
      <c r="BA63" s="30">
        <f>各种车型各种模式车辆数!$AZ$9*各种车型各种模式结算标准!BA63</f>
        <v>0</v>
      </c>
      <c r="BB63" s="30">
        <f>各种车型各种模式车辆数!$BA$9*各种车型各种模式结算标准!BB63</f>
        <v>0</v>
      </c>
      <c r="BC63" s="30">
        <f>各种车型各种模式车辆数!$BB$9*各种车型各种模式结算标准!BC63</f>
        <v>0</v>
      </c>
      <c r="BD63" s="30">
        <f>各种车型各种模式车辆数!$BC$9*各种车型各种模式结算标准!BD63</f>
        <v>0</v>
      </c>
      <c r="BE63" s="30">
        <f>各种车型各种模式车辆数!$BD$9*各种车型各种模式结算标准!BE63</f>
        <v>0</v>
      </c>
      <c r="BF63" s="30">
        <f>各种车型各种模式车辆数!$BE$9*各种车型各种模式结算标准!BF63</f>
        <v>0</v>
      </c>
      <c r="BG63" s="30">
        <f>各种车型各种模式车辆数!$BF$9*各种车型各种模式结算标准!BG63</f>
        <v>0</v>
      </c>
      <c r="BH63" s="30">
        <f>各种车型各种模式车辆数!$BG$9*各种车型各种模式结算标准!BH63</f>
        <v>0</v>
      </c>
      <c r="BI63" s="30">
        <f>各种车型各种模式车辆数!$BH$9*各种车型各种模式结算标准!BI63</f>
        <v>0</v>
      </c>
      <c r="BJ63" s="30">
        <f>各种车型各种模式车辆数!$BI$9*各种车型各种模式结算标准!BJ63</f>
        <v>0</v>
      </c>
      <c r="BK63" s="30">
        <f>各种车型各种模式车辆数!$BJ$9*各种车型各种模式结算标准!BK63</f>
        <v>0</v>
      </c>
      <c r="BL63" s="30">
        <f>各种车型各种模式车辆数!$BK$9*各种车型各种模式结算标准!BL63</f>
        <v>0</v>
      </c>
      <c r="BM63" s="30">
        <f>各种车型各种模式车辆数!$BL$9*各种车型各种模式结算标准!BM63</f>
        <v>0</v>
      </c>
      <c r="BN63" s="30">
        <f>各种车型各种模式车辆数!$BM$9*各种车型各种模式结算标准!BN63</f>
        <v>0</v>
      </c>
      <c r="BO63" s="30">
        <f>各种车型各种模式车辆数!$BN$9*各种车型各种模式结算标准!BO63</f>
        <v>0</v>
      </c>
      <c r="BP63" s="30">
        <f>各种车型各种模式车辆数!$BO$9*各种车型各种模式结算标准!BP63</f>
        <v>0</v>
      </c>
      <c r="BQ63" s="30">
        <f>各种车型各种模式车辆数!$BP$9*各种车型各种模式结算标准!BQ63</f>
        <v>0</v>
      </c>
      <c r="BR63" s="30">
        <f>各种车型各种模式车辆数!$BQ$9*各种车型各种模式结算标准!BR63</f>
        <v>0</v>
      </c>
      <c r="BS63" s="30">
        <f>各种车型各种模式车辆数!$BR$9*各种车型各种模式结算标准!BS63</f>
        <v>0</v>
      </c>
      <c r="BT63" s="30">
        <f>各种车型各种模式车辆数!$BS$9*各种车型各种模式结算标准!BT63</f>
        <v>0</v>
      </c>
      <c r="BU63" s="30">
        <f>各种车型各种模式车辆数!$BT$9*各种车型各种模式结算标准!BU63</f>
        <v>0</v>
      </c>
      <c r="BV63" s="30">
        <f>各种车型各种模式车辆数!$BU$9*各种车型各种模式结算标准!BV63</f>
        <v>0</v>
      </c>
      <c r="BW63" s="30">
        <f>各种车型各种模式车辆数!$BV$9*各种车型各种模式结算标准!BW63</f>
        <v>0</v>
      </c>
      <c r="BX63" s="30">
        <f>各种车型各种模式车辆数!$BW$9*各种车型各种模式结算标准!BX63</f>
        <v>0</v>
      </c>
      <c r="BY63" s="30">
        <f>各种车型各种模式车辆数!$BX$9*各种车型各种模式结算标准!BY63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各种车型各种模式车辆数!$B$9*各种车型各种模式结算标准!C64</f>
        <v>18.600000000000001</v>
      </c>
      <c r="D64" s="30">
        <f>各种车型各种模式车辆数!$C$9*各种车型各种模式结算标准!D64</f>
        <v>0</v>
      </c>
      <c r="E64" s="30">
        <f>各种车型各种模式车辆数!$D$9*各种车型各种模式结算标准!E64</f>
        <v>170.5</v>
      </c>
      <c r="F64" s="30">
        <f>各种车型各种模式车辆数!$E$9*各种车型各种模式结算标准!F64</f>
        <v>0</v>
      </c>
      <c r="G64" s="30">
        <f>各种车型各种模式车辆数!$F$9*各种车型各种模式结算标准!G64</f>
        <v>0</v>
      </c>
      <c r="H64" s="30">
        <f>各种车型各种模式车辆数!$G$9*各种车型各种模式结算标准!H64</f>
        <v>9.3000000000000007</v>
      </c>
      <c r="I64" s="30">
        <f>各种车型各种模式车辆数!$H$9*各种车型各种模式结算标准!I64</f>
        <v>0</v>
      </c>
      <c r="J64" s="30">
        <f>各种车型各种模式车辆数!$I$9*各种车型各种模式结算标准!J64</f>
        <v>9.3000000000000007</v>
      </c>
      <c r="K64" s="30">
        <f>各种车型各种模式车辆数!$J$9*各种车型各种模式结算标准!K64</f>
        <v>0</v>
      </c>
      <c r="L64" s="30">
        <f>各种车型各种模式车辆数!$K$9*各种车型各种模式结算标准!L64</f>
        <v>0</v>
      </c>
      <c r="M64" s="30">
        <f>各种车型各种模式车辆数!$L$9*各种车型各种模式结算标准!M64</f>
        <v>316.2</v>
      </c>
      <c r="N64" s="30">
        <f>各种车型各种模式车辆数!$M$9*各种车型各种模式结算标准!N64</f>
        <v>0</v>
      </c>
      <c r="O64" s="30">
        <f>各种车型各种模式车辆数!$N$9*各种车型各种模式结算标准!O64</f>
        <v>148.80000000000001</v>
      </c>
      <c r="P64" s="30">
        <f>各种车型各种模式车辆数!$O$9*各种车型各种模式结算标准!P64</f>
        <v>0</v>
      </c>
      <c r="Q64" s="30">
        <f>各种车型各种模式车辆数!$P$9*各种车型各种模式结算标准!Q64</f>
        <v>0</v>
      </c>
      <c r="R64" s="30">
        <f>各种车型各种模式车辆数!$Q$9*各种车型各种模式结算标准!R64</f>
        <v>111.60000000000001</v>
      </c>
      <c r="S64" s="30">
        <f>各种车型各种模式车辆数!$R$9*各种车型各种模式结算标准!S64</f>
        <v>0</v>
      </c>
      <c r="T64" s="30">
        <f>各种车型各种模式车辆数!$S$9*各种车型各种模式结算标准!T64</f>
        <v>0</v>
      </c>
      <c r="U64" s="30">
        <f>各种车型各种模式车辆数!$T$9*各种车型各种模式结算标准!U64</f>
        <v>0</v>
      </c>
      <c r="V64" s="30">
        <f>各种车型各种模式车辆数!$U$9*各种车型各种模式结算标准!V64</f>
        <v>0</v>
      </c>
      <c r="W64" s="30">
        <f>各种车型各种模式车辆数!$V$9*各种车型各种模式结算标准!W64</f>
        <v>105.4</v>
      </c>
      <c r="X64" s="30">
        <f>各种车型各种模式车辆数!$W$9*各种车型各种模式结算标准!X64</f>
        <v>0</v>
      </c>
      <c r="Y64" s="30">
        <f>各种车型各种模式车辆数!$X$9*各种车型各种模式结算标准!Y64</f>
        <v>0</v>
      </c>
      <c r="Z64" s="30">
        <f>各种车型各种模式车辆数!$Y$9*各种车型各种模式结算标准!Z64</f>
        <v>0</v>
      </c>
      <c r="AA64" s="30">
        <f>各种车型各种模式车辆数!$Z$9*各种车型各种模式结算标准!AA64</f>
        <v>0</v>
      </c>
      <c r="AB64" s="30">
        <f>各种车型各种模式车辆数!$AA$9*各种车型各种模式结算标准!AB64</f>
        <v>0</v>
      </c>
      <c r="AC64" s="30">
        <f>各种车型各种模式车辆数!$AB$9*各种车型各种模式结算标准!AC64</f>
        <v>0</v>
      </c>
      <c r="AD64" s="30">
        <f>各种车型各种模式车辆数!$AC$9*各种车型各种模式结算标准!AD64</f>
        <v>468.1</v>
      </c>
      <c r="AE64" s="30">
        <f>各种车型各种模式车辆数!$AD$9*各种车型各种模式结算标准!AE64</f>
        <v>0</v>
      </c>
      <c r="AF64" s="30">
        <f>各种车型各种模式车辆数!$AE$9*各种车型各种模式结算标准!AF64</f>
        <v>0</v>
      </c>
      <c r="AG64" s="30">
        <f>各种车型各种模式车辆数!$AF$9*各种车型各种模式结算标准!AG64</f>
        <v>0</v>
      </c>
      <c r="AH64" s="30">
        <f>各种车型各种模式车辆数!$AG$9*各种车型各种模式结算标准!AH64</f>
        <v>0</v>
      </c>
      <c r="AI64" s="30">
        <f>各种车型各种模式车辆数!$AH$9*各种车型各种模式结算标准!AI64</f>
        <v>195.3</v>
      </c>
      <c r="AJ64" s="30">
        <f>各种车型各种模式车辆数!$AI$9*各种车型各种模式结算标准!AJ64</f>
        <v>0</v>
      </c>
      <c r="AK64" s="30">
        <f>各种车型各种模式车辆数!$AJ$9*各种车型各种模式结算标准!AK64</f>
        <v>0</v>
      </c>
      <c r="AL64" s="30">
        <f>各种车型各种模式车辆数!$AK$9*各种车型各种模式结算标准!AL64</f>
        <v>0</v>
      </c>
      <c r="AM64" s="30">
        <f>各种车型各种模式车辆数!$AL$9*各种车型各种模式结算标准!AM64</f>
        <v>0</v>
      </c>
      <c r="AN64" s="30">
        <f>各种车型各种模式车辆数!$AM$9*各种车型各种模式结算标准!AN64</f>
        <v>18.600000000000001</v>
      </c>
      <c r="AO64" s="30">
        <f>各种车型各种模式车辆数!$AN$9*各种车型各种模式结算标准!AO64</f>
        <v>0</v>
      </c>
      <c r="AP64" s="30">
        <f>各种车型各种模式车辆数!$AO$9*各种车型各种模式结算标准!AP64</f>
        <v>0</v>
      </c>
      <c r="AQ64" s="30">
        <f>各种车型各种模式车辆数!$AP$9*各种车型各种模式结算标准!AQ64</f>
        <v>0</v>
      </c>
      <c r="AR64" s="30">
        <f>各种车型各种模式车辆数!$AQ$9*各种车型各种模式结算标准!AR64</f>
        <v>0</v>
      </c>
      <c r="AS64" s="30">
        <f>各种车型各种模式车辆数!$AR$9*各种车型各种模式结算标准!AS64</f>
        <v>458.8</v>
      </c>
      <c r="AT64" s="30">
        <f>各种车型各种模式车辆数!$AS$9*各种车型各种模式结算标准!AT64</f>
        <v>0</v>
      </c>
      <c r="AU64" s="30">
        <f>各种车型各种模式车辆数!$AT$9*各种车型各种模式结算标准!AU64</f>
        <v>0</v>
      </c>
      <c r="AV64" s="30">
        <f>各种车型各种模式车辆数!$AU$9*各种车型各种模式结算标准!AV64</f>
        <v>0</v>
      </c>
      <c r="AW64" s="30">
        <f>各种车型各种模式车辆数!$AV$9*各种车型各种模式结算标准!AW64</f>
        <v>0</v>
      </c>
      <c r="AX64" s="30">
        <f>各种车型各种模式车辆数!$AW$9*各种车型各种模式结算标准!AX64</f>
        <v>0</v>
      </c>
      <c r="AY64" s="30">
        <f>各种车型各种模式车辆数!$AX$9*各种车型各种模式结算标准!AY64</f>
        <v>0</v>
      </c>
      <c r="AZ64" s="30">
        <f>各种车型各种模式车辆数!$AY$9*各种车型各种模式结算标准!AZ64</f>
        <v>0</v>
      </c>
      <c r="BA64" s="30">
        <f>各种车型各种模式车辆数!$AZ$9*各种车型各种模式结算标准!BA64</f>
        <v>0</v>
      </c>
      <c r="BB64" s="30">
        <f>各种车型各种模式车辆数!$BA$9*各种车型各种模式结算标准!BB64</f>
        <v>0</v>
      </c>
      <c r="BC64" s="30">
        <f>各种车型各种模式车辆数!$BB$9*各种车型各种模式结算标准!BC64</f>
        <v>0</v>
      </c>
      <c r="BD64" s="30">
        <f>各种车型各种模式车辆数!$BC$9*各种车型各种模式结算标准!BD64</f>
        <v>0</v>
      </c>
      <c r="BE64" s="30">
        <f>各种车型各种模式车辆数!$BD$9*各种车型各种模式结算标准!BE64</f>
        <v>0</v>
      </c>
      <c r="BF64" s="30">
        <f>各种车型各种模式车辆数!$BE$9*各种车型各种模式结算标准!BF64</f>
        <v>0</v>
      </c>
      <c r="BG64" s="30">
        <f>各种车型各种模式车辆数!$BF$9*各种车型各种模式结算标准!BG64</f>
        <v>0</v>
      </c>
      <c r="BH64" s="30">
        <f>各种车型各种模式车辆数!$BG$9*各种车型各种模式结算标准!BH64</f>
        <v>40.300000000000004</v>
      </c>
      <c r="BI64" s="30">
        <f>各种车型各种模式车辆数!$BH$9*各种车型各种模式结算标准!BI64</f>
        <v>0</v>
      </c>
      <c r="BJ64" s="30">
        <f>各种车型各种模式车辆数!$BI$9*各种车型各种模式结算标准!BJ64</f>
        <v>0</v>
      </c>
      <c r="BK64" s="30">
        <f>各种车型各种模式车辆数!$BJ$9*各种车型各种模式结算标准!BK64</f>
        <v>0</v>
      </c>
      <c r="BL64" s="30">
        <f>各种车型各种模式车辆数!$BK$9*各种车型各种模式结算标准!BL64</f>
        <v>0</v>
      </c>
      <c r="BM64" s="30">
        <f>各种车型各种模式车辆数!$BL$9*各种车型各种模式结算标准!BM64</f>
        <v>0</v>
      </c>
      <c r="BN64" s="30">
        <f>各种车型各种模式车辆数!$BM$9*各种车型各种模式结算标准!BN64</f>
        <v>0</v>
      </c>
      <c r="BO64" s="30">
        <f>各种车型各种模式车辆数!$BN$9*各种车型各种模式结算标准!BO64</f>
        <v>0</v>
      </c>
      <c r="BP64" s="30">
        <f>各种车型各种模式车辆数!$BO$9*各种车型各种模式结算标准!BP64</f>
        <v>0</v>
      </c>
      <c r="BQ64" s="30">
        <f>各种车型各种模式车辆数!$BP$9*各种车型各种模式结算标准!BQ64</f>
        <v>0</v>
      </c>
      <c r="BR64" s="30">
        <f>各种车型各种模式车辆数!$BQ$9*各种车型各种模式结算标准!BR64</f>
        <v>21.7</v>
      </c>
      <c r="BS64" s="30">
        <f>各种车型各种模式车辆数!$BR$9*各种车型各种模式结算标准!BS64</f>
        <v>0</v>
      </c>
      <c r="BT64" s="30">
        <f>各种车型各种模式车辆数!$BS$9*各种车型各种模式结算标准!BT64</f>
        <v>0</v>
      </c>
      <c r="BU64" s="30">
        <f>各种车型各种模式车辆数!$BT$9*各种车型各种模式结算标准!BU64</f>
        <v>0</v>
      </c>
      <c r="BV64" s="30">
        <f>各种车型各种模式车辆数!$BU$9*各种车型各种模式结算标准!BV64</f>
        <v>0</v>
      </c>
      <c r="BW64" s="30">
        <f>各种车型各种模式车辆数!$BV$9*各种车型各种模式结算标准!BW64</f>
        <v>0</v>
      </c>
      <c r="BX64" s="30">
        <f>各种车型各种模式车辆数!$BW$9*各种车型各种模式结算标准!BX64</f>
        <v>0</v>
      </c>
      <c r="BY64" s="30">
        <f>各种车型各种模式车辆数!$BX$9*各种车型各种模式结算标准!BY64</f>
        <v>0</v>
      </c>
      <c r="BZ64" s="30">
        <f t="shared" si="2"/>
        <v>2092.5</v>
      </c>
    </row>
    <row r="65" spans="1:78" ht="15.75" customHeight="1">
      <c r="A65" s="65"/>
      <c r="B65" s="29" t="s">
        <v>2</v>
      </c>
      <c r="C65" s="30">
        <f>各种车型各种模式车辆数!$B$9*各种车型各种模式结算标准!C65</f>
        <v>29.400000000000002</v>
      </c>
      <c r="D65" s="30">
        <f>各种车型各种模式车辆数!$C$9*各种车型各种模式结算标准!D65</f>
        <v>0</v>
      </c>
      <c r="E65" s="30">
        <f>各种车型各种模式车辆数!$D$9*各种车型各种模式结算标准!E65</f>
        <v>269.5</v>
      </c>
      <c r="F65" s="30">
        <f>各种车型各种模式车辆数!$E$9*各种车型各种模式结算标准!F65</f>
        <v>0</v>
      </c>
      <c r="G65" s="30">
        <f>各种车型各种模式车辆数!$F$9*各种车型各种模式结算标准!G65</f>
        <v>0</v>
      </c>
      <c r="H65" s="30">
        <f>各种车型各种模式车辆数!$G$9*各种车型各种模式结算标准!H65</f>
        <v>14.700000000000001</v>
      </c>
      <c r="I65" s="30">
        <f>各种车型各种模式车辆数!$H$9*各种车型各种模式结算标准!I65</f>
        <v>0</v>
      </c>
      <c r="J65" s="30">
        <f>各种车型各种模式车辆数!$I$9*各种车型各种模式结算标准!J65</f>
        <v>14.700000000000001</v>
      </c>
      <c r="K65" s="30">
        <f>各种车型各种模式车辆数!$J$9*各种车型各种模式结算标准!K65</f>
        <v>0</v>
      </c>
      <c r="L65" s="30">
        <f>各种车型各种模式车辆数!$K$9*各种车型各种模式结算标准!L65</f>
        <v>0</v>
      </c>
      <c r="M65" s="30">
        <f>各种车型各种模式车辆数!$L$9*各种车型各种模式结算标准!M65</f>
        <v>499.8</v>
      </c>
      <c r="N65" s="30">
        <f>各种车型各种模式车辆数!$M$9*各种车型各种模式结算标准!N65</f>
        <v>0</v>
      </c>
      <c r="O65" s="30">
        <f>各种车型各种模式车辆数!$N$9*各种车型各种模式结算标准!O65</f>
        <v>235.20000000000002</v>
      </c>
      <c r="P65" s="30">
        <f>各种车型各种模式车辆数!$O$9*各种车型各种模式结算标准!P65</f>
        <v>0</v>
      </c>
      <c r="Q65" s="30">
        <f>各种车型各种模式车辆数!$P$9*各种车型各种模式结算标准!Q65</f>
        <v>0</v>
      </c>
      <c r="R65" s="30">
        <f>各种车型各种模式车辆数!$Q$9*各种车型各种模式结算标准!R65</f>
        <v>176.4</v>
      </c>
      <c r="S65" s="30">
        <f>各种车型各种模式车辆数!$R$9*各种车型各种模式结算标准!S65</f>
        <v>0</v>
      </c>
      <c r="T65" s="30">
        <f>各种车型各种模式车辆数!$S$9*各种车型各种模式结算标准!T65</f>
        <v>0</v>
      </c>
      <c r="U65" s="30">
        <f>各种车型各种模式车辆数!$T$9*各种车型各种模式结算标准!U65</f>
        <v>0</v>
      </c>
      <c r="V65" s="30">
        <f>各种车型各种模式车辆数!$U$9*各种车型各种模式结算标准!V65</f>
        <v>0</v>
      </c>
      <c r="W65" s="30">
        <f>各种车型各种模式车辆数!$V$9*各种车型各种模式结算标准!W65</f>
        <v>166.60000000000002</v>
      </c>
      <c r="X65" s="30">
        <f>各种车型各种模式车辆数!$W$9*各种车型各种模式结算标准!X65</f>
        <v>0</v>
      </c>
      <c r="Y65" s="30">
        <f>各种车型各种模式车辆数!$X$9*各种车型各种模式结算标准!Y65</f>
        <v>0</v>
      </c>
      <c r="Z65" s="30">
        <f>各种车型各种模式车辆数!$Y$9*各种车型各种模式结算标准!Z65</f>
        <v>0</v>
      </c>
      <c r="AA65" s="30">
        <f>各种车型各种模式车辆数!$Z$9*各种车型各种模式结算标准!AA65</f>
        <v>0</v>
      </c>
      <c r="AB65" s="30">
        <f>各种车型各种模式车辆数!$AA$9*各种车型各种模式结算标准!AB65</f>
        <v>0</v>
      </c>
      <c r="AC65" s="30">
        <f>各种车型各种模式车辆数!$AB$9*各种车型各种模式结算标准!AC65</f>
        <v>0</v>
      </c>
      <c r="AD65" s="30">
        <f>各种车型各种模式车辆数!$AC$9*各种车型各种模式结算标准!AD65</f>
        <v>739.90000000000009</v>
      </c>
      <c r="AE65" s="30">
        <f>各种车型各种模式车辆数!$AD$9*各种车型各种模式结算标准!AE65</f>
        <v>0</v>
      </c>
      <c r="AF65" s="30">
        <f>各种车型各种模式车辆数!$AE$9*各种车型各种模式结算标准!AF65</f>
        <v>0</v>
      </c>
      <c r="AG65" s="30">
        <f>各种车型各种模式车辆数!$AF$9*各种车型各种模式结算标准!AG65</f>
        <v>0</v>
      </c>
      <c r="AH65" s="30">
        <f>各种车型各种模式车辆数!$AG$9*各种车型各种模式结算标准!AH65</f>
        <v>0</v>
      </c>
      <c r="AI65" s="30">
        <f>各种车型各种模式车辆数!$AH$9*各种车型各种模式结算标准!AI65</f>
        <v>308.70000000000005</v>
      </c>
      <c r="AJ65" s="30">
        <f>各种车型各种模式车辆数!$AI$9*各种车型各种模式结算标准!AJ65</f>
        <v>0</v>
      </c>
      <c r="AK65" s="30">
        <f>各种车型各种模式车辆数!$AJ$9*各种车型各种模式结算标准!AK65</f>
        <v>0</v>
      </c>
      <c r="AL65" s="30">
        <f>各种车型各种模式车辆数!$AK$9*各种车型各种模式结算标准!AL65</f>
        <v>0</v>
      </c>
      <c r="AM65" s="30">
        <f>各种车型各种模式车辆数!$AL$9*各种车型各种模式结算标准!AM65</f>
        <v>0</v>
      </c>
      <c r="AN65" s="30">
        <f>各种车型各种模式车辆数!$AM$9*各种车型各种模式结算标准!AN65</f>
        <v>29.400000000000002</v>
      </c>
      <c r="AO65" s="30">
        <f>各种车型各种模式车辆数!$AN$9*各种车型各种模式结算标准!AO65</f>
        <v>0</v>
      </c>
      <c r="AP65" s="30">
        <f>各种车型各种模式车辆数!$AO$9*各种车型各种模式结算标准!AP65</f>
        <v>0</v>
      </c>
      <c r="AQ65" s="30">
        <f>各种车型各种模式车辆数!$AP$9*各种车型各种模式结算标准!AQ65</f>
        <v>0</v>
      </c>
      <c r="AR65" s="30">
        <f>各种车型各种模式车辆数!$AQ$9*各种车型各种模式结算标准!AR65</f>
        <v>0</v>
      </c>
      <c r="AS65" s="30">
        <f>各种车型各种模式车辆数!$AR$9*各种车型各种模式结算标准!AS65</f>
        <v>725.2</v>
      </c>
      <c r="AT65" s="30">
        <f>各种车型各种模式车辆数!$AS$9*各种车型各种模式结算标准!AT65</f>
        <v>0</v>
      </c>
      <c r="AU65" s="30">
        <f>各种车型各种模式车辆数!$AT$9*各种车型各种模式结算标准!AU65</f>
        <v>0</v>
      </c>
      <c r="AV65" s="30">
        <f>各种车型各种模式车辆数!$AU$9*各种车型各种模式结算标准!AV65</f>
        <v>0</v>
      </c>
      <c r="AW65" s="30">
        <f>各种车型各种模式车辆数!$AV$9*各种车型各种模式结算标准!AW65</f>
        <v>0</v>
      </c>
      <c r="AX65" s="30">
        <f>各种车型各种模式车辆数!$AW$9*各种车型各种模式结算标准!AX65</f>
        <v>0</v>
      </c>
      <c r="AY65" s="30">
        <f>各种车型各种模式车辆数!$AX$9*各种车型各种模式结算标准!AY65</f>
        <v>0</v>
      </c>
      <c r="AZ65" s="30">
        <f>各种车型各种模式车辆数!$AY$9*各种车型各种模式结算标准!AZ65</f>
        <v>0</v>
      </c>
      <c r="BA65" s="30">
        <f>各种车型各种模式车辆数!$AZ$9*各种车型各种模式结算标准!BA65</f>
        <v>0</v>
      </c>
      <c r="BB65" s="30">
        <f>各种车型各种模式车辆数!$BA$9*各种车型各种模式结算标准!BB65</f>
        <v>0</v>
      </c>
      <c r="BC65" s="30">
        <f>各种车型各种模式车辆数!$BB$9*各种车型各种模式结算标准!BC65</f>
        <v>0</v>
      </c>
      <c r="BD65" s="30">
        <f>各种车型各种模式车辆数!$BC$9*各种车型各种模式结算标准!BD65</f>
        <v>0</v>
      </c>
      <c r="BE65" s="30">
        <f>各种车型各种模式车辆数!$BD$9*各种车型各种模式结算标准!BE65</f>
        <v>0</v>
      </c>
      <c r="BF65" s="30">
        <f>各种车型各种模式车辆数!$BE$9*各种车型各种模式结算标准!BF65</f>
        <v>0</v>
      </c>
      <c r="BG65" s="30">
        <f>各种车型各种模式车辆数!$BF$9*各种车型各种模式结算标准!BG65</f>
        <v>0</v>
      </c>
      <c r="BH65" s="30">
        <f>各种车型各种模式车辆数!$BG$9*各种车型各种模式结算标准!BH65</f>
        <v>63.7</v>
      </c>
      <c r="BI65" s="30">
        <f>各种车型各种模式车辆数!$BH$9*各种车型各种模式结算标准!BI65</f>
        <v>0</v>
      </c>
      <c r="BJ65" s="30">
        <f>各种车型各种模式车辆数!$BI$9*各种车型各种模式结算标准!BJ65</f>
        <v>0</v>
      </c>
      <c r="BK65" s="30">
        <f>各种车型各种模式车辆数!$BJ$9*各种车型各种模式结算标准!BK65</f>
        <v>0</v>
      </c>
      <c r="BL65" s="30">
        <f>各种车型各种模式车辆数!$BK$9*各种车型各种模式结算标准!BL65</f>
        <v>0</v>
      </c>
      <c r="BM65" s="30">
        <f>各种车型各种模式车辆数!$BL$9*各种车型各种模式结算标准!BM65</f>
        <v>0</v>
      </c>
      <c r="BN65" s="30">
        <f>各种车型各种模式车辆数!$BM$9*各种车型各种模式结算标准!BN65</f>
        <v>0</v>
      </c>
      <c r="BO65" s="30">
        <f>各种车型各种模式车辆数!$BN$9*各种车型各种模式结算标准!BO65</f>
        <v>0</v>
      </c>
      <c r="BP65" s="30">
        <f>各种车型各种模式车辆数!$BO$9*各种车型各种模式结算标准!BP65</f>
        <v>0</v>
      </c>
      <c r="BQ65" s="30">
        <f>各种车型各种模式车辆数!$BP$9*各种车型各种模式结算标准!BQ65</f>
        <v>0</v>
      </c>
      <c r="BR65" s="30">
        <f>各种车型各种模式车辆数!$BQ$9*各种车型各种模式结算标准!BR65</f>
        <v>34.300000000000004</v>
      </c>
      <c r="BS65" s="30">
        <f>各种车型各种模式车辆数!$BR$9*各种车型各种模式结算标准!BS65</f>
        <v>0</v>
      </c>
      <c r="BT65" s="30">
        <f>各种车型各种模式车辆数!$BS$9*各种车型各种模式结算标准!BT65</f>
        <v>0</v>
      </c>
      <c r="BU65" s="30">
        <f>各种车型各种模式车辆数!$BT$9*各种车型各种模式结算标准!BU65</f>
        <v>0</v>
      </c>
      <c r="BV65" s="30">
        <f>各种车型各种模式车辆数!$BU$9*各种车型各种模式结算标准!BV65</f>
        <v>0</v>
      </c>
      <c r="BW65" s="30">
        <f>各种车型各种模式车辆数!$BV$9*各种车型各种模式结算标准!BW65</f>
        <v>0</v>
      </c>
      <c r="BX65" s="30">
        <f>各种车型各种模式车辆数!$BW$9*各种车型各种模式结算标准!BX65</f>
        <v>0</v>
      </c>
      <c r="BY65" s="30">
        <f>各种车型各种模式车辆数!$BX$9*各种车型各种模式结算标准!BY65</f>
        <v>0</v>
      </c>
      <c r="BZ65" s="30">
        <f t="shared" si="2"/>
        <v>3307.5000000000009</v>
      </c>
    </row>
    <row r="66" spans="1:78" ht="15.75" customHeight="1">
      <c r="A66" s="65"/>
      <c r="B66" s="29" t="s">
        <v>3</v>
      </c>
      <c r="C66" s="30">
        <f>各种车型各种模式车辆数!$B$9*各种车型各种模式结算标准!C66</f>
        <v>16.200000000000003</v>
      </c>
      <c r="D66" s="30">
        <f>各种车型各种模式车辆数!$C$9*各种车型各种模式结算标准!D66</f>
        <v>0</v>
      </c>
      <c r="E66" s="30">
        <f>各种车型各种模式车辆数!$D$9*各种车型各种模式结算标准!E66</f>
        <v>148.5</v>
      </c>
      <c r="F66" s="30">
        <f>各种车型各种模式车辆数!$E$9*各种车型各种模式结算标准!F66</f>
        <v>0</v>
      </c>
      <c r="G66" s="30">
        <f>各种车型各种模式车辆数!$F$9*各种车型各种模式结算标准!G66</f>
        <v>0</v>
      </c>
      <c r="H66" s="30">
        <f>各种车型各种模式车辆数!$G$9*各种车型各种模式结算标准!H66</f>
        <v>8.1000000000000014</v>
      </c>
      <c r="I66" s="30">
        <f>各种车型各种模式车辆数!$H$9*各种车型各种模式结算标准!I66</f>
        <v>0</v>
      </c>
      <c r="J66" s="30">
        <f>各种车型各种模式车辆数!$I$9*各种车型各种模式结算标准!J66</f>
        <v>8.1000000000000014</v>
      </c>
      <c r="K66" s="30">
        <f>各种车型各种模式车辆数!$J$9*各种车型各种模式结算标准!K66</f>
        <v>0</v>
      </c>
      <c r="L66" s="30">
        <f>各种车型各种模式车辆数!$K$9*各种车型各种模式结算标准!L66</f>
        <v>0</v>
      </c>
      <c r="M66" s="30">
        <f>各种车型各种模式车辆数!$L$9*各种车型各种模式结算标准!M66</f>
        <v>275.40000000000003</v>
      </c>
      <c r="N66" s="30">
        <f>各种车型各种模式车辆数!$M$9*各种车型各种模式结算标准!N66</f>
        <v>0</v>
      </c>
      <c r="O66" s="30">
        <f>各种车型各种模式车辆数!$N$9*各种车型各种模式结算标准!O66</f>
        <v>129.60000000000002</v>
      </c>
      <c r="P66" s="30">
        <f>各种车型各种模式车辆数!$O$9*各种车型各种模式结算标准!P66</f>
        <v>0</v>
      </c>
      <c r="Q66" s="30">
        <f>各种车型各种模式车辆数!$P$9*各种车型各种模式结算标准!Q66</f>
        <v>0</v>
      </c>
      <c r="R66" s="30">
        <f>各种车型各种模式车辆数!$Q$9*各种车型各种模式结算标准!R66</f>
        <v>97.2</v>
      </c>
      <c r="S66" s="30">
        <f>各种车型各种模式车辆数!$R$9*各种车型各种模式结算标准!S66</f>
        <v>0</v>
      </c>
      <c r="T66" s="30">
        <f>各种车型各种模式车辆数!$S$9*各种车型各种模式结算标准!T66</f>
        <v>0</v>
      </c>
      <c r="U66" s="30">
        <f>各种车型各种模式车辆数!$T$9*各种车型各种模式结算标准!U66</f>
        <v>0</v>
      </c>
      <c r="V66" s="30">
        <f>各种车型各种模式车辆数!$U$9*各种车型各种模式结算标准!V66</f>
        <v>0</v>
      </c>
      <c r="W66" s="30">
        <f>各种车型各种模式车辆数!$V$9*各种车型各种模式结算标准!W66</f>
        <v>91.800000000000011</v>
      </c>
      <c r="X66" s="30">
        <f>各种车型各种模式车辆数!$W$9*各种车型各种模式结算标准!X66</f>
        <v>0</v>
      </c>
      <c r="Y66" s="30">
        <f>各种车型各种模式车辆数!$X$9*各种车型各种模式结算标准!Y66</f>
        <v>0</v>
      </c>
      <c r="Z66" s="30">
        <f>各种车型各种模式车辆数!$Y$9*各种车型各种模式结算标准!Z66</f>
        <v>0</v>
      </c>
      <c r="AA66" s="30">
        <f>各种车型各种模式车辆数!$Z$9*各种车型各种模式结算标准!AA66</f>
        <v>0</v>
      </c>
      <c r="AB66" s="30">
        <f>各种车型各种模式车辆数!$AA$9*各种车型各种模式结算标准!AB66</f>
        <v>0</v>
      </c>
      <c r="AC66" s="30">
        <f>各种车型各种模式车辆数!$AB$9*各种车型各种模式结算标准!AC66</f>
        <v>0</v>
      </c>
      <c r="AD66" s="30">
        <f>各种车型各种模式车辆数!$AC$9*各种车型各种模式结算标准!AD66</f>
        <v>407.70000000000005</v>
      </c>
      <c r="AE66" s="30">
        <f>各种车型各种模式车辆数!$AD$9*各种车型各种模式结算标准!AE66</f>
        <v>0</v>
      </c>
      <c r="AF66" s="30">
        <f>各种车型各种模式车辆数!$AE$9*各种车型各种模式结算标准!AF66</f>
        <v>0</v>
      </c>
      <c r="AG66" s="30">
        <f>各种车型各种模式车辆数!$AF$9*各种车型各种模式结算标准!AG66</f>
        <v>0</v>
      </c>
      <c r="AH66" s="30">
        <f>各种车型各种模式车辆数!$AG$9*各种车型各种模式结算标准!AH66</f>
        <v>0</v>
      </c>
      <c r="AI66" s="30">
        <f>各种车型各种模式车辆数!$AH$9*各种车型各种模式结算标准!AI66</f>
        <v>170.10000000000002</v>
      </c>
      <c r="AJ66" s="30">
        <f>各种车型各种模式车辆数!$AI$9*各种车型各种模式结算标准!AJ66</f>
        <v>0</v>
      </c>
      <c r="AK66" s="30">
        <f>各种车型各种模式车辆数!$AJ$9*各种车型各种模式结算标准!AK66</f>
        <v>0</v>
      </c>
      <c r="AL66" s="30">
        <f>各种车型各种模式车辆数!$AK$9*各种车型各种模式结算标准!AL66</f>
        <v>0</v>
      </c>
      <c r="AM66" s="30">
        <f>各种车型各种模式车辆数!$AL$9*各种车型各种模式结算标准!AM66</f>
        <v>0</v>
      </c>
      <c r="AN66" s="30">
        <f>各种车型各种模式车辆数!$AM$9*各种车型各种模式结算标准!AN66</f>
        <v>16.200000000000003</v>
      </c>
      <c r="AO66" s="30">
        <f>各种车型各种模式车辆数!$AN$9*各种车型各种模式结算标准!AO66</f>
        <v>0</v>
      </c>
      <c r="AP66" s="30">
        <f>各种车型各种模式车辆数!$AO$9*各种车型各种模式结算标准!AP66</f>
        <v>0</v>
      </c>
      <c r="AQ66" s="30">
        <f>各种车型各种模式车辆数!$AP$9*各种车型各种模式结算标准!AQ66</f>
        <v>0</v>
      </c>
      <c r="AR66" s="30">
        <f>各种车型各种模式车辆数!$AQ$9*各种车型各种模式结算标准!AR66</f>
        <v>0</v>
      </c>
      <c r="AS66" s="30">
        <f>各种车型各种模式车辆数!$AR$9*各种车型各种模式结算标准!AS66</f>
        <v>399.6</v>
      </c>
      <c r="AT66" s="30">
        <f>各种车型各种模式车辆数!$AS$9*各种车型各种模式结算标准!AT66</f>
        <v>0</v>
      </c>
      <c r="AU66" s="30">
        <f>各种车型各种模式车辆数!$AT$9*各种车型各种模式结算标准!AU66</f>
        <v>0</v>
      </c>
      <c r="AV66" s="30">
        <f>各种车型各种模式车辆数!$AU$9*各种车型各种模式结算标准!AV66</f>
        <v>0</v>
      </c>
      <c r="AW66" s="30">
        <f>各种车型各种模式车辆数!$AV$9*各种车型各种模式结算标准!AW66</f>
        <v>0</v>
      </c>
      <c r="AX66" s="30">
        <f>各种车型各种模式车辆数!$AW$9*各种车型各种模式结算标准!AX66</f>
        <v>0</v>
      </c>
      <c r="AY66" s="30">
        <f>各种车型各种模式车辆数!$AX$9*各种车型各种模式结算标准!AY66</f>
        <v>0</v>
      </c>
      <c r="AZ66" s="30">
        <f>各种车型各种模式车辆数!$AY$9*各种车型各种模式结算标准!AZ66</f>
        <v>0</v>
      </c>
      <c r="BA66" s="30">
        <f>各种车型各种模式车辆数!$AZ$9*各种车型各种模式结算标准!BA66</f>
        <v>0</v>
      </c>
      <c r="BB66" s="30">
        <f>各种车型各种模式车辆数!$BA$9*各种车型各种模式结算标准!BB66</f>
        <v>0</v>
      </c>
      <c r="BC66" s="30">
        <f>各种车型各种模式车辆数!$BB$9*各种车型各种模式结算标准!BC66</f>
        <v>0</v>
      </c>
      <c r="BD66" s="30">
        <f>各种车型各种模式车辆数!$BC$9*各种车型各种模式结算标准!BD66</f>
        <v>0</v>
      </c>
      <c r="BE66" s="30">
        <f>各种车型各种模式车辆数!$BD$9*各种车型各种模式结算标准!BE66</f>
        <v>0</v>
      </c>
      <c r="BF66" s="30">
        <f>各种车型各种模式车辆数!$BE$9*各种车型各种模式结算标准!BF66</f>
        <v>0</v>
      </c>
      <c r="BG66" s="30">
        <f>各种车型各种模式车辆数!$BF$9*各种车型各种模式结算标准!BG66</f>
        <v>0</v>
      </c>
      <c r="BH66" s="30">
        <f>各种车型各种模式车辆数!$BG$9*各种车型各种模式结算标准!BH66</f>
        <v>35.1</v>
      </c>
      <c r="BI66" s="30">
        <f>各种车型各种模式车辆数!$BH$9*各种车型各种模式结算标准!BI66</f>
        <v>0</v>
      </c>
      <c r="BJ66" s="30">
        <f>各种车型各种模式车辆数!$BI$9*各种车型各种模式结算标准!BJ66</f>
        <v>0</v>
      </c>
      <c r="BK66" s="30">
        <f>各种车型各种模式车辆数!$BJ$9*各种车型各种模式结算标准!BK66</f>
        <v>0</v>
      </c>
      <c r="BL66" s="30">
        <f>各种车型各种模式车辆数!$BK$9*各种车型各种模式结算标准!BL66</f>
        <v>0</v>
      </c>
      <c r="BM66" s="30">
        <f>各种车型各种模式车辆数!$BL$9*各种车型各种模式结算标准!BM66</f>
        <v>0</v>
      </c>
      <c r="BN66" s="30">
        <f>各种车型各种模式车辆数!$BM$9*各种车型各种模式结算标准!BN66</f>
        <v>0</v>
      </c>
      <c r="BO66" s="30">
        <f>各种车型各种模式车辆数!$BN$9*各种车型各种模式结算标准!BO66</f>
        <v>0</v>
      </c>
      <c r="BP66" s="30">
        <f>各种车型各种模式车辆数!$BO$9*各种车型各种模式结算标准!BP66</f>
        <v>0</v>
      </c>
      <c r="BQ66" s="30">
        <f>各种车型各种模式车辆数!$BP$9*各种车型各种模式结算标准!BQ66</f>
        <v>0</v>
      </c>
      <c r="BR66" s="30">
        <f>各种车型各种模式车辆数!$BQ$9*各种车型各种模式结算标准!BR66</f>
        <v>18.900000000000002</v>
      </c>
      <c r="BS66" s="30">
        <f>各种车型各种模式车辆数!$BR$9*各种车型各种模式结算标准!BS66</f>
        <v>0</v>
      </c>
      <c r="BT66" s="30">
        <f>各种车型各种模式车辆数!$BS$9*各种车型各种模式结算标准!BT66</f>
        <v>0</v>
      </c>
      <c r="BU66" s="30">
        <f>各种车型各种模式车辆数!$BT$9*各种车型各种模式结算标准!BU66</f>
        <v>0</v>
      </c>
      <c r="BV66" s="30">
        <f>各种车型各种模式车辆数!$BU$9*各种车型各种模式结算标准!BV66</f>
        <v>0</v>
      </c>
      <c r="BW66" s="30">
        <f>各种车型各种模式车辆数!$BV$9*各种车型各种模式结算标准!BW66</f>
        <v>0</v>
      </c>
      <c r="BX66" s="30">
        <f>各种车型各种模式车辆数!$BW$9*各种车型各种模式结算标准!BX66</f>
        <v>0</v>
      </c>
      <c r="BY66" s="30">
        <f>各种车型各种模式车辆数!$BX$9*各种车型各种模式结算标准!BY66</f>
        <v>0</v>
      </c>
      <c r="BZ66" s="30">
        <f t="shared" si="2"/>
        <v>1822.5000000000005</v>
      </c>
    </row>
    <row r="67" spans="1:78" ht="15.75" customHeight="1">
      <c r="A67" s="65"/>
      <c r="B67" s="29" t="s">
        <v>4</v>
      </c>
      <c r="C67" s="30">
        <f>各种车型各种模式车辆数!$B$9*各种车型各种模式结算标准!C67</f>
        <v>90</v>
      </c>
      <c r="D67" s="30">
        <f>各种车型各种模式车辆数!$C$9*各种车型各种模式结算标准!D67</f>
        <v>0</v>
      </c>
      <c r="E67" s="30">
        <f>各种车型各种模式车辆数!$D$9*各种车型各种模式结算标准!E67</f>
        <v>825</v>
      </c>
      <c r="F67" s="30">
        <f>各种车型各种模式车辆数!$E$9*各种车型各种模式结算标准!F67</f>
        <v>0</v>
      </c>
      <c r="G67" s="30">
        <f>各种车型各种模式车辆数!$F$9*各种车型各种模式结算标准!G67</f>
        <v>0</v>
      </c>
      <c r="H67" s="30">
        <f>各种车型各种模式车辆数!$G$9*各种车型各种模式结算标准!H67</f>
        <v>45</v>
      </c>
      <c r="I67" s="30">
        <f>各种车型各种模式车辆数!$H$9*各种车型各种模式结算标准!I67</f>
        <v>0</v>
      </c>
      <c r="J67" s="30">
        <f>各种车型各种模式车辆数!$I$9*各种车型各种模式结算标准!J67</f>
        <v>45</v>
      </c>
      <c r="K67" s="30">
        <f>各种车型各种模式车辆数!$J$9*各种车型各种模式结算标准!K67</f>
        <v>0</v>
      </c>
      <c r="L67" s="30">
        <f>各种车型各种模式车辆数!$K$9*各种车型各种模式结算标准!L67</f>
        <v>0</v>
      </c>
      <c r="M67" s="30">
        <f>各种车型各种模式车辆数!$L$9*各种车型各种模式结算标准!M67</f>
        <v>1530</v>
      </c>
      <c r="N67" s="30">
        <f>各种车型各种模式车辆数!$M$9*各种车型各种模式结算标准!N67</f>
        <v>0</v>
      </c>
      <c r="O67" s="30">
        <f>各种车型各种模式车辆数!$N$9*各种车型各种模式结算标准!O67</f>
        <v>720</v>
      </c>
      <c r="P67" s="30">
        <f>各种车型各种模式车辆数!$O$9*各种车型各种模式结算标准!P67</f>
        <v>0</v>
      </c>
      <c r="Q67" s="30">
        <f>各种车型各种模式车辆数!$P$9*各种车型各种模式结算标准!Q67</f>
        <v>0</v>
      </c>
      <c r="R67" s="30">
        <f>各种车型各种模式车辆数!$Q$9*各种车型各种模式结算标准!R67</f>
        <v>540</v>
      </c>
      <c r="S67" s="30">
        <f>各种车型各种模式车辆数!$R$9*各种车型各种模式结算标准!S67</f>
        <v>0</v>
      </c>
      <c r="T67" s="30">
        <f>各种车型各种模式车辆数!$S$9*各种车型各种模式结算标准!T67</f>
        <v>0</v>
      </c>
      <c r="U67" s="30">
        <f>各种车型各种模式车辆数!$T$9*各种车型各种模式结算标准!U67</f>
        <v>0</v>
      </c>
      <c r="V67" s="30">
        <f>各种车型各种模式车辆数!$U$9*各种车型各种模式结算标准!V67</f>
        <v>0</v>
      </c>
      <c r="W67" s="30">
        <f>各种车型各种模式车辆数!$V$9*各种车型各种模式结算标准!W67</f>
        <v>510</v>
      </c>
      <c r="X67" s="30">
        <f>各种车型各种模式车辆数!$W$9*各种车型各种模式结算标准!X67</f>
        <v>0</v>
      </c>
      <c r="Y67" s="30">
        <f>各种车型各种模式车辆数!$X$9*各种车型各种模式结算标准!Y67</f>
        <v>0</v>
      </c>
      <c r="Z67" s="30">
        <f>各种车型各种模式车辆数!$Y$9*各种车型各种模式结算标准!Z67</f>
        <v>0</v>
      </c>
      <c r="AA67" s="30">
        <f>各种车型各种模式车辆数!$Z$9*各种车型各种模式结算标准!AA67</f>
        <v>0</v>
      </c>
      <c r="AB67" s="30">
        <f>各种车型各种模式车辆数!$AA$9*各种车型各种模式结算标准!AB67</f>
        <v>0</v>
      </c>
      <c r="AC67" s="30">
        <f>各种车型各种模式车辆数!$AB$9*各种车型各种模式结算标准!AC67</f>
        <v>0</v>
      </c>
      <c r="AD67" s="30">
        <f>各种车型各种模式车辆数!$AC$9*各种车型各种模式结算标准!AD67</f>
        <v>2265</v>
      </c>
      <c r="AE67" s="30">
        <f>各种车型各种模式车辆数!$AD$9*各种车型各种模式结算标准!AE67</f>
        <v>0</v>
      </c>
      <c r="AF67" s="30">
        <f>各种车型各种模式车辆数!$AE$9*各种车型各种模式结算标准!AF67</f>
        <v>0</v>
      </c>
      <c r="AG67" s="30">
        <f>各种车型各种模式车辆数!$AF$9*各种车型各种模式结算标准!AG67</f>
        <v>0</v>
      </c>
      <c r="AH67" s="30">
        <f>各种车型各种模式车辆数!$AG$9*各种车型各种模式结算标准!AH67</f>
        <v>0</v>
      </c>
      <c r="AI67" s="30">
        <f>各种车型各种模式车辆数!$AH$9*各种车型各种模式结算标准!AI67</f>
        <v>945</v>
      </c>
      <c r="AJ67" s="30">
        <f>各种车型各种模式车辆数!$AI$9*各种车型各种模式结算标准!AJ67</f>
        <v>0</v>
      </c>
      <c r="AK67" s="30">
        <f>各种车型各种模式车辆数!$AJ$9*各种车型各种模式结算标准!AK67</f>
        <v>0</v>
      </c>
      <c r="AL67" s="30">
        <f>各种车型各种模式车辆数!$AK$9*各种车型各种模式结算标准!AL67</f>
        <v>0</v>
      </c>
      <c r="AM67" s="30">
        <f>各种车型各种模式车辆数!$AL$9*各种车型各种模式结算标准!AM67</f>
        <v>0</v>
      </c>
      <c r="AN67" s="30">
        <f>各种车型各种模式车辆数!$AM$9*各种车型各种模式结算标准!AN67</f>
        <v>90</v>
      </c>
      <c r="AO67" s="30">
        <f>各种车型各种模式车辆数!$AN$9*各种车型各种模式结算标准!AO67</f>
        <v>0</v>
      </c>
      <c r="AP67" s="30">
        <f>各种车型各种模式车辆数!$AO$9*各种车型各种模式结算标准!AP67</f>
        <v>0</v>
      </c>
      <c r="AQ67" s="30">
        <f>各种车型各种模式车辆数!$AP$9*各种车型各种模式结算标准!AQ67</f>
        <v>0</v>
      </c>
      <c r="AR67" s="30">
        <f>各种车型各种模式车辆数!$AQ$9*各种车型各种模式结算标准!AR67</f>
        <v>0</v>
      </c>
      <c r="AS67" s="30">
        <f>各种车型各种模式车辆数!$AR$9*各种车型各种模式结算标准!AS67</f>
        <v>2220</v>
      </c>
      <c r="AT67" s="30">
        <f>各种车型各种模式车辆数!$AS$9*各种车型各种模式结算标准!AT67</f>
        <v>0</v>
      </c>
      <c r="AU67" s="30">
        <f>各种车型各种模式车辆数!$AT$9*各种车型各种模式结算标准!AU67</f>
        <v>0</v>
      </c>
      <c r="AV67" s="30">
        <f>各种车型各种模式车辆数!$AU$9*各种车型各种模式结算标准!AV67</f>
        <v>0</v>
      </c>
      <c r="AW67" s="30">
        <f>各种车型各种模式车辆数!$AV$9*各种车型各种模式结算标准!AW67</f>
        <v>0</v>
      </c>
      <c r="AX67" s="30">
        <f>各种车型各种模式车辆数!$AW$9*各种车型各种模式结算标准!AX67</f>
        <v>0</v>
      </c>
      <c r="AY67" s="30">
        <f>各种车型各种模式车辆数!$AX$9*各种车型各种模式结算标准!AY67</f>
        <v>0</v>
      </c>
      <c r="AZ67" s="30">
        <f>各种车型各种模式车辆数!$AY$9*各种车型各种模式结算标准!AZ67</f>
        <v>0</v>
      </c>
      <c r="BA67" s="30">
        <f>各种车型各种模式车辆数!$AZ$9*各种车型各种模式结算标准!BA67</f>
        <v>0</v>
      </c>
      <c r="BB67" s="30">
        <f>各种车型各种模式车辆数!$BA$9*各种车型各种模式结算标准!BB67</f>
        <v>0</v>
      </c>
      <c r="BC67" s="30">
        <f>各种车型各种模式车辆数!$BB$9*各种车型各种模式结算标准!BC67</f>
        <v>0</v>
      </c>
      <c r="BD67" s="30">
        <f>各种车型各种模式车辆数!$BC$9*各种车型各种模式结算标准!BD67</f>
        <v>0</v>
      </c>
      <c r="BE67" s="30">
        <f>各种车型各种模式车辆数!$BD$9*各种车型各种模式结算标准!BE67</f>
        <v>0</v>
      </c>
      <c r="BF67" s="30">
        <f>各种车型各种模式车辆数!$BE$9*各种车型各种模式结算标准!BF67</f>
        <v>0</v>
      </c>
      <c r="BG67" s="30">
        <f>各种车型各种模式车辆数!$BF$9*各种车型各种模式结算标准!BG67</f>
        <v>0</v>
      </c>
      <c r="BH67" s="30">
        <f>各种车型各种模式车辆数!$BG$9*各种车型各种模式结算标准!BH67</f>
        <v>195</v>
      </c>
      <c r="BI67" s="30">
        <f>各种车型各种模式车辆数!$BH$9*各种车型各种模式结算标准!BI67</f>
        <v>0</v>
      </c>
      <c r="BJ67" s="30">
        <f>各种车型各种模式车辆数!$BI$9*各种车型各种模式结算标准!BJ67</f>
        <v>0</v>
      </c>
      <c r="BK67" s="30">
        <f>各种车型各种模式车辆数!$BJ$9*各种车型各种模式结算标准!BK67</f>
        <v>0</v>
      </c>
      <c r="BL67" s="30">
        <f>各种车型各种模式车辆数!$BK$9*各种车型各种模式结算标准!BL67</f>
        <v>0</v>
      </c>
      <c r="BM67" s="30">
        <f>各种车型各种模式车辆数!$BL$9*各种车型各种模式结算标准!BM67</f>
        <v>0</v>
      </c>
      <c r="BN67" s="30">
        <f>各种车型各种模式车辆数!$BM$9*各种车型各种模式结算标准!BN67</f>
        <v>0</v>
      </c>
      <c r="BO67" s="30">
        <f>各种车型各种模式车辆数!$BN$9*各种车型各种模式结算标准!BO67</f>
        <v>0</v>
      </c>
      <c r="BP67" s="30">
        <f>各种车型各种模式车辆数!$BO$9*各种车型各种模式结算标准!BP67</f>
        <v>0</v>
      </c>
      <c r="BQ67" s="30">
        <f>各种车型各种模式车辆数!$BP$9*各种车型各种模式结算标准!BQ67</f>
        <v>0</v>
      </c>
      <c r="BR67" s="30">
        <f>各种车型各种模式车辆数!$BQ$9*各种车型各种模式结算标准!BR67</f>
        <v>105</v>
      </c>
      <c r="BS67" s="30">
        <f>各种车型各种模式车辆数!$BR$9*各种车型各种模式结算标准!BS67</f>
        <v>0</v>
      </c>
      <c r="BT67" s="30">
        <f>各种车型各种模式车辆数!$BS$9*各种车型各种模式结算标准!BT67</f>
        <v>0</v>
      </c>
      <c r="BU67" s="30">
        <f>各种车型各种模式车辆数!$BT$9*各种车型各种模式结算标准!BU67</f>
        <v>0</v>
      </c>
      <c r="BV67" s="30">
        <f>各种车型各种模式车辆数!$BU$9*各种车型各种模式结算标准!BV67</f>
        <v>0</v>
      </c>
      <c r="BW67" s="30">
        <f>各种车型各种模式车辆数!$BV$9*各种车型各种模式结算标准!BW67</f>
        <v>0</v>
      </c>
      <c r="BX67" s="30">
        <f>各种车型各种模式车辆数!$BW$9*各种车型各种模式结算标准!BX67</f>
        <v>0</v>
      </c>
      <c r="BY67" s="30">
        <f>各种车型各种模式车辆数!$BX$9*各种车型各种模式结算标准!BY67</f>
        <v>0</v>
      </c>
      <c r="BZ67" s="30">
        <f t="shared" si="2"/>
        <v>10125</v>
      </c>
    </row>
    <row r="68" spans="1:78" ht="15.75" customHeight="1">
      <c r="A68" s="65"/>
      <c r="B68" s="29" t="s">
        <v>5</v>
      </c>
      <c r="C68" s="30">
        <f>各种车型各种模式车辆数!$B$9*各种车型各种模式结算标准!C68</f>
        <v>265.79999999999995</v>
      </c>
      <c r="D68" s="30">
        <f>各种车型各种模式车辆数!$C$9*各种车型各种模式结算标准!D68</f>
        <v>0</v>
      </c>
      <c r="E68" s="30">
        <f>各种车型各种模式车辆数!$D$9*各种车型各种模式结算标准!E68</f>
        <v>2436.5</v>
      </c>
      <c r="F68" s="30">
        <f>各种车型各种模式车辆数!$E$9*各种车型各种模式结算标准!F68</f>
        <v>0</v>
      </c>
      <c r="G68" s="30">
        <f>各种车型各种模式车辆数!$F$9*各种车型各种模式结算标准!G68</f>
        <v>0</v>
      </c>
      <c r="H68" s="30">
        <f>各种车型各种模式车辆数!$G$9*各种车型各种模式结算标准!H68</f>
        <v>132.89999999999998</v>
      </c>
      <c r="I68" s="30">
        <f>各种车型各种模式车辆数!$H$9*各种车型各种模式结算标准!I68</f>
        <v>0</v>
      </c>
      <c r="J68" s="30">
        <f>各种车型各种模式车辆数!$I$9*各种车型各种模式结算标准!J68</f>
        <v>132.89999999999998</v>
      </c>
      <c r="K68" s="30">
        <f>各种车型各种模式车辆数!$J$9*各种车型各种模式结算标准!K68</f>
        <v>0</v>
      </c>
      <c r="L68" s="30">
        <f>各种车型各种模式车辆数!$K$9*各种车型各种模式结算标准!L68</f>
        <v>0</v>
      </c>
      <c r="M68" s="30">
        <f>各种车型各种模式车辆数!$L$9*各种车型各种模式结算标准!M68</f>
        <v>4518.5999999999995</v>
      </c>
      <c r="N68" s="30">
        <f>各种车型各种模式车辆数!$M$9*各种车型各种模式结算标准!N68</f>
        <v>0</v>
      </c>
      <c r="O68" s="30">
        <f>各种车型各种模式车辆数!$N$9*各种车型各种模式结算标准!O68</f>
        <v>2126.3999999999996</v>
      </c>
      <c r="P68" s="30">
        <f>各种车型各种模式车辆数!$O$9*各种车型各种模式结算标准!P68</f>
        <v>0</v>
      </c>
      <c r="Q68" s="30">
        <f>各种车型各种模式车辆数!$P$9*各种车型各种模式结算标准!Q68</f>
        <v>0</v>
      </c>
      <c r="R68" s="30">
        <f>各种车型各种模式车辆数!$Q$9*各种车型各种模式结算标准!R68</f>
        <v>1594.8</v>
      </c>
      <c r="S68" s="30">
        <f>各种车型各种模式车辆数!$R$9*各种车型各种模式结算标准!S68</f>
        <v>0</v>
      </c>
      <c r="T68" s="30">
        <f>各种车型各种模式车辆数!$S$9*各种车型各种模式结算标准!T68</f>
        <v>0</v>
      </c>
      <c r="U68" s="30">
        <f>各种车型各种模式车辆数!$T$9*各种车型各种模式结算标准!U68</f>
        <v>0</v>
      </c>
      <c r="V68" s="30">
        <f>各种车型各种模式车辆数!$U$9*各种车型各种模式结算标准!V68</f>
        <v>0</v>
      </c>
      <c r="W68" s="30">
        <f>各种车型各种模式车辆数!$V$9*各种车型各种模式结算标准!W68</f>
        <v>1506.1999999999998</v>
      </c>
      <c r="X68" s="30">
        <f>各种车型各种模式车辆数!$W$9*各种车型各种模式结算标准!X68</f>
        <v>0</v>
      </c>
      <c r="Y68" s="30">
        <f>各种车型各种模式车辆数!$X$9*各种车型各种模式结算标准!Y68</f>
        <v>0</v>
      </c>
      <c r="Z68" s="30">
        <f>各种车型各种模式车辆数!$Y$9*各种车型各种模式结算标准!Z68</f>
        <v>0</v>
      </c>
      <c r="AA68" s="30">
        <f>各种车型各种模式车辆数!$Z$9*各种车型各种模式结算标准!AA68</f>
        <v>0</v>
      </c>
      <c r="AB68" s="30">
        <f>各种车型各种模式车辆数!$AA$9*各种车型各种模式结算标准!AB68</f>
        <v>0</v>
      </c>
      <c r="AC68" s="30">
        <f>各种车型各种模式车辆数!$AB$9*各种车型各种模式结算标准!AC68</f>
        <v>0</v>
      </c>
      <c r="AD68" s="30">
        <f>各种车型各种模式车辆数!$AC$9*各种车型各种模式结算标准!AD68</f>
        <v>6689.2999999999993</v>
      </c>
      <c r="AE68" s="30">
        <f>各种车型各种模式车辆数!$AD$9*各种车型各种模式结算标准!AE68</f>
        <v>0</v>
      </c>
      <c r="AF68" s="30">
        <f>各种车型各种模式车辆数!$AE$9*各种车型各种模式结算标准!AF68</f>
        <v>0</v>
      </c>
      <c r="AG68" s="30">
        <f>各种车型各种模式车辆数!$AF$9*各种车型各种模式结算标准!AG68</f>
        <v>0</v>
      </c>
      <c r="AH68" s="30">
        <f>各种车型各种模式车辆数!$AG$9*各种车型各种模式结算标准!AH68</f>
        <v>0</v>
      </c>
      <c r="AI68" s="30">
        <f>各种车型各种模式车辆数!$AH$9*各种车型各种模式结算标准!AI68</f>
        <v>2790.8999999999996</v>
      </c>
      <c r="AJ68" s="30">
        <f>各种车型各种模式车辆数!$AI$9*各种车型各种模式结算标准!AJ68</f>
        <v>0</v>
      </c>
      <c r="AK68" s="30">
        <f>各种车型各种模式车辆数!$AJ$9*各种车型各种模式结算标准!AK68</f>
        <v>0</v>
      </c>
      <c r="AL68" s="30">
        <f>各种车型各种模式车辆数!$AK$9*各种车型各种模式结算标准!AL68</f>
        <v>0</v>
      </c>
      <c r="AM68" s="30">
        <f>各种车型各种模式车辆数!$AL$9*各种车型各种模式结算标准!AM68</f>
        <v>0</v>
      </c>
      <c r="AN68" s="30">
        <f>各种车型各种模式车辆数!$AM$9*各种车型各种模式结算标准!AN68</f>
        <v>265.79999999999995</v>
      </c>
      <c r="AO68" s="30">
        <f>各种车型各种模式车辆数!$AN$9*各种车型各种模式结算标准!AO68</f>
        <v>0</v>
      </c>
      <c r="AP68" s="30">
        <f>各种车型各种模式车辆数!$AO$9*各种车型各种模式结算标准!AP68</f>
        <v>0</v>
      </c>
      <c r="AQ68" s="30">
        <f>各种车型各种模式车辆数!$AP$9*各种车型各种模式结算标准!AQ68</f>
        <v>0</v>
      </c>
      <c r="AR68" s="30">
        <f>各种车型各种模式车辆数!$AQ$9*各种车型各种模式结算标准!AR68</f>
        <v>0</v>
      </c>
      <c r="AS68" s="30">
        <f>各种车型各种模式车辆数!$AR$9*各种车型各种模式结算标准!AS68</f>
        <v>6556.4</v>
      </c>
      <c r="AT68" s="30">
        <f>各种车型各种模式车辆数!$AS$9*各种车型各种模式结算标准!AT68</f>
        <v>0</v>
      </c>
      <c r="AU68" s="30">
        <f>各种车型各种模式车辆数!$AT$9*各种车型各种模式结算标准!AU68</f>
        <v>0</v>
      </c>
      <c r="AV68" s="30">
        <f>各种车型各种模式车辆数!$AU$9*各种车型各种模式结算标准!AV68</f>
        <v>0</v>
      </c>
      <c r="AW68" s="30">
        <f>各种车型各种模式车辆数!$AV$9*各种车型各种模式结算标准!AW68</f>
        <v>0</v>
      </c>
      <c r="AX68" s="30">
        <f>各种车型各种模式车辆数!$AW$9*各种车型各种模式结算标准!AX68</f>
        <v>0</v>
      </c>
      <c r="AY68" s="30">
        <f>各种车型各种模式车辆数!$AX$9*各种车型各种模式结算标准!AY68</f>
        <v>0</v>
      </c>
      <c r="AZ68" s="30">
        <f>各种车型各种模式车辆数!$AY$9*各种车型各种模式结算标准!AZ68</f>
        <v>0</v>
      </c>
      <c r="BA68" s="30">
        <f>各种车型各种模式车辆数!$AZ$9*各种车型各种模式结算标准!BA68</f>
        <v>0</v>
      </c>
      <c r="BB68" s="30">
        <f>各种车型各种模式车辆数!$BA$9*各种车型各种模式结算标准!BB68</f>
        <v>0</v>
      </c>
      <c r="BC68" s="30">
        <f>各种车型各种模式车辆数!$BB$9*各种车型各种模式结算标准!BC68</f>
        <v>0</v>
      </c>
      <c r="BD68" s="30">
        <f>各种车型各种模式车辆数!$BC$9*各种车型各种模式结算标准!BD68</f>
        <v>0</v>
      </c>
      <c r="BE68" s="30">
        <f>各种车型各种模式车辆数!$BD$9*各种车型各种模式结算标准!BE68</f>
        <v>0</v>
      </c>
      <c r="BF68" s="30">
        <f>各种车型各种模式车辆数!$BE$9*各种车型各种模式结算标准!BF68</f>
        <v>0</v>
      </c>
      <c r="BG68" s="30">
        <f>各种车型各种模式车辆数!$BF$9*各种车型各种模式结算标准!BG68</f>
        <v>0</v>
      </c>
      <c r="BH68" s="30">
        <f>各种车型各种模式车辆数!$BG$9*各种车型各种模式结算标准!BH68</f>
        <v>575.9</v>
      </c>
      <c r="BI68" s="30">
        <f>各种车型各种模式车辆数!$BH$9*各种车型各种模式结算标准!BI68</f>
        <v>0</v>
      </c>
      <c r="BJ68" s="30">
        <f>各种车型各种模式车辆数!$BI$9*各种车型各种模式结算标准!BJ68</f>
        <v>0</v>
      </c>
      <c r="BK68" s="30">
        <f>各种车型各种模式车辆数!$BJ$9*各种车型各种模式结算标准!BK68</f>
        <v>0</v>
      </c>
      <c r="BL68" s="30">
        <f>各种车型各种模式车辆数!$BK$9*各种车型各种模式结算标准!BL68</f>
        <v>0</v>
      </c>
      <c r="BM68" s="30">
        <f>各种车型各种模式车辆数!$BL$9*各种车型各种模式结算标准!BM68</f>
        <v>0</v>
      </c>
      <c r="BN68" s="30">
        <f>各种车型各种模式车辆数!$BM$9*各种车型各种模式结算标准!BN68</f>
        <v>0</v>
      </c>
      <c r="BO68" s="30">
        <f>各种车型各种模式车辆数!$BN$9*各种车型各种模式结算标准!BO68</f>
        <v>0</v>
      </c>
      <c r="BP68" s="30">
        <f>各种车型各种模式车辆数!$BO$9*各种车型各种模式结算标准!BP68</f>
        <v>0</v>
      </c>
      <c r="BQ68" s="30">
        <f>各种车型各种模式车辆数!$BP$9*各种车型各种模式结算标准!BQ68</f>
        <v>0</v>
      </c>
      <c r="BR68" s="30">
        <f>各种车型各种模式车辆数!$BQ$9*各种车型各种模式结算标准!BR68</f>
        <v>310.09999999999997</v>
      </c>
      <c r="BS68" s="30">
        <f>各种车型各种模式车辆数!$BR$9*各种车型各种模式结算标准!BS68</f>
        <v>0</v>
      </c>
      <c r="BT68" s="30">
        <f>各种车型各种模式车辆数!$BS$9*各种车型各种模式结算标准!BT68</f>
        <v>0</v>
      </c>
      <c r="BU68" s="30">
        <f>各种车型各种模式车辆数!$BT$9*各种车型各种模式结算标准!BU68</f>
        <v>0</v>
      </c>
      <c r="BV68" s="30">
        <f>各种车型各种模式车辆数!$BU$9*各种车型各种模式结算标准!BV68</f>
        <v>0</v>
      </c>
      <c r="BW68" s="30">
        <f>各种车型各种模式车辆数!$BV$9*各种车型各种模式结算标准!BW68</f>
        <v>0</v>
      </c>
      <c r="BX68" s="30">
        <f>各种车型各种模式车辆数!$BW$9*各种车型各种模式结算标准!BX68</f>
        <v>0</v>
      </c>
      <c r="BY68" s="30">
        <f>各种车型各种模式车辆数!$BX$9*各种车型各种模式结算标准!BY68</f>
        <v>0</v>
      </c>
      <c r="BZ68" s="30">
        <f t="shared" si="2"/>
        <v>29902.499999999993</v>
      </c>
    </row>
    <row r="69" spans="1:78" ht="15.75" customHeight="1">
      <c r="A69" s="65"/>
      <c r="B69" s="29" t="s">
        <v>6</v>
      </c>
      <c r="C69" s="30">
        <f>各种车型各种模式车辆数!$B$9*各种车型各种模式结算标准!C69</f>
        <v>126</v>
      </c>
      <c r="D69" s="30">
        <f>各种车型各种模式车辆数!$C$9*各种车型各种模式结算标准!D69</f>
        <v>0</v>
      </c>
      <c r="E69" s="30">
        <f>各种车型各种模式车辆数!$D$9*各种车型各种模式结算标准!E69</f>
        <v>1155</v>
      </c>
      <c r="F69" s="30">
        <f>各种车型各种模式车辆数!$E$9*各种车型各种模式结算标准!F69</f>
        <v>0</v>
      </c>
      <c r="G69" s="30">
        <f>各种车型各种模式车辆数!$F$9*各种车型各种模式结算标准!G69</f>
        <v>0</v>
      </c>
      <c r="H69" s="30">
        <f>各种车型各种模式车辆数!$G$9*各种车型各种模式结算标准!H69</f>
        <v>63</v>
      </c>
      <c r="I69" s="30">
        <f>各种车型各种模式车辆数!$H$9*各种车型各种模式结算标准!I69</f>
        <v>0</v>
      </c>
      <c r="J69" s="30">
        <f>各种车型各种模式车辆数!$I$9*各种车型各种模式结算标准!J69</f>
        <v>63</v>
      </c>
      <c r="K69" s="30">
        <f>各种车型各种模式车辆数!$J$9*各种车型各种模式结算标准!K69</f>
        <v>0</v>
      </c>
      <c r="L69" s="30">
        <f>各种车型各种模式车辆数!$K$9*各种车型各种模式结算标准!L69</f>
        <v>0</v>
      </c>
      <c r="M69" s="30">
        <f>各种车型各种模式车辆数!$L$9*各种车型各种模式结算标准!M69</f>
        <v>2142</v>
      </c>
      <c r="N69" s="30">
        <f>各种车型各种模式车辆数!$M$9*各种车型各种模式结算标准!N69</f>
        <v>0</v>
      </c>
      <c r="O69" s="30">
        <f>各种车型各种模式车辆数!$N$9*各种车型各种模式结算标准!O69</f>
        <v>1008</v>
      </c>
      <c r="P69" s="30">
        <f>各种车型各种模式车辆数!$O$9*各种车型各种模式结算标准!P69</f>
        <v>0</v>
      </c>
      <c r="Q69" s="30">
        <f>各种车型各种模式车辆数!$P$9*各种车型各种模式结算标准!Q69</f>
        <v>0</v>
      </c>
      <c r="R69" s="30">
        <f>各种车型各种模式车辆数!$Q$9*各种车型各种模式结算标准!R69</f>
        <v>756</v>
      </c>
      <c r="S69" s="30">
        <f>各种车型各种模式车辆数!$R$9*各种车型各种模式结算标准!S69</f>
        <v>0</v>
      </c>
      <c r="T69" s="30">
        <f>各种车型各种模式车辆数!$S$9*各种车型各种模式结算标准!T69</f>
        <v>0</v>
      </c>
      <c r="U69" s="30">
        <f>各种车型各种模式车辆数!$T$9*各种车型各种模式结算标准!U69</f>
        <v>0</v>
      </c>
      <c r="V69" s="30">
        <f>各种车型各种模式车辆数!$U$9*各种车型各种模式结算标准!V69</f>
        <v>0</v>
      </c>
      <c r="W69" s="30">
        <f>各种车型各种模式车辆数!$V$9*各种车型各种模式结算标准!W69</f>
        <v>714</v>
      </c>
      <c r="X69" s="30">
        <f>各种车型各种模式车辆数!$W$9*各种车型各种模式结算标准!X69</f>
        <v>0</v>
      </c>
      <c r="Y69" s="30">
        <f>各种车型各种模式车辆数!$X$9*各种车型各种模式结算标准!Y69</f>
        <v>0</v>
      </c>
      <c r="Z69" s="30">
        <f>各种车型各种模式车辆数!$Y$9*各种车型各种模式结算标准!Z69</f>
        <v>0</v>
      </c>
      <c r="AA69" s="30">
        <f>各种车型各种模式车辆数!$Z$9*各种车型各种模式结算标准!AA69</f>
        <v>0</v>
      </c>
      <c r="AB69" s="30">
        <f>各种车型各种模式车辆数!$AA$9*各种车型各种模式结算标准!AB69</f>
        <v>0</v>
      </c>
      <c r="AC69" s="30">
        <f>各种车型各种模式车辆数!$AB$9*各种车型各种模式结算标准!AC69</f>
        <v>0</v>
      </c>
      <c r="AD69" s="30">
        <f>各种车型各种模式车辆数!$AC$9*各种车型各种模式结算标准!AD69</f>
        <v>3171</v>
      </c>
      <c r="AE69" s="30">
        <f>各种车型各种模式车辆数!$AD$9*各种车型各种模式结算标准!AE69</f>
        <v>0</v>
      </c>
      <c r="AF69" s="30">
        <f>各种车型各种模式车辆数!$AE$9*各种车型各种模式结算标准!AF69</f>
        <v>0</v>
      </c>
      <c r="AG69" s="30">
        <f>各种车型各种模式车辆数!$AF$9*各种车型各种模式结算标准!AG69</f>
        <v>0</v>
      </c>
      <c r="AH69" s="30">
        <f>各种车型各种模式车辆数!$AG$9*各种车型各种模式结算标准!AH69</f>
        <v>0</v>
      </c>
      <c r="AI69" s="30">
        <f>各种车型各种模式车辆数!$AH$9*各种车型各种模式结算标准!AI69</f>
        <v>1323</v>
      </c>
      <c r="AJ69" s="30">
        <f>各种车型各种模式车辆数!$AI$9*各种车型各种模式结算标准!AJ69</f>
        <v>0</v>
      </c>
      <c r="AK69" s="30">
        <f>各种车型各种模式车辆数!$AJ$9*各种车型各种模式结算标准!AK69</f>
        <v>0</v>
      </c>
      <c r="AL69" s="30">
        <f>各种车型各种模式车辆数!$AK$9*各种车型各种模式结算标准!AL69</f>
        <v>0</v>
      </c>
      <c r="AM69" s="30">
        <f>各种车型各种模式车辆数!$AL$9*各种车型各种模式结算标准!AM69</f>
        <v>0</v>
      </c>
      <c r="AN69" s="30">
        <f>各种车型各种模式车辆数!$AM$9*各种车型各种模式结算标准!AN69</f>
        <v>126</v>
      </c>
      <c r="AO69" s="30">
        <f>各种车型各种模式车辆数!$AN$9*各种车型各种模式结算标准!AO69</f>
        <v>0</v>
      </c>
      <c r="AP69" s="30">
        <f>各种车型各种模式车辆数!$AO$9*各种车型各种模式结算标准!AP69</f>
        <v>0</v>
      </c>
      <c r="AQ69" s="30">
        <f>各种车型各种模式车辆数!$AP$9*各种车型各种模式结算标准!AQ69</f>
        <v>0</v>
      </c>
      <c r="AR69" s="30">
        <f>各种车型各种模式车辆数!$AQ$9*各种车型各种模式结算标准!AR69</f>
        <v>0</v>
      </c>
      <c r="AS69" s="30">
        <f>各种车型各种模式车辆数!$AR$9*各种车型各种模式结算标准!AS69</f>
        <v>3108</v>
      </c>
      <c r="AT69" s="30">
        <f>各种车型各种模式车辆数!$AS$9*各种车型各种模式结算标准!AT69</f>
        <v>0</v>
      </c>
      <c r="AU69" s="30">
        <f>各种车型各种模式车辆数!$AT$9*各种车型各种模式结算标准!AU69</f>
        <v>0</v>
      </c>
      <c r="AV69" s="30">
        <f>各种车型各种模式车辆数!$AU$9*各种车型各种模式结算标准!AV69</f>
        <v>0</v>
      </c>
      <c r="AW69" s="30">
        <f>各种车型各种模式车辆数!$AV$9*各种车型各种模式结算标准!AW69</f>
        <v>0</v>
      </c>
      <c r="AX69" s="30">
        <f>各种车型各种模式车辆数!$AW$9*各种车型各种模式结算标准!AX69</f>
        <v>0</v>
      </c>
      <c r="AY69" s="30">
        <f>各种车型各种模式车辆数!$AX$9*各种车型各种模式结算标准!AY69</f>
        <v>0</v>
      </c>
      <c r="AZ69" s="30">
        <f>各种车型各种模式车辆数!$AY$9*各种车型各种模式结算标准!AZ69</f>
        <v>0</v>
      </c>
      <c r="BA69" s="30">
        <f>各种车型各种模式车辆数!$AZ$9*各种车型各种模式结算标准!BA69</f>
        <v>0</v>
      </c>
      <c r="BB69" s="30">
        <f>各种车型各种模式车辆数!$BA$9*各种车型各种模式结算标准!BB69</f>
        <v>0</v>
      </c>
      <c r="BC69" s="30">
        <f>各种车型各种模式车辆数!$BB$9*各种车型各种模式结算标准!BC69</f>
        <v>0</v>
      </c>
      <c r="BD69" s="30">
        <f>各种车型各种模式车辆数!$BC$9*各种车型各种模式结算标准!BD69</f>
        <v>0</v>
      </c>
      <c r="BE69" s="30">
        <f>各种车型各种模式车辆数!$BD$9*各种车型各种模式结算标准!BE69</f>
        <v>0</v>
      </c>
      <c r="BF69" s="30">
        <f>各种车型各种模式车辆数!$BE$9*各种车型各种模式结算标准!BF69</f>
        <v>0</v>
      </c>
      <c r="BG69" s="30">
        <f>各种车型各种模式车辆数!$BF$9*各种车型各种模式结算标准!BG69</f>
        <v>0</v>
      </c>
      <c r="BH69" s="30">
        <f>各种车型各种模式车辆数!$BG$9*各种车型各种模式结算标准!BH69</f>
        <v>273</v>
      </c>
      <c r="BI69" s="30">
        <f>各种车型各种模式车辆数!$BH$9*各种车型各种模式结算标准!BI69</f>
        <v>0</v>
      </c>
      <c r="BJ69" s="30">
        <f>各种车型各种模式车辆数!$BI$9*各种车型各种模式结算标准!BJ69</f>
        <v>0</v>
      </c>
      <c r="BK69" s="30">
        <f>各种车型各种模式车辆数!$BJ$9*各种车型各种模式结算标准!BK69</f>
        <v>0</v>
      </c>
      <c r="BL69" s="30">
        <f>各种车型各种模式车辆数!$BK$9*各种车型各种模式结算标准!BL69</f>
        <v>0</v>
      </c>
      <c r="BM69" s="30">
        <f>各种车型各种模式车辆数!$BL$9*各种车型各种模式结算标准!BM69</f>
        <v>0</v>
      </c>
      <c r="BN69" s="30">
        <f>各种车型各种模式车辆数!$BM$9*各种车型各种模式结算标准!BN69</f>
        <v>0</v>
      </c>
      <c r="BO69" s="30">
        <f>各种车型各种模式车辆数!$BN$9*各种车型各种模式结算标准!BO69</f>
        <v>0</v>
      </c>
      <c r="BP69" s="30">
        <f>各种车型各种模式车辆数!$BO$9*各种车型各种模式结算标准!BP69</f>
        <v>0</v>
      </c>
      <c r="BQ69" s="30">
        <f>各种车型各种模式车辆数!$BP$9*各种车型各种模式结算标准!BQ69</f>
        <v>0</v>
      </c>
      <c r="BR69" s="30">
        <f>各种车型各种模式车辆数!$BQ$9*各种车型各种模式结算标准!BR69</f>
        <v>147</v>
      </c>
      <c r="BS69" s="30">
        <f>各种车型各种模式车辆数!$BR$9*各种车型各种模式结算标准!BS69</f>
        <v>0</v>
      </c>
      <c r="BT69" s="30">
        <f>各种车型各种模式车辆数!$BS$9*各种车型各种模式结算标准!BT69</f>
        <v>0</v>
      </c>
      <c r="BU69" s="30">
        <f>各种车型各种模式车辆数!$BT$9*各种车型各种模式结算标准!BU69</f>
        <v>0</v>
      </c>
      <c r="BV69" s="30">
        <f>各种车型各种模式车辆数!$BU$9*各种车型各种模式结算标准!BV69</f>
        <v>0</v>
      </c>
      <c r="BW69" s="30">
        <f>各种车型各种模式车辆数!$BV$9*各种车型各种模式结算标准!BW69</f>
        <v>0</v>
      </c>
      <c r="BX69" s="30">
        <f>各种车型各种模式车辆数!$BW$9*各种车型各种模式结算标准!BX69</f>
        <v>0</v>
      </c>
      <c r="BY69" s="30">
        <f>各种车型各种模式车辆数!$BX$9*各种车型各种模式结算标准!BY69</f>
        <v>0</v>
      </c>
      <c r="BZ69" s="30">
        <f t="shared" ref="BZ69:BZ81" si="14">SUM(C69:BY69)</f>
        <v>14175</v>
      </c>
    </row>
    <row r="70" spans="1:78" ht="15.75" customHeight="1">
      <c r="A70" s="65"/>
      <c r="B70" s="29" t="s">
        <v>7</v>
      </c>
      <c r="C70" s="30">
        <f>各种车型各种模式车辆数!$B$9*各种车型各种模式结算标准!C70</f>
        <v>6.6000000000000005</v>
      </c>
      <c r="D70" s="30">
        <f>各种车型各种模式车辆数!$C$9*各种车型各种模式结算标准!D70</f>
        <v>0</v>
      </c>
      <c r="E70" s="30">
        <f>各种车型各种模式车辆数!$D$9*各种车型各种模式结算标准!E70</f>
        <v>60.500000000000007</v>
      </c>
      <c r="F70" s="30">
        <f>各种车型各种模式车辆数!$E$9*各种车型各种模式结算标准!F70</f>
        <v>0</v>
      </c>
      <c r="G70" s="30">
        <f>各种车型各种模式车辆数!$F$9*各种车型各种模式结算标准!G70</f>
        <v>0</v>
      </c>
      <c r="H70" s="30">
        <f>各种车型各种模式车辆数!$G$9*各种车型各种模式结算标准!H70</f>
        <v>3.3000000000000003</v>
      </c>
      <c r="I70" s="30">
        <f>各种车型各种模式车辆数!$H$9*各种车型各种模式结算标准!I70</f>
        <v>0</v>
      </c>
      <c r="J70" s="30">
        <f>各种车型各种模式车辆数!$I$9*各种车型各种模式结算标准!J70</f>
        <v>3.3000000000000003</v>
      </c>
      <c r="K70" s="30">
        <f>各种车型各种模式车辆数!$J$9*各种车型各种模式结算标准!K70</f>
        <v>0</v>
      </c>
      <c r="L70" s="30">
        <f>各种车型各种模式车辆数!$K$9*各种车型各种模式结算标准!L70</f>
        <v>0</v>
      </c>
      <c r="M70" s="30">
        <f>各种车型各种模式车辆数!$L$9*各种车型各种模式结算标准!M70</f>
        <v>112.2</v>
      </c>
      <c r="N70" s="30">
        <f>各种车型各种模式车辆数!$M$9*各种车型各种模式结算标准!N70</f>
        <v>0</v>
      </c>
      <c r="O70" s="30">
        <f>各种车型各种模式车辆数!$N$9*各种车型各种模式结算标准!O70</f>
        <v>52.800000000000004</v>
      </c>
      <c r="P70" s="30">
        <f>各种车型各种模式车辆数!$O$9*各种车型各种模式结算标准!P70</f>
        <v>0</v>
      </c>
      <c r="Q70" s="30">
        <f>各种车型各种模式车辆数!$P$9*各种车型各种模式结算标准!Q70</f>
        <v>0</v>
      </c>
      <c r="R70" s="30">
        <f>各种车型各种模式车辆数!$Q$9*各种车型各种模式结算标准!R70</f>
        <v>39.6</v>
      </c>
      <c r="S70" s="30">
        <f>各种车型各种模式车辆数!$R$9*各种车型各种模式结算标准!S70</f>
        <v>0</v>
      </c>
      <c r="T70" s="30">
        <f>各种车型各种模式车辆数!$S$9*各种车型各种模式结算标准!T70</f>
        <v>0</v>
      </c>
      <c r="U70" s="30">
        <f>各种车型各种模式车辆数!$T$9*各种车型各种模式结算标准!U70</f>
        <v>0</v>
      </c>
      <c r="V70" s="30">
        <f>各种车型各种模式车辆数!$U$9*各种车型各种模式结算标准!V70</f>
        <v>0</v>
      </c>
      <c r="W70" s="30">
        <f>各种车型各种模式车辆数!$V$9*各种车型各种模式结算标准!W70</f>
        <v>37.400000000000006</v>
      </c>
      <c r="X70" s="30">
        <f>各种车型各种模式车辆数!$W$9*各种车型各种模式结算标准!X70</f>
        <v>0</v>
      </c>
      <c r="Y70" s="30">
        <f>各种车型各种模式车辆数!$X$9*各种车型各种模式结算标准!Y70</f>
        <v>0</v>
      </c>
      <c r="Z70" s="30">
        <f>各种车型各种模式车辆数!$Y$9*各种车型各种模式结算标准!Z70</f>
        <v>0</v>
      </c>
      <c r="AA70" s="30">
        <f>各种车型各种模式车辆数!$Z$9*各种车型各种模式结算标准!AA70</f>
        <v>0</v>
      </c>
      <c r="AB70" s="30">
        <f>各种车型各种模式车辆数!$AA$9*各种车型各种模式结算标准!AB70</f>
        <v>0</v>
      </c>
      <c r="AC70" s="30">
        <f>各种车型各种模式车辆数!$AB$9*各种车型各种模式结算标准!AC70</f>
        <v>0</v>
      </c>
      <c r="AD70" s="30">
        <f>各种车型各种模式车辆数!$AC$9*各种车型各种模式结算标准!AD70</f>
        <v>166.10000000000002</v>
      </c>
      <c r="AE70" s="30">
        <f>各种车型各种模式车辆数!$AD$9*各种车型各种模式结算标准!AE70</f>
        <v>0</v>
      </c>
      <c r="AF70" s="30">
        <f>各种车型各种模式车辆数!$AE$9*各种车型各种模式结算标准!AF70</f>
        <v>0</v>
      </c>
      <c r="AG70" s="30">
        <f>各种车型各种模式车辆数!$AF$9*各种车型各种模式结算标准!AG70</f>
        <v>0</v>
      </c>
      <c r="AH70" s="30">
        <f>各种车型各种模式车辆数!$AG$9*各种车型各种模式结算标准!AH70</f>
        <v>0</v>
      </c>
      <c r="AI70" s="30">
        <f>各种车型各种模式车辆数!$AH$9*各种车型各种模式结算标准!AI70</f>
        <v>69.300000000000011</v>
      </c>
      <c r="AJ70" s="30">
        <f>各种车型各种模式车辆数!$AI$9*各种车型各种模式结算标准!AJ70</f>
        <v>0</v>
      </c>
      <c r="AK70" s="30">
        <f>各种车型各种模式车辆数!$AJ$9*各种车型各种模式结算标准!AK70</f>
        <v>0</v>
      </c>
      <c r="AL70" s="30">
        <f>各种车型各种模式车辆数!$AK$9*各种车型各种模式结算标准!AL70</f>
        <v>0</v>
      </c>
      <c r="AM70" s="30">
        <f>各种车型各种模式车辆数!$AL$9*各种车型各种模式结算标准!AM70</f>
        <v>0</v>
      </c>
      <c r="AN70" s="30">
        <f>各种车型各种模式车辆数!$AM$9*各种车型各种模式结算标准!AN70</f>
        <v>6.6000000000000005</v>
      </c>
      <c r="AO70" s="30">
        <f>各种车型各种模式车辆数!$AN$9*各种车型各种模式结算标准!AO70</f>
        <v>0</v>
      </c>
      <c r="AP70" s="30">
        <f>各种车型各种模式车辆数!$AO$9*各种车型各种模式结算标准!AP70</f>
        <v>0</v>
      </c>
      <c r="AQ70" s="30">
        <f>各种车型各种模式车辆数!$AP$9*各种车型各种模式结算标准!AQ70</f>
        <v>0</v>
      </c>
      <c r="AR70" s="30">
        <f>各种车型各种模式车辆数!$AQ$9*各种车型各种模式结算标准!AR70</f>
        <v>0</v>
      </c>
      <c r="AS70" s="30">
        <f>各种车型各种模式车辆数!$AR$9*各种车型各种模式结算标准!AS70</f>
        <v>162.80000000000001</v>
      </c>
      <c r="AT70" s="30">
        <f>各种车型各种模式车辆数!$AS$9*各种车型各种模式结算标准!AT70</f>
        <v>0</v>
      </c>
      <c r="AU70" s="30">
        <f>各种车型各种模式车辆数!$AT$9*各种车型各种模式结算标准!AU70</f>
        <v>0</v>
      </c>
      <c r="AV70" s="30">
        <f>各种车型各种模式车辆数!$AU$9*各种车型各种模式结算标准!AV70</f>
        <v>0</v>
      </c>
      <c r="AW70" s="30">
        <f>各种车型各种模式车辆数!$AV$9*各种车型各种模式结算标准!AW70</f>
        <v>0</v>
      </c>
      <c r="AX70" s="30">
        <f>各种车型各种模式车辆数!$AW$9*各种车型各种模式结算标准!AX70</f>
        <v>0</v>
      </c>
      <c r="AY70" s="30">
        <f>各种车型各种模式车辆数!$AX$9*各种车型各种模式结算标准!AY70</f>
        <v>0</v>
      </c>
      <c r="AZ70" s="30">
        <f>各种车型各种模式车辆数!$AY$9*各种车型各种模式结算标准!AZ70</f>
        <v>0</v>
      </c>
      <c r="BA70" s="30">
        <f>各种车型各种模式车辆数!$AZ$9*各种车型各种模式结算标准!BA70</f>
        <v>0</v>
      </c>
      <c r="BB70" s="30">
        <f>各种车型各种模式车辆数!$BA$9*各种车型各种模式结算标准!BB70</f>
        <v>0</v>
      </c>
      <c r="BC70" s="30">
        <f>各种车型各种模式车辆数!$BB$9*各种车型各种模式结算标准!BC70</f>
        <v>0</v>
      </c>
      <c r="BD70" s="30">
        <f>各种车型各种模式车辆数!$BC$9*各种车型各种模式结算标准!BD70</f>
        <v>0</v>
      </c>
      <c r="BE70" s="30">
        <f>各种车型各种模式车辆数!$BD$9*各种车型各种模式结算标准!BE70</f>
        <v>0</v>
      </c>
      <c r="BF70" s="30">
        <f>各种车型各种模式车辆数!$BE$9*各种车型各种模式结算标准!BF70</f>
        <v>0</v>
      </c>
      <c r="BG70" s="30">
        <f>各种车型各种模式车辆数!$BF$9*各种车型各种模式结算标准!BG70</f>
        <v>0</v>
      </c>
      <c r="BH70" s="30">
        <f>各种车型各种模式车辆数!$BG$9*各种车型各种模式结算标准!BH70</f>
        <v>14.3</v>
      </c>
      <c r="BI70" s="30">
        <f>各种车型各种模式车辆数!$BH$9*各种车型各种模式结算标准!BI70</f>
        <v>0</v>
      </c>
      <c r="BJ70" s="30">
        <f>各种车型各种模式车辆数!$BI$9*各种车型各种模式结算标准!BJ70</f>
        <v>0</v>
      </c>
      <c r="BK70" s="30">
        <f>各种车型各种模式车辆数!$BJ$9*各种车型各种模式结算标准!BK70</f>
        <v>0</v>
      </c>
      <c r="BL70" s="30">
        <f>各种车型各种模式车辆数!$BK$9*各种车型各种模式结算标准!BL70</f>
        <v>0</v>
      </c>
      <c r="BM70" s="30">
        <f>各种车型各种模式车辆数!$BL$9*各种车型各种模式结算标准!BM70</f>
        <v>0</v>
      </c>
      <c r="BN70" s="30">
        <f>各种车型各种模式车辆数!$BM$9*各种车型各种模式结算标准!BN70</f>
        <v>0</v>
      </c>
      <c r="BO70" s="30">
        <f>各种车型各种模式车辆数!$BN$9*各种车型各种模式结算标准!BO70</f>
        <v>0</v>
      </c>
      <c r="BP70" s="30">
        <f>各种车型各种模式车辆数!$BO$9*各种车型各种模式结算标准!BP70</f>
        <v>0</v>
      </c>
      <c r="BQ70" s="30">
        <f>各种车型各种模式车辆数!$BP$9*各种车型各种模式结算标准!BQ70</f>
        <v>0</v>
      </c>
      <c r="BR70" s="30">
        <f>各种车型各种模式车辆数!$BQ$9*各种车型各种模式结算标准!BR70</f>
        <v>7.7000000000000011</v>
      </c>
      <c r="BS70" s="30">
        <f>各种车型各种模式车辆数!$BR$9*各种车型各种模式结算标准!BS70</f>
        <v>0</v>
      </c>
      <c r="BT70" s="30">
        <f>各种车型各种模式车辆数!$BS$9*各种车型各种模式结算标准!BT70</f>
        <v>0</v>
      </c>
      <c r="BU70" s="30">
        <f>各种车型各种模式车辆数!$BT$9*各种车型各种模式结算标准!BU70</f>
        <v>0</v>
      </c>
      <c r="BV70" s="30">
        <f>各种车型各种模式车辆数!$BU$9*各种车型各种模式结算标准!BV70</f>
        <v>0</v>
      </c>
      <c r="BW70" s="30">
        <f>各种车型各种模式车辆数!$BV$9*各种车型各种模式结算标准!BW70</f>
        <v>0</v>
      </c>
      <c r="BX70" s="30">
        <f>各种车型各种模式车辆数!$BW$9*各种车型各种模式结算标准!BX70</f>
        <v>0</v>
      </c>
      <c r="BY70" s="30">
        <f>各种车型各种模式车辆数!$BX$9*各种车型各种模式结算标准!BY70</f>
        <v>0</v>
      </c>
      <c r="BZ70" s="30">
        <f t="shared" si="14"/>
        <v>742.50000000000023</v>
      </c>
    </row>
    <row r="71" spans="1:78" ht="15.75" customHeight="1">
      <c r="A71" s="65"/>
      <c r="B71" s="29" t="s">
        <v>8</v>
      </c>
      <c r="C71" s="30">
        <f>各种车型各种模式车辆数!$B$9*各种车型各种模式结算标准!C71</f>
        <v>12.600000000000001</v>
      </c>
      <c r="D71" s="30">
        <f>各种车型各种模式车辆数!$C$9*各种车型各种模式结算标准!D71</f>
        <v>0</v>
      </c>
      <c r="E71" s="30">
        <f>各种车型各种模式车辆数!$D$9*各种车型各种模式结算标准!E71</f>
        <v>115.5</v>
      </c>
      <c r="F71" s="30">
        <f>各种车型各种模式车辆数!$E$9*各种车型各种模式结算标准!F71</f>
        <v>0</v>
      </c>
      <c r="G71" s="30">
        <f>各种车型各种模式车辆数!$F$9*各种车型各种模式结算标准!G71</f>
        <v>0</v>
      </c>
      <c r="H71" s="30">
        <f>各种车型各种模式车辆数!$G$9*各种车型各种模式结算标准!H71</f>
        <v>6.3000000000000007</v>
      </c>
      <c r="I71" s="30">
        <f>各种车型各种模式车辆数!$H$9*各种车型各种模式结算标准!I71</f>
        <v>0</v>
      </c>
      <c r="J71" s="30">
        <f>各种车型各种模式车辆数!$I$9*各种车型各种模式结算标准!J71</f>
        <v>6.3000000000000007</v>
      </c>
      <c r="K71" s="30">
        <f>各种车型各种模式车辆数!$J$9*各种车型各种模式结算标准!K71</f>
        <v>0</v>
      </c>
      <c r="L71" s="30">
        <f>各种车型各种模式车辆数!$K$9*各种车型各种模式结算标准!L71</f>
        <v>0</v>
      </c>
      <c r="M71" s="30">
        <f>各种车型各种模式车辆数!$L$9*各种车型各种模式结算标准!M71</f>
        <v>214.20000000000002</v>
      </c>
      <c r="N71" s="30">
        <f>各种车型各种模式车辆数!$M$9*各种车型各种模式结算标准!N71</f>
        <v>0</v>
      </c>
      <c r="O71" s="30">
        <f>各种车型各种模式车辆数!$N$9*各种车型各种模式结算标准!O71</f>
        <v>100.80000000000001</v>
      </c>
      <c r="P71" s="30">
        <f>各种车型各种模式车辆数!$O$9*各种车型各种模式结算标准!P71</f>
        <v>0</v>
      </c>
      <c r="Q71" s="30">
        <f>各种车型各种模式车辆数!$P$9*各种车型各种模式结算标准!Q71</f>
        <v>0</v>
      </c>
      <c r="R71" s="30">
        <f>各种车型各种模式车辆数!$Q$9*各种车型各种模式结算标准!R71</f>
        <v>75.600000000000009</v>
      </c>
      <c r="S71" s="30">
        <f>各种车型各种模式车辆数!$R$9*各种车型各种模式结算标准!S71</f>
        <v>0</v>
      </c>
      <c r="T71" s="30">
        <f>各种车型各种模式车辆数!$S$9*各种车型各种模式结算标准!T71</f>
        <v>0</v>
      </c>
      <c r="U71" s="30">
        <f>各种车型各种模式车辆数!$T$9*各种车型各种模式结算标准!U71</f>
        <v>0</v>
      </c>
      <c r="V71" s="30">
        <f>各种车型各种模式车辆数!$U$9*各种车型各种模式结算标准!V71</f>
        <v>0</v>
      </c>
      <c r="W71" s="30">
        <f>各种车型各种模式车辆数!$V$9*各种车型各种模式结算标准!W71</f>
        <v>71.400000000000006</v>
      </c>
      <c r="X71" s="30">
        <f>各种车型各种模式车辆数!$W$9*各种车型各种模式结算标准!X71</f>
        <v>0</v>
      </c>
      <c r="Y71" s="30">
        <f>各种车型各种模式车辆数!$X$9*各种车型各种模式结算标准!Y71</f>
        <v>0</v>
      </c>
      <c r="Z71" s="30">
        <f>各种车型各种模式车辆数!$Y$9*各种车型各种模式结算标准!Z71</f>
        <v>0</v>
      </c>
      <c r="AA71" s="30">
        <f>各种车型各种模式车辆数!$Z$9*各种车型各种模式结算标准!AA71</f>
        <v>0</v>
      </c>
      <c r="AB71" s="30">
        <f>各种车型各种模式车辆数!$AA$9*各种车型各种模式结算标准!AB71</f>
        <v>0</v>
      </c>
      <c r="AC71" s="30">
        <f>各种车型各种模式车辆数!$AB$9*各种车型各种模式结算标准!AC71</f>
        <v>0</v>
      </c>
      <c r="AD71" s="30">
        <f>各种车型各种模式车辆数!$AC$9*各种车型各种模式结算标准!AD71</f>
        <v>317.10000000000002</v>
      </c>
      <c r="AE71" s="30">
        <f>各种车型各种模式车辆数!$AD$9*各种车型各种模式结算标准!AE71</f>
        <v>0</v>
      </c>
      <c r="AF71" s="30">
        <f>各种车型各种模式车辆数!$AE$9*各种车型各种模式结算标准!AF71</f>
        <v>0</v>
      </c>
      <c r="AG71" s="30">
        <f>各种车型各种模式车辆数!$AF$9*各种车型各种模式结算标准!AG71</f>
        <v>0</v>
      </c>
      <c r="AH71" s="30">
        <f>各种车型各种模式车辆数!$AG$9*各种车型各种模式结算标准!AH71</f>
        <v>0</v>
      </c>
      <c r="AI71" s="30">
        <f>各种车型各种模式车辆数!$AH$9*各种车型各种模式结算标准!AI71</f>
        <v>132.30000000000001</v>
      </c>
      <c r="AJ71" s="30">
        <f>各种车型各种模式车辆数!$AI$9*各种车型各种模式结算标准!AJ71</f>
        <v>0</v>
      </c>
      <c r="AK71" s="30">
        <f>各种车型各种模式车辆数!$AJ$9*各种车型各种模式结算标准!AK71</f>
        <v>0</v>
      </c>
      <c r="AL71" s="30">
        <f>各种车型各种模式车辆数!$AK$9*各种车型各种模式结算标准!AL71</f>
        <v>0</v>
      </c>
      <c r="AM71" s="30">
        <f>各种车型各种模式车辆数!$AL$9*各种车型各种模式结算标准!AM71</f>
        <v>0</v>
      </c>
      <c r="AN71" s="30">
        <f>各种车型各种模式车辆数!$AM$9*各种车型各种模式结算标准!AN71</f>
        <v>12.600000000000001</v>
      </c>
      <c r="AO71" s="30">
        <f>各种车型各种模式车辆数!$AN$9*各种车型各种模式结算标准!AO71</f>
        <v>0</v>
      </c>
      <c r="AP71" s="30">
        <f>各种车型各种模式车辆数!$AO$9*各种车型各种模式结算标准!AP71</f>
        <v>0</v>
      </c>
      <c r="AQ71" s="30">
        <f>各种车型各种模式车辆数!$AP$9*各种车型各种模式结算标准!AQ71</f>
        <v>0</v>
      </c>
      <c r="AR71" s="30">
        <f>各种车型各种模式车辆数!$AQ$9*各种车型各种模式结算标准!AR71</f>
        <v>0</v>
      </c>
      <c r="AS71" s="30">
        <f>各种车型各种模式车辆数!$AR$9*各种车型各种模式结算标准!AS71</f>
        <v>310.8</v>
      </c>
      <c r="AT71" s="30">
        <f>各种车型各种模式车辆数!$AS$9*各种车型各种模式结算标准!AT71</f>
        <v>0</v>
      </c>
      <c r="AU71" s="30">
        <f>各种车型各种模式车辆数!$AT$9*各种车型各种模式结算标准!AU71</f>
        <v>0</v>
      </c>
      <c r="AV71" s="30">
        <f>各种车型各种模式车辆数!$AU$9*各种车型各种模式结算标准!AV71</f>
        <v>0</v>
      </c>
      <c r="AW71" s="30">
        <f>各种车型各种模式车辆数!$AV$9*各种车型各种模式结算标准!AW71</f>
        <v>0</v>
      </c>
      <c r="AX71" s="30">
        <f>各种车型各种模式车辆数!$AW$9*各种车型各种模式结算标准!AX71</f>
        <v>0</v>
      </c>
      <c r="AY71" s="30">
        <f>各种车型各种模式车辆数!$AX$9*各种车型各种模式结算标准!AY71</f>
        <v>0</v>
      </c>
      <c r="AZ71" s="30">
        <f>各种车型各种模式车辆数!$AY$9*各种车型各种模式结算标准!AZ71</f>
        <v>0</v>
      </c>
      <c r="BA71" s="30">
        <f>各种车型各种模式车辆数!$AZ$9*各种车型各种模式结算标准!BA71</f>
        <v>0</v>
      </c>
      <c r="BB71" s="30">
        <f>各种车型各种模式车辆数!$BA$9*各种车型各种模式结算标准!BB71</f>
        <v>0</v>
      </c>
      <c r="BC71" s="30">
        <f>各种车型各种模式车辆数!$BB$9*各种车型各种模式结算标准!BC71</f>
        <v>0</v>
      </c>
      <c r="BD71" s="30">
        <f>各种车型各种模式车辆数!$BC$9*各种车型各种模式结算标准!BD71</f>
        <v>0</v>
      </c>
      <c r="BE71" s="30">
        <f>各种车型各种模式车辆数!$BD$9*各种车型各种模式结算标准!BE71</f>
        <v>0</v>
      </c>
      <c r="BF71" s="30">
        <f>各种车型各种模式车辆数!$BE$9*各种车型各种模式结算标准!BF71</f>
        <v>0</v>
      </c>
      <c r="BG71" s="30">
        <f>各种车型各种模式车辆数!$BF$9*各种车型各种模式结算标准!BG71</f>
        <v>0</v>
      </c>
      <c r="BH71" s="30">
        <f>各种车型各种模式车辆数!$BG$9*各种车型各种模式结算标准!BH71</f>
        <v>27.3</v>
      </c>
      <c r="BI71" s="30">
        <f>各种车型各种模式车辆数!$BH$9*各种车型各种模式结算标准!BI71</f>
        <v>0</v>
      </c>
      <c r="BJ71" s="30">
        <f>各种车型各种模式车辆数!$BI$9*各种车型各种模式结算标准!BJ71</f>
        <v>0</v>
      </c>
      <c r="BK71" s="30">
        <f>各种车型各种模式车辆数!$BJ$9*各种车型各种模式结算标准!BK71</f>
        <v>0</v>
      </c>
      <c r="BL71" s="30">
        <f>各种车型各种模式车辆数!$BK$9*各种车型各种模式结算标准!BL71</f>
        <v>0</v>
      </c>
      <c r="BM71" s="30">
        <f>各种车型各种模式车辆数!$BL$9*各种车型各种模式结算标准!BM71</f>
        <v>0</v>
      </c>
      <c r="BN71" s="30">
        <f>各种车型各种模式车辆数!$BM$9*各种车型各种模式结算标准!BN71</f>
        <v>0</v>
      </c>
      <c r="BO71" s="30">
        <f>各种车型各种模式车辆数!$BN$9*各种车型各种模式结算标准!BO71</f>
        <v>0</v>
      </c>
      <c r="BP71" s="30">
        <f>各种车型各种模式车辆数!$BO$9*各种车型各种模式结算标准!BP71</f>
        <v>0</v>
      </c>
      <c r="BQ71" s="30">
        <f>各种车型各种模式车辆数!$BP$9*各种车型各种模式结算标准!BQ71</f>
        <v>0</v>
      </c>
      <c r="BR71" s="30">
        <f>各种车型各种模式车辆数!$BQ$9*各种车型各种模式结算标准!BR71</f>
        <v>14.700000000000001</v>
      </c>
      <c r="BS71" s="30">
        <f>各种车型各种模式车辆数!$BR$9*各种车型各种模式结算标准!BS71</f>
        <v>0</v>
      </c>
      <c r="BT71" s="30">
        <f>各种车型各种模式车辆数!$BS$9*各种车型各种模式结算标准!BT71</f>
        <v>0</v>
      </c>
      <c r="BU71" s="30">
        <f>各种车型各种模式车辆数!$BT$9*各种车型各种模式结算标准!BU71</f>
        <v>0</v>
      </c>
      <c r="BV71" s="30">
        <f>各种车型各种模式车辆数!$BU$9*各种车型各种模式结算标准!BV71</f>
        <v>0</v>
      </c>
      <c r="BW71" s="30">
        <f>各种车型各种模式车辆数!$BV$9*各种车型各种模式结算标准!BW71</f>
        <v>0</v>
      </c>
      <c r="BX71" s="30">
        <f>各种车型各种模式车辆数!$BW$9*各种车型各种模式结算标准!BX71</f>
        <v>0</v>
      </c>
      <c r="BY71" s="30">
        <f>各种车型各种模式车辆数!$BX$9*各种车型各种模式结算标准!BY71</f>
        <v>0</v>
      </c>
      <c r="BZ71" s="30">
        <f t="shared" si="14"/>
        <v>1417.5</v>
      </c>
    </row>
    <row r="72" spans="1:78" ht="15.75" customHeight="1">
      <c r="A72" s="65"/>
      <c r="B72" s="29" t="s">
        <v>9</v>
      </c>
      <c r="C72" s="30">
        <f>各种车型各种模式车辆数!$B$9*各种车型各种模式结算标准!C72</f>
        <v>5.4</v>
      </c>
      <c r="D72" s="30">
        <f>各种车型各种模式车辆数!$C$9*各种车型各种模式结算标准!D72</f>
        <v>0</v>
      </c>
      <c r="E72" s="30">
        <f>各种车型各种模式车辆数!$D$9*各种车型各种模式结算标准!E72</f>
        <v>49.5</v>
      </c>
      <c r="F72" s="30">
        <f>各种车型各种模式车辆数!$E$9*各种车型各种模式结算标准!F72</f>
        <v>0</v>
      </c>
      <c r="G72" s="30">
        <f>各种车型各种模式车辆数!$F$9*各种车型各种模式结算标准!G72</f>
        <v>0</v>
      </c>
      <c r="H72" s="30">
        <f>各种车型各种模式车辆数!$G$9*各种车型各种模式结算标准!H72</f>
        <v>2.7</v>
      </c>
      <c r="I72" s="30">
        <f>各种车型各种模式车辆数!$H$9*各种车型各种模式结算标准!I72</f>
        <v>0</v>
      </c>
      <c r="J72" s="30">
        <f>各种车型各种模式车辆数!$I$9*各种车型各种模式结算标准!J72</f>
        <v>2.7</v>
      </c>
      <c r="K72" s="30">
        <f>各种车型各种模式车辆数!$J$9*各种车型各种模式结算标准!K72</f>
        <v>0</v>
      </c>
      <c r="L72" s="30">
        <f>各种车型各种模式车辆数!$K$9*各种车型各种模式结算标准!L72</f>
        <v>0</v>
      </c>
      <c r="M72" s="30">
        <f>各种车型各种模式车辆数!$L$9*各种车型各种模式结算标准!M72</f>
        <v>91.8</v>
      </c>
      <c r="N72" s="30">
        <f>各种车型各种模式车辆数!$M$9*各种车型各种模式结算标准!N72</f>
        <v>0</v>
      </c>
      <c r="O72" s="30">
        <f>各种车型各种模式车辆数!$N$9*各种车型各种模式结算标准!O72</f>
        <v>43.2</v>
      </c>
      <c r="P72" s="30">
        <f>各种车型各种模式车辆数!$O$9*各种车型各种模式结算标准!P72</f>
        <v>0</v>
      </c>
      <c r="Q72" s="30">
        <f>各种车型各种模式车辆数!$P$9*各种车型各种模式结算标准!Q72</f>
        <v>0</v>
      </c>
      <c r="R72" s="30">
        <f>各种车型各种模式车辆数!$Q$9*各种车型各种模式结算标准!R72</f>
        <v>32.4</v>
      </c>
      <c r="S72" s="30">
        <f>各种车型各种模式车辆数!$R$9*各种车型各种模式结算标准!S72</f>
        <v>0</v>
      </c>
      <c r="T72" s="30">
        <f>各种车型各种模式车辆数!$S$9*各种车型各种模式结算标准!T72</f>
        <v>0</v>
      </c>
      <c r="U72" s="30">
        <f>各种车型各种模式车辆数!$T$9*各种车型各种模式结算标准!U72</f>
        <v>0</v>
      </c>
      <c r="V72" s="30">
        <f>各种车型各种模式车辆数!$U$9*各种车型各种模式结算标准!V72</f>
        <v>0</v>
      </c>
      <c r="W72" s="30">
        <f>各种车型各种模式车辆数!$V$9*各种车型各种模式结算标准!W72</f>
        <v>30.6</v>
      </c>
      <c r="X72" s="30">
        <f>各种车型各种模式车辆数!$W$9*各种车型各种模式结算标准!X72</f>
        <v>0</v>
      </c>
      <c r="Y72" s="30">
        <f>各种车型各种模式车辆数!$X$9*各种车型各种模式结算标准!Y72</f>
        <v>0</v>
      </c>
      <c r="Z72" s="30">
        <f>各种车型各种模式车辆数!$Y$9*各种车型各种模式结算标准!Z72</f>
        <v>0</v>
      </c>
      <c r="AA72" s="30">
        <f>各种车型各种模式车辆数!$Z$9*各种车型各种模式结算标准!AA72</f>
        <v>0</v>
      </c>
      <c r="AB72" s="30">
        <f>各种车型各种模式车辆数!$AA$9*各种车型各种模式结算标准!AB72</f>
        <v>0</v>
      </c>
      <c r="AC72" s="30">
        <f>各种车型各种模式车辆数!$AB$9*各种车型各种模式结算标准!AC72</f>
        <v>0</v>
      </c>
      <c r="AD72" s="30">
        <f>各种车型各种模式车辆数!$AC$9*各种车型各种模式结算标准!AD72</f>
        <v>135.9</v>
      </c>
      <c r="AE72" s="30">
        <f>各种车型各种模式车辆数!$AD$9*各种车型各种模式结算标准!AE72</f>
        <v>0</v>
      </c>
      <c r="AF72" s="30">
        <f>各种车型各种模式车辆数!$AE$9*各种车型各种模式结算标准!AF72</f>
        <v>0</v>
      </c>
      <c r="AG72" s="30">
        <f>各种车型各种模式车辆数!$AF$9*各种车型各种模式结算标准!AG72</f>
        <v>0</v>
      </c>
      <c r="AH72" s="30">
        <f>各种车型各种模式车辆数!$AG$9*各种车型各种模式结算标准!AH72</f>
        <v>0</v>
      </c>
      <c r="AI72" s="30">
        <f>各种车型各种模式车辆数!$AH$9*各种车型各种模式结算标准!AI72</f>
        <v>56.7</v>
      </c>
      <c r="AJ72" s="30">
        <f>各种车型各种模式车辆数!$AI$9*各种车型各种模式结算标准!AJ72</f>
        <v>0</v>
      </c>
      <c r="AK72" s="30">
        <f>各种车型各种模式车辆数!$AJ$9*各种车型各种模式结算标准!AK72</f>
        <v>0</v>
      </c>
      <c r="AL72" s="30">
        <f>各种车型各种模式车辆数!$AK$9*各种车型各种模式结算标准!AL72</f>
        <v>0</v>
      </c>
      <c r="AM72" s="30">
        <f>各种车型各种模式车辆数!$AL$9*各种车型各种模式结算标准!AM72</f>
        <v>0</v>
      </c>
      <c r="AN72" s="30">
        <f>各种车型各种模式车辆数!$AM$9*各种车型各种模式结算标准!AN72</f>
        <v>5.4</v>
      </c>
      <c r="AO72" s="30">
        <f>各种车型各种模式车辆数!$AN$9*各种车型各种模式结算标准!AO72</f>
        <v>0</v>
      </c>
      <c r="AP72" s="30">
        <f>各种车型各种模式车辆数!$AO$9*各种车型各种模式结算标准!AP72</f>
        <v>0</v>
      </c>
      <c r="AQ72" s="30">
        <f>各种车型各种模式车辆数!$AP$9*各种车型各种模式结算标准!AQ72</f>
        <v>0</v>
      </c>
      <c r="AR72" s="30">
        <f>各种车型各种模式车辆数!$AQ$9*各种车型各种模式结算标准!AR72</f>
        <v>0</v>
      </c>
      <c r="AS72" s="30">
        <f>各种车型各种模式车辆数!$AR$9*各种车型各种模式结算标准!AS72</f>
        <v>133.20000000000002</v>
      </c>
      <c r="AT72" s="30">
        <f>各种车型各种模式车辆数!$AS$9*各种车型各种模式结算标准!AT72</f>
        <v>0</v>
      </c>
      <c r="AU72" s="30">
        <f>各种车型各种模式车辆数!$AT$9*各种车型各种模式结算标准!AU72</f>
        <v>0</v>
      </c>
      <c r="AV72" s="30">
        <f>各种车型各种模式车辆数!$AU$9*各种车型各种模式结算标准!AV72</f>
        <v>0</v>
      </c>
      <c r="AW72" s="30">
        <f>各种车型各种模式车辆数!$AV$9*各种车型各种模式结算标准!AW72</f>
        <v>0</v>
      </c>
      <c r="AX72" s="30">
        <f>各种车型各种模式车辆数!$AW$9*各种车型各种模式结算标准!AX72</f>
        <v>0</v>
      </c>
      <c r="AY72" s="30">
        <f>各种车型各种模式车辆数!$AX$9*各种车型各种模式结算标准!AY72</f>
        <v>0</v>
      </c>
      <c r="AZ72" s="30">
        <f>各种车型各种模式车辆数!$AY$9*各种车型各种模式结算标准!AZ72</f>
        <v>0</v>
      </c>
      <c r="BA72" s="30">
        <f>各种车型各种模式车辆数!$AZ$9*各种车型各种模式结算标准!BA72</f>
        <v>0</v>
      </c>
      <c r="BB72" s="30">
        <f>各种车型各种模式车辆数!$BA$9*各种车型各种模式结算标准!BB72</f>
        <v>0</v>
      </c>
      <c r="BC72" s="30">
        <f>各种车型各种模式车辆数!$BB$9*各种车型各种模式结算标准!BC72</f>
        <v>0</v>
      </c>
      <c r="BD72" s="30">
        <f>各种车型各种模式车辆数!$BC$9*各种车型各种模式结算标准!BD72</f>
        <v>0</v>
      </c>
      <c r="BE72" s="30">
        <f>各种车型各种模式车辆数!$BD$9*各种车型各种模式结算标准!BE72</f>
        <v>0</v>
      </c>
      <c r="BF72" s="30">
        <f>各种车型各种模式车辆数!$BE$9*各种车型各种模式结算标准!BF72</f>
        <v>0</v>
      </c>
      <c r="BG72" s="30">
        <f>各种车型各种模式车辆数!$BF$9*各种车型各种模式结算标准!BG72</f>
        <v>0</v>
      </c>
      <c r="BH72" s="30">
        <f>各种车型各种模式车辆数!$BG$9*各种车型各种模式结算标准!BH72</f>
        <v>11.700000000000001</v>
      </c>
      <c r="BI72" s="30">
        <f>各种车型各种模式车辆数!$BH$9*各种车型各种模式结算标准!BI72</f>
        <v>0</v>
      </c>
      <c r="BJ72" s="30">
        <f>各种车型各种模式车辆数!$BI$9*各种车型各种模式结算标准!BJ72</f>
        <v>0</v>
      </c>
      <c r="BK72" s="30">
        <f>各种车型各种模式车辆数!$BJ$9*各种车型各种模式结算标准!BK72</f>
        <v>0</v>
      </c>
      <c r="BL72" s="30">
        <f>各种车型各种模式车辆数!$BK$9*各种车型各种模式结算标准!BL72</f>
        <v>0</v>
      </c>
      <c r="BM72" s="30">
        <f>各种车型各种模式车辆数!$BL$9*各种车型各种模式结算标准!BM72</f>
        <v>0</v>
      </c>
      <c r="BN72" s="30">
        <f>各种车型各种模式车辆数!$BM$9*各种车型各种模式结算标准!BN72</f>
        <v>0</v>
      </c>
      <c r="BO72" s="30">
        <f>各种车型各种模式车辆数!$BN$9*各种车型各种模式结算标准!BO72</f>
        <v>0</v>
      </c>
      <c r="BP72" s="30">
        <f>各种车型各种模式车辆数!$BO$9*各种车型各种模式结算标准!BP72</f>
        <v>0</v>
      </c>
      <c r="BQ72" s="30">
        <f>各种车型各种模式车辆数!$BP$9*各种车型各种模式结算标准!BQ72</f>
        <v>0</v>
      </c>
      <c r="BR72" s="30">
        <f>各种车型各种模式车辆数!$BQ$9*各种车型各种模式结算标准!BR72</f>
        <v>6.3</v>
      </c>
      <c r="BS72" s="30">
        <f>各种车型各种模式车辆数!$BR$9*各种车型各种模式结算标准!BS72</f>
        <v>0</v>
      </c>
      <c r="BT72" s="30">
        <f>各种车型各种模式车辆数!$BS$9*各种车型各种模式结算标准!BT72</f>
        <v>0</v>
      </c>
      <c r="BU72" s="30">
        <f>各种车型各种模式车辆数!$BT$9*各种车型各种模式结算标准!BU72</f>
        <v>0</v>
      </c>
      <c r="BV72" s="30">
        <f>各种车型各种模式车辆数!$BU$9*各种车型各种模式结算标准!BV72</f>
        <v>0</v>
      </c>
      <c r="BW72" s="30">
        <f>各种车型各种模式车辆数!$BV$9*各种车型各种模式结算标准!BW72</f>
        <v>0</v>
      </c>
      <c r="BX72" s="30">
        <f>各种车型各种模式车辆数!$BW$9*各种车型各种模式结算标准!BX72</f>
        <v>0</v>
      </c>
      <c r="BY72" s="30">
        <f>各种车型各种模式车辆数!$BX$9*各种车型各种模式结算标准!BY72</f>
        <v>0</v>
      </c>
      <c r="BZ72" s="30">
        <f t="shared" si="14"/>
        <v>607.5</v>
      </c>
    </row>
    <row r="73" spans="1:78" ht="15.75" customHeight="1">
      <c r="A73" s="65"/>
      <c r="B73" s="29" t="s">
        <v>10</v>
      </c>
      <c r="C73" s="30">
        <f>各种车型各种模式车辆数!$B$9*各种车型各种模式结算标准!C73</f>
        <v>20.399999999999999</v>
      </c>
      <c r="D73" s="30">
        <f>各种车型各种模式车辆数!$C$9*各种车型各种模式结算标准!D73</f>
        <v>0</v>
      </c>
      <c r="E73" s="30">
        <f>各种车型各种模式车辆数!$D$9*各种车型各种模式结算标准!E73</f>
        <v>187</v>
      </c>
      <c r="F73" s="30">
        <f>各种车型各种模式车辆数!$E$9*各种车型各种模式结算标准!F73</f>
        <v>0</v>
      </c>
      <c r="G73" s="30">
        <f>各种车型各种模式车辆数!$F$9*各种车型各种模式结算标准!G73</f>
        <v>0</v>
      </c>
      <c r="H73" s="30">
        <f>各种车型各种模式车辆数!$G$9*各种车型各种模式结算标准!H73</f>
        <v>10.199999999999999</v>
      </c>
      <c r="I73" s="30">
        <f>各种车型各种模式车辆数!$H$9*各种车型各种模式结算标准!I73</f>
        <v>0</v>
      </c>
      <c r="J73" s="30">
        <f>各种车型各种模式车辆数!$I$9*各种车型各种模式结算标准!J73</f>
        <v>10.199999999999999</v>
      </c>
      <c r="K73" s="30">
        <f>各种车型各种模式车辆数!$J$9*各种车型各种模式结算标准!K73</f>
        <v>0</v>
      </c>
      <c r="L73" s="30">
        <f>各种车型各种模式车辆数!$K$9*各种车型各种模式结算标准!L73</f>
        <v>0</v>
      </c>
      <c r="M73" s="30">
        <f>各种车型各种模式车辆数!$L$9*各种车型各种模式结算标准!M73</f>
        <v>346.8</v>
      </c>
      <c r="N73" s="30">
        <f>各种车型各种模式车辆数!$M$9*各种车型各种模式结算标准!N73</f>
        <v>0</v>
      </c>
      <c r="O73" s="30">
        <f>各种车型各种模式车辆数!$N$9*各种车型各种模式结算标准!O73</f>
        <v>163.19999999999999</v>
      </c>
      <c r="P73" s="30">
        <f>各种车型各种模式车辆数!$O$9*各种车型各种模式结算标准!P73</f>
        <v>0</v>
      </c>
      <c r="Q73" s="30">
        <f>各种车型各种模式车辆数!$P$9*各种车型各种模式结算标准!Q73</f>
        <v>0</v>
      </c>
      <c r="R73" s="30">
        <f>各种车型各种模式车辆数!$Q$9*各种车型各种模式结算标准!R73</f>
        <v>122.39999999999999</v>
      </c>
      <c r="S73" s="30">
        <f>各种车型各种模式车辆数!$R$9*各种车型各种模式结算标准!S73</f>
        <v>0</v>
      </c>
      <c r="T73" s="30">
        <f>各种车型各种模式车辆数!$S$9*各种车型各种模式结算标准!T73</f>
        <v>0</v>
      </c>
      <c r="U73" s="30">
        <f>各种车型各种模式车辆数!$T$9*各种车型各种模式结算标准!U73</f>
        <v>0</v>
      </c>
      <c r="V73" s="30">
        <f>各种车型各种模式车辆数!$U$9*各种车型各种模式结算标准!V73</f>
        <v>0</v>
      </c>
      <c r="W73" s="30">
        <f>各种车型各种模式车辆数!$V$9*各种车型各种模式结算标准!W73</f>
        <v>115.6</v>
      </c>
      <c r="X73" s="30">
        <f>各种车型各种模式车辆数!$W$9*各种车型各种模式结算标准!X73</f>
        <v>0</v>
      </c>
      <c r="Y73" s="30">
        <f>各种车型各种模式车辆数!$X$9*各种车型各种模式结算标准!Y73</f>
        <v>0</v>
      </c>
      <c r="Z73" s="30">
        <f>各种车型各种模式车辆数!$Y$9*各种车型各种模式结算标准!Z73</f>
        <v>0</v>
      </c>
      <c r="AA73" s="30">
        <f>各种车型各种模式车辆数!$Z$9*各种车型各种模式结算标准!AA73</f>
        <v>0</v>
      </c>
      <c r="AB73" s="30">
        <f>各种车型各种模式车辆数!$AA$9*各种车型各种模式结算标准!AB73</f>
        <v>0</v>
      </c>
      <c r="AC73" s="30">
        <f>各种车型各种模式车辆数!$AB$9*各种车型各种模式结算标准!AC73</f>
        <v>0</v>
      </c>
      <c r="AD73" s="30">
        <f>各种车型各种模式车辆数!$AC$9*各种车型各种模式结算标准!AD73</f>
        <v>513.4</v>
      </c>
      <c r="AE73" s="30">
        <f>各种车型各种模式车辆数!$AD$9*各种车型各种模式结算标准!AE73</f>
        <v>0</v>
      </c>
      <c r="AF73" s="30">
        <f>各种车型各种模式车辆数!$AE$9*各种车型各种模式结算标准!AF73</f>
        <v>0</v>
      </c>
      <c r="AG73" s="30">
        <f>各种车型各种模式车辆数!$AF$9*各种车型各种模式结算标准!AG73</f>
        <v>0</v>
      </c>
      <c r="AH73" s="30">
        <f>各种车型各种模式车辆数!$AG$9*各种车型各种模式结算标准!AH73</f>
        <v>0</v>
      </c>
      <c r="AI73" s="30">
        <f>各种车型各种模式车辆数!$AH$9*各种车型各种模式结算标准!AI73</f>
        <v>214.2</v>
      </c>
      <c r="AJ73" s="30">
        <f>各种车型各种模式车辆数!$AI$9*各种车型各种模式结算标准!AJ73</f>
        <v>0</v>
      </c>
      <c r="AK73" s="30">
        <f>各种车型各种模式车辆数!$AJ$9*各种车型各种模式结算标准!AK73</f>
        <v>0</v>
      </c>
      <c r="AL73" s="30">
        <f>各种车型各种模式车辆数!$AK$9*各种车型各种模式结算标准!AL73</f>
        <v>0</v>
      </c>
      <c r="AM73" s="30">
        <f>各种车型各种模式车辆数!$AL$9*各种车型各种模式结算标准!AM73</f>
        <v>0</v>
      </c>
      <c r="AN73" s="30">
        <f>各种车型各种模式车辆数!$AM$9*各种车型各种模式结算标准!AN73</f>
        <v>20.399999999999999</v>
      </c>
      <c r="AO73" s="30">
        <f>各种车型各种模式车辆数!$AN$9*各种车型各种模式结算标准!AO73</f>
        <v>0</v>
      </c>
      <c r="AP73" s="30">
        <f>各种车型各种模式车辆数!$AO$9*各种车型各种模式结算标准!AP73</f>
        <v>0</v>
      </c>
      <c r="AQ73" s="30">
        <f>各种车型各种模式车辆数!$AP$9*各种车型各种模式结算标准!AQ73</f>
        <v>0</v>
      </c>
      <c r="AR73" s="30">
        <f>各种车型各种模式车辆数!$AQ$9*各种车型各种模式结算标准!AR73</f>
        <v>0</v>
      </c>
      <c r="AS73" s="30">
        <f>各种车型各种模式车辆数!$AR$9*各种车型各种模式结算标准!AS73</f>
        <v>503.2</v>
      </c>
      <c r="AT73" s="30">
        <f>各种车型各种模式车辆数!$AS$9*各种车型各种模式结算标准!AT73</f>
        <v>0</v>
      </c>
      <c r="AU73" s="30">
        <f>各种车型各种模式车辆数!$AT$9*各种车型各种模式结算标准!AU73</f>
        <v>0</v>
      </c>
      <c r="AV73" s="30">
        <f>各种车型各种模式车辆数!$AU$9*各种车型各种模式结算标准!AV73</f>
        <v>0</v>
      </c>
      <c r="AW73" s="30">
        <f>各种车型各种模式车辆数!$AV$9*各种车型各种模式结算标准!AW73</f>
        <v>0</v>
      </c>
      <c r="AX73" s="30">
        <f>各种车型各种模式车辆数!$AW$9*各种车型各种模式结算标准!AX73</f>
        <v>0</v>
      </c>
      <c r="AY73" s="30">
        <f>各种车型各种模式车辆数!$AX$9*各种车型各种模式结算标准!AY73</f>
        <v>0</v>
      </c>
      <c r="AZ73" s="30">
        <f>各种车型各种模式车辆数!$AY$9*各种车型各种模式结算标准!AZ73</f>
        <v>0</v>
      </c>
      <c r="BA73" s="30">
        <f>各种车型各种模式车辆数!$AZ$9*各种车型各种模式结算标准!BA73</f>
        <v>0</v>
      </c>
      <c r="BB73" s="30">
        <f>各种车型各种模式车辆数!$BA$9*各种车型各种模式结算标准!BB73</f>
        <v>0</v>
      </c>
      <c r="BC73" s="30">
        <f>各种车型各种模式车辆数!$BB$9*各种车型各种模式结算标准!BC73</f>
        <v>0</v>
      </c>
      <c r="BD73" s="30">
        <f>各种车型各种模式车辆数!$BC$9*各种车型各种模式结算标准!BD73</f>
        <v>0</v>
      </c>
      <c r="BE73" s="30">
        <f>各种车型各种模式车辆数!$BD$9*各种车型各种模式结算标准!BE73</f>
        <v>0</v>
      </c>
      <c r="BF73" s="30">
        <f>各种车型各种模式车辆数!$BE$9*各种车型各种模式结算标准!BF73</f>
        <v>0</v>
      </c>
      <c r="BG73" s="30">
        <f>各种车型各种模式车辆数!$BF$9*各种车型各种模式结算标准!BG73</f>
        <v>0</v>
      </c>
      <c r="BH73" s="30">
        <f>各种车型各种模式车辆数!$BG$9*各种车型各种模式结算标准!BH73</f>
        <v>44.199999999999996</v>
      </c>
      <c r="BI73" s="30">
        <f>各种车型各种模式车辆数!$BH$9*各种车型各种模式结算标准!BI73</f>
        <v>0</v>
      </c>
      <c r="BJ73" s="30">
        <f>各种车型各种模式车辆数!$BI$9*各种车型各种模式结算标准!BJ73</f>
        <v>0</v>
      </c>
      <c r="BK73" s="30">
        <f>各种车型各种模式车辆数!$BJ$9*各种车型各种模式结算标准!BK73</f>
        <v>0</v>
      </c>
      <c r="BL73" s="30">
        <f>各种车型各种模式车辆数!$BK$9*各种车型各种模式结算标准!BL73</f>
        <v>0</v>
      </c>
      <c r="BM73" s="30">
        <f>各种车型各种模式车辆数!$BL$9*各种车型各种模式结算标准!BM73</f>
        <v>0</v>
      </c>
      <c r="BN73" s="30">
        <f>各种车型各种模式车辆数!$BM$9*各种车型各种模式结算标准!BN73</f>
        <v>0</v>
      </c>
      <c r="BO73" s="30">
        <f>各种车型各种模式车辆数!$BN$9*各种车型各种模式结算标准!BO73</f>
        <v>0</v>
      </c>
      <c r="BP73" s="30">
        <f>各种车型各种模式车辆数!$BO$9*各种车型各种模式结算标准!BP73</f>
        <v>0</v>
      </c>
      <c r="BQ73" s="30">
        <f>各种车型各种模式车辆数!$BP$9*各种车型各种模式结算标准!BQ73</f>
        <v>0</v>
      </c>
      <c r="BR73" s="30">
        <f>各种车型各种模式车辆数!$BQ$9*各种车型各种模式结算标准!BR73</f>
        <v>23.8</v>
      </c>
      <c r="BS73" s="30">
        <f>各种车型各种模式车辆数!$BR$9*各种车型各种模式结算标准!BS73</f>
        <v>0</v>
      </c>
      <c r="BT73" s="30">
        <f>各种车型各种模式车辆数!$BS$9*各种车型各种模式结算标准!BT73</f>
        <v>0</v>
      </c>
      <c r="BU73" s="30">
        <f>各种车型各种模式车辆数!$BT$9*各种车型各种模式结算标准!BU73</f>
        <v>0</v>
      </c>
      <c r="BV73" s="30">
        <f>各种车型各种模式车辆数!$BU$9*各种车型各种模式结算标准!BV73</f>
        <v>0</v>
      </c>
      <c r="BW73" s="30">
        <f>各种车型各种模式车辆数!$BV$9*各种车型各种模式结算标准!BW73</f>
        <v>0</v>
      </c>
      <c r="BX73" s="30">
        <f>各种车型各种模式车辆数!$BW$9*各种车型各种模式结算标准!BX73</f>
        <v>0</v>
      </c>
      <c r="BY73" s="30">
        <f>各种车型各种模式车辆数!$BX$9*各种车型各种模式结算标准!BY73</f>
        <v>0</v>
      </c>
      <c r="BZ73" s="30">
        <f t="shared" si="14"/>
        <v>2295</v>
      </c>
    </row>
    <row r="74" spans="1:78" ht="15.75" customHeight="1">
      <c r="A74" s="65"/>
      <c r="B74" s="29" t="s">
        <v>11</v>
      </c>
      <c r="C74" s="30">
        <f>各种车型各种模式车辆数!$B$9*各种车型各种模式结算标准!C74</f>
        <v>1.7999999999999998</v>
      </c>
      <c r="D74" s="30">
        <f>各种车型各种模式车辆数!$C$9*各种车型各种模式结算标准!D74</f>
        <v>0</v>
      </c>
      <c r="E74" s="30">
        <f>各种车型各种模式车辆数!$D$9*各种车型各种模式结算标准!E74</f>
        <v>16.5</v>
      </c>
      <c r="F74" s="30">
        <f>各种车型各种模式车辆数!$E$9*各种车型各种模式结算标准!F74</f>
        <v>0</v>
      </c>
      <c r="G74" s="30">
        <f>各种车型各种模式车辆数!$F$9*各种车型各种模式结算标准!G74</f>
        <v>0</v>
      </c>
      <c r="H74" s="30">
        <f>各种车型各种模式车辆数!$G$9*各种车型各种模式结算标准!H74</f>
        <v>0.89999999999999991</v>
      </c>
      <c r="I74" s="30">
        <f>各种车型各种模式车辆数!$H$9*各种车型各种模式结算标准!I74</f>
        <v>0</v>
      </c>
      <c r="J74" s="30">
        <f>各种车型各种模式车辆数!$I$9*各种车型各种模式结算标准!J74</f>
        <v>0.89999999999999991</v>
      </c>
      <c r="K74" s="30">
        <f>各种车型各种模式车辆数!$J$9*各种车型各种模式结算标准!K74</f>
        <v>0</v>
      </c>
      <c r="L74" s="30">
        <f>各种车型各种模式车辆数!$K$9*各种车型各种模式结算标准!L74</f>
        <v>0</v>
      </c>
      <c r="M74" s="30">
        <f>各种车型各种模式车辆数!$L$9*各种车型各种模式结算标准!M74</f>
        <v>30.599999999999998</v>
      </c>
      <c r="N74" s="30">
        <f>各种车型各种模式车辆数!$M$9*各种车型各种模式结算标准!N74</f>
        <v>0</v>
      </c>
      <c r="O74" s="30">
        <f>各种车型各种模式车辆数!$N$9*各种车型各种模式结算标准!O74</f>
        <v>14.399999999999999</v>
      </c>
      <c r="P74" s="30">
        <f>各种车型各种模式车辆数!$O$9*各种车型各种模式结算标准!P74</f>
        <v>0</v>
      </c>
      <c r="Q74" s="30">
        <f>各种车型各种模式车辆数!$P$9*各种车型各种模式结算标准!Q74</f>
        <v>0</v>
      </c>
      <c r="R74" s="30">
        <f>各种车型各种模式车辆数!$Q$9*各种车型各种模式结算标准!R74</f>
        <v>10.799999999999999</v>
      </c>
      <c r="S74" s="30">
        <f>各种车型各种模式车辆数!$R$9*各种车型各种模式结算标准!S74</f>
        <v>0</v>
      </c>
      <c r="T74" s="30">
        <f>各种车型各种模式车辆数!$S$9*各种车型各种模式结算标准!T74</f>
        <v>0</v>
      </c>
      <c r="U74" s="30">
        <f>各种车型各种模式车辆数!$T$9*各种车型各种模式结算标准!U74</f>
        <v>0</v>
      </c>
      <c r="V74" s="30">
        <f>各种车型各种模式车辆数!$U$9*各种车型各种模式结算标准!V74</f>
        <v>0</v>
      </c>
      <c r="W74" s="30">
        <f>各种车型各种模式车辆数!$V$9*各种车型各种模式结算标准!W74</f>
        <v>10.199999999999999</v>
      </c>
      <c r="X74" s="30">
        <f>各种车型各种模式车辆数!$W$9*各种车型各种模式结算标准!X74</f>
        <v>0</v>
      </c>
      <c r="Y74" s="30">
        <f>各种车型各种模式车辆数!$X$9*各种车型各种模式结算标准!Y74</f>
        <v>0</v>
      </c>
      <c r="Z74" s="30">
        <f>各种车型各种模式车辆数!$Y$9*各种车型各种模式结算标准!Z74</f>
        <v>0</v>
      </c>
      <c r="AA74" s="30">
        <f>各种车型各种模式车辆数!$Z$9*各种车型各种模式结算标准!AA74</f>
        <v>0</v>
      </c>
      <c r="AB74" s="30">
        <f>各种车型各种模式车辆数!$AA$9*各种车型各种模式结算标准!AB74</f>
        <v>0</v>
      </c>
      <c r="AC74" s="30">
        <f>各种车型各种模式车辆数!$AB$9*各种车型各种模式结算标准!AC74</f>
        <v>0</v>
      </c>
      <c r="AD74" s="30">
        <f>各种车型各种模式车辆数!$AC$9*各种车型各种模式结算标准!AD74</f>
        <v>45.3</v>
      </c>
      <c r="AE74" s="30">
        <f>各种车型各种模式车辆数!$AD$9*各种车型各种模式结算标准!AE74</f>
        <v>0</v>
      </c>
      <c r="AF74" s="30">
        <f>各种车型各种模式车辆数!$AE$9*各种车型各种模式结算标准!AF74</f>
        <v>0</v>
      </c>
      <c r="AG74" s="30">
        <f>各种车型各种模式车辆数!$AF$9*各种车型各种模式结算标准!AG74</f>
        <v>0</v>
      </c>
      <c r="AH74" s="30">
        <f>各种车型各种模式车辆数!$AG$9*各种车型各种模式结算标准!AH74</f>
        <v>0</v>
      </c>
      <c r="AI74" s="30">
        <f>各种车型各种模式车辆数!$AH$9*各种车型各种模式结算标准!AI74</f>
        <v>18.899999999999999</v>
      </c>
      <c r="AJ74" s="30">
        <f>各种车型各种模式车辆数!$AI$9*各种车型各种模式结算标准!AJ74</f>
        <v>0</v>
      </c>
      <c r="AK74" s="30">
        <f>各种车型各种模式车辆数!$AJ$9*各种车型各种模式结算标准!AK74</f>
        <v>0</v>
      </c>
      <c r="AL74" s="30">
        <f>各种车型各种模式车辆数!$AK$9*各种车型各种模式结算标准!AL74</f>
        <v>0</v>
      </c>
      <c r="AM74" s="30">
        <f>各种车型各种模式车辆数!$AL$9*各种车型各种模式结算标准!AM74</f>
        <v>0</v>
      </c>
      <c r="AN74" s="30">
        <f>各种车型各种模式车辆数!$AM$9*各种车型各种模式结算标准!AN74</f>
        <v>1.7999999999999998</v>
      </c>
      <c r="AO74" s="30">
        <f>各种车型各种模式车辆数!$AN$9*各种车型各种模式结算标准!AO74</f>
        <v>0</v>
      </c>
      <c r="AP74" s="30">
        <f>各种车型各种模式车辆数!$AO$9*各种车型各种模式结算标准!AP74</f>
        <v>0</v>
      </c>
      <c r="AQ74" s="30">
        <f>各种车型各种模式车辆数!$AP$9*各种车型各种模式结算标准!AQ74</f>
        <v>0</v>
      </c>
      <c r="AR74" s="30">
        <f>各种车型各种模式车辆数!$AQ$9*各种车型各种模式结算标准!AR74</f>
        <v>0</v>
      </c>
      <c r="AS74" s="30">
        <f>各种车型各种模式车辆数!$AR$9*各种车型各种模式结算标准!AS74</f>
        <v>44.4</v>
      </c>
      <c r="AT74" s="30">
        <f>各种车型各种模式车辆数!$AS$9*各种车型各种模式结算标准!AT74</f>
        <v>0</v>
      </c>
      <c r="AU74" s="30">
        <f>各种车型各种模式车辆数!$AT$9*各种车型各种模式结算标准!AU74</f>
        <v>0</v>
      </c>
      <c r="AV74" s="30">
        <f>各种车型各种模式车辆数!$AU$9*各种车型各种模式结算标准!AV74</f>
        <v>0</v>
      </c>
      <c r="AW74" s="30">
        <f>各种车型各种模式车辆数!$AV$9*各种车型各种模式结算标准!AW74</f>
        <v>0</v>
      </c>
      <c r="AX74" s="30">
        <f>各种车型各种模式车辆数!$AW$9*各种车型各种模式结算标准!AX74</f>
        <v>0</v>
      </c>
      <c r="AY74" s="30">
        <f>各种车型各种模式车辆数!$AX$9*各种车型各种模式结算标准!AY74</f>
        <v>0</v>
      </c>
      <c r="AZ74" s="30">
        <f>各种车型各种模式车辆数!$AY$9*各种车型各种模式结算标准!AZ74</f>
        <v>0</v>
      </c>
      <c r="BA74" s="30">
        <f>各种车型各种模式车辆数!$AZ$9*各种车型各种模式结算标准!BA74</f>
        <v>0</v>
      </c>
      <c r="BB74" s="30">
        <f>各种车型各种模式车辆数!$BA$9*各种车型各种模式结算标准!BB74</f>
        <v>0</v>
      </c>
      <c r="BC74" s="30">
        <f>各种车型各种模式车辆数!$BB$9*各种车型各种模式结算标准!BC74</f>
        <v>0</v>
      </c>
      <c r="BD74" s="30">
        <f>各种车型各种模式车辆数!$BC$9*各种车型各种模式结算标准!BD74</f>
        <v>0</v>
      </c>
      <c r="BE74" s="30">
        <f>各种车型各种模式车辆数!$BD$9*各种车型各种模式结算标准!BE74</f>
        <v>0</v>
      </c>
      <c r="BF74" s="30">
        <f>各种车型各种模式车辆数!$BE$9*各种车型各种模式结算标准!BF74</f>
        <v>0</v>
      </c>
      <c r="BG74" s="30">
        <f>各种车型各种模式车辆数!$BF$9*各种车型各种模式结算标准!BG74</f>
        <v>0</v>
      </c>
      <c r="BH74" s="30">
        <f>各种车型各种模式车辆数!$BG$9*各种车型各种模式结算标准!BH74</f>
        <v>3.9</v>
      </c>
      <c r="BI74" s="30">
        <f>各种车型各种模式车辆数!$BH$9*各种车型各种模式结算标准!BI74</f>
        <v>0</v>
      </c>
      <c r="BJ74" s="30">
        <f>各种车型各种模式车辆数!$BI$9*各种车型各种模式结算标准!BJ74</f>
        <v>0</v>
      </c>
      <c r="BK74" s="30">
        <f>各种车型各种模式车辆数!$BJ$9*各种车型各种模式结算标准!BK74</f>
        <v>0</v>
      </c>
      <c r="BL74" s="30">
        <f>各种车型各种模式车辆数!$BK$9*各种车型各种模式结算标准!BL74</f>
        <v>0</v>
      </c>
      <c r="BM74" s="30">
        <f>各种车型各种模式车辆数!$BL$9*各种车型各种模式结算标准!BM74</f>
        <v>0</v>
      </c>
      <c r="BN74" s="30">
        <f>各种车型各种模式车辆数!$BM$9*各种车型各种模式结算标准!BN74</f>
        <v>0</v>
      </c>
      <c r="BO74" s="30">
        <f>各种车型各种模式车辆数!$BN$9*各种车型各种模式结算标准!BO74</f>
        <v>0</v>
      </c>
      <c r="BP74" s="30">
        <f>各种车型各种模式车辆数!$BO$9*各种车型各种模式结算标准!BP74</f>
        <v>0</v>
      </c>
      <c r="BQ74" s="30">
        <f>各种车型各种模式车辆数!$BP$9*各种车型各种模式结算标准!BQ74</f>
        <v>0</v>
      </c>
      <c r="BR74" s="30">
        <f>各种车型各种模式车辆数!$BQ$9*各种车型各种模式结算标准!BR74</f>
        <v>2.1</v>
      </c>
      <c r="BS74" s="30">
        <f>各种车型各种模式车辆数!$BR$9*各种车型各种模式结算标准!BS74</f>
        <v>0</v>
      </c>
      <c r="BT74" s="30">
        <f>各种车型各种模式车辆数!$BS$9*各种车型各种模式结算标准!BT74</f>
        <v>0</v>
      </c>
      <c r="BU74" s="30">
        <f>各种车型各种模式车辆数!$BT$9*各种车型各种模式结算标准!BU74</f>
        <v>0</v>
      </c>
      <c r="BV74" s="30">
        <f>各种车型各种模式车辆数!$BU$9*各种车型各种模式结算标准!BV74</f>
        <v>0</v>
      </c>
      <c r="BW74" s="30">
        <f>各种车型各种模式车辆数!$BV$9*各种车型各种模式结算标准!BW74</f>
        <v>0</v>
      </c>
      <c r="BX74" s="30">
        <f>各种车型各种模式车辆数!$BW$9*各种车型各种模式结算标准!BX74</f>
        <v>0</v>
      </c>
      <c r="BY74" s="30">
        <f>各种车型各种模式车辆数!$BX$9*各种车型各种模式结算标准!BY74</f>
        <v>0</v>
      </c>
      <c r="BZ74" s="30">
        <f t="shared" si="14"/>
        <v>202.5</v>
      </c>
    </row>
    <row r="75" spans="1:78" ht="15.75" customHeight="1">
      <c r="A75" s="65"/>
      <c r="B75" s="29" t="s">
        <v>12</v>
      </c>
      <c r="C75" s="30">
        <f>各种车型各种模式车辆数!$B$9*各种车型各种模式结算标准!C75</f>
        <v>0</v>
      </c>
      <c r="D75" s="30">
        <f>各种车型各种模式车辆数!$C$9*各种车型各种模式结算标准!D75</f>
        <v>0</v>
      </c>
      <c r="E75" s="30">
        <f>各种车型各种模式车辆数!$D$9*各种车型各种模式结算标准!E75</f>
        <v>0</v>
      </c>
      <c r="F75" s="30">
        <f>各种车型各种模式车辆数!$E$9*各种车型各种模式结算标准!F75</f>
        <v>0</v>
      </c>
      <c r="G75" s="30">
        <f>各种车型各种模式车辆数!$F$9*各种车型各种模式结算标准!G75</f>
        <v>0</v>
      </c>
      <c r="H75" s="30">
        <f>各种车型各种模式车辆数!$G$9*各种车型各种模式结算标准!H75</f>
        <v>0</v>
      </c>
      <c r="I75" s="30">
        <f>各种车型各种模式车辆数!$H$9*各种车型各种模式结算标准!I75</f>
        <v>0</v>
      </c>
      <c r="J75" s="30">
        <f>各种车型各种模式车辆数!$I$9*各种车型各种模式结算标准!J75</f>
        <v>0</v>
      </c>
      <c r="K75" s="30">
        <f>各种车型各种模式车辆数!$J$9*各种车型各种模式结算标准!K75</f>
        <v>0</v>
      </c>
      <c r="L75" s="30">
        <f>各种车型各种模式车辆数!$K$9*各种车型各种模式结算标准!L75</f>
        <v>0</v>
      </c>
      <c r="M75" s="30">
        <f>各种车型各种模式车辆数!$L$9*各种车型各种模式结算标准!M75</f>
        <v>0</v>
      </c>
      <c r="N75" s="30">
        <f>各种车型各种模式车辆数!$M$9*各种车型各种模式结算标准!N75</f>
        <v>0</v>
      </c>
      <c r="O75" s="30">
        <f>各种车型各种模式车辆数!$N$9*各种车型各种模式结算标准!O75</f>
        <v>0</v>
      </c>
      <c r="P75" s="30">
        <f>各种车型各种模式车辆数!$O$9*各种车型各种模式结算标准!P75</f>
        <v>0</v>
      </c>
      <c r="Q75" s="30">
        <f>各种车型各种模式车辆数!$P$9*各种车型各种模式结算标准!Q75</f>
        <v>0</v>
      </c>
      <c r="R75" s="30">
        <f>各种车型各种模式车辆数!$Q$9*各种车型各种模式结算标准!R75</f>
        <v>0</v>
      </c>
      <c r="S75" s="30">
        <f>各种车型各种模式车辆数!$R$9*各种车型各种模式结算标准!S75</f>
        <v>0</v>
      </c>
      <c r="T75" s="30">
        <f>各种车型各种模式车辆数!$S$9*各种车型各种模式结算标准!T75</f>
        <v>0</v>
      </c>
      <c r="U75" s="30">
        <f>各种车型各种模式车辆数!$T$9*各种车型各种模式结算标准!U75</f>
        <v>0</v>
      </c>
      <c r="V75" s="30">
        <f>各种车型各种模式车辆数!$U$9*各种车型各种模式结算标准!V75</f>
        <v>0</v>
      </c>
      <c r="W75" s="30">
        <f>各种车型各种模式车辆数!$V$9*各种车型各种模式结算标准!W75</f>
        <v>0</v>
      </c>
      <c r="X75" s="30">
        <f>各种车型各种模式车辆数!$W$9*各种车型各种模式结算标准!X75</f>
        <v>0</v>
      </c>
      <c r="Y75" s="30">
        <f>各种车型各种模式车辆数!$X$9*各种车型各种模式结算标准!Y75</f>
        <v>0</v>
      </c>
      <c r="Z75" s="30">
        <f>各种车型各种模式车辆数!$Y$9*各种车型各种模式结算标准!Z75</f>
        <v>0</v>
      </c>
      <c r="AA75" s="30">
        <f>各种车型各种模式车辆数!$Z$9*各种车型各种模式结算标准!AA75</f>
        <v>0</v>
      </c>
      <c r="AB75" s="30">
        <f>各种车型各种模式车辆数!$AA$9*各种车型各种模式结算标准!AB75</f>
        <v>0</v>
      </c>
      <c r="AC75" s="30">
        <f>各种车型各种模式车辆数!$AB$9*各种车型各种模式结算标准!AC75</f>
        <v>0</v>
      </c>
      <c r="AD75" s="30">
        <f>各种车型各种模式车辆数!$AC$9*各种车型各种模式结算标准!AD75</f>
        <v>0</v>
      </c>
      <c r="AE75" s="30">
        <f>各种车型各种模式车辆数!$AD$9*各种车型各种模式结算标准!AE75</f>
        <v>0</v>
      </c>
      <c r="AF75" s="30">
        <f>各种车型各种模式车辆数!$AE$9*各种车型各种模式结算标准!AF75</f>
        <v>0</v>
      </c>
      <c r="AG75" s="30">
        <f>各种车型各种模式车辆数!$AF$9*各种车型各种模式结算标准!AG75</f>
        <v>0</v>
      </c>
      <c r="AH75" s="30">
        <f>各种车型各种模式车辆数!$AG$9*各种车型各种模式结算标准!AH75</f>
        <v>0</v>
      </c>
      <c r="AI75" s="30">
        <f>各种车型各种模式车辆数!$AH$9*各种车型各种模式结算标准!AI75</f>
        <v>0</v>
      </c>
      <c r="AJ75" s="30">
        <f>各种车型各种模式车辆数!$AI$9*各种车型各种模式结算标准!AJ75</f>
        <v>0</v>
      </c>
      <c r="AK75" s="30">
        <f>各种车型各种模式车辆数!$AJ$9*各种车型各种模式结算标准!AK75</f>
        <v>0</v>
      </c>
      <c r="AL75" s="30">
        <f>各种车型各种模式车辆数!$AK$9*各种车型各种模式结算标准!AL75</f>
        <v>0</v>
      </c>
      <c r="AM75" s="30">
        <f>各种车型各种模式车辆数!$AL$9*各种车型各种模式结算标准!AM75</f>
        <v>0</v>
      </c>
      <c r="AN75" s="30">
        <f>各种车型各种模式车辆数!$AM$9*各种车型各种模式结算标准!AN75</f>
        <v>0</v>
      </c>
      <c r="AO75" s="30">
        <f>各种车型各种模式车辆数!$AN$9*各种车型各种模式结算标准!AO75</f>
        <v>0</v>
      </c>
      <c r="AP75" s="30">
        <f>各种车型各种模式车辆数!$AO$9*各种车型各种模式结算标准!AP75</f>
        <v>0</v>
      </c>
      <c r="AQ75" s="30">
        <f>各种车型各种模式车辆数!$AP$9*各种车型各种模式结算标准!AQ75</f>
        <v>0</v>
      </c>
      <c r="AR75" s="30">
        <f>各种车型各种模式车辆数!$AQ$9*各种车型各种模式结算标准!AR75</f>
        <v>0</v>
      </c>
      <c r="AS75" s="30">
        <f>各种车型各种模式车辆数!$AR$9*各种车型各种模式结算标准!AS75</f>
        <v>0</v>
      </c>
      <c r="AT75" s="30">
        <f>各种车型各种模式车辆数!$AS$9*各种车型各种模式结算标准!AT75</f>
        <v>0</v>
      </c>
      <c r="AU75" s="30">
        <f>各种车型各种模式车辆数!$AT$9*各种车型各种模式结算标准!AU75</f>
        <v>0</v>
      </c>
      <c r="AV75" s="30">
        <f>各种车型各种模式车辆数!$AU$9*各种车型各种模式结算标准!AV75</f>
        <v>0</v>
      </c>
      <c r="AW75" s="30">
        <f>各种车型各种模式车辆数!$AV$9*各种车型各种模式结算标准!AW75</f>
        <v>0</v>
      </c>
      <c r="AX75" s="30">
        <f>各种车型各种模式车辆数!$AW$9*各种车型各种模式结算标准!AX75</f>
        <v>0</v>
      </c>
      <c r="AY75" s="30">
        <f>各种车型各种模式车辆数!$AX$9*各种车型各种模式结算标准!AY75</f>
        <v>0</v>
      </c>
      <c r="AZ75" s="30">
        <f>各种车型各种模式车辆数!$AY$9*各种车型各种模式结算标准!AZ75</f>
        <v>0</v>
      </c>
      <c r="BA75" s="30">
        <f>各种车型各种模式车辆数!$AZ$9*各种车型各种模式结算标准!BA75</f>
        <v>0</v>
      </c>
      <c r="BB75" s="30">
        <f>各种车型各种模式车辆数!$BA$9*各种车型各种模式结算标准!BB75</f>
        <v>0</v>
      </c>
      <c r="BC75" s="30">
        <f>各种车型各种模式车辆数!$BB$9*各种车型各种模式结算标准!BC75</f>
        <v>0</v>
      </c>
      <c r="BD75" s="30">
        <f>各种车型各种模式车辆数!$BC$9*各种车型各种模式结算标准!BD75</f>
        <v>0</v>
      </c>
      <c r="BE75" s="30">
        <f>各种车型各种模式车辆数!$BD$9*各种车型各种模式结算标准!BE75</f>
        <v>0</v>
      </c>
      <c r="BF75" s="30">
        <f>各种车型各种模式车辆数!$BE$9*各种车型各种模式结算标准!BF75</f>
        <v>0</v>
      </c>
      <c r="BG75" s="30">
        <f>各种车型各种模式车辆数!$BF$9*各种车型各种模式结算标准!BG75</f>
        <v>0</v>
      </c>
      <c r="BH75" s="30">
        <f>各种车型各种模式车辆数!$BG$9*各种车型各种模式结算标准!BH75</f>
        <v>0</v>
      </c>
      <c r="BI75" s="30">
        <f>各种车型各种模式车辆数!$BH$9*各种车型各种模式结算标准!BI75</f>
        <v>0</v>
      </c>
      <c r="BJ75" s="30">
        <f>各种车型各种模式车辆数!$BI$9*各种车型各种模式结算标准!BJ75</f>
        <v>0</v>
      </c>
      <c r="BK75" s="30">
        <f>各种车型各种模式车辆数!$BJ$9*各种车型各种模式结算标准!BK75</f>
        <v>0</v>
      </c>
      <c r="BL75" s="30">
        <f>各种车型各种模式车辆数!$BK$9*各种车型各种模式结算标准!BL75</f>
        <v>0</v>
      </c>
      <c r="BM75" s="30">
        <f>各种车型各种模式车辆数!$BL$9*各种车型各种模式结算标准!BM75</f>
        <v>0</v>
      </c>
      <c r="BN75" s="30">
        <f>各种车型各种模式车辆数!$BM$9*各种车型各种模式结算标准!BN75</f>
        <v>0</v>
      </c>
      <c r="BO75" s="30">
        <f>各种车型各种模式车辆数!$BN$9*各种车型各种模式结算标准!BO75</f>
        <v>0</v>
      </c>
      <c r="BP75" s="30">
        <f>各种车型各种模式车辆数!$BO$9*各种车型各种模式结算标准!BP75</f>
        <v>0</v>
      </c>
      <c r="BQ75" s="30">
        <f>各种车型各种模式车辆数!$BP$9*各种车型各种模式结算标准!BQ75</f>
        <v>0</v>
      </c>
      <c r="BR75" s="30">
        <f>各种车型各种模式车辆数!$BQ$9*各种车型各种模式结算标准!BR75</f>
        <v>0</v>
      </c>
      <c r="BS75" s="30">
        <f>各种车型各种模式车辆数!$BR$9*各种车型各种模式结算标准!BS75</f>
        <v>0</v>
      </c>
      <c r="BT75" s="30">
        <f>各种车型各种模式车辆数!$BS$9*各种车型各种模式结算标准!BT75</f>
        <v>0</v>
      </c>
      <c r="BU75" s="30">
        <f>各种车型各种模式车辆数!$BT$9*各种车型各种模式结算标准!BU75</f>
        <v>0</v>
      </c>
      <c r="BV75" s="30">
        <f>各种车型各种模式车辆数!$BU$9*各种车型各种模式结算标准!BV75</f>
        <v>0</v>
      </c>
      <c r="BW75" s="30">
        <f>各种车型各种模式车辆数!$BV$9*各种车型各种模式结算标准!BW75</f>
        <v>0</v>
      </c>
      <c r="BX75" s="30">
        <f>各种车型各种模式车辆数!$BW$9*各种车型各种模式结算标准!BX75</f>
        <v>0</v>
      </c>
      <c r="BY75" s="30">
        <f>各种车型各种模式车辆数!$BX$9*各种车型各种模式结算标准!BY75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各种车型各种模式车辆数!$B$9*各种车型各种模式结算标准!C76</f>
        <v>0</v>
      </c>
      <c r="D76" s="30">
        <f>各种车型各种模式车辆数!$C$9*各种车型各种模式结算标准!D76</f>
        <v>0</v>
      </c>
      <c r="E76" s="30">
        <f>各种车型各种模式车辆数!$D$9*各种车型各种模式结算标准!E76</f>
        <v>0</v>
      </c>
      <c r="F76" s="30">
        <f>各种车型各种模式车辆数!$E$9*各种车型各种模式结算标准!F76</f>
        <v>0</v>
      </c>
      <c r="G76" s="30">
        <f>各种车型各种模式车辆数!$F$9*各种车型各种模式结算标准!G76</f>
        <v>0</v>
      </c>
      <c r="H76" s="30">
        <f>各种车型各种模式车辆数!$G$9*各种车型各种模式结算标准!H76</f>
        <v>0</v>
      </c>
      <c r="I76" s="30">
        <f>各种车型各种模式车辆数!$H$9*各种车型各种模式结算标准!I76</f>
        <v>0</v>
      </c>
      <c r="J76" s="30">
        <f>各种车型各种模式车辆数!$I$9*各种车型各种模式结算标准!J76</f>
        <v>0</v>
      </c>
      <c r="K76" s="30">
        <f>各种车型各种模式车辆数!$J$9*各种车型各种模式结算标准!K76</f>
        <v>0</v>
      </c>
      <c r="L76" s="30">
        <f>各种车型各种模式车辆数!$K$9*各种车型各种模式结算标准!L76</f>
        <v>0</v>
      </c>
      <c r="M76" s="30">
        <f>各种车型各种模式车辆数!$L$9*各种车型各种模式结算标准!M76</f>
        <v>0</v>
      </c>
      <c r="N76" s="30">
        <f>各种车型各种模式车辆数!$M$9*各种车型各种模式结算标准!N76</f>
        <v>0</v>
      </c>
      <c r="O76" s="30">
        <f>各种车型各种模式车辆数!$N$9*各种车型各种模式结算标准!O76</f>
        <v>0</v>
      </c>
      <c r="P76" s="30">
        <f>各种车型各种模式车辆数!$O$9*各种车型各种模式结算标准!P76</f>
        <v>0</v>
      </c>
      <c r="Q76" s="30">
        <f>各种车型各种模式车辆数!$P$9*各种车型各种模式结算标准!Q76</f>
        <v>0</v>
      </c>
      <c r="R76" s="30">
        <f>各种车型各种模式车辆数!$Q$9*各种车型各种模式结算标准!R76</f>
        <v>0</v>
      </c>
      <c r="S76" s="30">
        <f>各种车型各种模式车辆数!$R$9*各种车型各种模式结算标准!S76</f>
        <v>0</v>
      </c>
      <c r="T76" s="30">
        <f>各种车型各种模式车辆数!$S$9*各种车型各种模式结算标准!T76</f>
        <v>0</v>
      </c>
      <c r="U76" s="30">
        <f>各种车型各种模式车辆数!$T$9*各种车型各种模式结算标准!U76</f>
        <v>0</v>
      </c>
      <c r="V76" s="30">
        <f>各种车型各种模式车辆数!$U$9*各种车型各种模式结算标准!V76</f>
        <v>0</v>
      </c>
      <c r="W76" s="30">
        <f>各种车型各种模式车辆数!$V$9*各种车型各种模式结算标准!W76</f>
        <v>0</v>
      </c>
      <c r="X76" s="30">
        <f>各种车型各种模式车辆数!$W$9*各种车型各种模式结算标准!X76</f>
        <v>0</v>
      </c>
      <c r="Y76" s="30">
        <f>各种车型各种模式车辆数!$X$9*各种车型各种模式结算标准!Y76</f>
        <v>0</v>
      </c>
      <c r="Z76" s="30">
        <f>各种车型各种模式车辆数!$Y$9*各种车型各种模式结算标准!Z76</f>
        <v>0</v>
      </c>
      <c r="AA76" s="30">
        <f>各种车型各种模式车辆数!$Z$9*各种车型各种模式结算标准!AA76</f>
        <v>0</v>
      </c>
      <c r="AB76" s="30">
        <f>各种车型各种模式车辆数!$AA$9*各种车型各种模式结算标准!AB76</f>
        <v>0</v>
      </c>
      <c r="AC76" s="30">
        <f>各种车型各种模式车辆数!$AB$9*各种车型各种模式结算标准!AC76</f>
        <v>0</v>
      </c>
      <c r="AD76" s="30">
        <f>各种车型各种模式车辆数!$AC$9*各种车型各种模式结算标准!AD76</f>
        <v>0</v>
      </c>
      <c r="AE76" s="30">
        <f>各种车型各种模式车辆数!$AD$9*各种车型各种模式结算标准!AE76</f>
        <v>0</v>
      </c>
      <c r="AF76" s="30">
        <f>各种车型各种模式车辆数!$AE$9*各种车型各种模式结算标准!AF76</f>
        <v>0</v>
      </c>
      <c r="AG76" s="30">
        <f>各种车型各种模式车辆数!$AF$9*各种车型各种模式结算标准!AG76</f>
        <v>0</v>
      </c>
      <c r="AH76" s="30">
        <f>各种车型各种模式车辆数!$AG$9*各种车型各种模式结算标准!AH76</f>
        <v>0</v>
      </c>
      <c r="AI76" s="30">
        <f>各种车型各种模式车辆数!$AH$9*各种车型各种模式结算标准!AI76</f>
        <v>0</v>
      </c>
      <c r="AJ76" s="30">
        <f>各种车型各种模式车辆数!$AI$9*各种车型各种模式结算标准!AJ76</f>
        <v>0</v>
      </c>
      <c r="AK76" s="30">
        <f>各种车型各种模式车辆数!$AJ$9*各种车型各种模式结算标准!AK76</f>
        <v>0</v>
      </c>
      <c r="AL76" s="30">
        <f>各种车型各种模式车辆数!$AK$9*各种车型各种模式结算标准!AL76</f>
        <v>0</v>
      </c>
      <c r="AM76" s="30">
        <f>各种车型各种模式车辆数!$AL$9*各种车型各种模式结算标准!AM76</f>
        <v>0</v>
      </c>
      <c r="AN76" s="30">
        <f>各种车型各种模式车辆数!$AM$9*各种车型各种模式结算标准!AN76</f>
        <v>0</v>
      </c>
      <c r="AO76" s="30">
        <f>各种车型各种模式车辆数!$AN$9*各种车型各种模式结算标准!AO76</f>
        <v>0</v>
      </c>
      <c r="AP76" s="30">
        <f>各种车型各种模式车辆数!$AO$9*各种车型各种模式结算标准!AP76</f>
        <v>0</v>
      </c>
      <c r="AQ76" s="30">
        <f>各种车型各种模式车辆数!$AP$9*各种车型各种模式结算标准!AQ76</f>
        <v>0</v>
      </c>
      <c r="AR76" s="30">
        <f>各种车型各种模式车辆数!$AQ$9*各种车型各种模式结算标准!AR76</f>
        <v>0</v>
      </c>
      <c r="AS76" s="30">
        <f>各种车型各种模式车辆数!$AR$9*各种车型各种模式结算标准!AS76</f>
        <v>0</v>
      </c>
      <c r="AT76" s="30">
        <f>各种车型各种模式车辆数!$AS$9*各种车型各种模式结算标准!AT76</f>
        <v>0</v>
      </c>
      <c r="AU76" s="30">
        <f>各种车型各种模式车辆数!$AT$9*各种车型各种模式结算标准!AU76</f>
        <v>0</v>
      </c>
      <c r="AV76" s="30">
        <f>各种车型各种模式车辆数!$AU$9*各种车型各种模式结算标准!AV76</f>
        <v>0</v>
      </c>
      <c r="AW76" s="30">
        <f>各种车型各种模式车辆数!$AV$9*各种车型各种模式结算标准!AW76</f>
        <v>0</v>
      </c>
      <c r="AX76" s="30">
        <f>各种车型各种模式车辆数!$AW$9*各种车型各种模式结算标准!AX76</f>
        <v>0</v>
      </c>
      <c r="AY76" s="30">
        <f>各种车型各种模式车辆数!$AX$9*各种车型各种模式结算标准!AY76</f>
        <v>0</v>
      </c>
      <c r="AZ76" s="30">
        <f>各种车型各种模式车辆数!$AY$9*各种车型各种模式结算标准!AZ76</f>
        <v>0</v>
      </c>
      <c r="BA76" s="30">
        <f>各种车型各种模式车辆数!$AZ$9*各种车型各种模式结算标准!BA76</f>
        <v>0</v>
      </c>
      <c r="BB76" s="30">
        <f>各种车型各种模式车辆数!$BA$9*各种车型各种模式结算标准!BB76</f>
        <v>0</v>
      </c>
      <c r="BC76" s="30">
        <f>各种车型各种模式车辆数!$BB$9*各种车型各种模式结算标准!BC76</f>
        <v>0</v>
      </c>
      <c r="BD76" s="30">
        <f>各种车型各种模式车辆数!$BC$9*各种车型各种模式结算标准!BD76</f>
        <v>0</v>
      </c>
      <c r="BE76" s="30">
        <f>各种车型各种模式车辆数!$BD$9*各种车型各种模式结算标准!BE76</f>
        <v>0</v>
      </c>
      <c r="BF76" s="30">
        <f>各种车型各种模式车辆数!$BE$9*各种车型各种模式结算标准!BF76</f>
        <v>0</v>
      </c>
      <c r="BG76" s="30">
        <f>各种车型各种模式车辆数!$BF$9*各种车型各种模式结算标准!BG76</f>
        <v>0</v>
      </c>
      <c r="BH76" s="30">
        <f>各种车型各种模式车辆数!$BG$9*各种车型各种模式结算标准!BH76</f>
        <v>0</v>
      </c>
      <c r="BI76" s="30">
        <f>各种车型各种模式车辆数!$BH$9*各种车型各种模式结算标准!BI76</f>
        <v>0</v>
      </c>
      <c r="BJ76" s="30">
        <f>各种车型各种模式车辆数!$BI$9*各种车型各种模式结算标准!BJ76</f>
        <v>0</v>
      </c>
      <c r="BK76" s="30">
        <f>各种车型各种模式车辆数!$BJ$9*各种车型各种模式结算标准!BK76</f>
        <v>0</v>
      </c>
      <c r="BL76" s="30">
        <f>各种车型各种模式车辆数!$BK$9*各种车型各种模式结算标准!BL76</f>
        <v>0</v>
      </c>
      <c r="BM76" s="30">
        <f>各种车型各种模式车辆数!$BL$9*各种车型各种模式结算标准!BM76</f>
        <v>0</v>
      </c>
      <c r="BN76" s="30">
        <f>各种车型各种模式车辆数!$BM$9*各种车型各种模式结算标准!BN76</f>
        <v>0</v>
      </c>
      <c r="BO76" s="30">
        <f>各种车型各种模式车辆数!$BN$9*各种车型各种模式结算标准!BO76</f>
        <v>0</v>
      </c>
      <c r="BP76" s="30">
        <f>各种车型各种模式车辆数!$BO$9*各种车型各种模式结算标准!BP76</f>
        <v>0</v>
      </c>
      <c r="BQ76" s="30">
        <f>各种车型各种模式车辆数!$BP$9*各种车型各种模式结算标准!BQ76</f>
        <v>0</v>
      </c>
      <c r="BR76" s="30">
        <f>各种车型各种模式车辆数!$BQ$9*各种车型各种模式结算标准!BR76</f>
        <v>0</v>
      </c>
      <c r="BS76" s="30">
        <f>各种车型各种模式车辆数!$BR$9*各种车型各种模式结算标准!BS76</f>
        <v>0</v>
      </c>
      <c r="BT76" s="30">
        <f>各种车型各种模式车辆数!$BS$9*各种车型各种模式结算标准!BT76</f>
        <v>0</v>
      </c>
      <c r="BU76" s="30">
        <f>各种车型各种模式车辆数!$BT$9*各种车型各种模式结算标准!BU76</f>
        <v>0</v>
      </c>
      <c r="BV76" s="30">
        <f>各种车型各种模式车辆数!$BU$9*各种车型各种模式结算标准!BV76</f>
        <v>0</v>
      </c>
      <c r="BW76" s="30">
        <f>各种车型各种模式车辆数!$BV$9*各种车型各种模式结算标准!BW76</f>
        <v>0</v>
      </c>
      <c r="BX76" s="30">
        <f>各种车型各种模式车辆数!$BW$9*各种车型各种模式结算标准!BX76</f>
        <v>0</v>
      </c>
      <c r="BY76" s="30">
        <f>各种车型各种模式车辆数!$BX$9*各种车型各种模式结算标准!BY76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各种车型各种模式车辆数!$B$9*各种车型各种模式结算标准!C77</f>
        <v>199.79999999999998</v>
      </c>
      <c r="D77" s="30">
        <f>各种车型各种模式车辆数!$C$9*各种车型各种模式结算标准!D77</f>
        <v>0</v>
      </c>
      <c r="E77" s="30">
        <f>各种车型各种模式车辆数!$D$9*各种车型各种模式结算标准!E77</f>
        <v>1831.4999999999998</v>
      </c>
      <c r="F77" s="30">
        <f>各种车型各种模式车辆数!$E$9*各种车型各种模式结算标准!F77</f>
        <v>0</v>
      </c>
      <c r="G77" s="30">
        <f>各种车型各种模式车辆数!$F$9*各种车型各种模式结算标准!G77</f>
        <v>0</v>
      </c>
      <c r="H77" s="30">
        <f>各种车型各种模式车辆数!$G$9*各种车型各种模式结算标准!H77</f>
        <v>99.899999999999991</v>
      </c>
      <c r="I77" s="30">
        <f>各种车型各种模式车辆数!$H$9*各种车型各种模式结算标准!I77</f>
        <v>0</v>
      </c>
      <c r="J77" s="30">
        <f>各种车型各种模式车辆数!$I$9*各种车型各种模式结算标准!J77</f>
        <v>99.899999999999991</v>
      </c>
      <c r="K77" s="30">
        <f>各种车型各种模式车辆数!$J$9*各种车型各种模式结算标准!K77</f>
        <v>0</v>
      </c>
      <c r="L77" s="30">
        <f>各种车型各种模式车辆数!$K$9*各种车型各种模式结算标准!L77</f>
        <v>0</v>
      </c>
      <c r="M77" s="30">
        <f>各种车型各种模式车辆数!$L$9*各种车型各种模式结算标准!M77</f>
        <v>3396.6</v>
      </c>
      <c r="N77" s="30">
        <f>各种车型各种模式车辆数!$M$9*各种车型各种模式结算标准!N77</f>
        <v>0</v>
      </c>
      <c r="O77" s="30">
        <f>各种车型各种模式车辆数!$N$9*各种车型各种模式结算标准!O77</f>
        <v>1598.3999999999999</v>
      </c>
      <c r="P77" s="30">
        <f>各种车型各种模式车辆数!$O$9*各种车型各种模式结算标准!P77</f>
        <v>0</v>
      </c>
      <c r="Q77" s="30">
        <f>各种车型各种模式车辆数!$P$9*各种车型各种模式结算标准!Q77</f>
        <v>0</v>
      </c>
      <c r="R77" s="30">
        <f>各种车型各种模式车辆数!$Q$9*各种车型各种模式结算标准!R77</f>
        <v>1198.8</v>
      </c>
      <c r="S77" s="30">
        <f>各种车型各种模式车辆数!$R$9*各种车型各种模式结算标准!S77</f>
        <v>0</v>
      </c>
      <c r="T77" s="30">
        <f>各种车型各种模式车辆数!$S$9*各种车型各种模式结算标准!T77</f>
        <v>0</v>
      </c>
      <c r="U77" s="30">
        <f>各种车型各种模式车辆数!$T$9*各种车型各种模式结算标准!U77</f>
        <v>0</v>
      </c>
      <c r="V77" s="30">
        <f>各种车型各种模式车辆数!$U$9*各种车型各种模式结算标准!V77</f>
        <v>0</v>
      </c>
      <c r="W77" s="30">
        <f>各种车型各种模式车辆数!$V$9*各种车型各种模式结算标准!W77</f>
        <v>1132.1999999999998</v>
      </c>
      <c r="X77" s="30">
        <f>各种车型各种模式车辆数!$W$9*各种车型各种模式结算标准!X77</f>
        <v>0</v>
      </c>
      <c r="Y77" s="30">
        <f>各种车型各种模式车辆数!$X$9*各种车型各种模式结算标准!Y77</f>
        <v>0</v>
      </c>
      <c r="Z77" s="30">
        <f>各种车型各种模式车辆数!$Y$9*各种车型各种模式结算标准!Z77</f>
        <v>0</v>
      </c>
      <c r="AA77" s="30">
        <f>各种车型各种模式车辆数!$Z$9*各种车型各种模式结算标准!AA77</f>
        <v>0</v>
      </c>
      <c r="AB77" s="30">
        <f>各种车型各种模式车辆数!$AA$9*各种车型各种模式结算标准!AB77</f>
        <v>0</v>
      </c>
      <c r="AC77" s="30">
        <f>各种车型各种模式车辆数!$AB$9*各种车型各种模式结算标准!AC77</f>
        <v>0</v>
      </c>
      <c r="AD77" s="30">
        <f>各种车型各种模式车辆数!$AC$9*各种车型各种模式结算标准!AD77</f>
        <v>5028.2999999999993</v>
      </c>
      <c r="AE77" s="30">
        <f>各种车型各种模式车辆数!$AD$9*各种车型各种模式结算标准!AE77</f>
        <v>0</v>
      </c>
      <c r="AF77" s="30">
        <f>各种车型各种模式车辆数!$AE$9*各种车型各种模式结算标准!AF77</f>
        <v>0</v>
      </c>
      <c r="AG77" s="30">
        <f>各种车型各种模式车辆数!$AF$9*各种车型各种模式结算标准!AG77</f>
        <v>0</v>
      </c>
      <c r="AH77" s="30">
        <f>各种车型各种模式车辆数!$AG$9*各种车型各种模式结算标准!AH77</f>
        <v>0</v>
      </c>
      <c r="AI77" s="30">
        <f>各种车型各种模式车辆数!$AH$9*各种车型各种模式结算标准!AI77</f>
        <v>2097.8999999999996</v>
      </c>
      <c r="AJ77" s="30">
        <f>各种车型各种模式车辆数!$AI$9*各种车型各种模式结算标准!AJ77</f>
        <v>0</v>
      </c>
      <c r="AK77" s="30">
        <f>各种车型各种模式车辆数!$AJ$9*各种车型各种模式结算标准!AK77</f>
        <v>0</v>
      </c>
      <c r="AL77" s="30">
        <f>各种车型各种模式车辆数!$AK$9*各种车型各种模式结算标准!AL77</f>
        <v>0</v>
      </c>
      <c r="AM77" s="30">
        <f>各种车型各种模式车辆数!$AL$9*各种车型各种模式结算标准!AM77</f>
        <v>0</v>
      </c>
      <c r="AN77" s="30">
        <f>各种车型各种模式车辆数!$AM$9*各种车型各种模式结算标准!AN77</f>
        <v>199.79999999999998</v>
      </c>
      <c r="AO77" s="30">
        <f>各种车型各种模式车辆数!$AN$9*各种车型各种模式结算标准!AO77</f>
        <v>0</v>
      </c>
      <c r="AP77" s="30">
        <f>各种车型各种模式车辆数!$AO$9*各种车型各种模式结算标准!AP77</f>
        <v>0</v>
      </c>
      <c r="AQ77" s="30">
        <f>各种车型各种模式车辆数!$AP$9*各种车型各种模式结算标准!AQ77</f>
        <v>0</v>
      </c>
      <c r="AR77" s="30">
        <f>各种车型各种模式车辆数!$AQ$9*各种车型各种模式结算标准!AR77</f>
        <v>0</v>
      </c>
      <c r="AS77" s="30">
        <f>各种车型各种模式车辆数!$AR$9*各种车型各种模式结算标准!AS77</f>
        <v>4928.3999999999996</v>
      </c>
      <c r="AT77" s="30">
        <f>各种车型各种模式车辆数!$AS$9*各种车型各种模式结算标准!AT77</f>
        <v>0</v>
      </c>
      <c r="AU77" s="30">
        <f>各种车型各种模式车辆数!$AT$9*各种车型各种模式结算标准!AU77</f>
        <v>0</v>
      </c>
      <c r="AV77" s="30">
        <f>各种车型各种模式车辆数!$AU$9*各种车型各种模式结算标准!AV77</f>
        <v>0</v>
      </c>
      <c r="AW77" s="30">
        <f>各种车型各种模式车辆数!$AV$9*各种车型各种模式结算标准!AW77</f>
        <v>0</v>
      </c>
      <c r="AX77" s="30">
        <f>各种车型各种模式车辆数!$AW$9*各种车型各种模式结算标准!AX77</f>
        <v>0</v>
      </c>
      <c r="AY77" s="30">
        <f>各种车型各种模式车辆数!$AX$9*各种车型各种模式结算标准!AY77</f>
        <v>0</v>
      </c>
      <c r="AZ77" s="30">
        <f>各种车型各种模式车辆数!$AY$9*各种车型各种模式结算标准!AZ77</f>
        <v>0</v>
      </c>
      <c r="BA77" s="30">
        <f>各种车型各种模式车辆数!$AZ$9*各种车型各种模式结算标准!BA77</f>
        <v>0</v>
      </c>
      <c r="BB77" s="30">
        <f>各种车型各种模式车辆数!$BA$9*各种车型各种模式结算标准!BB77</f>
        <v>0</v>
      </c>
      <c r="BC77" s="30">
        <f>各种车型各种模式车辆数!$BB$9*各种车型各种模式结算标准!BC77</f>
        <v>0</v>
      </c>
      <c r="BD77" s="30">
        <f>各种车型各种模式车辆数!$BC$9*各种车型各种模式结算标准!BD77</f>
        <v>0</v>
      </c>
      <c r="BE77" s="30">
        <f>各种车型各种模式车辆数!$BD$9*各种车型各种模式结算标准!BE77</f>
        <v>0</v>
      </c>
      <c r="BF77" s="30">
        <f>各种车型各种模式车辆数!$BE$9*各种车型各种模式结算标准!BF77</f>
        <v>0</v>
      </c>
      <c r="BG77" s="30">
        <f>各种车型各种模式车辆数!$BF$9*各种车型各种模式结算标准!BG77</f>
        <v>0</v>
      </c>
      <c r="BH77" s="30">
        <f>各种车型各种模式车辆数!$BG$9*各种车型各种模式结算标准!BH77</f>
        <v>432.9</v>
      </c>
      <c r="BI77" s="30">
        <f>各种车型各种模式车辆数!$BH$9*各种车型各种模式结算标准!BI77</f>
        <v>0</v>
      </c>
      <c r="BJ77" s="30">
        <f>各种车型各种模式车辆数!$BI$9*各种车型各种模式结算标准!BJ77</f>
        <v>0</v>
      </c>
      <c r="BK77" s="30">
        <f>各种车型各种模式车辆数!$BJ$9*各种车型各种模式结算标准!BK77</f>
        <v>0</v>
      </c>
      <c r="BL77" s="30">
        <f>各种车型各种模式车辆数!$BK$9*各种车型各种模式结算标准!BL77</f>
        <v>0</v>
      </c>
      <c r="BM77" s="30">
        <f>各种车型各种模式车辆数!$BL$9*各种车型各种模式结算标准!BM77</f>
        <v>0</v>
      </c>
      <c r="BN77" s="30">
        <f>各种车型各种模式车辆数!$BM$9*各种车型各种模式结算标准!BN77</f>
        <v>0</v>
      </c>
      <c r="BO77" s="30">
        <f>各种车型各种模式车辆数!$BN$9*各种车型各种模式结算标准!BO77</f>
        <v>0</v>
      </c>
      <c r="BP77" s="30">
        <f>各种车型各种模式车辆数!$BO$9*各种车型各种模式结算标准!BP77</f>
        <v>0</v>
      </c>
      <c r="BQ77" s="30">
        <f>各种车型各种模式车辆数!$BP$9*各种车型各种模式结算标准!BQ77</f>
        <v>0</v>
      </c>
      <c r="BR77" s="30">
        <f>各种车型各种模式车辆数!$BQ$9*各种车型各种模式结算标准!BR77</f>
        <v>233.09999999999997</v>
      </c>
      <c r="BS77" s="30">
        <f>各种车型各种模式车辆数!$BR$9*各种车型各种模式结算标准!BS77</f>
        <v>0</v>
      </c>
      <c r="BT77" s="30">
        <f>各种车型各种模式车辆数!$BS$9*各种车型各种模式结算标准!BT77</f>
        <v>0</v>
      </c>
      <c r="BU77" s="30">
        <f>各种车型各种模式车辆数!$BT$9*各种车型各种模式结算标准!BU77</f>
        <v>0</v>
      </c>
      <c r="BV77" s="30">
        <f>各种车型各种模式车辆数!$BU$9*各种车型各种模式结算标准!BV77</f>
        <v>0</v>
      </c>
      <c r="BW77" s="30">
        <f>各种车型各种模式车辆数!$BV$9*各种车型各种模式结算标准!BW77</f>
        <v>0</v>
      </c>
      <c r="BX77" s="30">
        <f>各种车型各种模式车辆数!$BW$9*各种车型各种模式结算标准!BX77</f>
        <v>0</v>
      </c>
      <c r="BY77" s="30">
        <f>各种车型各种模式车辆数!$BX$9*各种车型各种模式结算标准!BY77</f>
        <v>0</v>
      </c>
      <c r="BZ77" s="30">
        <f t="shared" si="14"/>
        <v>22477.499999999993</v>
      </c>
    </row>
    <row r="78" spans="1:78" ht="15.75" customHeight="1">
      <c r="A78" s="65"/>
      <c r="B78" s="29" t="s">
        <v>121</v>
      </c>
      <c r="C78" s="30">
        <f>各种车型各种模式车辆数!$B$9*各种车型各种模式结算标准!C78</f>
        <v>480</v>
      </c>
      <c r="D78" s="30">
        <f>各种车型各种模式车辆数!$C$9*各种车型各种模式结算标准!D78</f>
        <v>0</v>
      </c>
      <c r="E78" s="30">
        <f>各种车型各种模式车辆数!$D$9*各种车型各种模式结算标准!E78</f>
        <v>4400</v>
      </c>
      <c r="F78" s="30">
        <f>各种车型各种模式车辆数!$E$9*各种车型各种模式结算标准!F78</f>
        <v>0</v>
      </c>
      <c r="G78" s="30">
        <f>各种车型各种模式车辆数!$F$9*各种车型各种模式结算标准!G78</f>
        <v>0</v>
      </c>
      <c r="H78" s="30">
        <f>各种车型各种模式车辆数!$G$9*各种车型各种模式结算标准!H78</f>
        <v>240</v>
      </c>
      <c r="I78" s="30">
        <f>各种车型各种模式车辆数!$H$9*各种车型各种模式结算标准!I78</f>
        <v>0</v>
      </c>
      <c r="J78" s="30">
        <f>各种车型各种模式车辆数!$I$9*各种车型各种模式结算标准!J78</f>
        <v>240</v>
      </c>
      <c r="K78" s="30">
        <f>各种车型各种模式车辆数!$J$9*各种车型各种模式结算标准!K78</f>
        <v>0</v>
      </c>
      <c r="L78" s="30">
        <f>各种车型各种模式车辆数!$K$9*各种车型各种模式结算标准!L78</f>
        <v>0</v>
      </c>
      <c r="M78" s="30">
        <f>各种车型各种模式车辆数!$L$9*各种车型各种模式结算标准!M78</f>
        <v>8160</v>
      </c>
      <c r="N78" s="30">
        <f>各种车型各种模式车辆数!$M$9*各种车型各种模式结算标准!N78</f>
        <v>0</v>
      </c>
      <c r="O78" s="30">
        <f>各种车型各种模式车辆数!$N$9*各种车型各种模式结算标准!O78</f>
        <v>3840</v>
      </c>
      <c r="P78" s="30">
        <f>各种车型各种模式车辆数!$O$9*各种车型各种模式结算标准!P78</f>
        <v>0</v>
      </c>
      <c r="Q78" s="30">
        <f>各种车型各种模式车辆数!$P$9*各种车型各种模式结算标准!Q78</f>
        <v>0</v>
      </c>
      <c r="R78" s="30">
        <f>各种车型各种模式车辆数!$Q$9*各种车型各种模式结算标准!R78</f>
        <v>2880</v>
      </c>
      <c r="S78" s="30">
        <f>各种车型各种模式车辆数!$R$9*各种车型各种模式结算标准!S78</f>
        <v>0</v>
      </c>
      <c r="T78" s="30">
        <f>各种车型各种模式车辆数!$S$9*各种车型各种模式结算标准!T78</f>
        <v>0</v>
      </c>
      <c r="U78" s="30">
        <f>各种车型各种模式车辆数!$T$9*各种车型各种模式结算标准!U78</f>
        <v>0</v>
      </c>
      <c r="V78" s="30">
        <f>各种车型各种模式车辆数!$U$9*各种车型各种模式结算标准!V78</f>
        <v>0</v>
      </c>
      <c r="W78" s="30">
        <f>各种车型各种模式车辆数!$V$9*各种车型各种模式结算标准!W78</f>
        <v>2720</v>
      </c>
      <c r="X78" s="30">
        <f>各种车型各种模式车辆数!$W$9*各种车型各种模式结算标准!X78</f>
        <v>0</v>
      </c>
      <c r="Y78" s="30">
        <f>各种车型各种模式车辆数!$X$9*各种车型各种模式结算标准!Y78</f>
        <v>0</v>
      </c>
      <c r="Z78" s="30">
        <f>各种车型各种模式车辆数!$Y$9*各种车型各种模式结算标准!Z78</f>
        <v>0</v>
      </c>
      <c r="AA78" s="30">
        <f>各种车型各种模式车辆数!$Z$9*各种车型各种模式结算标准!AA78</f>
        <v>0</v>
      </c>
      <c r="AB78" s="30">
        <f>各种车型各种模式车辆数!$AA$9*各种车型各种模式结算标准!AB78</f>
        <v>0</v>
      </c>
      <c r="AC78" s="30">
        <f>各种车型各种模式车辆数!$AB$9*各种车型各种模式结算标准!AC78</f>
        <v>0</v>
      </c>
      <c r="AD78" s="30">
        <f>各种车型各种模式车辆数!$AC$9*各种车型各种模式结算标准!AD78</f>
        <v>12080</v>
      </c>
      <c r="AE78" s="30">
        <f>各种车型各种模式车辆数!$AD$9*各种车型各种模式结算标准!AE78</f>
        <v>0</v>
      </c>
      <c r="AF78" s="30">
        <f>各种车型各种模式车辆数!$AE$9*各种车型各种模式结算标准!AF78</f>
        <v>0</v>
      </c>
      <c r="AG78" s="30">
        <f>各种车型各种模式车辆数!$AF$9*各种车型各种模式结算标准!AG78</f>
        <v>0</v>
      </c>
      <c r="AH78" s="30">
        <f>各种车型各种模式车辆数!$AG$9*各种车型各种模式结算标准!AH78</f>
        <v>0</v>
      </c>
      <c r="AI78" s="30">
        <f>各种车型各种模式车辆数!$AH$9*各种车型各种模式结算标准!AI78</f>
        <v>5040</v>
      </c>
      <c r="AJ78" s="30">
        <f>各种车型各种模式车辆数!$AI$9*各种车型各种模式结算标准!AJ78</f>
        <v>0</v>
      </c>
      <c r="AK78" s="30">
        <f>各种车型各种模式车辆数!$AJ$9*各种车型各种模式结算标准!AK78</f>
        <v>0</v>
      </c>
      <c r="AL78" s="30">
        <f>各种车型各种模式车辆数!$AK$9*各种车型各种模式结算标准!AL78</f>
        <v>0</v>
      </c>
      <c r="AM78" s="30">
        <f>各种车型各种模式车辆数!$AL$9*各种车型各种模式结算标准!AM78</f>
        <v>0</v>
      </c>
      <c r="AN78" s="30">
        <f>各种车型各种模式车辆数!$AM$9*各种车型各种模式结算标准!AN78</f>
        <v>480</v>
      </c>
      <c r="AO78" s="30">
        <f>各种车型各种模式车辆数!$AN$9*各种车型各种模式结算标准!AO78</f>
        <v>0</v>
      </c>
      <c r="AP78" s="30">
        <f>各种车型各种模式车辆数!$AO$9*各种车型各种模式结算标准!AP78</f>
        <v>0</v>
      </c>
      <c r="AQ78" s="30">
        <f>各种车型各种模式车辆数!$AP$9*各种车型各种模式结算标准!AQ78</f>
        <v>0</v>
      </c>
      <c r="AR78" s="30">
        <f>各种车型各种模式车辆数!$AQ$9*各种车型各种模式结算标准!AR78</f>
        <v>0</v>
      </c>
      <c r="AS78" s="30">
        <f>各种车型各种模式车辆数!$AR$9*各种车型各种模式结算标准!AS78</f>
        <v>11840</v>
      </c>
      <c r="AT78" s="30">
        <f>各种车型各种模式车辆数!$AS$9*各种车型各种模式结算标准!AT78</f>
        <v>0</v>
      </c>
      <c r="AU78" s="30">
        <f>各种车型各种模式车辆数!$AT$9*各种车型各种模式结算标准!AU78</f>
        <v>0</v>
      </c>
      <c r="AV78" s="30">
        <f>各种车型各种模式车辆数!$AU$9*各种车型各种模式结算标准!AV78</f>
        <v>0</v>
      </c>
      <c r="AW78" s="30">
        <f>各种车型各种模式车辆数!$AV$9*各种车型各种模式结算标准!AW78</f>
        <v>0</v>
      </c>
      <c r="AX78" s="30">
        <f>各种车型各种模式车辆数!$AW$9*各种车型各种模式结算标准!AX78</f>
        <v>0</v>
      </c>
      <c r="AY78" s="30">
        <f>各种车型各种模式车辆数!$AX$9*各种车型各种模式结算标准!AY78</f>
        <v>0</v>
      </c>
      <c r="AZ78" s="30">
        <f>各种车型各种模式车辆数!$AY$9*各种车型各种模式结算标准!AZ78</f>
        <v>0</v>
      </c>
      <c r="BA78" s="30">
        <f>各种车型各种模式车辆数!$AZ$9*各种车型各种模式结算标准!BA78</f>
        <v>0</v>
      </c>
      <c r="BB78" s="30">
        <f>各种车型各种模式车辆数!$BA$9*各种车型各种模式结算标准!BB78</f>
        <v>0</v>
      </c>
      <c r="BC78" s="30">
        <f>各种车型各种模式车辆数!$BB$9*各种车型各种模式结算标准!BC78</f>
        <v>0</v>
      </c>
      <c r="BD78" s="30">
        <f>各种车型各种模式车辆数!$BC$9*各种车型各种模式结算标准!BD78</f>
        <v>0</v>
      </c>
      <c r="BE78" s="30">
        <f>各种车型各种模式车辆数!$BD$9*各种车型各种模式结算标准!BE78</f>
        <v>0</v>
      </c>
      <c r="BF78" s="30">
        <f>各种车型各种模式车辆数!$BE$9*各种车型各种模式结算标准!BF78</f>
        <v>0</v>
      </c>
      <c r="BG78" s="30">
        <f>各种车型各种模式车辆数!$BF$9*各种车型各种模式结算标准!BG78</f>
        <v>0</v>
      </c>
      <c r="BH78" s="30">
        <f>各种车型各种模式车辆数!$BG$9*各种车型各种模式结算标准!BH78</f>
        <v>1040</v>
      </c>
      <c r="BI78" s="30">
        <f>各种车型各种模式车辆数!$BH$9*各种车型各种模式结算标准!BI78</f>
        <v>0</v>
      </c>
      <c r="BJ78" s="30">
        <f>各种车型各种模式车辆数!$BI$9*各种车型各种模式结算标准!BJ78</f>
        <v>0</v>
      </c>
      <c r="BK78" s="30">
        <f>各种车型各种模式车辆数!$BJ$9*各种车型各种模式结算标准!BK78</f>
        <v>0</v>
      </c>
      <c r="BL78" s="30">
        <f>各种车型各种模式车辆数!$BK$9*各种车型各种模式结算标准!BL78</f>
        <v>0</v>
      </c>
      <c r="BM78" s="30">
        <f>各种车型各种模式车辆数!$BL$9*各种车型各种模式结算标准!BM78</f>
        <v>0</v>
      </c>
      <c r="BN78" s="30">
        <f>各种车型各种模式车辆数!$BM$9*各种车型各种模式结算标准!BN78</f>
        <v>0</v>
      </c>
      <c r="BO78" s="30">
        <f>各种车型各种模式车辆数!$BN$9*各种车型各种模式结算标准!BO78</f>
        <v>0</v>
      </c>
      <c r="BP78" s="30">
        <f>各种车型各种模式车辆数!$BO$9*各种车型各种模式结算标准!BP78</f>
        <v>0</v>
      </c>
      <c r="BQ78" s="30">
        <f>各种车型各种模式车辆数!$BP$9*各种车型各种模式结算标准!BQ78</f>
        <v>0</v>
      </c>
      <c r="BR78" s="30">
        <f>各种车型各种模式车辆数!$BQ$9*各种车型各种模式结算标准!BR78</f>
        <v>560</v>
      </c>
      <c r="BS78" s="30">
        <f>各种车型各种模式车辆数!$BR$9*各种车型各种模式结算标准!BS78</f>
        <v>0</v>
      </c>
      <c r="BT78" s="30">
        <f>各种车型各种模式车辆数!$BS$9*各种车型各种模式结算标准!BT78</f>
        <v>0</v>
      </c>
      <c r="BU78" s="30">
        <f>各种车型各种模式车辆数!$BT$9*各种车型各种模式结算标准!BU78</f>
        <v>0</v>
      </c>
      <c r="BV78" s="30">
        <f>各种车型各种模式车辆数!$BU$9*各种车型各种模式结算标准!BV78</f>
        <v>0</v>
      </c>
      <c r="BW78" s="30">
        <f>各种车型各种模式车辆数!$BV$9*各种车型各种模式结算标准!BW78</f>
        <v>0</v>
      </c>
      <c r="BX78" s="30">
        <f>各种车型各种模式车辆数!$BW$9*各种车型各种模式结算标准!BX78</f>
        <v>0</v>
      </c>
      <c r="BY78" s="30">
        <f>各种车型各种模式车辆数!$BX$9*各种车型各种模式结算标准!BY78</f>
        <v>0</v>
      </c>
      <c r="BZ78" s="30">
        <f t="shared" si="14"/>
        <v>54000</v>
      </c>
    </row>
    <row r="79" spans="1:78" ht="15.75" customHeight="1">
      <c r="A79" s="65"/>
      <c r="B79" s="43" t="s">
        <v>36</v>
      </c>
      <c r="C79" s="33">
        <f>SUM(C62:C78)</f>
        <v>2750.4000000000005</v>
      </c>
      <c r="D79" s="33">
        <f t="shared" ref="D79:BO79" si="15">SUM(D62:D78)</f>
        <v>0</v>
      </c>
      <c r="E79" s="33">
        <f t="shared" si="15"/>
        <v>25212</v>
      </c>
      <c r="F79" s="33">
        <f t="shared" si="15"/>
        <v>0</v>
      </c>
      <c r="G79" s="33">
        <f t="shared" si="15"/>
        <v>0</v>
      </c>
      <c r="H79" s="33">
        <f t="shared" si="15"/>
        <v>1375.2000000000003</v>
      </c>
      <c r="I79" s="33">
        <f t="shared" si="15"/>
        <v>0</v>
      </c>
      <c r="J79" s="33">
        <f t="shared" si="15"/>
        <v>1375.2000000000003</v>
      </c>
      <c r="K79" s="33">
        <f t="shared" si="15"/>
        <v>0</v>
      </c>
      <c r="L79" s="33">
        <f t="shared" si="15"/>
        <v>0</v>
      </c>
      <c r="M79" s="33">
        <f t="shared" si="15"/>
        <v>46756.800000000003</v>
      </c>
      <c r="N79" s="33">
        <f t="shared" si="15"/>
        <v>0</v>
      </c>
      <c r="O79" s="33">
        <f t="shared" si="15"/>
        <v>22003.200000000004</v>
      </c>
      <c r="P79" s="33">
        <f t="shared" si="15"/>
        <v>0</v>
      </c>
      <c r="Q79" s="33">
        <f t="shared" si="15"/>
        <v>0</v>
      </c>
      <c r="R79" s="33">
        <f t="shared" si="15"/>
        <v>16502.400000000001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15585.600000000002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69218.400000000009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28879.200000000004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2750.4000000000005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67843.200000000012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5959.1999999999989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3208.8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309420</v>
      </c>
    </row>
    <row r="80" spans="1:78" ht="15.75" customHeight="1">
      <c r="A80" s="55" t="s">
        <v>106</v>
      </c>
      <c r="B80" s="55"/>
      <c r="C80" s="28">
        <f>各种车型各种模式车辆数!$B$9*各种车型各种模式结算标准!C80</f>
        <v>0</v>
      </c>
      <c r="D80" s="28">
        <f>各种车型各种模式车辆数!$C$9*各种车型各种模式结算标准!D80</f>
        <v>0</v>
      </c>
      <c r="E80" s="28">
        <f>各种车型各种模式车辆数!$D$9*各种车型各种模式结算标准!E80</f>
        <v>0</v>
      </c>
      <c r="F80" s="28">
        <f>各种车型各种模式车辆数!$E$9*各种车型各种模式结算标准!F80</f>
        <v>0</v>
      </c>
      <c r="G80" s="28">
        <f>各种车型各种模式车辆数!$F$9*各种车型各种模式结算标准!G80</f>
        <v>0</v>
      </c>
      <c r="H80" s="28">
        <f>各种车型各种模式车辆数!$G$9*各种车型各种模式结算标准!H80</f>
        <v>0</v>
      </c>
      <c r="I80" s="28">
        <f>各种车型各种模式车辆数!$H$9*各种车型各种模式结算标准!I80</f>
        <v>0</v>
      </c>
      <c r="J80" s="28">
        <f>各种车型各种模式车辆数!$I$9*各种车型各种模式结算标准!J80</f>
        <v>0</v>
      </c>
      <c r="K80" s="28">
        <f>各种车型各种模式车辆数!$J$9*各种车型各种模式结算标准!K80</f>
        <v>0</v>
      </c>
      <c r="L80" s="28">
        <f>各种车型各种模式车辆数!$K$9*各种车型各种模式结算标准!L80</f>
        <v>0</v>
      </c>
      <c r="M80" s="28">
        <f>各种车型各种模式车辆数!$L$9*各种车型各种模式结算标准!M80</f>
        <v>0</v>
      </c>
      <c r="N80" s="28">
        <f>各种车型各种模式车辆数!$M$9*各种车型各种模式结算标准!N80</f>
        <v>0</v>
      </c>
      <c r="O80" s="28">
        <f>各种车型各种模式车辆数!$N$9*各种车型各种模式结算标准!O80</f>
        <v>0</v>
      </c>
      <c r="P80" s="28">
        <f>各种车型各种模式车辆数!$O$9*各种车型各种模式结算标准!P80</f>
        <v>0</v>
      </c>
      <c r="Q80" s="28">
        <f>各种车型各种模式车辆数!$P$9*各种车型各种模式结算标准!Q80</f>
        <v>0</v>
      </c>
      <c r="R80" s="28">
        <f>各种车型各种模式车辆数!$Q$9*各种车型各种模式结算标准!R80</f>
        <v>0</v>
      </c>
      <c r="S80" s="28">
        <f>各种车型各种模式车辆数!$R$9*各种车型各种模式结算标准!S80</f>
        <v>0</v>
      </c>
      <c r="T80" s="28">
        <f>各种车型各种模式车辆数!$S$9*各种车型各种模式结算标准!T80</f>
        <v>0</v>
      </c>
      <c r="U80" s="28">
        <f>各种车型各种模式车辆数!$T$9*各种车型各种模式结算标准!U80</f>
        <v>0</v>
      </c>
      <c r="V80" s="28">
        <f>各种车型各种模式车辆数!$U$9*各种车型各种模式结算标准!V80</f>
        <v>0</v>
      </c>
      <c r="W80" s="28">
        <f>各种车型各种模式车辆数!$V$9*各种车型各种模式结算标准!W80</f>
        <v>0</v>
      </c>
      <c r="X80" s="28">
        <f>各种车型各种模式车辆数!$W$9*各种车型各种模式结算标准!X80</f>
        <v>0</v>
      </c>
      <c r="Y80" s="28">
        <f>各种车型各种模式车辆数!$X$9*各种车型各种模式结算标准!Y80</f>
        <v>0</v>
      </c>
      <c r="Z80" s="28">
        <f>各种车型各种模式车辆数!$Y$9*各种车型各种模式结算标准!Z80</f>
        <v>0</v>
      </c>
      <c r="AA80" s="28">
        <f>各种车型各种模式车辆数!$Z$9*各种车型各种模式结算标准!AA80</f>
        <v>0</v>
      </c>
      <c r="AB80" s="28">
        <f>各种车型各种模式车辆数!$AA$9*各种车型各种模式结算标准!AB80</f>
        <v>0</v>
      </c>
      <c r="AC80" s="28">
        <f>各种车型各种模式车辆数!$AB$9*各种车型各种模式结算标准!AC80</f>
        <v>0</v>
      </c>
      <c r="AD80" s="28">
        <f>各种车型各种模式车辆数!$AC$9*各种车型各种模式结算标准!AD80</f>
        <v>0</v>
      </c>
      <c r="AE80" s="28">
        <f>各种车型各种模式车辆数!$AD$9*各种车型各种模式结算标准!AE80</f>
        <v>0</v>
      </c>
      <c r="AF80" s="28">
        <f>各种车型各种模式车辆数!$AE$9*各种车型各种模式结算标准!AF80</f>
        <v>0</v>
      </c>
      <c r="AG80" s="28">
        <f>各种车型各种模式车辆数!$AF$9*各种车型各种模式结算标准!AG80</f>
        <v>0</v>
      </c>
      <c r="AH80" s="28">
        <f>各种车型各种模式车辆数!$AG$9*各种车型各种模式结算标准!AH80</f>
        <v>0</v>
      </c>
      <c r="AI80" s="28">
        <f>各种车型各种模式车辆数!$AH$9*各种车型各种模式结算标准!AI80</f>
        <v>0</v>
      </c>
      <c r="AJ80" s="28">
        <f>各种车型各种模式车辆数!$AI$9*各种车型各种模式结算标准!AJ80</f>
        <v>0</v>
      </c>
      <c r="AK80" s="28">
        <f>各种车型各种模式车辆数!$AJ$9*各种车型各种模式结算标准!AK80</f>
        <v>0</v>
      </c>
      <c r="AL80" s="28">
        <f>各种车型各种模式车辆数!$AK$9*各种车型各种模式结算标准!AL80</f>
        <v>0</v>
      </c>
      <c r="AM80" s="28">
        <f>各种车型各种模式车辆数!$AL$9*各种车型各种模式结算标准!AM80</f>
        <v>0</v>
      </c>
      <c r="AN80" s="28">
        <f>各种车型各种模式车辆数!$AM$9*各种车型各种模式结算标准!AN80</f>
        <v>0</v>
      </c>
      <c r="AO80" s="28">
        <f>各种车型各种模式车辆数!$AN$9*各种车型各种模式结算标准!AO80</f>
        <v>0</v>
      </c>
      <c r="AP80" s="28">
        <f>各种车型各种模式车辆数!$AO$9*各种车型各种模式结算标准!AP80</f>
        <v>0</v>
      </c>
      <c r="AQ80" s="28">
        <f>各种车型各种模式车辆数!$AP$9*各种车型各种模式结算标准!AQ80</f>
        <v>0</v>
      </c>
      <c r="AR80" s="28">
        <f>各种车型各种模式车辆数!$AQ$9*各种车型各种模式结算标准!AR80</f>
        <v>0</v>
      </c>
      <c r="AS80" s="28">
        <f>各种车型各种模式车辆数!$AR$9*各种车型各种模式结算标准!AS80</f>
        <v>0</v>
      </c>
      <c r="AT80" s="28">
        <f>各种车型各种模式车辆数!$AS$9*各种车型各种模式结算标准!AT80</f>
        <v>0</v>
      </c>
      <c r="AU80" s="28">
        <f>各种车型各种模式车辆数!$AT$9*各种车型各种模式结算标准!AU80</f>
        <v>0</v>
      </c>
      <c r="AV80" s="28">
        <f>各种车型各种模式车辆数!$AU$9*各种车型各种模式结算标准!AV80</f>
        <v>0</v>
      </c>
      <c r="AW80" s="28">
        <f>各种车型各种模式车辆数!$AV$9*各种车型各种模式结算标准!AW80</f>
        <v>0</v>
      </c>
      <c r="AX80" s="28">
        <f>各种车型各种模式车辆数!$AW$9*各种车型各种模式结算标准!AX80</f>
        <v>0</v>
      </c>
      <c r="AY80" s="28">
        <f>各种车型各种模式车辆数!$AX$9*各种车型各种模式结算标准!AY80</f>
        <v>0</v>
      </c>
      <c r="AZ80" s="28">
        <f>各种车型各种模式车辆数!$AY$9*各种车型各种模式结算标准!AZ80</f>
        <v>0</v>
      </c>
      <c r="BA80" s="28">
        <f>各种车型各种模式车辆数!$AZ$9*各种车型各种模式结算标准!BA80</f>
        <v>0</v>
      </c>
      <c r="BB80" s="28">
        <f>各种车型各种模式车辆数!$BA$9*各种车型各种模式结算标准!BB80</f>
        <v>0</v>
      </c>
      <c r="BC80" s="28">
        <f>各种车型各种模式车辆数!$BB$9*各种车型各种模式结算标准!BC80</f>
        <v>0</v>
      </c>
      <c r="BD80" s="28">
        <f>各种车型各种模式车辆数!$BC$9*各种车型各种模式结算标准!BD80</f>
        <v>0</v>
      </c>
      <c r="BE80" s="28">
        <f>各种车型各种模式车辆数!$BD$9*各种车型各种模式结算标准!BE80</f>
        <v>0</v>
      </c>
      <c r="BF80" s="28">
        <f>各种车型各种模式车辆数!$BE$9*各种车型各种模式结算标准!BF80</f>
        <v>0</v>
      </c>
      <c r="BG80" s="28">
        <f>各种车型各种模式车辆数!$BF$9*各种车型各种模式结算标准!BG80</f>
        <v>0</v>
      </c>
      <c r="BH80" s="28">
        <f>各种车型各种模式车辆数!$BG$9*各种车型各种模式结算标准!BH80</f>
        <v>0</v>
      </c>
      <c r="BI80" s="28">
        <f>各种车型各种模式车辆数!$BH$9*各种车型各种模式结算标准!BI80</f>
        <v>0</v>
      </c>
      <c r="BJ80" s="28">
        <f>各种车型各种模式车辆数!$BI$9*各种车型各种模式结算标准!BJ80</f>
        <v>0</v>
      </c>
      <c r="BK80" s="28">
        <f>各种车型各种模式车辆数!$BJ$9*各种车型各种模式结算标准!BK80</f>
        <v>0</v>
      </c>
      <c r="BL80" s="28">
        <f>各种车型各种模式车辆数!$BK$9*各种车型各种模式结算标准!BL80</f>
        <v>0</v>
      </c>
      <c r="BM80" s="28">
        <f>各种车型各种模式车辆数!$BL$9*各种车型各种模式结算标准!BM80</f>
        <v>0</v>
      </c>
      <c r="BN80" s="28">
        <f>各种车型各种模式车辆数!$BM$9*各种车型各种模式结算标准!BN80</f>
        <v>0</v>
      </c>
      <c r="BO80" s="28">
        <f>各种车型各种模式车辆数!$BN$9*各种车型各种模式结算标准!BO80</f>
        <v>0</v>
      </c>
      <c r="BP80" s="28">
        <f>各种车型各种模式车辆数!$BO$9*各种车型各种模式结算标准!BP80</f>
        <v>0</v>
      </c>
      <c r="BQ80" s="28">
        <f>各种车型各种模式车辆数!$BP$9*各种车型各种模式结算标准!BQ80</f>
        <v>0</v>
      </c>
      <c r="BR80" s="28">
        <f>各种车型各种模式车辆数!$BQ$9*各种车型各种模式结算标准!BR80</f>
        <v>0</v>
      </c>
      <c r="BS80" s="28">
        <f>各种车型各种模式车辆数!$BR$9*各种车型各种模式结算标准!BS80</f>
        <v>0</v>
      </c>
      <c r="BT80" s="28">
        <f>各种车型各种模式车辆数!$BS$9*各种车型各种模式结算标准!BT80</f>
        <v>0</v>
      </c>
      <c r="BU80" s="28">
        <f>各种车型各种模式车辆数!$BT$9*各种车型各种模式结算标准!BU80</f>
        <v>0</v>
      </c>
      <c r="BV80" s="28">
        <f>各种车型各种模式车辆数!$BU$9*各种车型各种模式结算标准!BV80</f>
        <v>0</v>
      </c>
      <c r="BW80" s="28">
        <f>各种车型各种模式车辆数!$BV$9*各种车型各种模式结算标准!BW80</f>
        <v>0</v>
      </c>
      <c r="BX80" s="28">
        <f>各种车型各种模式车辆数!$BW$9*各种车型各种模式结算标准!BX80</f>
        <v>0</v>
      </c>
      <c r="BY80" s="28">
        <f>各种车型各种模式车辆数!$BX$9*各种车型各种模式结算标准!BY80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5714.3999999999796</v>
      </c>
      <c r="D81" s="28">
        <f t="shared" si="17"/>
        <v>0</v>
      </c>
      <c r="E81" s="28">
        <f t="shared" si="17"/>
        <v>92103</v>
      </c>
      <c r="F81" s="28">
        <f t="shared" si="17"/>
        <v>0</v>
      </c>
      <c r="G81" s="28">
        <f t="shared" si="17"/>
        <v>0</v>
      </c>
      <c r="H81" s="28">
        <f t="shared" si="17"/>
        <v>7781.4000000000015</v>
      </c>
      <c r="I81" s="28">
        <f t="shared" si="17"/>
        <v>0</v>
      </c>
      <c r="J81" s="28">
        <f t="shared" si="17"/>
        <v>9588.0000000000036</v>
      </c>
      <c r="K81" s="28">
        <f t="shared" si="17"/>
        <v>0</v>
      </c>
      <c r="L81" s="28">
        <f t="shared" si="17"/>
        <v>0</v>
      </c>
      <c r="M81" s="28">
        <f t="shared" si="17"/>
        <v>420127.8</v>
      </c>
      <c r="N81" s="28">
        <f t="shared" si="17"/>
        <v>0</v>
      </c>
      <c r="O81" s="28">
        <f t="shared" si="17"/>
        <v>194755.19999999992</v>
      </c>
      <c r="P81" s="28">
        <f t="shared" si="17"/>
        <v>0</v>
      </c>
      <c r="Q81" s="28">
        <f t="shared" si="17"/>
        <v>0</v>
      </c>
      <c r="R81" s="28">
        <f t="shared" si="17"/>
        <v>73796.399999999994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85758.200000000026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706000.5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275656.50000000006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23853.000000000007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721574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39337.999999999993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22931.999999999996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2678978.4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opLeftCell="AZ1" workbookViewId="0">
      <selection activeCell="BH8" sqref="BH8"/>
    </sheetView>
  </sheetViews>
  <sheetFormatPr defaultRowHeight="13.5"/>
  <cols>
    <col min="1" max="1" width="6.125" customWidth="1"/>
    <col min="2" max="2" width="15" bestFit="1" customWidth="1"/>
    <col min="3" max="3" width="10.25" bestFit="1" customWidth="1"/>
    <col min="4" max="4" width="9.375" bestFit="1" customWidth="1"/>
    <col min="5" max="5" width="11.25" bestFit="1" customWidth="1"/>
    <col min="6" max="7" width="9.375" bestFit="1" customWidth="1"/>
    <col min="8" max="8" width="10.25" bestFit="1" customWidth="1"/>
    <col min="9" max="9" width="9.375" bestFit="1" customWidth="1"/>
    <col min="10" max="10" width="10.25" bestFit="1" customWidth="1"/>
    <col min="11" max="12" width="9.375" bestFit="1" customWidth="1"/>
    <col min="13" max="13" width="11.25" bestFit="1" customWidth="1"/>
    <col min="14" max="14" width="10.25" bestFit="1" customWidth="1"/>
    <col min="15" max="15" width="11.25" bestFit="1" customWidth="1"/>
    <col min="16" max="16" width="8.25" bestFit="1" customWidth="1"/>
    <col min="17" max="17" width="5.875" bestFit="1" customWidth="1"/>
    <col min="18" max="18" width="9.375" bestFit="1" customWidth="1"/>
    <col min="19" max="19" width="8.25" bestFit="1" customWidth="1"/>
    <col min="20" max="20" width="7.375" bestFit="1" customWidth="1"/>
    <col min="21" max="21" width="8.25" bestFit="1" customWidth="1"/>
    <col min="22" max="22" width="5.875" bestFit="1" customWidth="1"/>
    <col min="23" max="23" width="11.25" bestFit="1" customWidth="1"/>
    <col min="24" max="24" width="8.25" bestFit="1" customWidth="1"/>
    <col min="25" max="25" width="7.375" bestFit="1" customWidth="1"/>
    <col min="26" max="26" width="8.25" bestFit="1" customWidth="1"/>
    <col min="27" max="28" width="5.875" bestFit="1" customWidth="1"/>
    <col min="29" max="29" width="8.25" bestFit="1" customWidth="1"/>
    <col min="30" max="30" width="11.25" bestFit="1" customWidth="1"/>
    <col min="31" max="31" width="8.25" bestFit="1" customWidth="1"/>
    <col min="32" max="33" width="5.875" bestFit="1" customWidth="1"/>
    <col min="34" max="34" width="8.25" bestFit="1" customWidth="1"/>
    <col min="35" max="35" width="11.25" bestFit="1" customWidth="1"/>
    <col min="36" max="36" width="8.25" bestFit="1" customWidth="1"/>
    <col min="37" max="38" width="5.875" bestFit="1" customWidth="1"/>
    <col min="39" max="40" width="9.375" bestFit="1" customWidth="1"/>
    <col min="41" max="41" width="8.25" bestFit="1" customWidth="1"/>
    <col min="42" max="43" width="5.875" bestFit="1" customWidth="1"/>
    <col min="44" max="44" width="8.25" bestFit="1" customWidth="1"/>
    <col min="45" max="45" width="13.125" bestFit="1" customWidth="1"/>
    <col min="46" max="47" width="9.375" bestFit="1" customWidth="1"/>
    <col min="48" max="48" width="5.875" bestFit="1" customWidth="1"/>
    <col min="49" max="49" width="8.25" bestFit="1" customWidth="1"/>
    <col min="50" max="52" width="9.375" bestFit="1" customWidth="1"/>
    <col min="53" max="53" width="5.875" bestFit="1" customWidth="1"/>
    <col min="54" max="54" width="8.25" bestFit="1" customWidth="1"/>
    <col min="55" max="55" width="9.375" bestFit="1" customWidth="1"/>
    <col min="56" max="56" width="8.25" bestFit="1" customWidth="1"/>
    <col min="57" max="57" width="5.875" bestFit="1" customWidth="1"/>
    <col min="58" max="59" width="8.5" bestFit="1" customWidth="1"/>
    <col min="60" max="60" width="10.25" bestFit="1" customWidth="1"/>
    <col min="61" max="61" width="8.25" bestFit="1" customWidth="1"/>
    <col min="62" max="63" width="5.875" bestFit="1" customWidth="1"/>
    <col min="64" max="64" width="8.25" bestFit="1" customWidth="1"/>
    <col min="65" max="65" width="9.375" bestFit="1" customWidth="1"/>
    <col min="66" max="66" width="8.25" bestFit="1" customWidth="1"/>
    <col min="67" max="68" width="5.875" bestFit="1" customWidth="1"/>
    <col min="69" max="69" width="8.25" bestFit="1" customWidth="1"/>
    <col min="70" max="70" width="10.25" bestFit="1" customWidth="1"/>
    <col min="71" max="72" width="9.375" bestFit="1" customWidth="1"/>
    <col min="73" max="73" width="5.875" bestFit="1" customWidth="1"/>
    <col min="74" max="74" width="8.25" bestFit="1" customWidth="1"/>
    <col min="75" max="77" width="9.375" bestFit="1" customWidth="1"/>
    <col min="78" max="78" width="15" bestFit="1" customWidth="1"/>
  </cols>
  <sheetData>
    <row r="1" spans="1:78" ht="15.75" customHeight="1">
      <c r="A1" s="66" t="s">
        <v>80</v>
      </c>
      <c r="B1" s="66"/>
      <c r="C1" s="70" t="s">
        <v>81</v>
      </c>
      <c r="D1" s="71"/>
      <c r="E1" s="71"/>
      <c r="F1" s="71"/>
      <c r="G1" s="71"/>
      <c r="H1" s="71"/>
      <c r="I1" s="71"/>
      <c r="J1" s="71"/>
      <c r="K1" s="71"/>
      <c r="L1" s="71"/>
      <c r="M1" s="72" t="s">
        <v>82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3" t="s">
        <v>83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69" t="s">
        <v>84</v>
      </c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7" t="s">
        <v>36</v>
      </c>
    </row>
    <row r="2" spans="1:78" ht="15.75" customHeight="1">
      <c r="A2" s="66" t="s">
        <v>85</v>
      </c>
      <c r="B2" s="66"/>
      <c r="C2" s="70" t="s">
        <v>51</v>
      </c>
      <c r="D2" s="71"/>
      <c r="E2" s="71"/>
      <c r="F2" s="71"/>
      <c r="G2" s="71"/>
      <c r="H2" s="76" t="s">
        <v>52</v>
      </c>
      <c r="I2" s="77"/>
      <c r="J2" s="77"/>
      <c r="K2" s="77"/>
      <c r="L2" s="77"/>
      <c r="M2" s="72" t="s">
        <v>86</v>
      </c>
      <c r="N2" s="72"/>
      <c r="O2" s="72"/>
      <c r="P2" s="72"/>
      <c r="Q2" s="72"/>
      <c r="R2" s="75" t="s">
        <v>87</v>
      </c>
      <c r="S2" s="75"/>
      <c r="T2" s="75"/>
      <c r="U2" s="75"/>
      <c r="V2" s="75"/>
      <c r="W2" s="75" t="s">
        <v>88</v>
      </c>
      <c r="X2" s="75"/>
      <c r="Y2" s="75"/>
      <c r="Z2" s="75"/>
      <c r="AA2" s="75"/>
      <c r="AB2" s="73" t="s">
        <v>89</v>
      </c>
      <c r="AC2" s="74"/>
      <c r="AD2" s="74"/>
      <c r="AE2" s="74"/>
      <c r="AF2" s="74"/>
      <c r="AG2" s="73" t="s">
        <v>90</v>
      </c>
      <c r="AH2" s="74"/>
      <c r="AI2" s="74"/>
      <c r="AJ2" s="74"/>
      <c r="AK2" s="74"/>
      <c r="AL2" s="73" t="s">
        <v>91</v>
      </c>
      <c r="AM2" s="74"/>
      <c r="AN2" s="74"/>
      <c r="AO2" s="74"/>
      <c r="AP2" s="74"/>
      <c r="AQ2" s="73" t="s">
        <v>92</v>
      </c>
      <c r="AR2" s="74"/>
      <c r="AS2" s="74"/>
      <c r="AT2" s="74"/>
      <c r="AU2" s="74"/>
      <c r="AV2" s="73" t="s">
        <v>93</v>
      </c>
      <c r="AW2" s="74"/>
      <c r="AX2" s="74"/>
      <c r="AY2" s="74"/>
      <c r="AZ2" s="74"/>
      <c r="BA2" s="69" t="s">
        <v>94</v>
      </c>
      <c r="BB2" s="69"/>
      <c r="BC2" s="69"/>
      <c r="BD2" s="69"/>
      <c r="BE2" s="69"/>
      <c r="BF2" s="69" t="s">
        <v>95</v>
      </c>
      <c r="BG2" s="69"/>
      <c r="BH2" s="69"/>
      <c r="BI2" s="69"/>
      <c r="BJ2" s="69"/>
      <c r="BK2" s="69" t="s">
        <v>96</v>
      </c>
      <c r="BL2" s="69"/>
      <c r="BM2" s="69"/>
      <c r="BN2" s="69"/>
      <c r="BO2" s="69"/>
      <c r="BP2" s="69" t="s">
        <v>97</v>
      </c>
      <c r="BQ2" s="69"/>
      <c r="BR2" s="69"/>
      <c r="BS2" s="69"/>
      <c r="BT2" s="69"/>
      <c r="BU2" s="69" t="s">
        <v>98</v>
      </c>
      <c r="BV2" s="69"/>
      <c r="BW2" s="69"/>
      <c r="BX2" s="69"/>
      <c r="BY2" s="69"/>
      <c r="BZ2" s="68"/>
    </row>
    <row r="3" spans="1:78" ht="15.75" customHeight="1">
      <c r="A3" s="66" t="s">
        <v>99</v>
      </c>
      <c r="B3" s="66"/>
      <c r="C3" s="23">
        <v>4000</v>
      </c>
      <c r="D3" s="22" t="s">
        <v>53</v>
      </c>
      <c r="E3" s="22" t="s">
        <v>100</v>
      </c>
      <c r="F3" s="22" t="s">
        <v>101</v>
      </c>
      <c r="G3" s="22" t="s">
        <v>102</v>
      </c>
      <c r="H3" s="22">
        <v>4000</v>
      </c>
      <c r="I3" s="22" t="s">
        <v>53</v>
      </c>
      <c r="J3" s="22" t="s">
        <v>100</v>
      </c>
      <c r="K3" s="22" t="s">
        <v>101</v>
      </c>
      <c r="L3" s="22" t="s">
        <v>102</v>
      </c>
      <c r="M3" s="24">
        <v>4000</v>
      </c>
      <c r="N3" s="24" t="s">
        <v>53</v>
      </c>
      <c r="O3" s="24" t="s">
        <v>100</v>
      </c>
      <c r="P3" s="24" t="s">
        <v>101</v>
      </c>
      <c r="Q3" s="24" t="s">
        <v>102</v>
      </c>
      <c r="R3" s="25">
        <v>4000</v>
      </c>
      <c r="S3" s="25" t="s">
        <v>53</v>
      </c>
      <c r="T3" s="25" t="s">
        <v>100</v>
      </c>
      <c r="U3" s="25" t="s">
        <v>101</v>
      </c>
      <c r="V3" s="25" t="s">
        <v>102</v>
      </c>
      <c r="W3" s="25">
        <v>4000</v>
      </c>
      <c r="X3" s="25" t="s">
        <v>53</v>
      </c>
      <c r="Y3" s="25" t="s">
        <v>100</v>
      </c>
      <c r="Z3" s="25" t="s">
        <v>101</v>
      </c>
      <c r="AA3" s="25" t="s">
        <v>102</v>
      </c>
      <c r="AB3" s="26">
        <v>4000</v>
      </c>
      <c r="AC3" s="26" t="s">
        <v>53</v>
      </c>
      <c r="AD3" s="26" t="s">
        <v>100</v>
      </c>
      <c r="AE3" s="26" t="s">
        <v>101</v>
      </c>
      <c r="AF3" s="26" t="s">
        <v>102</v>
      </c>
      <c r="AG3" s="26">
        <v>4000</v>
      </c>
      <c r="AH3" s="26" t="s">
        <v>53</v>
      </c>
      <c r="AI3" s="26" t="s">
        <v>100</v>
      </c>
      <c r="AJ3" s="26" t="s">
        <v>101</v>
      </c>
      <c r="AK3" s="26" t="s">
        <v>102</v>
      </c>
      <c r="AL3" s="26">
        <v>4000</v>
      </c>
      <c r="AM3" s="26" t="s">
        <v>53</v>
      </c>
      <c r="AN3" s="26" t="s">
        <v>100</v>
      </c>
      <c r="AO3" s="26" t="s">
        <v>101</v>
      </c>
      <c r="AP3" s="26" t="s">
        <v>102</v>
      </c>
      <c r="AQ3" s="26">
        <v>4000</v>
      </c>
      <c r="AR3" s="26" t="s">
        <v>53</v>
      </c>
      <c r="AS3" s="26" t="s">
        <v>100</v>
      </c>
      <c r="AT3" s="26" t="s">
        <v>101</v>
      </c>
      <c r="AU3" s="26" t="s">
        <v>102</v>
      </c>
      <c r="AV3" s="26">
        <v>4000</v>
      </c>
      <c r="AW3" s="26" t="s">
        <v>53</v>
      </c>
      <c r="AX3" s="26" t="s">
        <v>100</v>
      </c>
      <c r="AY3" s="26" t="s">
        <v>101</v>
      </c>
      <c r="AZ3" s="26" t="s">
        <v>102</v>
      </c>
      <c r="BA3" s="27">
        <v>4000</v>
      </c>
      <c r="BB3" s="27" t="s">
        <v>53</v>
      </c>
      <c r="BC3" s="27" t="s">
        <v>100</v>
      </c>
      <c r="BD3" s="27" t="s">
        <v>101</v>
      </c>
      <c r="BE3" s="27" t="s">
        <v>102</v>
      </c>
      <c r="BF3" s="27">
        <v>4000</v>
      </c>
      <c r="BG3" s="27" t="s">
        <v>53</v>
      </c>
      <c r="BH3" s="27" t="s">
        <v>100</v>
      </c>
      <c r="BI3" s="27" t="s">
        <v>101</v>
      </c>
      <c r="BJ3" s="27" t="s">
        <v>102</v>
      </c>
      <c r="BK3" s="27">
        <v>4000</v>
      </c>
      <c r="BL3" s="27" t="s">
        <v>53</v>
      </c>
      <c r="BM3" s="27" t="s">
        <v>100</v>
      </c>
      <c r="BN3" s="27" t="s">
        <v>101</v>
      </c>
      <c r="BO3" s="27" t="s">
        <v>102</v>
      </c>
      <c r="BP3" s="27">
        <v>4000</v>
      </c>
      <c r="BQ3" s="27" t="s">
        <v>53</v>
      </c>
      <c r="BR3" s="27" t="s">
        <v>100</v>
      </c>
      <c r="BS3" s="27" t="s">
        <v>101</v>
      </c>
      <c r="BT3" s="27" t="s">
        <v>102</v>
      </c>
      <c r="BU3" s="27">
        <v>4000</v>
      </c>
      <c r="BV3" s="27" t="s">
        <v>53</v>
      </c>
      <c r="BW3" s="27" t="s">
        <v>100</v>
      </c>
      <c r="BX3" s="27" t="s">
        <v>101</v>
      </c>
      <c r="BY3" s="27" t="s">
        <v>102</v>
      </c>
      <c r="BZ3" s="68"/>
    </row>
    <row r="4" spans="1:78" ht="15.75" customHeight="1">
      <c r="A4" s="55" t="s">
        <v>56</v>
      </c>
      <c r="B4" s="55"/>
      <c r="C4" s="28">
        <f>SUM(C5:C9)</f>
        <v>0</v>
      </c>
      <c r="D4" s="28">
        <f t="shared" ref="D4:BO4" si="0">SUM(D5:D9)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 s="28">
        <f t="shared" si="0"/>
        <v>0</v>
      </c>
      <c r="AS4" s="28">
        <f t="shared" si="0"/>
        <v>0</v>
      </c>
      <c r="AT4" s="28">
        <f t="shared" si="0"/>
        <v>0</v>
      </c>
      <c r="AU4" s="28">
        <f t="shared" si="0"/>
        <v>0</v>
      </c>
      <c r="AV4" s="28">
        <f t="shared" si="0"/>
        <v>0</v>
      </c>
      <c r="AW4" s="28">
        <f t="shared" si="0"/>
        <v>0</v>
      </c>
      <c r="AX4" s="28">
        <f t="shared" si="0"/>
        <v>0</v>
      </c>
      <c r="AY4" s="28">
        <f t="shared" si="0"/>
        <v>0</v>
      </c>
      <c r="AZ4" s="28">
        <f t="shared" si="0"/>
        <v>0</v>
      </c>
      <c r="BA4" s="28">
        <f t="shared" si="0"/>
        <v>0</v>
      </c>
      <c r="BB4" s="28">
        <f t="shared" si="0"/>
        <v>0</v>
      </c>
      <c r="BC4" s="28">
        <f t="shared" si="0"/>
        <v>0</v>
      </c>
      <c r="BD4" s="28">
        <f t="shared" si="0"/>
        <v>0</v>
      </c>
      <c r="BE4" s="28">
        <f t="shared" si="0"/>
        <v>0</v>
      </c>
      <c r="BF4" s="28">
        <f t="shared" si="0"/>
        <v>0</v>
      </c>
      <c r="BG4" s="28">
        <f t="shared" si="0"/>
        <v>0</v>
      </c>
      <c r="BH4" s="28">
        <f t="shared" si="0"/>
        <v>0</v>
      </c>
      <c r="BI4" s="28">
        <f t="shared" si="0"/>
        <v>0</v>
      </c>
      <c r="BJ4" s="28">
        <f t="shared" si="0"/>
        <v>0</v>
      </c>
      <c r="BK4" s="28">
        <f t="shared" si="0"/>
        <v>0</v>
      </c>
      <c r="BL4" s="28">
        <f t="shared" si="0"/>
        <v>0</v>
      </c>
      <c r="BM4" s="28">
        <f t="shared" si="0"/>
        <v>0</v>
      </c>
      <c r="BN4" s="28">
        <f t="shared" si="0"/>
        <v>0</v>
      </c>
      <c r="BO4" s="28">
        <f t="shared" si="0"/>
        <v>0</v>
      </c>
      <c r="BP4" s="28">
        <f t="shared" ref="BP4:BY4" si="1">SUM(BP5:BP9)</f>
        <v>0</v>
      </c>
      <c r="BQ4" s="28">
        <f t="shared" si="1"/>
        <v>0</v>
      </c>
      <c r="BR4" s="28">
        <f t="shared" si="1"/>
        <v>0</v>
      </c>
      <c r="BS4" s="28">
        <f t="shared" si="1"/>
        <v>0</v>
      </c>
      <c r="BT4" s="28">
        <f t="shared" si="1"/>
        <v>0</v>
      </c>
      <c r="BU4" s="28">
        <f t="shared" si="1"/>
        <v>0</v>
      </c>
      <c r="BV4" s="28">
        <f t="shared" si="1"/>
        <v>0</v>
      </c>
      <c r="BW4" s="28">
        <f t="shared" si="1"/>
        <v>0</v>
      </c>
      <c r="BX4" s="28">
        <f t="shared" si="1"/>
        <v>0</v>
      </c>
      <c r="BY4" s="28">
        <f t="shared" si="1"/>
        <v>0</v>
      </c>
      <c r="BZ4" s="28">
        <f>SUM(C4:BY4)</f>
        <v>0</v>
      </c>
    </row>
    <row r="5" spans="1:78" ht="15.75" customHeight="1">
      <c r="A5" s="58" t="s">
        <v>57</v>
      </c>
      <c r="B5" s="29" t="s">
        <v>62</v>
      </c>
      <c r="C5" s="30">
        <f>各种车型各种模式车辆数!$B$10*各种车型各种模式结算标准!C5</f>
        <v>0</v>
      </c>
      <c r="D5" s="30">
        <f>各种车型各种模式车辆数!$C$10*各种车型各种模式结算标准!D5</f>
        <v>0</v>
      </c>
      <c r="E5" s="30">
        <f>各种车型各种模式车辆数!$D$10*各种车型各种模式结算标准!E5</f>
        <v>0</v>
      </c>
      <c r="F5" s="30">
        <f>各种车型各种模式车辆数!$E$10*各种车型各种模式结算标准!F5</f>
        <v>0</v>
      </c>
      <c r="G5" s="30">
        <f>各种车型各种模式车辆数!$F$10*各种车型各种模式结算标准!G5</f>
        <v>0</v>
      </c>
      <c r="H5" s="30">
        <f>各种车型各种模式车辆数!$G$10*各种车型各种模式结算标准!H5</f>
        <v>0</v>
      </c>
      <c r="I5" s="30">
        <f>各种车型各种模式车辆数!$H$10*各种车型各种模式结算标准!I5</f>
        <v>0</v>
      </c>
      <c r="J5" s="30">
        <f>各种车型各种模式车辆数!$I$10*各种车型各种模式结算标准!J5</f>
        <v>0</v>
      </c>
      <c r="K5" s="30">
        <f>各种车型各种模式车辆数!$J$10*各种车型各种模式结算标准!K5</f>
        <v>0</v>
      </c>
      <c r="L5" s="30">
        <f>各种车型各种模式车辆数!$K$10*各种车型各种模式结算标准!L5</f>
        <v>0</v>
      </c>
      <c r="M5" s="30">
        <f>各种车型各种模式车辆数!$L$10*各种车型各种模式结算标准!M5</f>
        <v>0</v>
      </c>
      <c r="N5" s="30">
        <f>各种车型各种模式车辆数!$M$10*各种车型各种模式结算标准!N5</f>
        <v>0</v>
      </c>
      <c r="O5" s="30">
        <f>各种车型各种模式车辆数!$N$10*各种车型各种模式结算标准!O5</f>
        <v>0</v>
      </c>
      <c r="P5" s="30">
        <f>各种车型各种模式车辆数!$O$10*各种车型各种模式结算标准!P5</f>
        <v>0</v>
      </c>
      <c r="Q5" s="30">
        <f>各种车型各种模式车辆数!$P$10*各种车型各种模式结算标准!Q5</f>
        <v>0</v>
      </c>
      <c r="R5" s="30">
        <f>各种车型各种模式车辆数!$Q$10*各种车型各种模式结算标准!R5</f>
        <v>0</v>
      </c>
      <c r="S5" s="30">
        <f>各种车型各种模式车辆数!$R$10*各种车型各种模式结算标准!S5</f>
        <v>0</v>
      </c>
      <c r="T5" s="30">
        <f>各种车型各种模式车辆数!$S$10*各种车型各种模式结算标准!T5</f>
        <v>0</v>
      </c>
      <c r="U5" s="30">
        <f>各种车型各种模式车辆数!$T$10*各种车型各种模式结算标准!U5</f>
        <v>0</v>
      </c>
      <c r="V5" s="30">
        <f>各种车型各种模式车辆数!$U$10*各种车型各种模式结算标准!V5</f>
        <v>0</v>
      </c>
      <c r="W5" s="30">
        <f>各种车型各种模式车辆数!$V$10*各种车型各种模式结算标准!W5</f>
        <v>0</v>
      </c>
      <c r="X5" s="30">
        <f>各种车型各种模式车辆数!$W$10*各种车型各种模式结算标准!X5</f>
        <v>0</v>
      </c>
      <c r="Y5" s="30">
        <f>各种车型各种模式车辆数!$X$10*各种车型各种模式结算标准!Y5</f>
        <v>0</v>
      </c>
      <c r="Z5" s="30">
        <f>各种车型各种模式车辆数!$Y$10*各种车型各种模式结算标准!Z5</f>
        <v>0</v>
      </c>
      <c r="AA5" s="30">
        <f>各种车型各种模式车辆数!$Z$10*各种车型各种模式结算标准!AA5</f>
        <v>0</v>
      </c>
      <c r="AB5" s="30">
        <f>各种车型各种模式车辆数!$AA$10*各种车型各种模式结算标准!AB5</f>
        <v>0</v>
      </c>
      <c r="AC5" s="30">
        <f>各种车型各种模式车辆数!$AB$10*各种车型各种模式结算标准!AC5</f>
        <v>0</v>
      </c>
      <c r="AD5" s="30">
        <f>各种车型各种模式车辆数!$AC$10*各种车型各种模式结算标准!AD5</f>
        <v>0</v>
      </c>
      <c r="AE5" s="30">
        <f>各种车型各种模式车辆数!$AD$10*各种车型各种模式结算标准!AE5</f>
        <v>0</v>
      </c>
      <c r="AF5" s="30">
        <f>各种车型各种模式车辆数!$AE$10*各种车型各种模式结算标准!AF5</f>
        <v>0</v>
      </c>
      <c r="AG5" s="30">
        <f>各种车型各种模式车辆数!$AF$10*各种车型各种模式结算标准!AG5</f>
        <v>0</v>
      </c>
      <c r="AH5" s="30">
        <f>各种车型各种模式车辆数!$AG$10*各种车型各种模式结算标准!AH5</f>
        <v>0</v>
      </c>
      <c r="AI5" s="30">
        <f>各种车型各种模式车辆数!$AH$10*各种车型各种模式结算标准!AI5</f>
        <v>0</v>
      </c>
      <c r="AJ5" s="30">
        <f>各种车型各种模式车辆数!$AI$10*各种车型各种模式结算标准!AJ5</f>
        <v>0</v>
      </c>
      <c r="AK5" s="30">
        <f>各种车型各种模式车辆数!$AJ$10*各种车型各种模式结算标准!AK5</f>
        <v>0</v>
      </c>
      <c r="AL5" s="30">
        <f>各种车型各种模式车辆数!$AK$10*各种车型各种模式结算标准!AL5</f>
        <v>0</v>
      </c>
      <c r="AM5" s="30">
        <f>各种车型各种模式车辆数!$AL$10*各种车型各种模式结算标准!AM5</f>
        <v>0</v>
      </c>
      <c r="AN5" s="30">
        <f>各种车型各种模式车辆数!$AM$10*各种车型各种模式结算标准!AN5</f>
        <v>0</v>
      </c>
      <c r="AO5" s="30">
        <f>各种车型各种模式车辆数!$AN$10*各种车型各种模式结算标准!AO5</f>
        <v>0</v>
      </c>
      <c r="AP5" s="30">
        <f>各种车型各种模式车辆数!$AO$10*各种车型各种模式结算标准!AP5</f>
        <v>0</v>
      </c>
      <c r="AQ5" s="30">
        <f>各种车型各种模式车辆数!$AP$10*各种车型各种模式结算标准!AQ5</f>
        <v>0</v>
      </c>
      <c r="AR5" s="30">
        <f>各种车型各种模式车辆数!$AQ$10*各种车型各种模式结算标准!AR5</f>
        <v>0</v>
      </c>
      <c r="AS5" s="30">
        <f>各种车型各种模式车辆数!$AR$10*各种车型各种模式结算标准!AS5</f>
        <v>0</v>
      </c>
      <c r="AT5" s="30">
        <f>各种车型各种模式车辆数!$AS$10*各种车型各种模式结算标准!AT5</f>
        <v>0</v>
      </c>
      <c r="AU5" s="30">
        <f>各种车型各种模式车辆数!$AT$10*各种车型各种模式结算标准!AU5</f>
        <v>0</v>
      </c>
      <c r="AV5" s="30">
        <f>各种车型各种模式车辆数!$AU$10*各种车型各种模式结算标准!AV5</f>
        <v>0</v>
      </c>
      <c r="AW5" s="30">
        <f>各种车型各种模式车辆数!$AV$10*各种车型各种模式结算标准!AW5</f>
        <v>0</v>
      </c>
      <c r="AX5" s="30">
        <f>各种车型各种模式车辆数!$AW$10*各种车型各种模式结算标准!AX5</f>
        <v>0</v>
      </c>
      <c r="AY5" s="30">
        <f>各种车型各种模式车辆数!$AX$10*各种车型各种模式结算标准!AY5</f>
        <v>0</v>
      </c>
      <c r="AZ5" s="30">
        <f>各种车型各种模式车辆数!$AY$10*各种车型各种模式结算标准!AZ5</f>
        <v>0</v>
      </c>
      <c r="BA5" s="30">
        <f>各种车型各种模式车辆数!$AZ$10*各种车型各种模式结算标准!BA5</f>
        <v>0</v>
      </c>
      <c r="BB5" s="30">
        <f>各种车型各种模式车辆数!$BA$10*各种车型各种模式结算标准!BB5</f>
        <v>0</v>
      </c>
      <c r="BC5" s="30">
        <f>各种车型各种模式车辆数!$BB$10*各种车型各种模式结算标准!BC5</f>
        <v>0</v>
      </c>
      <c r="BD5" s="30">
        <f>各种车型各种模式车辆数!$BC$10*各种车型各种模式结算标准!BD5</f>
        <v>0</v>
      </c>
      <c r="BE5" s="30">
        <f>各种车型各种模式车辆数!$BD$10*各种车型各种模式结算标准!BE5</f>
        <v>0</v>
      </c>
      <c r="BF5" s="30">
        <f>各种车型各种模式车辆数!$BE$10*各种车型各种模式结算标准!BF5</f>
        <v>0</v>
      </c>
      <c r="BG5" s="30">
        <f>各种车型各种模式车辆数!$BF$10*各种车型各种模式结算标准!BG5</f>
        <v>0</v>
      </c>
      <c r="BH5" s="30">
        <f>各种车型各种模式车辆数!$BG$10*各种车型各种模式结算标准!BH5</f>
        <v>0</v>
      </c>
      <c r="BI5" s="30">
        <f>各种车型各种模式车辆数!$BH$10*各种车型各种模式结算标准!BI5</f>
        <v>0</v>
      </c>
      <c r="BJ5" s="30">
        <f>各种车型各种模式车辆数!$BI$10*各种车型各种模式结算标准!BJ5</f>
        <v>0</v>
      </c>
      <c r="BK5" s="30">
        <f>各种车型各种模式车辆数!$BJ$10*各种车型各种模式结算标准!BK5</f>
        <v>0</v>
      </c>
      <c r="BL5" s="30">
        <f>各种车型各种模式车辆数!$BK$10*各种车型各种模式结算标准!BL5</f>
        <v>0</v>
      </c>
      <c r="BM5" s="30">
        <f>各种车型各种模式车辆数!$BL$10*各种车型各种模式结算标准!BM5</f>
        <v>0</v>
      </c>
      <c r="BN5" s="30">
        <f>各种车型各种模式车辆数!$BM$10*各种车型各种模式结算标准!BN5</f>
        <v>0</v>
      </c>
      <c r="BO5" s="30">
        <f>各种车型各种模式车辆数!$BN$10*各种车型各种模式结算标准!BO5</f>
        <v>0</v>
      </c>
      <c r="BP5" s="30">
        <f>各种车型各种模式车辆数!$BO$10*各种车型各种模式结算标准!BP5</f>
        <v>0</v>
      </c>
      <c r="BQ5" s="30">
        <f>各种车型各种模式车辆数!$BP$10*各种车型各种模式结算标准!BQ5</f>
        <v>0</v>
      </c>
      <c r="BR5" s="30">
        <f>各种车型各种模式车辆数!$BQ$10*各种车型各种模式结算标准!BR5</f>
        <v>0</v>
      </c>
      <c r="BS5" s="30">
        <f>各种车型各种模式车辆数!$BR$10*各种车型各种模式结算标准!BS5</f>
        <v>0</v>
      </c>
      <c r="BT5" s="30">
        <f>各种车型各种模式车辆数!$BS$10*各种车型各种模式结算标准!BT5</f>
        <v>0</v>
      </c>
      <c r="BU5" s="30">
        <f>各种车型各种模式车辆数!$BT$10*各种车型各种模式结算标准!BU5</f>
        <v>0</v>
      </c>
      <c r="BV5" s="30">
        <f>各种车型各种模式车辆数!$BU$10*各种车型各种模式结算标准!BV5</f>
        <v>0</v>
      </c>
      <c r="BW5" s="30">
        <f>各种车型各种模式车辆数!$BV$10*各种车型各种模式结算标准!BW5</f>
        <v>0</v>
      </c>
      <c r="BX5" s="30">
        <f>各种车型各种模式车辆数!$BW$10*各种车型各种模式结算标准!BX5</f>
        <v>0</v>
      </c>
      <c r="BY5" s="30">
        <f>各种车型各种模式车辆数!$BX$10*各种车型各种模式结算标准!BY5</f>
        <v>0</v>
      </c>
      <c r="BZ5" s="30">
        <f t="shared" ref="BZ5:BZ68" si="2">SUM(C5:BY5)</f>
        <v>0</v>
      </c>
    </row>
    <row r="6" spans="1:78" ht="15.75" customHeight="1">
      <c r="A6" s="58"/>
      <c r="B6" s="29" t="s">
        <v>63</v>
      </c>
      <c r="C6" s="30">
        <f>各种车型各种模式车辆数!$B$10*各种车型各种模式结算标准!C6</f>
        <v>0</v>
      </c>
      <c r="D6" s="30">
        <f>各种车型各种模式车辆数!$C$10*各种车型各种模式结算标准!D6</f>
        <v>0</v>
      </c>
      <c r="E6" s="30">
        <f>各种车型各种模式车辆数!$D$10*各种车型各种模式结算标准!E6</f>
        <v>0</v>
      </c>
      <c r="F6" s="30">
        <f>各种车型各种模式车辆数!$E$10*各种车型各种模式结算标准!F6</f>
        <v>0</v>
      </c>
      <c r="G6" s="30">
        <f>各种车型各种模式车辆数!$F$10*各种车型各种模式结算标准!G6</f>
        <v>0</v>
      </c>
      <c r="H6" s="30">
        <f>各种车型各种模式车辆数!$G$10*各种车型各种模式结算标准!H6</f>
        <v>0</v>
      </c>
      <c r="I6" s="30">
        <f>各种车型各种模式车辆数!$H$10*各种车型各种模式结算标准!I6</f>
        <v>0</v>
      </c>
      <c r="J6" s="30">
        <f>各种车型各种模式车辆数!$I$10*各种车型各种模式结算标准!J6</f>
        <v>0</v>
      </c>
      <c r="K6" s="30">
        <f>各种车型各种模式车辆数!$J$10*各种车型各种模式结算标准!K6</f>
        <v>0</v>
      </c>
      <c r="L6" s="30">
        <f>各种车型各种模式车辆数!$K$10*各种车型各种模式结算标准!L6</f>
        <v>0</v>
      </c>
      <c r="M6" s="30">
        <f>各种车型各种模式车辆数!$L$10*各种车型各种模式结算标准!M6</f>
        <v>0</v>
      </c>
      <c r="N6" s="30">
        <f>各种车型各种模式车辆数!$M$10*各种车型各种模式结算标准!N6</f>
        <v>0</v>
      </c>
      <c r="O6" s="30">
        <f>各种车型各种模式车辆数!$N$10*各种车型各种模式结算标准!O6</f>
        <v>0</v>
      </c>
      <c r="P6" s="30">
        <f>各种车型各种模式车辆数!$O$10*各种车型各种模式结算标准!P6</f>
        <v>0</v>
      </c>
      <c r="Q6" s="30">
        <f>各种车型各种模式车辆数!$P$10*各种车型各种模式结算标准!Q6</f>
        <v>0</v>
      </c>
      <c r="R6" s="30">
        <f>各种车型各种模式车辆数!$Q$10*各种车型各种模式结算标准!R6</f>
        <v>0</v>
      </c>
      <c r="S6" s="30">
        <f>各种车型各种模式车辆数!$R$10*各种车型各种模式结算标准!S6</f>
        <v>0</v>
      </c>
      <c r="T6" s="30">
        <f>各种车型各种模式车辆数!$S$10*各种车型各种模式结算标准!T6</f>
        <v>0</v>
      </c>
      <c r="U6" s="30">
        <f>各种车型各种模式车辆数!$T$10*各种车型各种模式结算标准!U6</f>
        <v>0</v>
      </c>
      <c r="V6" s="30">
        <f>各种车型各种模式车辆数!$U$10*各种车型各种模式结算标准!V6</f>
        <v>0</v>
      </c>
      <c r="W6" s="30">
        <f>各种车型各种模式车辆数!$V$10*各种车型各种模式结算标准!W6</f>
        <v>0</v>
      </c>
      <c r="X6" s="30">
        <f>各种车型各种模式车辆数!$W$10*各种车型各种模式结算标准!X6</f>
        <v>0</v>
      </c>
      <c r="Y6" s="30">
        <f>各种车型各种模式车辆数!$X$10*各种车型各种模式结算标准!Y6</f>
        <v>0</v>
      </c>
      <c r="Z6" s="30">
        <f>各种车型各种模式车辆数!$Y$10*各种车型各种模式结算标准!Z6</f>
        <v>0</v>
      </c>
      <c r="AA6" s="30">
        <f>各种车型各种模式车辆数!$Z$10*各种车型各种模式结算标准!AA6</f>
        <v>0</v>
      </c>
      <c r="AB6" s="30">
        <f>各种车型各种模式车辆数!$AA$10*各种车型各种模式结算标准!AB6</f>
        <v>0</v>
      </c>
      <c r="AC6" s="30">
        <f>各种车型各种模式车辆数!$AB$10*各种车型各种模式结算标准!AC6</f>
        <v>0</v>
      </c>
      <c r="AD6" s="30">
        <f>各种车型各种模式车辆数!$AC$10*各种车型各种模式结算标准!AD6</f>
        <v>0</v>
      </c>
      <c r="AE6" s="30">
        <f>各种车型各种模式车辆数!$AD$10*各种车型各种模式结算标准!AE6</f>
        <v>0</v>
      </c>
      <c r="AF6" s="30">
        <f>各种车型各种模式车辆数!$AE$10*各种车型各种模式结算标准!AF6</f>
        <v>0</v>
      </c>
      <c r="AG6" s="30">
        <f>各种车型各种模式车辆数!$AF$10*各种车型各种模式结算标准!AG6</f>
        <v>0</v>
      </c>
      <c r="AH6" s="30">
        <f>各种车型各种模式车辆数!$AG$10*各种车型各种模式结算标准!AH6</f>
        <v>0</v>
      </c>
      <c r="AI6" s="30">
        <f>各种车型各种模式车辆数!$AH$10*各种车型各种模式结算标准!AI6</f>
        <v>0</v>
      </c>
      <c r="AJ6" s="30">
        <f>各种车型各种模式车辆数!$AI$10*各种车型各种模式结算标准!AJ6</f>
        <v>0</v>
      </c>
      <c r="AK6" s="30">
        <f>各种车型各种模式车辆数!$AJ$10*各种车型各种模式结算标准!AK6</f>
        <v>0</v>
      </c>
      <c r="AL6" s="30">
        <f>各种车型各种模式车辆数!$AK$10*各种车型各种模式结算标准!AL6</f>
        <v>0</v>
      </c>
      <c r="AM6" s="30">
        <f>各种车型各种模式车辆数!$AL$10*各种车型各种模式结算标准!AM6</f>
        <v>0</v>
      </c>
      <c r="AN6" s="30">
        <f>各种车型各种模式车辆数!$AM$10*各种车型各种模式结算标准!AN6</f>
        <v>0</v>
      </c>
      <c r="AO6" s="30">
        <f>各种车型各种模式车辆数!$AN$10*各种车型各种模式结算标准!AO6</f>
        <v>0</v>
      </c>
      <c r="AP6" s="30">
        <f>各种车型各种模式车辆数!$AO$10*各种车型各种模式结算标准!AP6</f>
        <v>0</v>
      </c>
      <c r="AQ6" s="30">
        <f>各种车型各种模式车辆数!$AP$10*各种车型各种模式结算标准!AQ6</f>
        <v>0</v>
      </c>
      <c r="AR6" s="30">
        <f>各种车型各种模式车辆数!$AQ$10*各种车型各种模式结算标准!AR6</f>
        <v>0</v>
      </c>
      <c r="AS6" s="30">
        <f>各种车型各种模式车辆数!$AR$10*各种车型各种模式结算标准!AS6</f>
        <v>0</v>
      </c>
      <c r="AT6" s="30">
        <f>各种车型各种模式车辆数!$AS$10*各种车型各种模式结算标准!AT6</f>
        <v>0</v>
      </c>
      <c r="AU6" s="30">
        <f>各种车型各种模式车辆数!$AT$10*各种车型各种模式结算标准!AU6</f>
        <v>0</v>
      </c>
      <c r="AV6" s="30">
        <f>各种车型各种模式车辆数!$AU$10*各种车型各种模式结算标准!AV6</f>
        <v>0</v>
      </c>
      <c r="AW6" s="30">
        <f>各种车型各种模式车辆数!$AV$10*各种车型各种模式结算标准!AW6</f>
        <v>0</v>
      </c>
      <c r="AX6" s="30">
        <f>各种车型各种模式车辆数!$AW$10*各种车型各种模式结算标准!AX6</f>
        <v>0</v>
      </c>
      <c r="AY6" s="30">
        <f>各种车型各种模式车辆数!$AX$10*各种车型各种模式结算标准!AY6</f>
        <v>0</v>
      </c>
      <c r="AZ6" s="30">
        <f>各种车型各种模式车辆数!$AY$10*各种车型各种模式结算标准!AZ6</f>
        <v>0</v>
      </c>
      <c r="BA6" s="30">
        <f>各种车型各种模式车辆数!$AZ$10*各种车型各种模式结算标准!BA6</f>
        <v>0</v>
      </c>
      <c r="BB6" s="30">
        <f>各种车型各种模式车辆数!$BA$10*各种车型各种模式结算标准!BB6</f>
        <v>0</v>
      </c>
      <c r="BC6" s="30">
        <f>各种车型各种模式车辆数!$BB$10*各种车型各种模式结算标准!BC6</f>
        <v>0</v>
      </c>
      <c r="BD6" s="30">
        <f>各种车型各种模式车辆数!$BC$10*各种车型各种模式结算标准!BD6</f>
        <v>0</v>
      </c>
      <c r="BE6" s="30">
        <f>各种车型各种模式车辆数!$BD$10*各种车型各种模式结算标准!BE6</f>
        <v>0</v>
      </c>
      <c r="BF6" s="30">
        <f>各种车型各种模式车辆数!$BE$10*各种车型各种模式结算标准!BF6</f>
        <v>0</v>
      </c>
      <c r="BG6" s="30">
        <f>各种车型各种模式车辆数!$BF$10*各种车型各种模式结算标准!BG6</f>
        <v>0</v>
      </c>
      <c r="BH6" s="30">
        <f>各种车型各种模式车辆数!$BG$10*各种车型各种模式结算标准!BH6</f>
        <v>0</v>
      </c>
      <c r="BI6" s="30">
        <f>各种车型各种模式车辆数!$BH$10*各种车型各种模式结算标准!BI6</f>
        <v>0</v>
      </c>
      <c r="BJ6" s="30">
        <f>各种车型各种模式车辆数!$BI$10*各种车型各种模式结算标准!BJ6</f>
        <v>0</v>
      </c>
      <c r="BK6" s="30">
        <f>各种车型各种模式车辆数!$BJ$10*各种车型各种模式结算标准!BK6</f>
        <v>0</v>
      </c>
      <c r="BL6" s="30">
        <f>各种车型各种模式车辆数!$BK$10*各种车型各种模式结算标准!BL6</f>
        <v>0</v>
      </c>
      <c r="BM6" s="30">
        <f>各种车型各种模式车辆数!$BL$10*各种车型各种模式结算标准!BM6</f>
        <v>0</v>
      </c>
      <c r="BN6" s="30">
        <f>各种车型各种模式车辆数!$BM$10*各种车型各种模式结算标准!BN6</f>
        <v>0</v>
      </c>
      <c r="BO6" s="30">
        <f>各种车型各种模式车辆数!$BN$10*各种车型各种模式结算标准!BO6</f>
        <v>0</v>
      </c>
      <c r="BP6" s="30">
        <f>各种车型各种模式车辆数!$BO$10*各种车型各种模式结算标准!BP6</f>
        <v>0</v>
      </c>
      <c r="BQ6" s="30">
        <f>各种车型各种模式车辆数!$BP$10*各种车型各种模式结算标准!BQ6</f>
        <v>0</v>
      </c>
      <c r="BR6" s="30">
        <f>各种车型各种模式车辆数!$BQ$10*各种车型各种模式结算标准!BR6</f>
        <v>0</v>
      </c>
      <c r="BS6" s="30">
        <f>各种车型各种模式车辆数!$BR$10*各种车型各种模式结算标准!BS6</f>
        <v>0</v>
      </c>
      <c r="BT6" s="30">
        <f>各种车型各种模式车辆数!$BS$10*各种车型各种模式结算标准!BT6</f>
        <v>0</v>
      </c>
      <c r="BU6" s="30">
        <f>各种车型各种模式车辆数!$BT$10*各种车型各种模式结算标准!BU6</f>
        <v>0</v>
      </c>
      <c r="BV6" s="30">
        <f>各种车型各种模式车辆数!$BU$10*各种车型各种模式结算标准!BV6</f>
        <v>0</v>
      </c>
      <c r="BW6" s="30">
        <f>各种车型各种模式车辆数!$BV$10*各种车型各种模式结算标准!BW6</f>
        <v>0</v>
      </c>
      <c r="BX6" s="30">
        <f>各种车型各种模式车辆数!$BW$10*各种车型各种模式结算标准!BX6</f>
        <v>0</v>
      </c>
      <c r="BY6" s="30">
        <f>各种车型各种模式车辆数!$BX$10*各种车型各种模式结算标准!BY6</f>
        <v>0</v>
      </c>
      <c r="BZ6" s="30">
        <f t="shared" si="2"/>
        <v>0</v>
      </c>
    </row>
    <row r="7" spans="1:78" ht="15.75" customHeight="1">
      <c r="A7" s="58"/>
      <c r="B7" s="29" t="s">
        <v>76</v>
      </c>
      <c r="C7" s="30">
        <f>各种车型各种模式车辆数!$B$10*各种车型各种模式结算标准!C7</f>
        <v>0</v>
      </c>
      <c r="D7" s="30">
        <f>各种车型各种模式车辆数!$C$10*各种车型各种模式结算标准!D7</f>
        <v>0</v>
      </c>
      <c r="E7" s="30">
        <f>各种车型各种模式车辆数!$D$10*各种车型各种模式结算标准!E7</f>
        <v>0</v>
      </c>
      <c r="F7" s="30">
        <f>各种车型各种模式车辆数!$E$10*各种车型各种模式结算标准!F7</f>
        <v>0</v>
      </c>
      <c r="G7" s="30">
        <f>各种车型各种模式车辆数!$F$10*各种车型各种模式结算标准!G7</f>
        <v>0</v>
      </c>
      <c r="H7" s="30">
        <f>各种车型各种模式车辆数!$G$10*各种车型各种模式结算标准!H7</f>
        <v>0</v>
      </c>
      <c r="I7" s="30">
        <f>各种车型各种模式车辆数!$H$10*各种车型各种模式结算标准!I7</f>
        <v>0</v>
      </c>
      <c r="J7" s="30">
        <f>各种车型各种模式车辆数!$I$10*各种车型各种模式结算标准!J7</f>
        <v>0</v>
      </c>
      <c r="K7" s="30">
        <f>各种车型各种模式车辆数!$J$10*各种车型各种模式结算标准!K7</f>
        <v>0</v>
      </c>
      <c r="L7" s="30">
        <f>各种车型各种模式车辆数!$K$10*各种车型各种模式结算标准!L7</f>
        <v>0</v>
      </c>
      <c r="M7" s="30">
        <f>各种车型各种模式车辆数!$L$10*各种车型各种模式结算标准!M7</f>
        <v>0</v>
      </c>
      <c r="N7" s="30">
        <f>各种车型各种模式车辆数!$M$10*各种车型各种模式结算标准!N7</f>
        <v>0</v>
      </c>
      <c r="O7" s="30">
        <f>各种车型各种模式车辆数!$N$10*各种车型各种模式结算标准!O7</f>
        <v>0</v>
      </c>
      <c r="P7" s="30">
        <f>各种车型各种模式车辆数!$O$10*各种车型各种模式结算标准!P7</f>
        <v>0</v>
      </c>
      <c r="Q7" s="30">
        <f>各种车型各种模式车辆数!$P$10*各种车型各种模式结算标准!Q7</f>
        <v>0</v>
      </c>
      <c r="R7" s="30">
        <f>各种车型各种模式车辆数!$Q$10*各种车型各种模式结算标准!R7</f>
        <v>0</v>
      </c>
      <c r="S7" s="30">
        <f>各种车型各种模式车辆数!$R$10*各种车型各种模式结算标准!S7</f>
        <v>0</v>
      </c>
      <c r="T7" s="30">
        <f>各种车型各种模式车辆数!$S$10*各种车型各种模式结算标准!T7</f>
        <v>0</v>
      </c>
      <c r="U7" s="30">
        <f>各种车型各种模式车辆数!$T$10*各种车型各种模式结算标准!U7</f>
        <v>0</v>
      </c>
      <c r="V7" s="30">
        <f>各种车型各种模式车辆数!$U$10*各种车型各种模式结算标准!V7</f>
        <v>0</v>
      </c>
      <c r="W7" s="30">
        <f>各种车型各种模式车辆数!$V$10*各种车型各种模式结算标准!W7</f>
        <v>0</v>
      </c>
      <c r="X7" s="30">
        <f>各种车型各种模式车辆数!$W$10*各种车型各种模式结算标准!X7</f>
        <v>0</v>
      </c>
      <c r="Y7" s="30">
        <f>各种车型各种模式车辆数!$X$10*各种车型各种模式结算标准!Y7</f>
        <v>0</v>
      </c>
      <c r="Z7" s="30">
        <f>各种车型各种模式车辆数!$Y$10*各种车型各种模式结算标准!Z7</f>
        <v>0</v>
      </c>
      <c r="AA7" s="30">
        <f>各种车型各种模式车辆数!$Z$10*各种车型各种模式结算标准!AA7</f>
        <v>0</v>
      </c>
      <c r="AB7" s="30">
        <f>各种车型各种模式车辆数!$AA$10*各种车型各种模式结算标准!AB7</f>
        <v>0</v>
      </c>
      <c r="AC7" s="30">
        <f>各种车型各种模式车辆数!$AB$10*各种车型各种模式结算标准!AC7</f>
        <v>0</v>
      </c>
      <c r="AD7" s="30">
        <f>各种车型各种模式车辆数!$AC$10*各种车型各种模式结算标准!AD7</f>
        <v>0</v>
      </c>
      <c r="AE7" s="30">
        <f>各种车型各种模式车辆数!$AD$10*各种车型各种模式结算标准!AE7</f>
        <v>0</v>
      </c>
      <c r="AF7" s="30">
        <f>各种车型各种模式车辆数!$AE$10*各种车型各种模式结算标准!AF7</f>
        <v>0</v>
      </c>
      <c r="AG7" s="30">
        <f>各种车型各种模式车辆数!$AF$10*各种车型各种模式结算标准!AG7</f>
        <v>0</v>
      </c>
      <c r="AH7" s="30">
        <f>各种车型各种模式车辆数!$AG$10*各种车型各种模式结算标准!AH7</f>
        <v>0</v>
      </c>
      <c r="AI7" s="30">
        <f>各种车型各种模式车辆数!$AH$10*各种车型各种模式结算标准!AI7</f>
        <v>0</v>
      </c>
      <c r="AJ7" s="30">
        <f>各种车型各种模式车辆数!$AI$10*各种车型各种模式结算标准!AJ7</f>
        <v>0</v>
      </c>
      <c r="AK7" s="30">
        <f>各种车型各种模式车辆数!$AJ$10*各种车型各种模式结算标准!AK7</f>
        <v>0</v>
      </c>
      <c r="AL7" s="30">
        <f>各种车型各种模式车辆数!$AK$10*各种车型各种模式结算标准!AL7</f>
        <v>0</v>
      </c>
      <c r="AM7" s="30">
        <f>各种车型各种模式车辆数!$AL$10*各种车型各种模式结算标准!AM7</f>
        <v>0</v>
      </c>
      <c r="AN7" s="30">
        <f>各种车型各种模式车辆数!$AM$10*各种车型各种模式结算标准!AN7</f>
        <v>0</v>
      </c>
      <c r="AO7" s="30">
        <f>各种车型各种模式车辆数!$AN$10*各种车型各种模式结算标准!AO7</f>
        <v>0</v>
      </c>
      <c r="AP7" s="30">
        <f>各种车型各种模式车辆数!$AO$10*各种车型各种模式结算标准!AP7</f>
        <v>0</v>
      </c>
      <c r="AQ7" s="30">
        <f>各种车型各种模式车辆数!$AP$10*各种车型各种模式结算标准!AQ7</f>
        <v>0</v>
      </c>
      <c r="AR7" s="30">
        <f>各种车型各种模式车辆数!$AQ$10*各种车型各种模式结算标准!AR7</f>
        <v>0</v>
      </c>
      <c r="AS7" s="30">
        <f>各种车型各种模式车辆数!$AR$10*各种车型各种模式结算标准!AS7</f>
        <v>0</v>
      </c>
      <c r="AT7" s="30">
        <f>各种车型各种模式车辆数!$AS$10*各种车型各种模式结算标准!AT7</f>
        <v>0</v>
      </c>
      <c r="AU7" s="30">
        <f>各种车型各种模式车辆数!$AT$10*各种车型各种模式结算标准!AU7</f>
        <v>0</v>
      </c>
      <c r="AV7" s="30">
        <f>各种车型各种模式车辆数!$AU$10*各种车型各种模式结算标准!AV7</f>
        <v>0</v>
      </c>
      <c r="AW7" s="30">
        <f>各种车型各种模式车辆数!$AV$10*各种车型各种模式结算标准!AW7</f>
        <v>0</v>
      </c>
      <c r="AX7" s="30">
        <f>各种车型各种模式车辆数!$AW$10*各种车型各种模式结算标准!AX7</f>
        <v>0</v>
      </c>
      <c r="AY7" s="30">
        <f>各种车型各种模式车辆数!$AX$10*各种车型各种模式结算标准!AY7</f>
        <v>0</v>
      </c>
      <c r="AZ7" s="30">
        <f>各种车型各种模式车辆数!$AY$10*各种车型各种模式结算标准!AZ7</f>
        <v>0</v>
      </c>
      <c r="BA7" s="30">
        <f>各种车型各种模式车辆数!$AZ$10*各种车型各种模式结算标准!BA7</f>
        <v>0</v>
      </c>
      <c r="BB7" s="30">
        <f>各种车型各种模式车辆数!$BA$10*各种车型各种模式结算标准!BB7</f>
        <v>0</v>
      </c>
      <c r="BC7" s="30">
        <f>各种车型各种模式车辆数!$BB$10*各种车型各种模式结算标准!BC7</f>
        <v>0</v>
      </c>
      <c r="BD7" s="30">
        <f>各种车型各种模式车辆数!$BC$10*各种车型各种模式结算标准!BD7</f>
        <v>0</v>
      </c>
      <c r="BE7" s="30">
        <f>各种车型各种模式车辆数!$BD$10*各种车型各种模式结算标准!BE7</f>
        <v>0</v>
      </c>
      <c r="BF7" s="30">
        <f>各种车型各种模式车辆数!$BE$10*各种车型各种模式结算标准!BF7</f>
        <v>0</v>
      </c>
      <c r="BG7" s="30">
        <f>各种车型各种模式车辆数!$BF$10*各种车型各种模式结算标准!BG7</f>
        <v>0</v>
      </c>
      <c r="BH7" s="30">
        <f>各种车型各种模式车辆数!$BG$10*各种车型各种模式结算标准!BH7</f>
        <v>0</v>
      </c>
      <c r="BI7" s="30">
        <f>各种车型各种模式车辆数!$BH$10*各种车型各种模式结算标准!BI7</f>
        <v>0</v>
      </c>
      <c r="BJ7" s="30">
        <f>各种车型各种模式车辆数!$BI$10*各种车型各种模式结算标准!BJ7</f>
        <v>0</v>
      </c>
      <c r="BK7" s="30">
        <f>各种车型各种模式车辆数!$BJ$10*各种车型各种模式结算标准!BK7</f>
        <v>0</v>
      </c>
      <c r="BL7" s="30">
        <f>各种车型各种模式车辆数!$BK$10*各种车型各种模式结算标准!BL7</f>
        <v>0</v>
      </c>
      <c r="BM7" s="30">
        <f>各种车型各种模式车辆数!$BL$10*各种车型各种模式结算标准!BM7</f>
        <v>0</v>
      </c>
      <c r="BN7" s="30">
        <f>各种车型各种模式车辆数!$BM$10*各种车型各种模式结算标准!BN7</f>
        <v>0</v>
      </c>
      <c r="BO7" s="30">
        <f>各种车型各种模式车辆数!$BN$10*各种车型各种模式结算标准!BO7</f>
        <v>0</v>
      </c>
      <c r="BP7" s="30">
        <f>各种车型各种模式车辆数!$BO$10*各种车型各种模式结算标准!BP7</f>
        <v>0</v>
      </c>
      <c r="BQ7" s="30">
        <f>各种车型各种模式车辆数!$BP$10*各种车型各种模式结算标准!BQ7</f>
        <v>0</v>
      </c>
      <c r="BR7" s="30">
        <f>各种车型各种模式车辆数!$BQ$10*各种车型各种模式结算标准!BR7</f>
        <v>0</v>
      </c>
      <c r="BS7" s="30">
        <f>各种车型各种模式车辆数!$BR$10*各种车型各种模式结算标准!BS7</f>
        <v>0</v>
      </c>
      <c r="BT7" s="30">
        <f>各种车型各种模式车辆数!$BS$10*各种车型各种模式结算标准!BT7</f>
        <v>0</v>
      </c>
      <c r="BU7" s="30">
        <f>各种车型各种模式车辆数!$BT$10*各种车型各种模式结算标准!BU7</f>
        <v>0</v>
      </c>
      <c r="BV7" s="30">
        <f>各种车型各种模式车辆数!$BU$10*各种车型各种模式结算标准!BV7</f>
        <v>0</v>
      </c>
      <c r="BW7" s="30">
        <f>各种车型各种模式车辆数!$BV$10*各种车型各种模式结算标准!BW7</f>
        <v>0</v>
      </c>
      <c r="BX7" s="30">
        <f>各种车型各种模式车辆数!$BW$10*各种车型各种模式结算标准!BX7</f>
        <v>0</v>
      </c>
      <c r="BY7" s="30">
        <f>各种车型各种模式车辆数!$BX$10*各种车型各种模式结算标准!BY7</f>
        <v>0</v>
      </c>
      <c r="BZ7" s="30">
        <f t="shared" si="2"/>
        <v>0</v>
      </c>
    </row>
    <row r="8" spans="1:78" ht="15.75" customHeight="1">
      <c r="A8" s="58"/>
      <c r="B8" s="29" t="s">
        <v>108</v>
      </c>
      <c r="C8" s="30">
        <f>各种车型各种模式车辆数!$B$10*各种车型各种模式结算标准!C8</f>
        <v>0</v>
      </c>
      <c r="D8" s="30">
        <f>各种车型各种模式车辆数!$C$10*各种车型各种模式结算标准!D8</f>
        <v>0</v>
      </c>
      <c r="E8" s="30">
        <f>各种车型各种模式车辆数!$D$10*各种车型各种模式结算标准!E8</f>
        <v>0</v>
      </c>
      <c r="F8" s="30">
        <f>各种车型各种模式车辆数!$E$10*各种车型各种模式结算标准!F8</f>
        <v>0</v>
      </c>
      <c r="G8" s="30">
        <f>各种车型各种模式车辆数!$F$10*各种车型各种模式结算标准!G8</f>
        <v>0</v>
      </c>
      <c r="H8" s="30">
        <f>各种车型各种模式车辆数!$G$10*各种车型各种模式结算标准!H8</f>
        <v>0</v>
      </c>
      <c r="I8" s="30">
        <f>各种车型各种模式车辆数!$H$10*各种车型各种模式结算标准!I8</f>
        <v>0</v>
      </c>
      <c r="J8" s="30">
        <f>各种车型各种模式车辆数!$I$10*各种车型各种模式结算标准!J8</f>
        <v>0</v>
      </c>
      <c r="K8" s="30">
        <f>各种车型各种模式车辆数!$J$10*各种车型各种模式结算标准!K8</f>
        <v>0</v>
      </c>
      <c r="L8" s="30">
        <f>各种车型各种模式车辆数!$K$10*各种车型各种模式结算标准!L8</f>
        <v>0</v>
      </c>
      <c r="M8" s="30">
        <f>各种车型各种模式车辆数!$L$10*各种车型各种模式结算标准!M8</f>
        <v>0</v>
      </c>
      <c r="N8" s="30">
        <f>各种车型各种模式车辆数!$M$10*各种车型各种模式结算标准!N8</f>
        <v>0</v>
      </c>
      <c r="O8" s="30">
        <f>各种车型各种模式车辆数!$N$10*各种车型各种模式结算标准!O8</f>
        <v>0</v>
      </c>
      <c r="P8" s="30">
        <f>各种车型各种模式车辆数!$O$10*各种车型各种模式结算标准!P8</f>
        <v>0</v>
      </c>
      <c r="Q8" s="30">
        <f>各种车型各种模式车辆数!$P$10*各种车型各种模式结算标准!Q8</f>
        <v>0</v>
      </c>
      <c r="R8" s="30">
        <f>各种车型各种模式车辆数!$Q$10*各种车型各种模式结算标准!R8</f>
        <v>0</v>
      </c>
      <c r="S8" s="30">
        <f>各种车型各种模式车辆数!$R$10*各种车型各种模式结算标准!S8</f>
        <v>0</v>
      </c>
      <c r="T8" s="30">
        <f>各种车型各种模式车辆数!$S$10*各种车型各种模式结算标准!T8</f>
        <v>0</v>
      </c>
      <c r="U8" s="30">
        <f>各种车型各种模式车辆数!$T$10*各种车型各种模式结算标准!U8</f>
        <v>0</v>
      </c>
      <c r="V8" s="30">
        <f>各种车型各种模式车辆数!$U$10*各种车型各种模式结算标准!V8</f>
        <v>0</v>
      </c>
      <c r="W8" s="30">
        <f>各种车型各种模式车辆数!$V$10*各种车型各种模式结算标准!W8</f>
        <v>0</v>
      </c>
      <c r="X8" s="30">
        <f>各种车型各种模式车辆数!$W$10*各种车型各种模式结算标准!X8</f>
        <v>0</v>
      </c>
      <c r="Y8" s="30">
        <f>各种车型各种模式车辆数!$X$10*各种车型各种模式结算标准!Y8</f>
        <v>0</v>
      </c>
      <c r="Z8" s="30">
        <f>各种车型各种模式车辆数!$Y$10*各种车型各种模式结算标准!Z8</f>
        <v>0</v>
      </c>
      <c r="AA8" s="30">
        <f>各种车型各种模式车辆数!$Z$10*各种车型各种模式结算标准!AA8</f>
        <v>0</v>
      </c>
      <c r="AB8" s="30">
        <f>各种车型各种模式车辆数!$AA$10*各种车型各种模式结算标准!AB8</f>
        <v>0</v>
      </c>
      <c r="AC8" s="30">
        <f>各种车型各种模式车辆数!$AB$10*各种车型各种模式结算标准!AC8</f>
        <v>0</v>
      </c>
      <c r="AD8" s="30">
        <f>各种车型各种模式车辆数!$AC$10*各种车型各种模式结算标准!AD8</f>
        <v>0</v>
      </c>
      <c r="AE8" s="30">
        <f>各种车型各种模式车辆数!$AD$10*各种车型各种模式结算标准!AE8</f>
        <v>0</v>
      </c>
      <c r="AF8" s="30">
        <f>各种车型各种模式车辆数!$AE$10*各种车型各种模式结算标准!AF8</f>
        <v>0</v>
      </c>
      <c r="AG8" s="30">
        <f>各种车型各种模式车辆数!$AF$10*各种车型各种模式结算标准!AG8</f>
        <v>0</v>
      </c>
      <c r="AH8" s="30">
        <f>各种车型各种模式车辆数!$AG$10*各种车型各种模式结算标准!AH8</f>
        <v>0</v>
      </c>
      <c r="AI8" s="30">
        <f>各种车型各种模式车辆数!$AH$10*各种车型各种模式结算标准!AI8</f>
        <v>0</v>
      </c>
      <c r="AJ8" s="30">
        <f>各种车型各种模式车辆数!$AI$10*各种车型各种模式结算标准!AJ8</f>
        <v>0</v>
      </c>
      <c r="AK8" s="30">
        <f>各种车型各种模式车辆数!$AJ$10*各种车型各种模式结算标准!AK8</f>
        <v>0</v>
      </c>
      <c r="AL8" s="30">
        <f>各种车型各种模式车辆数!$AK$10*各种车型各种模式结算标准!AL8</f>
        <v>0</v>
      </c>
      <c r="AM8" s="30">
        <f>各种车型各种模式车辆数!$AL$10*各种车型各种模式结算标准!AM8</f>
        <v>0</v>
      </c>
      <c r="AN8" s="30">
        <f>各种车型各种模式车辆数!$AM$10*各种车型各种模式结算标准!AN8</f>
        <v>0</v>
      </c>
      <c r="AO8" s="30">
        <f>各种车型各种模式车辆数!$AN$10*各种车型各种模式结算标准!AO8</f>
        <v>0</v>
      </c>
      <c r="AP8" s="30">
        <f>各种车型各种模式车辆数!$AO$10*各种车型各种模式结算标准!AP8</f>
        <v>0</v>
      </c>
      <c r="AQ8" s="30">
        <f>各种车型各种模式车辆数!$AP$10*各种车型各种模式结算标准!AQ8</f>
        <v>0</v>
      </c>
      <c r="AR8" s="30">
        <f>各种车型各种模式车辆数!$AQ$10*各种车型各种模式结算标准!AR8</f>
        <v>0</v>
      </c>
      <c r="AS8" s="30">
        <f>各种车型各种模式车辆数!$AR$10*各种车型各种模式结算标准!AS8</f>
        <v>0</v>
      </c>
      <c r="AT8" s="30">
        <f>各种车型各种模式车辆数!$AS$10*各种车型各种模式结算标准!AT8</f>
        <v>0</v>
      </c>
      <c r="AU8" s="30">
        <f>各种车型各种模式车辆数!$AT$10*各种车型各种模式结算标准!AU8</f>
        <v>0</v>
      </c>
      <c r="AV8" s="30">
        <f>各种车型各种模式车辆数!$AU$10*各种车型各种模式结算标准!AV8</f>
        <v>0</v>
      </c>
      <c r="AW8" s="30">
        <f>各种车型各种模式车辆数!$AV$10*各种车型各种模式结算标准!AW8</f>
        <v>0</v>
      </c>
      <c r="AX8" s="30">
        <f>各种车型各种模式车辆数!$AW$10*各种车型各种模式结算标准!AX8</f>
        <v>0</v>
      </c>
      <c r="AY8" s="30">
        <f>各种车型各种模式车辆数!$AX$10*各种车型各种模式结算标准!AY8</f>
        <v>0</v>
      </c>
      <c r="AZ8" s="30">
        <f>各种车型各种模式车辆数!$AY$10*各种车型各种模式结算标准!AZ8</f>
        <v>0</v>
      </c>
      <c r="BA8" s="30">
        <f>各种车型各种模式车辆数!$AZ$10*各种车型各种模式结算标准!BA8</f>
        <v>0</v>
      </c>
      <c r="BB8" s="30">
        <f>各种车型各种模式车辆数!$BA$10*各种车型各种模式结算标准!BB8</f>
        <v>0</v>
      </c>
      <c r="BC8" s="30">
        <f>各种车型各种模式车辆数!$BB$10*各种车型各种模式结算标准!BC8</f>
        <v>0</v>
      </c>
      <c r="BD8" s="30">
        <f>各种车型各种模式车辆数!$BC$10*各种车型各种模式结算标准!BD8</f>
        <v>0</v>
      </c>
      <c r="BE8" s="30">
        <f>各种车型各种模式车辆数!$BD$10*各种车型各种模式结算标准!BE8</f>
        <v>0</v>
      </c>
      <c r="BF8" s="30">
        <f>各种车型各种模式车辆数!$BE$10*各种车型各种模式结算标准!BF8</f>
        <v>0</v>
      </c>
      <c r="BG8" s="30">
        <f>各种车型各种模式车辆数!$BF$10*各种车型各种模式结算标准!BG8</f>
        <v>0</v>
      </c>
      <c r="BH8" s="30">
        <f>各种车型各种模式车辆数!$BG$10*各种车型各种模式结算标准!BH8</f>
        <v>0</v>
      </c>
      <c r="BI8" s="30">
        <f>各种车型各种模式车辆数!$BH$10*各种车型各种模式结算标准!BI8</f>
        <v>0</v>
      </c>
      <c r="BJ8" s="30">
        <f>各种车型各种模式车辆数!$BI$10*各种车型各种模式结算标准!BJ8</f>
        <v>0</v>
      </c>
      <c r="BK8" s="30">
        <f>各种车型各种模式车辆数!$BJ$10*各种车型各种模式结算标准!BK8</f>
        <v>0</v>
      </c>
      <c r="BL8" s="30">
        <f>各种车型各种模式车辆数!$BK$10*各种车型各种模式结算标准!BL8</f>
        <v>0</v>
      </c>
      <c r="BM8" s="30">
        <f>各种车型各种模式车辆数!$BL$10*各种车型各种模式结算标准!BM8</f>
        <v>0</v>
      </c>
      <c r="BN8" s="30">
        <f>各种车型各种模式车辆数!$BM$10*各种车型各种模式结算标准!BN8</f>
        <v>0</v>
      </c>
      <c r="BO8" s="30">
        <f>各种车型各种模式车辆数!$BN$10*各种车型各种模式结算标准!BO8</f>
        <v>0</v>
      </c>
      <c r="BP8" s="30">
        <f>各种车型各种模式车辆数!$BO$10*各种车型各种模式结算标准!BP8</f>
        <v>0</v>
      </c>
      <c r="BQ8" s="30">
        <f>各种车型各种模式车辆数!$BP$10*各种车型各种模式结算标准!BQ8</f>
        <v>0</v>
      </c>
      <c r="BR8" s="30">
        <f>各种车型各种模式车辆数!$BQ$10*各种车型各种模式结算标准!BR8</f>
        <v>0</v>
      </c>
      <c r="BS8" s="30">
        <f>各种车型各种模式车辆数!$BR$10*各种车型各种模式结算标准!BS8</f>
        <v>0</v>
      </c>
      <c r="BT8" s="30">
        <f>各种车型各种模式车辆数!$BS$10*各种车型各种模式结算标准!BT8</f>
        <v>0</v>
      </c>
      <c r="BU8" s="30">
        <f>各种车型各种模式车辆数!$BT$10*各种车型各种模式结算标准!BU8</f>
        <v>0</v>
      </c>
      <c r="BV8" s="30">
        <f>各种车型各种模式车辆数!$BU$10*各种车型各种模式结算标准!BV8</f>
        <v>0</v>
      </c>
      <c r="BW8" s="30">
        <f>各种车型各种模式车辆数!$BV$10*各种车型各种模式结算标准!BW8</f>
        <v>0</v>
      </c>
      <c r="BX8" s="30">
        <f>各种车型各种模式车辆数!$BW$10*各种车型各种模式结算标准!BX8</f>
        <v>0</v>
      </c>
      <c r="BY8" s="30">
        <f>各种车型各种模式车辆数!$BX$10*各种车型各种模式结算标准!BY8</f>
        <v>0</v>
      </c>
      <c r="BZ8" s="30">
        <f t="shared" si="2"/>
        <v>0</v>
      </c>
    </row>
    <row r="9" spans="1:78" ht="15.75" customHeight="1">
      <c r="A9" s="58"/>
      <c r="B9" s="31" t="s">
        <v>103</v>
      </c>
      <c r="C9" s="30">
        <f>各种车型各种模式车辆数!$B$10*各种车型各种模式结算标准!C9</f>
        <v>0</v>
      </c>
      <c r="D9" s="30">
        <f>各种车型各种模式车辆数!$C$10*各种车型各种模式结算标准!D9</f>
        <v>0</v>
      </c>
      <c r="E9" s="30">
        <f>各种车型各种模式车辆数!$D$10*各种车型各种模式结算标准!E9</f>
        <v>0</v>
      </c>
      <c r="F9" s="30">
        <f>各种车型各种模式车辆数!$E$10*各种车型各种模式结算标准!F9</f>
        <v>0</v>
      </c>
      <c r="G9" s="30">
        <f>各种车型各种模式车辆数!$F$10*各种车型各种模式结算标准!G9</f>
        <v>0</v>
      </c>
      <c r="H9" s="30">
        <f>各种车型各种模式车辆数!$G$10*各种车型各种模式结算标准!H9</f>
        <v>0</v>
      </c>
      <c r="I9" s="30">
        <f>各种车型各种模式车辆数!$H$10*各种车型各种模式结算标准!I9</f>
        <v>0</v>
      </c>
      <c r="J9" s="30">
        <f>各种车型各种模式车辆数!$I$10*各种车型各种模式结算标准!J9</f>
        <v>0</v>
      </c>
      <c r="K9" s="30">
        <f>各种车型各种模式车辆数!$J$10*各种车型各种模式结算标准!K9</f>
        <v>0</v>
      </c>
      <c r="L9" s="30">
        <f>各种车型各种模式车辆数!$K$10*各种车型各种模式结算标准!L9</f>
        <v>0</v>
      </c>
      <c r="M9" s="30">
        <f>各种车型各种模式车辆数!$L$10*各种车型各种模式结算标准!M9</f>
        <v>0</v>
      </c>
      <c r="N9" s="30">
        <f>各种车型各种模式车辆数!$M$10*各种车型各种模式结算标准!N9</f>
        <v>0</v>
      </c>
      <c r="O9" s="30">
        <f>各种车型各种模式车辆数!$N$10*各种车型各种模式结算标准!O9</f>
        <v>0</v>
      </c>
      <c r="P9" s="30">
        <f>各种车型各种模式车辆数!$O$10*各种车型各种模式结算标准!P9</f>
        <v>0</v>
      </c>
      <c r="Q9" s="30">
        <f>各种车型各种模式车辆数!$P$10*各种车型各种模式结算标准!Q9</f>
        <v>0</v>
      </c>
      <c r="R9" s="30">
        <f>各种车型各种模式车辆数!$Q$10*各种车型各种模式结算标准!R9</f>
        <v>0</v>
      </c>
      <c r="S9" s="30">
        <f>各种车型各种模式车辆数!$R$10*各种车型各种模式结算标准!S9</f>
        <v>0</v>
      </c>
      <c r="T9" s="30">
        <f>各种车型各种模式车辆数!$S$10*各种车型各种模式结算标准!T9</f>
        <v>0</v>
      </c>
      <c r="U9" s="30">
        <f>各种车型各种模式车辆数!$T$10*各种车型各种模式结算标准!U9</f>
        <v>0</v>
      </c>
      <c r="V9" s="30">
        <f>各种车型各种模式车辆数!$U$10*各种车型各种模式结算标准!V9</f>
        <v>0</v>
      </c>
      <c r="W9" s="30">
        <f>各种车型各种模式车辆数!$V$10*各种车型各种模式结算标准!W9</f>
        <v>0</v>
      </c>
      <c r="X9" s="30">
        <f>各种车型各种模式车辆数!$W$10*各种车型各种模式结算标准!X9</f>
        <v>0</v>
      </c>
      <c r="Y9" s="30">
        <f>各种车型各种模式车辆数!$X$10*各种车型各种模式结算标准!Y9</f>
        <v>0</v>
      </c>
      <c r="Z9" s="30">
        <f>各种车型各种模式车辆数!$Y$10*各种车型各种模式结算标准!Z9</f>
        <v>0</v>
      </c>
      <c r="AA9" s="30">
        <f>各种车型各种模式车辆数!$Z$10*各种车型各种模式结算标准!AA9</f>
        <v>0</v>
      </c>
      <c r="AB9" s="30">
        <f>各种车型各种模式车辆数!$AA$10*各种车型各种模式结算标准!AB9</f>
        <v>0</v>
      </c>
      <c r="AC9" s="30">
        <f>各种车型各种模式车辆数!$AB$10*各种车型各种模式结算标准!AC9</f>
        <v>0</v>
      </c>
      <c r="AD9" s="30">
        <f>各种车型各种模式车辆数!$AC$10*各种车型各种模式结算标准!AD9</f>
        <v>0</v>
      </c>
      <c r="AE9" s="30">
        <f>各种车型各种模式车辆数!$AD$10*各种车型各种模式结算标准!AE9</f>
        <v>0</v>
      </c>
      <c r="AF9" s="30">
        <f>各种车型各种模式车辆数!$AE$10*各种车型各种模式结算标准!AF9</f>
        <v>0</v>
      </c>
      <c r="AG9" s="30">
        <f>各种车型各种模式车辆数!$AF$10*各种车型各种模式结算标准!AG9</f>
        <v>0</v>
      </c>
      <c r="AH9" s="30">
        <f>各种车型各种模式车辆数!$AG$10*各种车型各种模式结算标准!AH9</f>
        <v>0</v>
      </c>
      <c r="AI9" s="30">
        <f>各种车型各种模式车辆数!$AH$10*各种车型各种模式结算标准!AI9</f>
        <v>0</v>
      </c>
      <c r="AJ9" s="30">
        <f>各种车型各种模式车辆数!$AI$10*各种车型各种模式结算标准!AJ9</f>
        <v>0</v>
      </c>
      <c r="AK9" s="30">
        <f>各种车型各种模式车辆数!$AJ$10*各种车型各种模式结算标准!AK9</f>
        <v>0</v>
      </c>
      <c r="AL9" s="30">
        <f>各种车型各种模式车辆数!$AK$10*各种车型各种模式结算标准!AL9</f>
        <v>0</v>
      </c>
      <c r="AM9" s="30">
        <f>各种车型各种模式车辆数!$AL$10*各种车型各种模式结算标准!AM9</f>
        <v>0</v>
      </c>
      <c r="AN9" s="30">
        <f>各种车型各种模式车辆数!$AM$10*各种车型各种模式结算标准!AN9</f>
        <v>0</v>
      </c>
      <c r="AO9" s="30">
        <f>各种车型各种模式车辆数!$AN$10*各种车型各种模式结算标准!AO9</f>
        <v>0</v>
      </c>
      <c r="AP9" s="30">
        <f>各种车型各种模式车辆数!$AO$10*各种车型各种模式结算标准!AP9</f>
        <v>0</v>
      </c>
      <c r="AQ9" s="30">
        <f>各种车型各种模式车辆数!$AP$10*各种车型各种模式结算标准!AQ9</f>
        <v>0</v>
      </c>
      <c r="AR9" s="30">
        <f>各种车型各种模式车辆数!$AQ$10*各种车型各种模式结算标准!AR9</f>
        <v>0</v>
      </c>
      <c r="AS9" s="30">
        <f>各种车型各种模式车辆数!$AR$10*各种车型各种模式结算标准!AS9</f>
        <v>0</v>
      </c>
      <c r="AT9" s="30">
        <f>各种车型各种模式车辆数!$AS$10*各种车型各种模式结算标准!AT9</f>
        <v>0</v>
      </c>
      <c r="AU9" s="30">
        <f>各种车型各种模式车辆数!$AT$10*各种车型各种模式结算标准!AU9</f>
        <v>0</v>
      </c>
      <c r="AV9" s="30">
        <f>各种车型各种模式车辆数!$AU$10*各种车型各种模式结算标准!AV9</f>
        <v>0</v>
      </c>
      <c r="AW9" s="30">
        <f>各种车型各种模式车辆数!$AV$10*各种车型各种模式结算标准!AW9</f>
        <v>0</v>
      </c>
      <c r="AX9" s="30">
        <f>各种车型各种模式车辆数!$AW$10*各种车型各种模式结算标准!AX9</f>
        <v>0</v>
      </c>
      <c r="AY9" s="30">
        <f>各种车型各种模式车辆数!$AX$10*各种车型各种模式结算标准!AY9</f>
        <v>0</v>
      </c>
      <c r="AZ9" s="30">
        <f>各种车型各种模式车辆数!$AY$10*各种车型各种模式结算标准!AZ9</f>
        <v>0</v>
      </c>
      <c r="BA9" s="30">
        <f>各种车型各种模式车辆数!$AZ$10*各种车型各种模式结算标准!BA9</f>
        <v>0</v>
      </c>
      <c r="BB9" s="30">
        <f>各种车型各种模式车辆数!$BA$10*各种车型各种模式结算标准!BB9</f>
        <v>0</v>
      </c>
      <c r="BC9" s="30">
        <f>各种车型各种模式车辆数!$BB$10*各种车型各种模式结算标准!BC9</f>
        <v>0</v>
      </c>
      <c r="BD9" s="30">
        <f>各种车型各种模式车辆数!$BC$10*各种车型各种模式结算标准!BD9</f>
        <v>0</v>
      </c>
      <c r="BE9" s="30">
        <f>各种车型各种模式车辆数!$BD$10*各种车型各种模式结算标准!BE9</f>
        <v>0</v>
      </c>
      <c r="BF9" s="30">
        <f>各种车型各种模式车辆数!$BE$10*各种车型各种模式结算标准!BF9</f>
        <v>0</v>
      </c>
      <c r="BG9" s="30">
        <f>各种车型各种模式车辆数!$BF$10*各种车型各种模式结算标准!BG9</f>
        <v>0</v>
      </c>
      <c r="BH9" s="30">
        <f>各种车型各种模式车辆数!$BG$10*各种车型各种模式结算标准!BH9</f>
        <v>0</v>
      </c>
      <c r="BI9" s="30">
        <f>各种车型各种模式车辆数!$BH$10*各种车型各种模式结算标准!BI9</f>
        <v>0</v>
      </c>
      <c r="BJ9" s="30">
        <f>各种车型各种模式车辆数!$BI$10*各种车型各种模式结算标准!BJ9</f>
        <v>0</v>
      </c>
      <c r="BK9" s="30">
        <f>各种车型各种模式车辆数!$BJ$10*各种车型各种模式结算标准!BK9</f>
        <v>0</v>
      </c>
      <c r="BL9" s="30">
        <f>各种车型各种模式车辆数!$BK$10*各种车型各种模式结算标准!BL9</f>
        <v>0</v>
      </c>
      <c r="BM9" s="30">
        <f>各种车型各种模式车辆数!$BL$10*各种车型各种模式结算标准!BM9</f>
        <v>0</v>
      </c>
      <c r="BN9" s="30">
        <f>各种车型各种模式车辆数!$BM$10*各种车型各种模式结算标准!BN9</f>
        <v>0</v>
      </c>
      <c r="BO9" s="30">
        <f>各种车型各种模式车辆数!$BN$10*各种车型各种模式结算标准!BO9</f>
        <v>0</v>
      </c>
      <c r="BP9" s="30">
        <f>各种车型各种模式车辆数!$BO$10*各种车型各种模式结算标准!BP9</f>
        <v>0</v>
      </c>
      <c r="BQ9" s="30">
        <f>各种车型各种模式车辆数!$BP$10*各种车型各种模式结算标准!BQ9</f>
        <v>0</v>
      </c>
      <c r="BR9" s="30">
        <f>各种车型各种模式车辆数!$BQ$10*各种车型各种模式结算标准!BR9</f>
        <v>0</v>
      </c>
      <c r="BS9" s="30">
        <f>各种车型各种模式车辆数!$BR$10*各种车型各种模式结算标准!BS9</f>
        <v>0</v>
      </c>
      <c r="BT9" s="30">
        <f>各种车型各种模式车辆数!$BS$10*各种车型各种模式结算标准!BT9</f>
        <v>0</v>
      </c>
      <c r="BU9" s="30">
        <f>各种车型各种模式车辆数!$BT$10*各种车型各种模式结算标准!BU9</f>
        <v>0</v>
      </c>
      <c r="BV9" s="30">
        <f>各种车型各种模式车辆数!$BU$10*各种车型各种模式结算标准!BV9</f>
        <v>0</v>
      </c>
      <c r="BW9" s="30">
        <f>各种车型各种模式车辆数!$BV$10*各种车型各种模式结算标准!BW9</f>
        <v>0</v>
      </c>
      <c r="BX9" s="30">
        <f>各种车型各种模式车辆数!$BW$10*各种车型各种模式结算标准!BX9</f>
        <v>0</v>
      </c>
      <c r="BY9" s="30">
        <f>各种车型各种模式车辆数!$BX$10*各种车型各种模式结算标准!BY9</f>
        <v>0</v>
      </c>
      <c r="BZ9" s="30">
        <f t="shared" si="2"/>
        <v>0</v>
      </c>
    </row>
    <row r="10" spans="1:78" ht="15.75" customHeight="1">
      <c r="A10" s="55" t="s">
        <v>58</v>
      </c>
      <c r="B10" s="55"/>
      <c r="C10" s="28">
        <f>C26+C42+C52+C53+C61+C79</f>
        <v>0</v>
      </c>
      <c r="D10" s="28">
        <f t="shared" ref="D10:BO10" si="3">D26+D42+D52+D53+D61+D79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0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0</v>
      </c>
      <c r="P10" s="28">
        <f t="shared" si="3"/>
        <v>0</v>
      </c>
      <c r="Q10" s="28">
        <f t="shared" si="3"/>
        <v>0</v>
      </c>
      <c r="R10" s="28">
        <f t="shared" si="3"/>
        <v>0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0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  <c r="AE10" s="28">
        <f t="shared" si="3"/>
        <v>0</v>
      </c>
      <c r="AF10" s="28">
        <f t="shared" si="3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</v>
      </c>
      <c r="AT10" s="28">
        <f t="shared" si="3"/>
        <v>0</v>
      </c>
      <c r="AU10" s="28">
        <f t="shared" si="3"/>
        <v>0</v>
      </c>
      <c r="AV10" s="28">
        <f t="shared" si="3"/>
        <v>0</v>
      </c>
      <c r="AW10" s="28">
        <f t="shared" si="3"/>
        <v>0</v>
      </c>
      <c r="AX10" s="28">
        <f t="shared" si="3"/>
        <v>0</v>
      </c>
      <c r="AY10" s="28">
        <f t="shared" si="3"/>
        <v>0</v>
      </c>
      <c r="AZ10" s="28">
        <f t="shared" si="3"/>
        <v>0</v>
      </c>
      <c r="BA10" s="28">
        <f t="shared" si="3"/>
        <v>0</v>
      </c>
      <c r="BB10" s="28">
        <f t="shared" si="3"/>
        <v>0</v>
      </c>
      <c r="BC10" s="28">
        <f t="shared" si="3"/>
        <v>0</v>
      </c>
      <c r="BD10" s="28">
        <f t="shared" si="3"/>
        <v>0</v>
      </c>
      <c r="BE10" s="28">
        <f t="shared" si="3"/>
        <v>0</v>
      </c>
      <c r="BF10" s="28">
        <f t="shared" si="3"/>
        <v>0</v>
      </c>
      <c r="BG10" s="28">
        <f t="shared" si="3"/>
        <v>0</v>
      </c>
      <c r="BH10" s="28">
        <f t="shared" si="3"/>
        <v>0</v>
      </c>
      <c r="BI10" s="28">
        <f t="shared" si="3"/>
        <v>0</v>
      </c>
      <c r="BJ10" s="28">
        <f t="shared" si="3"/>
        <v>0</v>
      </c>
      <c r="BK10" s="28">
        <f t="shared" si="3"/>
        <v>0</v>
      </c>
      <c r="BL10" s="28">
        <f t="shared" si="3"/>
        <v>0</v>
      </c>
      <c r="BM10" s="28">
        <f t="shared" si="3"/>
        <v>0</v>
      </c>
      <c r="BN10" s="28">
        <f t="shared" si="3"/>
        <v>0</v>
      </c>
      <c r="BO10" s="28">
        <f t="shared" si="3"/>
        <v>0</v>
      </c>
      <c r="BP10" s="28">
        <f t="shared" ref="BP10:BY10" si="4">BP26+BP42+BP52+BP53+BP61+BP79</f>
        <v>0</v>
      </c>
      <c r="BQ10" s="28">
        <f t="shared" si="4"/>
        <v>0</v>
      </c>
      <c r="BR10" s="28">
        <f t="shared" si="4"/>
        <v>0</v>
      </c>
      <c r="BS10" s="28">
        <f t="shared" si="4"/>
        <v>0</v>
      </c>
      <c r="BT10" s="28">
        <f t="shared" si="4"/>
        <v>0</v>
      </c>
      <c r="BU10" s="28">
        <f t="shared" si="4"/>
        <v>0</v>
      </c>
      <c r="BV10" s="28">
        <f t="shared" si="4"/>
        <v>0</v>
      </c>
      <c r="BW10" s="28">
        <f t="shared" si="4"/>
        <v>0</v>
      </c>
      <c r="BX10" s="28">
        <f t="shared" si="4"/>
        <v>0</v>
      </c>
      <c r="BY10" s="28">
        <f t="shared" si="4"/>
        <v>0</v>
      </c>
      <c r="BZ10" s="28">
        <f t="shared" si="2"/>
        <v>0</v>
      </c>
    </row>
    <row r="11" spans="1:78" ht="15.75" customHeight="1">
      <c r="A11" s="59" t="s">
        <v>110</v>
      </c>
      <c r="B11" s="29" t="s">
        <v>77</v>
      </c>
      <c r="C11" s="30">
        <f>各种车型各种模式车辆数!$B$10*各种车型各种模式结算标准!C11</f>
        <v>0</v>
      </c>
      <c r="D11" s="30">
        <f>各种车型各种模式车辆数!$C$10*各种车型各种模式结算标准!D11</f>
        <v>0</v>
      </c>
      <c r="E11" s="30">
        <f>各种车型各种模式车辆数!$D$10*各种车型各种模式结算标准!E11</f>
        <v>0</v>
      </c>
      <c r="F11" s="30">
        <f>各种车型各种模式车辆数!$E$10*各种车型各种模式结算标准!F11</f>
        <v>0</v>
      </c>
      <c r="G11" s="30">
        <f>各种车型各种模式车辆数!$F$10*各种车型各种模式结算标准!G11</f>
        <v>0</v>
      </c>
      <c r="H11" s="30">
        <f>各种车型各种模式车辆数!$G$10*各种车型各种模式结算标准!H11</f>
        <v>0</v>
      </c>
      <c r="I11" s="30">
        <f>各种车型各种模式车辆数!$H$10*各种车型各种模式结算标准!I11</f>
        <v>0</v>
      </c>
      <c r="J11" s="30">
        <f>各种车型各种模式车辆数!$I$10*各种车型各种模式结算标准!J11</f>
        <v>0</v>
      </c>
      <c r="K11" s="30">
        <f>各种车型各种模式车辆数!$J$10*各种车型各种模式结算标准!K11</f>
        <v>0</v>
      </c>
      <c r="L11" s="30">
        <f>各种车型各种模式车辆数!$K$10*各种车型各种模式结算标准!L11</f>
        <v>0</v>
      </c>
      <c r="M11" s="30">
        <f>各种车型各种模式车辆数!$L$10*各种车型各种模式结算标准!M11</f>
        <v>0</v>
      </c>
      <c r="N11" s="30">
        <f>各种车型各种模式车辆数!$M$10*各种车型各种模式结算标准!N11</f>
        <v>0</v>
      </c>
      <c r="O11" s="30">
        <f>各种车型各种模式车辆数!$N$10*各种车型各种模式结算标准!O11</f>
        <v>0</v>
      </c>
      <c r="P11" s="30">
        <f>各种车型各种模式车辆数!$O$10*各种车型各种模式结算标准!P11</f>
        <v>0</v>
      </c>
      <c r="Q11" s="30">
        <f>各种车型各种模式车辆数!$P$10*各种车型各种模式结算标准!Q11</f>
        <v>0</v>
      </c>
      <c r="R11" s="30">
        <f>各种车型各种模式车辆数!$Q$10*各种车型各种模式结算标准!R11</f>
        <v>0</v>
      </c>
      <c r="S11" s="30">
        <f>各种车型各种模式车辆数!$R$10*各种车型各种模式结算标准!S11</f>
        <v>0</v>
      </c>
      <c r="T11" s="30">
        <f>各种车型各种模式车辆数!$S$10*各种车型各种模式结算标准!T11</f>
        <v>0</v>
      </c>
      <c r="U11" s="30">
        <f>各种车型各种模式车辆数!$T$10*各种车型各种模式结算标准!U11</f>
        <v>0</v>
      </c>
      <c r="V11" s="30">
        <f>各种车型各种模式车辆数!$U$10*各种车型各种模式结算标准!V11</f>
        <v>0</v>
      </c>
      <c r="W11" s="30">
        <f>各种车型各种模式车辆数!$V$10*各种车型各种模式结算标准!W11</f>
        <v>0</v>
      </c>
      <c r="X11" s="30">
        <f>各种车型各种模式车辆数!$W$10*各种车型各种模式结算标准!X11</f>
        <v>0</v>
      </c>
      <c r="Y11" s="30">
        <f>各种车型各种模式车辆数!$X$10*各种车型各种模式结算标准!Y11</f>
        <v>0</v>
      </c>
      <c r="Z11" s="30">
        <f>各种车型各种模式车辆数!$Y$10*各种车型各种模式结算标准!Z11</f>
        <v>0</v>
      </c>
      <c r="AA11" s="30">
        <f>各种车型各种模式车辆数!$Z$10*各种车型各种模式结算标准!AA11</f>
        <v>0</v>
      </c>
      <c r="AB11" s="30">
        <f>各种车型各种模式车辆数!$AA$10*各种车型各种模式结算标准!AB11</f>
        <v>0</v>
      </c>
      <c r="AC11" s="30">
        <f>各种车型各种模式车辆数!$AB$10*各种车型各种模式结算标准!AC11</f>
        <v>0</v>
      </c>
      <c r="AD11" s="30">
        <f>各种车型各种模式车辆数!$AC$10*各种车型各种模式结算标准!AD11</f>
        <v>0</v>
      </c>
      <c r="AE11" s="30">
        <f>各种车型各种模式车辆数!$AD$10*各种车型各种模式结算标准!AE11</f>
        <v>0</v>
      </c>
      <c r="AF11" s="30">
        <f>各种车型各种模式车辆数!$AE$10*各种车型各种模式结算标准!AF11</f>
        <v>0</v>
      </c>
      <c r="AG11" s="30">
        <f>各种车型各种模式车辆数!$AF$10*各种车型各种模式结算标准!AG11</f>
        <v>0</v>
      </c>
      <c r="AH11" s="30">
        <f>各种车型各种模式车辆数!$AG$10*各种车型各种模式结算标准!AH11</f>
        <v>0</v>
      </c>
      <c r="AI11" s="30">
        <f>各种车型各种模式车辆数!$AH$10*各种车型各种模式结算标准!AI11</f>
        <v>0</v>
      </c>
      <c r="AJ11" s="30">
        <f>各种车型各种模式车辆数!$AI$10*各种车型各种模式结算标准!AJ11</f>
        <v>0</v>
      </c>
      <c r="AK11" s="30">
        <f>各种车型各种模式车辆数!$AJ$10*各种车型各种模式结算标准!AK11</f>
        <v>0</v>
      </c>
      <c r="AL11" s="30">
        <f>各种车型各种模式车辆数!$AK$10*各种车型各种模式结算标准!AL11</f>
        <v>0</v>
      </c>
      <c r="AM11" s="30">
        <f>各种车型各种模式车辆数!$AL$10*各种车型各种模式结算标准!AM11</f>
        <v>0</v>
      </c>
      <c r="AN11" s="30">
        <f>各种车型各种模式车辆数!$AM$10*各种车型各种模式结算标准!AN11</f>
        <v>0</v>
      </c>
      <c r="AO11" s="30">
        <f>各种车型各种模式车辆数!$AN$10*各种车型各种模式结算标准!AO11</f>
        <v>0</v>
      </c>
      <c r="AP11" s="30">
        <f>各种车型各种模式车辆数!$AO$10*各种车型各种模式结算标准!AP11</f>
        <v>0</v>
      </c>
      <c r="AQ11" s="30">
        <f>各种车型各种模式车辆数!$AP$10*各种车型各种模式结算标准!AQ11</f>
        <v>0</v>
      </c>
      <c r="AR11" s="30">
        <f>各种车型各种模式车辆数!$AQ$10*各种车型各种模式结算标准!AR11</f>
        <v>0</v>
      </c>
      <c r="AS11" s="30">
        <f>各种车型各种模式车辆数!$AR$10*各种车型各种模式结算标准!AS11</f>
        <v>0</v>
      </c>
      <c r="AT11" s="30">
        <f>各种车型各种模式车辆数!$AS$10*各种车型各种模式结算标准!AT11</f>
        <v>0</v>
      </c>
      <c r="AU11" s="30">
        <f>各种车型各种模式车辆数!$AT$10*各种车型各种模式结算标准!AU11</f>
        <v>0</v>
      </c>
      <c r="AV11" s="30">
        <f>各种车型各种模式车辆数!$AU$10*各种车型各种模式结算标准!AV11</f>
        <v>0</v>
      </c>
      <c r="AW11" s="30">
        <f>各种车型各种模式车辆数!$AV$10*各种车型各种模式结算标准!AW11</f>
        <v>0</v>
      </c>
      <c r="AX11" s="30">
        <f>各种车型各种模式车辆数!$AW$10*各种车型各种模式结算标准!AX11</f>
        <v>0</v>
      </c>
      <c r="AY11" s="30">
        <f>各种车型各种模式车辆数!$AX$10*各种车型各种模式结算标准!AY11</f>
        <v>0</v>
      </c>
      <c r="AZ11" s="30">
        <f>各种车型各种模式车辆数!$AY$10*各种车型各种模式结算标准!AZ11</f>
        <v>0</v>
      </c>
      <c r="BA11" s="30">
        <f>各种车型各种模式车辆数!$AZ$10*各种车型各种模式结算标准!BA11</f>
        <v>0</v>
      </c>
      <c r="BB11" s="30">
        <f>各种车型各种模式车辆数!$BA$10*各种车型各种模式结算标准!BB11</f>
        <v>0</v>
      </c>
      <c r="BC11" s="30">
        <f>各种车型各种模式车辆数!$BB$10*各种车型各种模式结算标准!BC11</f>
        <v>0</v>
      </c>
      <c r="BD11" s="30">
        <f>各种车型各种模式车辆数!$BC$10*各种车型各种模式结算标准!BD11</f>
        <v>0</v>
      </c>
      <c r="BE11" s="30">
        <f>各种车型各种模式车辆数!$BD$10*各种车型各种模式结算标准!BE11</f>
        <v>0</v>
      </c>
      <c r="BF11" s="30">
        <f>各种车型各种模式车辆数!$BE$10*各种车型各种模式结算标准!BF11</f>
        <v>0</v>
      </c>
      <c r="BG11" s="30">
        <f>各种车型各种模式车辆数!$BF$10*各种车型各种模式结算标准!BG11</f>
        <v>0</v>
      </c>
      <c r="BH11" s="30">
        <f>各种车型各种模式车辆数!$BG$10*各种车型各种模式结算标准!BH11</f>
        <v>0</v>
      </c>
      <c r="BI11" s="30">
        <f>各种车型各种模式车辆数!$BH$10*各种车型各种模式结算标准!BI11</f>
        <v>0</v>
      </c>
      <c r="BJ11" s="30">
        <f>各种车型各种模式车辆数!$BI$10*各种车型各种模式结算标准!BJ11</f>
        <v>0</v>
      </c>
      <c r="BK11" s="30">
        <f>各种车型各种模式车辆数!$BJ$10*各种车型各种模式结算标准!BK11</f>
        <v>0</v>
      </c>
      <c r="BL11" s="30">
        <f>各种车型各种模式车辆数!$BK$10*各种车型各种模式结算标准!BL11</f>
        <v>0</v>
      </c>
      <c r="BM11" s="30">
        <f>各种车型各种模式车辆数!$BL$10*各种车型各种模式结算标准!BM11</f>
        <v>0</v>
      </c>
      <c r="BN11" s="30">
        <f>各种车型各种模式车辆数!$BM$10*各种车型各种模式结算标准!BN11</f>
        <v>0</v>
      </c>
      <c r="BO11" s="30">
        <f>各种车型各种模式车辆数!$BN$10*各种车型各种模式结算标准!BO11</f>
        <v>0</v>
      </c>
      <c r="BP11" s="30">
        <f>各种车型各种模式车辆数!$BO$10*各种车型各种模式结算标准!BP11</f>
        <v>0</v>
      </c>
      <c r="BQ11" s="30">
        <f>各种车型各种模式车辆数!$BP$10*各种车型各种模式结算标准!BQ11</f>
        <v>0</v>
      </c>
      <c r="BR11" s="30">
        <f>各种车型各种模式车辆数!$BQ$10*各种车型各种模式结算标准!BR11</f>
        <v>0</v>
      </c>
      <c r="BS11" s="30">
        <f>各种车型各种模式车辆数!$BR$10*各种车型各种模式结算标准!BS11</f>
        <v>0</v>
      </c>
      <c r="BT11" s="30">
        <f>各种车型各种模式车辆数!$BS$10*各种车型各种模式结算标准!BT11</f>
        <v>0</v>
      </c>
      <c r="BU11" s="30">
        <f>各种车型各种模式车辆数!$BT$10*各种车型各种模式结算标准!BU11</f>
        <v>0</v>
      </c>
      <c r="BV11" s="30">
        <f>各种车型各种模式车辆数!$BU$10*各种车型各种模式结算标准!BV11</f>
        <v>0</v>
      </c>
      <c r="BW11" s="30">
        <f>各种车型各种模式车辆数!$BV$10*各种车型各种模式结算标准!BW11</f>
        <v>0</v>
      </c>
      <c r="BX11" s="30">
        <f>各种车型各种模式车辆数!$BW$10*各种车型各种模式结算标准!BX11</f>
        <v>0</v>
      </c>
      <c r="BY11" s="30">
        <f>各种车型各种模式车辆数!$BX$10*各种车型各种模式结算标准!BY11</f>
        <v>0</v>
      </c>
      <c r="BZ11" s="30">
        <f t="shared" si="2"/>
        <v>0</v>
      </c>
    </row>
    <row r="12" spans="1:78" ht="15.75" customHeight="1">
      <c r="A12" s="60"/>
      <c r="B12" s="29" t="s">
        <v>78</v>
      </c>
      <c r="C12" s="30">
        <f>各种车型各种模式车辆数!$B$10*各种车型各种模式结算标准!C12</f>
        <v>0</v>
      </c>
      <c r="D12" s="30">
        <f>各种车型各种模式车辆数!$C$10*各种车型各种模式结算标准!D12</f>
        <v>0</v>
      </c>
      <c r="E12" s="30">
        <f>各种车型各种模式车辆数!$D$10*各种车型各种模式结算标准!E12</f>
        <v>0</v>
      </c>
      <c r="F12" s="30">
        <f>各种车型各种模式车辆数!$E$10*各种车型各种模式结算标准!F12</f>
        <v>0</v>
      </c>
      <c r="G12" s="30">
        <f>各种车型各种模式车辆数!$F$10*各种车型各种模式结算标准!G12</f>
        <v>0</v>
      </c>
      <c r="H12" s="30">
        <f>各种车型各种模式车辆数!$G$10*各种车型各种模式结算标准!H12</f>
        <v>0</v>
      </c>
      <c r="I12" s="30">
        <f>各种车型各种模式车辆数!$H$10*各种车型各种模式结算标准!I12</f>
        <v>0</v>
      </c>
      <c r="J12" s="30">
        <f>各种车型各种模式车辆数!$I$10*各种车型各种模式结算标准!J12</f>
        <v>0</v>
      </c>
      <c r="K12" s="30">
        <f>各种车型各种模式车辆数!$J$10*各种车型各种模式结算标准!K12</f>
        <v>0</v>
      </c>
      <c r="L12" s="30">
        <f>各种车型各种模式车辆数!$K$10*各种车型各种模式结算标准!L12</f>
        <v>0</v>
      </c>
      <c r="M12" s="30">
        <f>各种车型各种模式车辆数!$L$10*各种车型各种模式结算标准!M12</f>
        <v>0</v>
      </c>
      <c r="N12" s="30">
        <f>各种车型各种模式车辆数!$M$10*各种车型各种模式结算标准!N12</f>
        <v>0</v>
      </c>
      <c r="O12" s="30">
        <f>各种车型各种模式车辆数!$N$10*各种车型各种模式结算标准!O12</f>
        <v>0</v>
      </c>
      <c r="P12" s="30">
        <f>各种车型各种模式车辆数!$O$10*各种车型各种模式结算标准!P12</f>
        <v>0</v>
      </c>
      <c r="Q12" s="30">
        <f>各种车型各种模式车辆数!$P$10*各种车型各种模式结算标准!Q12</f>
        <v>0</v>
      </c>
      <c r="R12" s="30">
        <f>各种车型各种模式车辆数!$Q$10*各种车型各种模式结算标准!R12</f>
        <v>0</v>
      </c>
      <c r="S12" s="30">
        <f>各种车型各种模式车辆数!$R$10*各种车型各种模式结算标准!S12</f>
        <v>0</v>
      </c>
      <c r="T12" s="30">
        <f>各种车型各种模式车辆数!$S$10*各种车型各种模式结算标准!T12</f>
        <v>0</v>
      </c>
      <c r="U12" s="30">
        <f>各种车型各种模式车辆数!$T$10*各种车型各种模式结算标准!U12</f>
        <v>0</v>
      </c>
      <c r="V12" s="30">
        <f>各种车型各种模式车辆数!$U$10*各种车型各种模式结算标准!V12</f>
        <v>0</v>
      </c>
      <c r="W12" s="30">
        <f>各种车型各种模式车辆数!$V$10*各种车型各种模式结算标准!W12</f>
        <v>0</v>
      </c>
      <c r="X12" s="30">
        <f>各种车型各种模式车辆数!$W$10*各种车型各种模式结算标准!X12</f>
        <v>0</v>
      </c>
      <c r="Y12" s="30">
        <f>各种车型各种模式车辆数!$X$10*各种车型各种模式结算标准!Y12</f>
        <v>0</v>
      </c>
      <c r="Z12" s="30">
        <f>各种车型各种模式车辆数!$Y$10*各种车型各种模式结算标准!Z12</f>
        <v>0</v>
      </c>
      <c r="AA12" s="30">
        <f>各种车型各种模式车辆数!$Z$10*各种车型各种模式结算标准!AA12</f>
        <v>0</v>
      </c>
      <c r="AB12" s="30">
        <f>各种车型各种模式车辆数!$AA$10*各种车型各种模式结算标准!AB12</f>
        <v>0</v>
      </c>
      <c r="AC12" s="30">
        <f>各种车型各种模式车辆数!$AB$10*各种车型各种模式结算标准!AC12</f>
        <v>0</v>
      </c>
      <c r="AD12" s="30">
        <f>各种车型各种模式车辆数!$AC$10*各种车型各种模式结算标准!AD12</f>
        <v>0</v>
      </c>
      <c r="AE12" s="30">
        <f>各种车型各种模式车辆数!$AD$10*各种车型各种模式结算标准!AE12</f>
        <v>0</v>
      </c>
      <c r="AF12" s="30">
        <f>各种车型各种模式车辆数!$AE$10*各种车型各种模式结算标准!AF12</f>
        <v>0</v>
      </c>
      <c r="AG12" s="30">
        <f>各种车型各种模式车辆数!$AF$10*各种车型各种模式结算标准!AG12</f>
        <v>0</v>
      </c>
      <c r="AH12" s="30">
        <f>各种车型各种模式车辆数!$AG$10*各种车型各种模式结算标准!AH12</f>
        <v>0</v>
      </c>
      <c r="AI12" s="30">
        <f>各种车型各种模式车辆数!$AH$10*各种车型各种模式结算标准!AI12</f>
        <v>0</v>
      </c>
      <c r="AJ12" s="30">
        <f>各种车型各种模式车辆数!$AI$10*各种车型各种模式结算标准!AJ12</f>
        <v>0</v>
      </c>
      <c r="AK12" s="30">
        <f>各种车型各种模式车辆数!$AJ$10*各种车型各种模式结算标准!AK12</f>
        <v>0</v>
      </c>
      <c r="AL12" s="30">
        <f>各种车型各种模式车辆数!$AK$10*各种车型各种模式结算标准!AL12</f>
        <v>0</v>
      </c>
      <c r="AM12" s="30">
        <f>各种车型各种模式车辆数!$AL$10*各种车型各种模式结算标准!AM12</f>
        <v>0</v>
      </c>
      <c r="AN12" s="30">
        <f>各种车型各种模式车辆数!$AM$10*各种车型各种模式结算标准!AN12</f>
        <v>0</v>
      </c>
      <c r="AO12" s="30">
        <f>各种车型各种模式车辆数!$AN$10*各种车型各种模式结算标准!AO12</f>
        <v>0</v>
      </c>
      <c r="AP12" s="30">
        <f>各种车型各种模式车辆数!$AO$10*各种车型各种模式结算标准!AP12</f>
        <v>0</v>
      </c>
      <c r="AQ12" s="30">
        <f>各种车型各种模式车辆数!$AP$10*各种车型各种模式结算标准!AQ12</f>
        <v>0</v>
      </c>
      <c r="AR12" s="30">
        <f>各种车型各种模式车辆数!$AQ$10*各种车型各种模式结算标准!AR12</f>
        <v>0</v>
      </c>
      <c r="AS12" s="30">
        <f>各种车型各种模式车辆数!$AR$10*各种车型各种模式结算标准!AS12</f>
        <v>0</v>
      </c>
      <c r="AT12" s="30">
        <f>各种车型各种模式车辆数!$AS$10*各种车型各种模式结算标准!AT12</f>
        <v>0</v>
      </c>
      <c r="AU12" s="30">
        <f>各种车型各种模式车辆数!$AT$10*各种车型各种模式结算标准!AU12</f>
        <v>0</v>
      </c>
      <c r="AV12" s="30">
        <f>各种车型各种模式车辆数!$AU$10*各种车型各种模式结算标准!AV12</f>
        <v>0</v>
      </c>
      <c r="AW12" s="30">
        <f>各种车型各种模式车辆数!$AV$10*各种车型各种模式结算标准!AW12</f>
        <v>0</v>
      </c>
      <c r="AX12" s="30">
        <f>各种车型各种模式车辆数!$AW$10*各种车型各种模式结算标准!AX12</f>
        <v>0</v>
      </c>
      <c r="AY12" s="30">
        <f>各种车型各种模式车辆数!$AX$10*各种车型各种模式结算标准!AY12</f>
        <v>0</v>
      </c>
      <c r="AZ12" s="30">
        <f>各种车型各种模式车辆数!$AY$10*各种车型各种模式结算标准!AZ12</f>
        <v>0</v>
      </c>
      <c r="BA12" s="30">
        <f>各种车型各种模式车辆数!$AZ$10*各种车型各种模式结算标准!BA12</f>
        <v>0</v>
      </c>
      <c r="BB12" s="30">
        <f>各种车型各种模式车辆数!$BA$10*各种车型各种模式结算标准!BB12</f>
        <v>0</v>
      </c>
      <c r="BC12" s="30">
        <f>各种车型各种模式车辆数!$BB$10*各种车型各种模式结算标准!BC12</f>
        <v>0</v>
      </c>
      <c r="BD12" s="30">
        <f>各种车型各种模式车辆数!$BC$10*各种车型各种模式结算标准!BD12</f>
        <v>0</v>
      </c>
      <c r="BE12" s="30">
        <f>各种车型各种模式车辆数!$BD$10*各种车型各种模式结算标准!BE12</f>
        <v>0</v>
      </c>
      <c r="BF12" s="30">
        <f>各种车型各种模式车辆数!$BE$10*各种车型各种模式结算标准!BF12</f>
        <v>0</v>
      </c>
      <c r="BG12" s="30">
        <f>各种车型各种模式车辆数!$BF$10*各种车型各种模式结算标准!BG12</f>
        <v>0</v>
      </c>
      <c r="BH12" s="30">
        <f>各种车型各种模式车辆数!$BG$10*各种车型各种模式结算标准!BH12</f>
        <v>0</v>
      </c>
      <c r="BI12" s="30">
        <f>各种车型各种模式车辆数!$BH$10*各种车型各种模式结算标准!BI12</f>
        <v>0</v>
      </c>
      <c r="BJ12" s="30">
        <f>各种车型各种模式车辆数!$BI$10*各种车型各种模式结算标准!BJ12</f>
        <v>0</v>
      </c>
      <c r="BK12" s="30">
        <f>各种车型各种模式车辆数!$BJ$10*各种车型各种模式结算标准!BK12</f>
        <v>0</v>
      </c>
      <c r="BL12" s="30">
        <f>各种车型各种模式车辆数!$BK$10*各种车型各种模式结算标准!BL12</f>
        <v>0</v>
      </c>
      <c r="BM12" s="30">
        <f>各种车型各种模式车辆数!$BL$10*各种车型各种模式结算标准!BM12</f>
        <v>0</v>
      </c>
      <c r="BN12" s="30">
        <f>各种车型各种模式车辆数!$BM$10*各种车型各种模式结算标准!BN12</f>
        <v>0</v>
      </c>
      <c r="BO12" s="30">
        <f>各种车型各种模式车辆数!$BN$10*各种车型各种模式结算标准!BO12</f>
        <v>0</v>
      </c>
      <c r="BP12" s="30">
        <f>各种车型各种模式车辆数!$BO$10*各种车型各种模式结算标准!BP12</f>
        <v>0</v>
      </c>
      <c r="BQ12" s="30">
        <f>各种车型各种模式车辆数!$BP$10*各种车型各种模式结算标准!BQ12</f>
        <v>0</v>
      </c>
      <c r="BR12" s="30">
        <f>各种车型各种模式车辆数!$BQ$10*各种车型各种模式结算标准!BR12</f>
        <v>0</v>
      </c>
      <c r="BS12" s="30">
        <f>各种车型各种模式车辆数!$BR$10*各种车型各种模式结算标准!BS12</f>
        <v>0</v>
      </c>
      <c r="BT12" s="30">
        <f>各种车型各种模式车辆数!$BS$10*各种车型各种模式结算标准!BT12</f>
        <v>0</v>
      </c>
      <c r="BU12" s="30">
        <f>各种车型各种模式车辆数!$BT$10*各种车型各种模式结算标准!BU12</f>
        <v>0</v>
      </c>
      <c r="BV12" s="30">
        <f>各种车型各种模式车辆数!$BU$10*各种车型各种模式结算标准!BV12</f>
        <v>0</v>
      </c>
      <c r="BW12" s="30">
        <f>各种车型各种模式车辆数!$BV$10*各种车型各种模式结算标准!BW12</f>
        <v>0</v>
      </c>
      <c r="BX12" s="30">
        <f>各种车型各种模式车辆数!$BW$10*各种车型各种模式结算标准!BX12</f>
        <v>0</v>
      </c>
      <c r="BY12" s="30">
        <f>各种车型各种模式车辆数!$BX$10*各种车型各种模式结算标准!BY12</f>
        <v>0</v>
      </c>
      <c r="BZ12" s="30">
        <f t="shared" si="2"/>
        <v>0</v>
      </c>
    </row>
    <row r="13" spans="1:78" ht="15.75" customHeight="1">
      <c r="A13" s="60"/>
      <c r="B13" s="29" t="s">
        <v>1</v>
      </c>
      <c r="C13" s="30">
        <f>各种车型各种模式车辆数!$B$10*各种车型各种模式结算标准!C13</f>
        <v>0</v>
      </c>
      <c r="D13" s="30">
        <f>各种车型各种模式车辆数!$C$10*各种车型各种模式结算标准!D13</f>
        <v>0</v>
      </c>
      <c r="E13" s="30">
        <f>各种车型各种模式车辆数!$D$10*各种车型各种模式结算标准!E13</f>
        <v>0</v>
      </c>
      <c r="F13" s="30">
        <f>各种车型各种模式车辆数!$E$10*各种车型各种模式结算标准!F13</f>
        <v>0</v>
      </c>
      <c r="G13" s="30">
        <f>各种车型各种模式车辆数!$F$10*各种车型各种模式结算标准!G13</f>
        <v>0</v>
      </c>
      <c r="H13" s="30">
        <f>各种车型各种模式车辆数!$G$10*各种车型各种模式结算标准!H13</f>
        <v>0</v>
      </c>
      <c r="I13" s="30">
        <f>各种车型各种模式车辆数!$H$10*各种车型各种模式结算标准!I13</f>
        <v>0</v>
      </c>
      <c r="J13" s="30">
        <f>各种车型各种模式车辆数!$I$10*各种车型各种模式结算标准!J13</f>
        <v>0</v>
      </c>
      <c r="K13" s="30">
        <f>各种车型各种模式车辆数!$J$10*各种车型各种模式结算标准!K13</f>
        <v>0</v>
      </c>
      <c r="L13" s="30">
        <f>各种车型各种模式车辆数!$K$10*各种车型各种模式结算标准!L13</f>
        <v>0</v>
      </c>
      <c r="M13" s="30">
        <f>各种车型各种模式车辆数!$L$10*各种车型各种模式结算标准!M13</f>
        <v>0</v>
      </c>
      <c r="N13" s="30">
        <f>各种车型各种模式车辆数!$M$10*各种车型各种模式结算标准!N13</f>
        <v>0</v>
      </c>
      <c r="O13" s="30">
        <f>各种车型各种模式车辆数!$N$10*各种车型各种模式结算标准!O13</f>
        <v>0</v>
      </c>
      <c r="P13" s="30">
        <f>各种车型各种模式车辆数!$O$10*各种车型各种模式结算标准!P13</f>
        <v>0</v>
      </c>
      <c r="Q13" s="30">
        <f>各种车型各种模式车辆数!$P$10*各种车型各种模式结算标准!Q13</f>
        <v>0</v>
      </c>
      <c r="R13" s="30">
        <f>各种车型各种模式车辆数!$Q$10*各种车型各种模式结算标准!R13</f>
        <v>0</v>
      </c>
      <c r="S13" s="30">
        <f>各种车型各种模式车辆数!$R$10*各种车型各种模式结算标准!S13</f>
        <v>0</v>
      </c>
      <c r="T13" s="30">
        <f>各种车型各种模式车辆数!$S$10*各种车型各种模式结算标准!T13</f>
        <v>0</v>
      </c>
      <c r="U13" s="30">
        <f>各种车型各种模式车辆数!$T$10*各种车型各种模式结算标准!U13</f>
        <v>0</v>
      </c>
      <c r="V13" s="30">
        <f>各种车型各种模式车辆数!$U$10*各种车型各种模式结算标准!V13</f>
        <v>0</v>
      </c>
      <c r="W13" s="30">
        <f>各种车型各种模式车辆数!$V$10*各种车型各种模式结算标准!W13</f>
        <v>0</v>
      </c>
      <c r="X13" s="30">
        <f>各种车型各种模式车辆数!$W$10*各种车型各种模式结算标准!X13</f>
        <v>0</v>
      </c>
      <c r="Y13" s="30">
        <f>各种车型各种模式车辆数!$X$10*各种车型各种模式结算标准!Y13</f>
        <v>0</v>
      </c>
      <c r="Z13" s="30">
        <f>各种车型各种模式车辆数!$Y$10*各种车型各种模式结算标准!Z13</f>
        <v>0</v>
      </c>
      <c r="AA13" s="30">
        <f>各种车型各种模式车辆数!$Z$10*各种车型各种模式结算标准!AA13</f>
        <v>0</v>
      </c>
      <c r="AB13" s="30">
        <f>各种车型各种模式车辆数!$AA$10*各种车型各种模式结算标准!AB13</f>
        <v>0</v>
      </c>
      <c r="AC13" s="30">
        <f>各种车型各种模式车辆数!$AB$10*各种车型各种模式结算标准!AC13</f>
        <v>0</v>
      </c>
      <c r="AD13" s="30">
        <f>各种车型各种模式车辆数!$AC$10*各种车型各种模式结算标准!AD13</f>
        <v>0</v>
      </c>
      <c r="AE13" s="30">
        <f>各种车型各种模式车辆数!$AD$10*各种车型各种模式结算标准!AE13</f>
        <v>0</v>
      </c>
      <c r="AF13" s="30">
        <f>各种车型各种模式车辆数!$AE$10*各种车型各种模式结算标准!AF13</f>
        <v>0</v>
      </c>
      <c r="AG13" s="30">
        <f>各种车型各种模式车辆数!$AF$10*各种车型各种模式结算标准!AG13</f>
        <v>0</v>
      </c>
      <c r="AH13" s="30">
        <f>各种车型各种模式车辆数!$AG$10*各种车型各种模式结算标准!AH13</f>
        <v>0</v>
      </c>
      <c r="AI13" s="30">
        <f>各种车型各种模式车辆数!$AH$10*各种车型各种模式结算标准!AI13</f>
        <v>0</v>
      </c>
      <c r="AJ13" s="30">
        <f>各种车型各种模式车辆数!$AI$10*各种车型各种模式结算标准!AJ13</f>
        <v>0</v>
      </c>
      <c r="AK13" s="30">
        <f>各种车型各种模式车辆数!$AJ$10*各种车型各种模式结算标准!AK13</f>
        <v>0</v>
      </c>
      <c r="AL13" s="30">
        <f>各种车型各种模式车辆数!$AK$10*各种车型各种模式结算标准!AL13</f>
        <v>0</v>
      </c>
      <c r="AM13" s="30">
        <f>各种车型各种模式车辆数!$AL$10*各种车型各种模式结算标准!AM13</f>
        <v>0</v>
      </c>
      <c r="AN13" s="30">
        <f>各种车型各种模式车辆数!$AM$10*各种车型各种模式结算标准!AN13</f>
        <v>0</v>
      </c>
      <c r="AO13" s="30">
        <f>各种车型各种模式车辆数!$AN$10*各种车型各种模式结算标准!AO13</f>
        <v>0</v>
      </c>
      <c r="AP13" s="30">
        <f>各种车型各种模式车辆数!$AO$10*各种车型各种模式结算标准!AP13</f>
        <v>0</v>
      </c>
      <c r="AQ13" s="30">
        <f>各种车型各种模式车辆数!$AP$10*各种车型各种模式结算标准!AQ13</f>
        <v>0</v>
      </c>
      <c r="AR13" s="30">
        <f>各种车型各种模式车辆数!$AQ$10*各种车型各种模式结算标准!AR13</f>
        <v>0</v>
      </c>
      <c r="AS13" s="30">
        <f>各种车型各种模式车辆数!$AR$10*各种车型各种模式结算标准!AS13</f>
        <v>0</v>
      </c>
      <c r="AT13" s="30">
        <f>各种车型各种模式车辆数!$AS$10*各种车型各种模式结算标准!AT13</f>
        <v>0</v>
      </c>
      <c r="AU13" s="30">
        <f>各种车型各种模式车辆数!$AT$10*各种车型各种模式结算标准!AU13</f>
        <v>0</v>
      </c>
      <c r="AV13" s="30">
        <f>各种车型各种模式车辆数!$AU$10*各种车型各种模式结算标准!AV13</f>
        <v>0</v>
      </c>
      <c r="AW13" s="30">
        <f>各种车型各种模式车辆数!$AV$10*各种车型各种模式结算标准!AW13</f>
        <v>0</v>
      </c>
      <c r="AX13" s="30">
        <f>各种车型各种模式车辆数!$AW$10*各种车型各种模式结算标准!AX13</f>
        <v>0</v>
      </c>
      <c r="AY13" s="30">
        <f>各种车型各种模式车辆数!$AX$10*各种车型各种模式结算标准!AY13</f>
        <v>0</v>
      </c>
      <c r="AZ13" s="30">
        <f>各种车型各种模式车辆数!$AY$10*各种车型各种模式结算标准!AZ13</f>
        <v>0</v>
      </c>
      <c r="BA13" s="30">
        <f>各种车型各种模式车辆数!$AZ$10*各种车型各种模式结算标准!BA13</f>
        <v>0</v>
      </c>
      <c r="BB13" s="30">
        <f>各种车型各种模式车辆数!$BA$10*各种车型各种模式结算标准!BB13</f>
        <v>0</v>
      </c>
      <c r="BC13" s="30">
        <f>各种车型各种模式车辆数!$BB$10*各种车型各种模式结算标准!BC13</f>
        <v>0</v>
      </c>
      <c r="BD13" s="30">
        <f>各种车型各种模式车辆数!$BC$10*各种车型各种模式结算标准!BD13</f>
        <v>0</v>
      </c>
      <c r="BE13" s="30">
        <f>各种车型各种模式车辆数!$BD$10*各种车型各种模式结算标准!BE13</f>
        <v>0</v>
      </c>
      <c r="BF13" s="30">
        <f>各种车型各种模式车辆数!$BE$10*各种车型各种模式结算标准!BF13</f>
        <v>0</v>
      </c>
      <c r="BG13" s="30">
        <f>各种车型各种模式车辆数!$BF$10*各种车型各种模式结算标准!BG13</f>
        <v>0</v>
      </c>
      <c r="BH13" s="30">
        <f>各种车型各种模式车辆数!$BG$10*各种车型各种模式结算标准!BH13</f>
        <v>0</v>
      </c>
      <c r="BI13" s="30">
        <f>各种车型各种模式车辆数!$BH$10*各种车型各种模式结算标准!BI13</f>
        <v>0</v>
      </c>
      <c r="BJ13" s="30">
        <f>各种车型各种模式车辆数!$BI$10*各种车型各种模式结算标准!BJ13</f>
        <v>0</v>
      </c>
      <c r="BK13" s="30">
        <f>各种车型各种模式车辆数!$BJ$10*各种车型各种模式结算标准!BK13</f>
        <v>0</v>
      </c>
      <c r="BL13" s="30">
        <f>各种车型各种模式车辆数!$BK$10*各种车型各种模式结算标准!BL13</f>
        <v>0</v>
      </c>
      <c r="BM13" s="30">
        <f>各种车型各种模式车辆数!$BL$10*各种车型各种模式结算标准!BM13</f>
        <v>0</v>
      </c>
      <c r="BN13" s="30">
        <f>各种车型各种模式车辆数!$BM$10*各种车型各种模式结算标准!BN13</f>
        <v>0</v>
      </c>
      <c r="BO13" s="30">
        <f>各种车型各种模式车辆数!$BN$10*各种车型各种模式结算标准!BO13</f>
        <v>0</v>
      </c>
      <c r="BP13" s="30">
        <f>各种车型各种模式车辆数!$BO$10*各种车型各种模式结算标准!BP13</f>
        <v>0</v>
      </c>
      <c r="BQ13" s="30">
        <f>各种车型各种模式车辆数!$BP$10*各种车型各种模式结算标准!BQ13</f>
        <v>0</v>
      </c>
      <c r="BR13" s="30">
        <f>各种车型各种模式车辆数!$BQ$10*各种车型各种模式结算标准!BR13</f>
        <v>0</v>
      </c>
      <c r="BS13" s="30">
        <f>各种车型各种模式车辆数!$BR$10*各种车型各种模式结算标准!BS13</f>
        <v>0</v>
      </c>
      <c r="BT13" s="30">
        <f>各种车型各种模式车辆数!$BS$10*各种车型各种模式结算标准!BT13</f>
        <v>0</v>
      </c>
      <c r="BU13" s="30">
        <f>各种车型各种模式车辆数!$BT$10*各种车型各种模式结算标准!BU13</f>
        <v>0</v>
      </c>
      <c r="BV13" s="30">
        <f>各种车型各种模式车辆数!$BU$10*各种车型各种模式结算标准!BV13</f>
        <v>0</v>
      </c>
      <c r="BW13" s="30">
        <f>各种车型各种模式车辆数!$BV$10*各种车型各种模式结算标准!BW13</f>
        <v>0</v>
      </c>
      <c r="BX13" s="30">
        <f>各种车型各种模式车辆数!$BW$10*各种车型各种模式结算标准!BX13</f>
        <v>0</v>
      </c>
      <c r="BY13" s="30">
        <f>各种车型各种模式车辆数!$BX$10*各种车型各种模式结算标准!BY13</f>
        <v>0</v>
      </c>
      <c r="BZ13" s="30">
        <f t="shared" si="2"/>
        <v>0</v>
      </c>
    </row>
    <row r="14" spans="1:78" ht="15.75" customHeight="1">
      <c r="A14" s="60"/>
      <c r="B14" s="29" t="s">
        <v>2</v>
      </c>
      <c r="C14" s="30">
        <f>各种车型各种模式车辆数!$B$10*各种车型各种模式结算标准!C14</f>
        <v>0</v>
      </c>
      <c r="D14" s="30">
        <f>各种车型各种模式车辆数!$C$10*各种车型各种模式结算标准!D14</f>
        <v>0</v>
      </c>
      <c r="E14" s="30">
        <f>各种车型各种模式车辆数!$D$10*各种车型各种模式结算标准!E14</f>
        <v>0</v>
      </c>
      <c r="F14" s="30">
        <f>各种车型各种模式车辆数!$E$10*各种车型各种模式结算标准!F14</f>
        <v>0</v>
      </c>
      <c r="G14" s="30">
        <f>各种车型各种模式车辆数!$F$10*各种车型各种模式结算标准!G14</f>
        <v>0</v>
      </c>
      <c r="H14" s="30">
        <f>各种车型各种模式车辆数!$G$10*各种车型各种模式结算标准!H14</f>
        <v>0</v>
      </c>
      <c r="I14" s="30">
        <f>各种车型各种模式车辆数!$H$10*各种车型各种模式结算标准!I14</f>
        <v>0</v>
      </c>
      <c r="J14" s="30">
        <f>各种车型各种模式车辆数!$I$10*各种车型各种模式结算标准!J14</f>
        <v>0</v>
      </c>
      <c r="K14" s="30">
        <f>各种车型各种模式车辆数!$J$10*各种车型各种模式结算标准!K14</f>
        <v>0</v>
      </c>
      <c r="L14" s="30">
        <f>各种车型各种模式车辆数!$K$10*各种车型各种模式结算标准!L14</f>
        <v>0</v>
      </c>
      <c r="M14" s="30">
        <f>各种车型各种模式车辆数!$L$10*各种车型各种模式结算标准!M14</f>
        <v>0</v>
      </c>
      <c r="N14" s="30">
        <f>各种车型各种模式车辆数!$M$10*各种车型各种模式结算标准!N14</f>
        <v>0</v>
      </c>
      <c r="O14" s="30">
        <f>各种车型各种模式车辆数!$N$10*各种车型各种模式结算标准!O14</f>
        <v>0</v>
      </c>
      <c r="P14" s="30">
        <f>各种车型各种模式车辆数!$O$10*各种车型各种模式结算标准!P14</f>
        <v>0</v>
      </c>
      <c r="Q14" s="30">
        <f>各种车型各种模式车辆数!$P$10*各种车型各种模式结算标准!Q14</f>
        <v>0</v>
      </c>
      <c r="R14" s="30">
        <f>各种车型各种模式车辆数!$Q$10*各种车型各种模式结算标准!R14</f>
        <v>0</v>
      </c>
      <c r="S14" s="30">
        <f>各种车型各种模式车辆数!$R$10*各种车型各种模式结算标准!S14</f>
        <v>0</v>
      </c>
      <c r="T14" s="30">
        <f>各种车型各种模式车辆数!$S$10*各种车型各种模式结算标准!T14</f>
        <v>0</v>
      </c>
      <c r="U14" s="30">
        <f>各种车型各种模式车辆数!$T$10*各种车型各种模式结算标准!U14</f>
        <v>0</v>
      </c>
      <c r="V14" s="30">
        <f>各种车型各种模式车辆数!$U$10*各种车型各种模式结算标准!V14</f>
        <v>0</v>
      </c>
      <c r="W14" s="30">
        <f>各种车型各种模式车辆数!$V$10*各种车型各种模式结算标准!W14</f>
        <v>0</v>
      </c>
      <c r="X14" s="30">
        <f>各种车型各种模式车辆数!$W$10*各种车型各种模式结算标准!X14</f>
        <v>0</v>
      </c>
      <c r="Y14" s="30">
        <f>各种车型各种模式车辆数!$X$10*各种车型各种模式结算标准!Y14</f>
        <v>0</v>
      </c>
      <c r="Z14" s="30">
        <f>各种车型各种模式车辆数!$Y$10*各种车型各种模式结算标准!Z14</f>
        <v>0</v>
      </c>
      <c r="AA14" s="30">
        <f>各种车型各种模式车辆数!$Z$10*各种车型各种模式结算标准!AA14</f>
        <v>0</v>
      </c>
      <c r="AB14" s="30">
        <f>各种车型各种模式车辆数!$AA$10*各种车型各种模式结算标准!AB14</f>
        <v>0</v>
      </c>
      <c r="AC14" s="30">
        <f>各种车型各种模式车辆数!$AB$10*各种车型各种模式结算标准!AC14</f>
        <v>0</v>
      </c>
      <c r="AD14" s="30">
        <f>各种车型各种模式车辆数!$AC$10*各种车型各种模式结算标准!AD14</f>
        <v>0</v>
      </c>
      <c r="AE14" s="30">
        <f>各种车型各种模式车辆数!$AD$10*各种车型各种模式结算标准!AE14</f>
        <v>0</v>
      </c>
      <c r="AF14" s="30">
        <f>各种车型各种模式车辆数!$AE$10*各种车型各种模式结算标准!AF14</f>
        <v>0</v>
      </c>
      <c r="AG14" s="30">
        <f>各种车型各种模式车辆数!$AF$10*各种车型各种模式结算标准!AG14</f>
        <v>0</v>
      </c>
      <c r="AH14" s="30">
        <f>各种车型各种模式车辆数!$AG$10*各种车型各种模式结算标准!AH14</f>
        <v>0</v>
      </c>
      <c r="AI14" s="30">
        <f>各种车型各种模式车辆数!$AH$10*各种车型各种模式结算标准!AI14</f>
        <v>0</v>
      </c>
      <c r="AJ14" s="30">
        <f>各种车型各种模式车辆数!$AI$10*各种车型各种模式结算标准!AJ14</f>
        <v>0</v>
      </c>
      <c r="AK14" s="30">
        <f>各种车型各种模式车辆数!$AJ$10*各种车型各种模式结算标准!AK14</f>
        <v>0</v>
      </c>
      <c r="AL14" s="30">
        <f>各种车型各种模式车辆数!$AK$10*各种车型各种模式结算标准!AL14</f>
        <v>0</v>
      </c>
      <c r="AM14" s="30">
        <f>各种车型各种模式车辆数!$AL$10*各种车型各种模式结算标准!AM14</f>
        <v>0</v>
      </c>
      <c r="AN14" s="30">
        <f>各种车型各种模式车辆数!$AM$10*各种车型各种模式结算标准!AN14</f>
        <v>0</v>
      </c>
      <c r="AO14" s="30">
        <f>各种车型各种模式车辆数!$AN$10*各种车型各种模式结算标准!AO14</f>
        <v>0</v>
      </c>
      <c r="AP14" s="30">
        <f>各种车型各种模式车辆数!$AO$10*各种车型各种模式结算标准!AP14</f>
        <v>0</v>
      </c>
      <c r="AQ14" s="30">
        <f>各种车型各种模式车辆数!$AP$10*各种车型各种模式结算标准!AQ14</f>
        <v>0</v>
      </c>
      <c r="AR14" s="30">
        <f>各种车型各种模式车辆数!$AQ$10*各种车型各种模式结算标准!AR14</f>
        <v>0</v>
      </c>
      <c r="AS14" s="30">
        <f>各种车型各种模式车辆数!$AR$10*各种车型各种模式结算标准!AS14</f>
        <v>0</v>
      </c>
      <c r="AT14" s="30">
        <f>各种车型各种模式车辆数!$AS$10*各种车型各种模式结算标准!AT14</f>
        <v>0</v>
      </c>
      <c r="AU14" s="30">
        <f>各种车型各种模式车辆数!$AT$10*各种车型各种模式结算标准!AU14</f>
        <v>0</v>
      </c>
      <c r="AV14" s="30">
        <f>各种车型各种模式车辆数!$AU$10*各种车型各种模式结算标准!AV14</f>
        <v>0</v>
      </c>
      <c r="AW14" s="30">
        <f>各种车型各种模式车辆数!$AV$10*各种车型各种模式结算标准!AW14</f>
        <v>0</v>
      </c>
      <c r="AX14" s="30">
        <f>各种车型各种模式车辆数!$AW$10*各种车型各种模式结算标准!AX14</f>
        <v>0</v>
      </c>
      <c r="AY14" s="30">
        <f>各种车型各种模式车辆数!$AX$10*各种车型各种模式结算标准!AY14</f>
        <v>0</v>
      </c>
      <c r="AZ14" s="30">
        <f>各种车型各种模式车辆数!$AY$10*各种车型各种模式结算标准!AZ14</f>
        <v>0</v>
      </c>
      <c r="BA14" s="30">
        <f>各种车型各种模式车辆数!$AZ$10*各种车型各种模式结算标准!BA14</f>
        <v>0</v>
      </c>
      <c r="BB14" s="30">
        <f>各种车型各种模式车辆数!$BA$10*各种车型各种模式结算标准!BB14</f>
        <v>0</v>
      </c>
      <c r="BC14" s="30">
        <f>各种车型各种模式车辆数!$BB$10*各种车型各种模式结算标准!BC14</f>
        <v>0</v>
      </c>
      <c r="BD14" s="30">
        <f>各种车型各种模式车辆数!$BC$10*各种车型各种模式结算标准!BD14</f>
        <v>0</v>
      </c>
      <c r="BE14" s="30">
        <f>各种车型各种模式车辆数!$BD$10*各种车型各种模式结算标准!BE14</f>
        <v>0</v>
      </c>
      <c r="BF14" s="30">
        <f>各种车型各种模式车辆数!$BE$10*各种车型各种模式结算标准!BF14</f>
        <v>0</v>
      </c>
      <c r="BG14" s="30">
        <f>各种车型各种模式车辆数!$BF$10*各种车型各种模式结算标准!BG14</f>
        <v>0</v>
      </c>
      <c r="BH14" s="30">
        <f>各种车型各种模式车辆数!$BG$10*各种车型各种模式结算标准!BH14</f>
        <v>0</v>
      </c>
      <c r="BI14" s="30">
        <f>各种车型各种模式车辆数!$BH$10*各种车型各种模式结算标准!BI14</f>
        <v>0</v>
      </c>
      <c r="BJ14" s="30">
        <f>各种车型各种模式车辆数!$BI$10*各种车型各种模式结算标准!BJ14</f>
        <v>0</v>
      </c>
      <c r="BK14" s="30">
        <f>各种车型各种模式车辆数!$BJ$10*各种车型各种模式结算标准!BK14</f>
        <v>0</v>
      </c>
      <c r="BL14" s="30">
        <f>各种车型各种模式车辆数!$BK$10*各种车型各种模式结算标准!BL14</f>
        <v>0</v>
      </c>
      <c r="BM14" s="30">
        <f>各种车型各种模式车辆数!$BL$10*各种车型各种模式结算标准!BM14</f>
        <v>0</v>
      </c>
      <c r="BN14" s="30">
        <f>各种车型各种模式车辆数!$BM$10*各种车型各种模式结算标准!BN14</f>
        <v>0</v>
      </c>
      <c r="BO14" s="30">
        <f>各种车型各种模式车辆数!$BN$10*各种车型各种模式结算标准!BO14</f>
        <v>0</v>
      </c>
      <c r="BP14" s="30">
        <f>各种车型各种模式车辆数!$BO$10*各种车型各种模式结算标准!BP14</f>
        <v>0</v>
      </c>
      <c r="BQ14" s="30">
        <f>各种车型各种模式车辆数!$BP$10*各种车型各种模式结算标准!BQ14</f>
        <v>0</v>
      </c>
      <c r="BR14" s="30">
        <f>各种车型各种模式车辆数!$BQ$10*各种车型各种模式结算标准!BR14</f>
        <v>0</v>
      </c>
      <c r="BS14" s="30">
        <f>各种车型各种模式车辆数!$BR$10*各种车型各种模式结算标准!BS14</f>
        <v>0</v>
      </c>
      <c r="BT14" s="30">
        <f>各种车型各种模式车辆数!$BS$10*各种车型各种模式结算标准!BT14</f>
        <v>0</v>
      </c>
      <c r="BU14" s="30">
        <f>各种车型各种模式车辆数!$BT$10*各种车型各种模式结算标准!BU14</f>
        <v>0</v>
      </c>
      <c r="BV14" s="30">
        <f>各种车型各种模式车辆数!$BU$10*各种车型各种模式结算标准!BV14</f>
        <v>0</v>
      </c>
      <c r="BW14" s="30">
        <f>各种车型各种模式车辆数!$BV$10*各种车型各种模式结算标准!BW14</f>
        <v>0</v>
      </c>
      <c r="BX14" s="30">
        <f>各种车型各种模式车辆数!$BW$10*各种车型各种模式结算标准!BX14</f>
        <v>0</v>
      </c>
      <c r="BY14" s="30">
        <f>各种车型各种模式车辆数!$BX$10*各种车型各种模式结算标准!BY14</f>
        <v>0</v>
      </c>
      <c r="BZ14" s="30">
        <f t="shared" si="2"/>
        <v>0</v>
      </c>
    </row>
    <row r="15" spans="1:78" ht="15.75" customHeight="1">
      <c r="A15" s="60"/>
      <c r="B15" s="29" t="s">
        <v>3</v>
      </c>
      <c r="C15" s="30">
        <f>各种车型各种模式车辆数!$B$10*各种车型各种模式结算标准!C15</f>
        <v>0</v>
      </c>
      <c r="D15" s="30">
        <f>各种车型各种模式车辆数!$C$10*各种车型各种模式结算标准!D15</f>
        <v>0</v>
      </c>
      <c r="E15" s="30">
        <f>各种车型各种模式车辆数!$D$10*各种车型各种模式结算标准!E15</f>
        <v>0</v>
      </c>
      <c r="F15" s="30">
        <f>各种车型各种模式车辆数!$E$10*各种车型各种模式结算标准!F15</f>
        <v>0</v>
      </c>
      <c r="G15" s="30">
        <f>各种车型各种模式车辆数!$F$10*各种车型各种模式结算标准!G15</f>
        <v>0</v>
      </c>
      <c r="H15" s="30">
        <f>各种车型各种模式车辆数!$G$10*各种车型各种模式结算标准!H15</f>
        <v>0</v>
      </c>
      <c r="I15" s="30">
        <f>各种车型各种模式车辆数!$H$10*各种车型各种模式结算标准!I15</f>
        <v>0</v>
      </c>
      <c r="J15" s="30">
        <f>各种车型各种模式车辆数!$I$10*各种车型各种模式结算标准!J15</f>
        <v>0</v>
      </c>
      <c r="K15" s="30">
        <f>各种车型各种模式车辆数!$J$10*各种车型各种模式结算标准!K15</f>
        <v>0</v>
      </c>
      <c r="L15" s="30">
        <f>各种车型各种模式车辆数!$K$10*各种车型各种模式结算标准!L15</f>
        <v>0</v>
      </c>
      <c r="M15" s="30">
        <f>各种车型各种模式车辆数!$L$10*各种车型各种模式结算标准!M15</f>
        <v>0</v>
      </c>
      <c r="N15" s="30">
        <f>各种车型各种模式车辆数!$M$10*各种车型各种模式结算标准!N15</f>
        <v>0</v>
      </c>
      <c r="O15" s="30">
        <f>各种车型各种模式车辆数!$N$10*各种车型各种模式结算标准!O15</f>
        <v>0</v>
      </c>
      <c r="P15" s="30">
        <f>各种车型各种模式车辆数!$O$10*各种车型各种模式结算标准!P15</f>
        <v>0</v>
      </c>
      <c r="Q15" s="30">
        <f>各种车型各种模式车辆数!$P$10*各种车型各种模式结算标准!Q15</f>
        <v>0</v>
      </c>
      <c r="R15" s="30">
        <f>各种车型各种模式车辆数!$Q$10*各种车型各种模式结算标准!R15</f>
        <v>0</v>
      </c>
      <c r="S15" s="30">
        <f>各种车型各种模式车辆数!$R$10*各种车型各种模式结算标准!S15</f>
        <v>0</v>
      </c>
      <c r="T15" s="30">
        <f>各种车型各种模式车辆数!$S$10*各种车型各种模式结算标准!T15</f>
        <v>0</v>
      </c>
      <c r="U15" s="30">
        <f>各种车型各种模式车辆数!$T$10*各种车型各种模式结算标准!U15</f>
        <v>0</v>
      </c>
      <c r="V15" s="30">
        <f>各种车型各种模式车辆数!$U$10*各种车型各种模式结算标准!V15</f>
        <v>0</v>
      </c>
      <c r="W15" s="30">
        <f>各种车型各种模式车辆数!$V$10*各种车型各种模式结算标准!W15</f>
        <v>0</v>
      </c>
      <c r="X15" s="30">
        <f>各种车型各种模式车辆数!$W$10*各种车型各种模式结算标准!X15</f>
        <v>0</v>
      </c>
      <c r="Y15" s="30">
        <f>各种车型各种模式车辆数!$X$10*各种车型各种模式结算标准!Y15</f>
        <v>0</v>
      </c>
      <c r="Z15" s="30">
        <f>各种车型各种模式车辆数!$Y$10*各种车型各种模式结算标准!Z15</f>
        <v>0</v>
      </c>
      <c r="AA15" s="30">
        <f>各种车型各种模式车辆数!$Z$10*各种车型各种模式结算标准!AA15</f>
        <v>0</v>
      </c>
      <c r="AB15" s="30">
        <f>各种车型各种模式车辆数!$AA$10*各种车型各种模式结算标准!AB15</f>
        <v>0</v>
      </c>
      <c r="AC15" s="30">
        <f>各种车型各种模式车辆数!$AB$10*各种车型各种模式结算标准!AC15</f>
        <v>0</v>
      </c>
      <c r="AD15" s="30">
        <f>各种车型各种模式车辆数!$AC$10*各种车型各种模式结算标准!AD15</f>
        <v>0</v>
      </c>
      <c r="AE15" s="30">
        <f>各种车型各种模式车辆数!$AD$10*各种车型各种模式结算标准!AE15</f>
        <v>0</v>
      </c>
      <c r="AF15" s="30">
        <f>各种车型各种模式车辆数!$AE$10*各种车型各种模式结算标准!AF15</f>
        <v>0</v>
      </c>
      <c r="AG15" s="30">
        <f>各种车型各种模式车辆数!$AF$10*各种车型各种模式结算标准!AG15</f>
        <v>0</v>
      </c>
      <c r="AH15" s="30">
        <f>各种车型各种模式车辆数!$AG$10*各种车型各种模式结算标准!AH15</f>
        <v>0</v>
      </c>
      <c r="AI15" s="30">
        <f>各种车型各种模式车辆数!$AH$10*各种车型各种模式结算标准!AI15</f>
        <v>0</v>
      </c>
      <c r="AJ15" s="30">
        <f>各种车型各种模式车辆数!$AI$10*各种车型各种模式结算标准!AJ15</f>
        <v>0</v>
      </c>
      <c r="AK15" s="30">
        <f>各种车型各种模式车辆数!$AJ$10*各种车型各种模式结算标准!AK15</f>
        <v>0</v>
      </c>
      <c r="AL15" s="30">
        <f>各种车型各种模式车辆数!$AK$10*各种车型各种模式结算标准!AL15</f>
        <v>0</v>
      </c>
      <c r="AM15" s="30">
        <f>各种车型各种模式车辆数!$AL$10*各种车型各种模式结算标准!AM15</f>
        <v>0</v>
      </c>
      <c r="AN15" s="30">
        <f>各种车型各种模式车辆数!$AM$10*各种车型各种模式结算标准!AN15</f>
        <v>0</v>
      </c>
      <c r="AO15" s="30">
        <f>各种车型各种模式车辆数!$AN$10*各种车型各种模式结算标准!AO15</f>
        <v>0</v>
      </c>
      <c r="AP15" s="30">
        <f>各种车型各种模式车辆数!$AO$10*各种车型各种模式结算标准!AP15</f>
        <v>0</v>
      </c>
      <c r="AQ15" s="30">
        <f>各种车型各种模式车辆数!$AP$10*各种车型各种模式结算标准!AQ15</f>
        <v>0</v>
      </c>
      <c r="AR15" s="30">
        <f>各种车型各种模式车辆数!$AQ$10*各种车型各种模式结算标准!AR15</f>
        <v>0</v>
      </c>
      <c r="AS15" s="30">
        <f>各种车型各种模式车辆数!$AR$10*各种车型各种模式结算标准!AS15</f>
        <v>0</v>
      </c>
      <c r="AT15" s="30">
        <f>各种车型各种模式车辆数!$AS$10*各种车型各种模式结算标准!AT15</f>
        <v>0</v>
      </c>
      <c r="AU15" s="30">
        <f>各种车型各种模式车辆数!$AT$10*各种车型各种模式结算标准!AU15</f>
        <v>0</v>
      </c>
      <c r="AV15" s="30">
        <f>各种车型各种模式车辆数!$AU$10*各种车型各种模式结算标准!AV15</f>
        <v>0</v>
      </c>
      <c r="AW15" s="30">
        <f>各种车型各种模式车辆数!$AV$10*各种车型各种模式结算标准!AW15</f>
        <v>0</v>
      </c>
      <c r="AX15" s="30">
        <f>各种车型各种模式车辆数!$AW$10*各种车型各种模式结算标准!AX15</f>
        <v>0</v>
      </c>
      <c r="AY15" s="30">
        <f>各种车型各种模式车辆数!$AX$10*各种车型各种模式结算标准!AY15</f>
        <v>0</v>
      </c>
      <c r="AZ15" s="30">
        <f>各种车型各种模式车辆数!$AY$10*各种车型各种模式结算标准!AZ15</f>
        <v>0</v>
      </c>
      <c r="BA15" s="30">
        <f>各种车型各种模式车辆数!$AZ$10*各种车型各种模式结算标准!BA15</f>
        <v>0</v>
      </c>
      <c r="BB15" s="30">
        <f>各种车型各种模式车辆数!$BA$10*各种车型各种模式结算标准!BB15</f>
        <v>0</v>
      </c>
      <c r="BC15" s="30">
        <f>各种车型各种模式车辆数!$BB$10*各种车型各种模式结算标准!BC15</f>
        <v>0</v>
      </c>
      <c r="BD15" s="30">
        <f>各种车型各种模式车辆数!$BC$10*各种车型各种模式结算标准!BD15</f>
        <v>0</v>
      </c>
      <c r="BE15" s="30">
        <f>各种车型各种模式车辆数!$BD$10*各种车型各种模式结算标准!BE15</f>
        <v>0</v>
      </c>
      <c r="BF15" s="30">
        <f>各种车型各种模式车辆数!$BE$10*各种车型各种模式结算标准!BF15</f>
        <v>0</v>
      </c>
      <c r="BG15" s="30">
        <f>各种车型各种模式车辆数!$BF$10*各种车型各种模式结算标准!BG15</f>
        <v>0</v>
      </c>
      <c r="BH15" s="30">
        <f>各种车型各种模式车辆数!$BG$10*各种车型各种模式结算标准!BH15</f>
        <v>0</v>
      </c>
      <c r="BI15" s="30">
        <f>各种车型各种模式车辆数!$BH$10*各种车型各种模式结算标准!BI15</f>
        <v>0</v>
      </c>
      <c r="BJ15" s="30">
        <f>各种车型各种模式车辆数!$BI$10*各种车型各种模式结算标准!BJ15</f>
        <v>0</v>
      </c>
      <c r="BK15" s="30">
        <f>各种车型各种模式车辆数!$BJ$10*各种车型各种模式结算标准!BK15</f>
        <v>0</v>
      </c>
      <c r="BL15" s="30">
        <f>各种车型各种模式车辆数!$BK$10*各种车型各种模式结算标准!BL15</f>
        <v>0</v>
      </c>
      <c r="BM15" s="30">
        <f>各种车型各种模式车辆数!$BL$10*各种车型各种模式结算标准!BM15</f>
        <v>0</v>
      </c>
      <c r="BN15" s="30">
        <f>各种车型各种模式车辆数!$BM$10*各种车型各种模式结算标准!BN15</f>
        <v>0</v>
      </c>
      <c r="BO15" s="30">
        <f>各种车型各种模式车辆数!$BN$10*各种车型各种模式结算标准!BO15</f>
        <v>0</v>
      </c>
      <c r="BP15" s="30">
        <f>各种车型各种模式车辆数!$BO$10*各种车型各种模式结算标准!BP15</f>
        <v>0</v>
      </c>
      <c r="BQ15" s="30">
        <f>各种车型各种模式车辆数!$BP$10*各种车型各种模式结算标准!BQ15</f>
        <v>0</v>
      </c>
      <c r="BR15" s="30">
        <f>各种车型各种模式车辆数!$BQ$10*各种车型各种模式结算标准!BR15</f>
        <v>0</v>
      </c>
      <c r="BS15" s="30">
        <f>各种车型各种模式车辆数!$BR$10*各种车型各种模式结算标准!BS15</f>
        <v>0</v>
      </c>
      <c r="BT15" s="30">
        <f>各种车型各种模式车辆数!$BS$10*各种车型各种模式结算标准!BT15</f>
        <v>0</v>
      </c>
      <c r="BU15" s="30">
        <f>各种车型各种模式车辆数!$BT$10*各种车型各种模式结算标准!BU15</f>
        <v>0</v>
      </c>
      <c r="BV15" s="30">
        <f>各种车型各种模式车辆数!$BU$10*各种车型各种模式结算标准!BV15</f>
        <v>0</v>
      </c>
      <c r="BW15" s="30">
        <f>各种车型各种模式车辆数!$BV$10*各种车型各种模式结算标准!BW15</f>
        <v>0</v>
      </c>
      <c r="BX15" s="30">
        <f>各种车型各种模式车辆数!$BW$10*各种车型各种模式结算标准!BX15</f>
        <v>0</v>
      </c>
      <c r="BY15" s="30">
        <f>各种车型各种模式车辆数!$BX$10*各种车型各种模式结算标准!BY15</f>
        <v>0</v>
      </c>
      <c r="BZ15" s="30">
        <f t="shared" si="2"/>
        <v>0</v>
      </c>
    </row>
    <row r="16" spans="1:78" ht="15.75" customHeight="1">
      <c r="A16" s="60"/>
      <c r="B16" s="29" t="s">
        <v>4</v>
      </c>
      <c r="C16" s="30">
        <f>各种车型各种模式车辆数!$B$10*各种车型各种模式结算标准!C16</f>
        <v>0</v>
      </c>
      <c r="D16" s="30">
        <f>各种车型各种模式车辆数!$C$10*各种车型各种模式结算标准!D16</f>
        <v>0</v>
      </c>
      <c r="E16" s="30">
        <f>各种车型各种模式车辆数!$D$10*各种车型各种模式结算标准!E16</f>
        <v>0</v>
      </c>
      <c r="F16" s="30">
        <f>各种车型各种模式车辆数!$E$10*各种车型各种模式结算标准!F16</f>
        <v>0</v>
      </c>
      <c r="G16" s="30">
        <f>各种车型各种模式车辆数!$F$10*各种车型各种模式结算标准!G16</f>
        <v>0</v>
      </c>
      <c r="H16" s="30">
        <f>各种车型各种模式车辆数!$G$10*各种车型各种模式结算标准!H16</f>
        <v>0</v>
      </c>
      <c r="I16" s="30">
        <f>各种车型各种模式车辆数!$H$10*各种车型各种模式结算标准!I16</f>
        <v>0</v>
      </c>
      <c r="J16" s="30">
        <f>各种车型各种模式车辆数!$I$10*各种车型各种模式结算标准!J16</f>
        <v>0</v>
      </c>
      <c r="K16" s="30">
        <f>各种车型各种模式车辆数!$J$10*各种车型各种模式结算标准!K16</f>
        <v>0</v>
      </c>
      <c r="L16" s="30">
        <f>各种车型各种模式车辆数!$K$10*各种车型各种模式结算标准!L16</f>
        <v>0</v>
      </c>
      <c r="M16" s="30">
        <f>各种车型各种模式车辆数!$L$10*各种车型各种模式结算标准!M16</f>
        <v>0</v>
      </c>
      <c r="N16" s="30">
        <f>各种车型各种模式车辆数!$M$10*各种车型各种模式结算标准!N16</f>
        <v>0</v>
      </c>
      <c r="O16" s="30">
        <f>各种车型各种模式车辆数!$N$10*各种车型各种模式结算标准!O16</f>
        <v>0</v>
      </c>
      <c r="P16" s="30">
        <f>各种车型各种模式车辆数!$O$10*各种车型各种模式结算标准!P16</f>
        <v>0</v>
      </c>
      <c r="Q16" s="30">
        <f>各种车型各种模式车辆数!$P$10*各种车型各种模式结算标准!Q16</f>
        <v>0</v>
      </c>
      <c r="R16" s="30">
        <f>各种车型各种模式车辆数!$Q$10*各种车型各种模式结算标准!R16</f>
        <v>0</v>
      </c>
      <c r="S16" s="30">
        <f>各种车型各种模式车辆数!$R$10*各种车型各种模式结算标准!S16</f>
        <v>0</v>
      </c>
      <c r="T16" s="30">
        <f>各种车型各种模式车辆数!$S$10*各种车型各种模式结算标准!T16</f>
        <v>0</v>
      </c>
      <c r="U16" s="30">
        <f>各种车型各种模式车辆数!$T$10*各种车型各种模式结算标准!U16</f>
        <v>0</v>
      </c>
      <c r="V16" s="30">
        <f>各种车型各种模式车辆数!$U$10*各种车型各种模式结算标准!V16</f>
        <v>0</v>
      </c>
      <c r="W16" s="30">
        <f>各种车型各种模式车辆数!$V$10*各种车型各种模式结算标准!W16</f>
        <v>0</v>
      </c>
      <c r="X16" s="30">
        <f>各种车型各种模式车辆数!$W$10*各种车型各种模式结算标准!X16</f>
        <v>0</v>
      </c>
      <c r="Y16" s="30">
        <f>各种车型各种模式车辆数!$X$10*各种车型各种模式结算标准!Y16</f>
        <v>0</v>
      </c>
      <c r="Z16" s="30">
        <f>各种车型各种模式车辆数!$Y$10*各种车型各种模式结算标准!Z16</f>
        <v>0</v>
      </c>
      <c r="AA16" s="30">
        <f>各种车型各种模式车辆数!$Z$10*各种车型各种模式结算标准!AA16</f>
        <v>0</v>
      </c>
      <c r="AB16" s="30">
        <f>各种车型各种模式车辆数!$AA$10*各种车型各种模式结算标准!AB16</f>
        <v>0</v>
      </c>
      <c r="AC16" s="30">
        <f>各种车型各种模式车辆数!$AB$10*各种车型各种模式结算标准!AC16</f>
        <v>0</v>
      </c>
      <c r="AD16" s="30">
        <f>各种车型各种模式车辆数!$AC$10*各种车型各种模式结算标准!AD16</f>
        <v>0</v>
      </c>
      <c r="AE16" s="30">
        <f>各种车型各种模式车辆数!$AD$10*各种车型各种模式结算标准!AE16</f>
        <v>0</v>
      </c>
      <c r="AF16" s="30">
        <f>各种车型各种模式车辆数!$AE$10*各种车型各种模式结算标准!AF16</f>
        <v>0</v>
      </c>
      <c r="AG16" s="30">
        <f>各种车型各种模式车辆数!$AF$10*各种车型各种模式结算标准!AG16</f>
        <v>0</v>
      </c>
      <c r="AH16" s="30">
        <f>各种车型各种模式车辆数!$AG$10*各种车型各种模式结算标准!AH16</f>
        <v>0</v>
      </c>
      <c r="AI16" s="30">
        <f>各种车型各种模式车辆数!$AH$10*各种车型各种模式结算标准!AI16</f>
        <v>0</v>
      </c>
      <c r="AJ16" s="30">
        <f>各种车型各种模式车辆数!$AI$10*各种车型各种模式结算标准!AJ16</f>
        <v>0</v>
      </c>
      <c r="AK16" s="30">
        <f>各种车型各种模式车辆数!$AJ$10*各种车型各种模式结算标准!AK16</f>
        <v>0</v>
      </c>
      <c r="AL16" s="30">
        <f>各种车型各种模式车辆数!$AK$10*各种车型各种模式结算标准!AL16</f>
        <v>0</v>
      </c>
      <c r="AM16" s="30">
        <f>各种车型各种模式车辆数!$AL$10*各种车型各种模式结算标准!AM16</f>
        <v>0</v>
      </c>
      <c r="AN16" s="30">
        <f>各种车型各种模式车辆数!$AM$10*各种车型各种模式结算标准!AN16</f>
        <v>0</v>
      </c>
      <c r="AO16" s="30">
        <f>各种车型各种模式车辆数!$AN$10*各种车型各种模式结算标准!AO16</f>
        <v>0</v>
      </c>
      <c r="AP16" s="30">
        <f>各种车型各种模式车辆数!$AO$10*各种车型各种模式结算标准!AP16</f>
        <v>0</v>
      </c>
      <c r="AQ16" s="30">
        <f>各种车型各种模式车辆数!$AP$10*各种车型各种模式结算标准!AQ16</f>
        <v>0</v>
      </c>
      <c r="AR16" s="30">
        <f>各种车型各种模式车辆数!$AQ$10*各种车型各种模式结算标准!AR16</f>
        <v>0</v>
      </c>
      <c r="AS16" s="30">
        <f>各种车型各种模式车辆数!$AR$10*各种车型各种模式结算标准!AS16</f>
        <v>0</v>
      </c>
      <c r="AT16" s="30">
        <f>各种车型各种模式车辆数!$AS$10*各种车型各种模式结算标准!AT16</f>
        <v>0</v>
      </c>
      <c r="AU16" s="30">
        <f>各种车型各种模式车辆数!$AT$10*各种车型各种模式结算标准!AU16</f>
        <v>0</v>
      </c>
      <c r="AV16" s="30">
        <f>各种车型各种模式车辆数!$AU$10*各种车型各种模式结算标准!AV16</f>
        <v>0</v>
      </c>
      <c r="AW16" s="30">
        <f>各种车型各种模式车辆数!$AV$10*各种车型各种模式结算标准!AW16</f>
        <v>0</v>
      </c>
      <c r="AX16" s="30">
        <f>各种车型各种模式车辆数!$AW$10*各种车型各种模式结算标准!AX16</f>
        <v>0</v>
      </c>
      <c r="AY16" s="30">
        <f>各种车型各种模式车辆数!$AX$10*各种车型各种模式结算标准!AY16</f>
        <v>0</v>
      </c>
      <c r="AZ16" s="30">
        <f>各种车型各种模式车辆数!$AY$10*各种车型各种模式结算标准!AZ16</f>
        <v>0</v>
      </c>
      <c r="BA16" s="30">
        <f>各种车型各种模式车辆数!$AZ$10*各种车型各种模式结算标准!BA16</f>
        <v>0</v>
      </c>
      <c r="BB16" s="30">
        <f>各种车型各种模式车辆数!$BA$10*各种车型各种模式结算标准!BB16</f>
        <v>0</v>
      </c>
      <c r="BC16" s="30">
        <f>各种车型各种模式车辆数!$BB$10*各种车型各种模式结算标准!BC16</f>
        <v>0</v>
      </c>
      <c r="BD16" s="30">
        <f>各种车型各种模式车辆数!$BC$10*各种车型各种模式结算标准!BD16</f>
        <v>0</v>
      </c>
      <c r="BE16" s="30">
        <f>各种车型各种模式车辆数!$BD$10*各种车型各种模式结算标准!BE16</f>
        <v>0</v>
      </c>
      <c r="BF16" s="30">
        <f>各种车型各种模式车辆数!$BE$10*各种车型各种模式结算标准!BF16</f>
        <v>0</v>
      </c>
      <c r="BG16" s="30">
        <f>各种车型各种模式车辆数!$BF$10*各种车型各种模式结算标准!BG16</f>
        <v>0</v>
      </c>
      <c r="BH16" s="30">
        <f>各种车型各种模式车辆数!$BG$10*各种车型各种模式结算标准!BH16</f>
        <v>0</v>
      </c>
      <c r="BI16" s="30">
        <f>各种车型各种模式车辆数!$BH$10*各种车型各种模式结算标准!BI16</f>
        <v>0</v>
      </c>
      <c r="BJ16" s="30">
        <f>各种车型各种模式车辆数!$BI$10*各种车型各种模式结算标准!BJ16</f>
        <v>0</v>
      </c>
      <c r="BK16" s="30">
        <f>各种车型各种模式车辆数!$BJ$10*各种车型各种模式结算标准!BK16</f>
        <v>0</v>
      </c>
      <c r="BL16" s="30">
        <f>各种车型各种模式车辆数!$BK$10*各种车型各种模式结算标准!BL16</f>
        <v>0</v>
      </c>
      <c r="BM16" s="30">
        <f>各种车型各种模式车辆数!$BL$10*各种车型各种模式结算标准!BM16</f>
        <v>0</v>
      </c>
      <c r="BN16" s="30">
        <f>各种车型各种模式车辆数!$BM$10*各种车型各种模式结算标准!BN16</f>
        <v>0</v>
      </c>
      <c r="BO16" s="30">
        <f>各种车型各种模式车辆数!$BN$10*各种车型各种模式结算标准!BO16</f>
        <v>0</v>
      </c>
      <c r="BP16" s="30">
        <f>各种车型各种模式车辆数!$BO$10*各种车型各种模式结算标准!BP16</f>
        <v>0</v>
      </c>
      <c r="BQ16" s="30">
        <f>各种车型各种模式车辆数!$BP$10*各种车型各种模式结算标准!BQ16</f>
        <v>0</v>
      </c>
      <c r="BR16" s="30">
        <f>各种车型各种模式车辆数!$BQ$10*各种车型各种模式结算标准!BR16</f>
        <v>0</v>
      </c>
      <c r="BS16" s="30">
        <f>各种车型各种模式车辆数!$BR$10*各种车型各种模式结算标准!BS16</f>
        <v>0</v>
      </c>
      <c r="BT16" s="30">
        <f>各种车型各种模式车辆数!$BS$10*各种车型各种模式结算标准!BT16</f>
        <v>0</v>
      </c>
      <c r="BU16" s="30">
        <f>各种车型各种模式车辆数!$BT$10*各种车型各种模式结算标准!BU16</f>
        <v>0</v>
      </c>
      <c r="BV16" s="30">
        <f>各种车型各种模式车辆数!$BU$10*各种车型各种模式结算标准!BV16</f>
        <v>0</v>
      </c>
      <c r="BW16" s="30">
        <f>各种车型各种模式车辆数!$BV$10*各种车型各种模式结算标准!BW16</f>
        <v>0</v>
      </c>
      <c r="BX16" s="30">
        <f>各种车型各种模式车辆数!$BW$10*各种车型各种模式结算标准!BX16</f>
        <v>0</v>
      </c>
      <c r="BY16" s="30">
        <f>各种车型各种模式车辆数!$BX$10*各种车型各种模式结算标准!BY16</f>
        <v>0</v>
      </c>
      <c r="BZ16" s="30">
        <f t="shared" si="2"/>
        <v>0</v>
      </c>
    </row>
    <row r="17" spans="1:78" ht="15.75" customHeight="1">
      <c r="A17" s="60"/>
      <c r="B17" s="29" t="s">
        <v>5</v>
      </c>
      <c r="C17" s="30">
        <f>各种车型各种模式车辆数!$B$10*各种车型各种模式结算标准!C17</f>
        <v>0</v>
      </c>
      <c r="D17" s="30">
        <f>各种车型各种模式车辆数!$C$10*各种车型各种模式结算标准!D17</f>
        <v>0</v>
      </c>
      <c r="E17" s="30">
        <f>各种车型各种模式车辆数!$D$10*各种车型各种模式结算标准!E17</f>
        <v>0</v>
      </c>
      <c r="F17" s="30">
        <f>各种车型各种模式车辆数!$E$10*各种车型各种模式结算标准!F17</f>
        <v>0</v>
      </c>
      <c r="G17" s="30">
        <f>各种车型各种模式车辆数!$F$10*各种车型各种模式结算标准!G17</f>
        <v>0</v>
      </c>
      <c r="H17" s="30">
        <f>各种车型各种模式车辆数!$G$10*各种车型各种模式结算标准!H17</f>
        <v>0</v>
      </c>
      <c r="I17" s="30">
        <f>各种车型各种模式车辆数!$H$10*各种车型各种模式结算标准!I17</f>
        <v>0</v>
      </c>
      <c r="J17" s="30">
        <f>各种车型各种模式车辆数!$I$10*各种车型各种模式结算标准!J17</f>
        <v>0</v>
      </c>
      <c r="K17" s="30">
        <f>各种车型各种模式车辆数!$J$10*各种车型各种模式结算标准!K17</f>
        <v>0</v>
      </c>
      <c r="L17" s="30">
        <f>各种车型各种模式车辆数!$K$10*各种车型各种模式结算标准!L17</f>
        <v>0</v>
      </c>
      <c r="M17" s="30">
        <f>各种车型各种模式车辆数!$L$10*各种车型各种模式结算标准!M17</f>
        <v>0</v>
      </c>
      <c r="N17" s="30">
        <f>各种车型各种模式车辆数!$M$10*各种车型各种模式结算标准!N17</f>
        <v>0</v>
      </c>
      <c r="O17" s="30">
        <f>各种车型各种模式车辆数!$N$10*各种车型各种模式结算标准!O17</f>
        <v>0</v>
      </c>
      <c r="P17" s="30">
        <f>各种车型各种模式车辆数!$O$10*各种车型各种模式结算标准!P17</f>
        <v>0</v>
      </c>
      <c r="Q17" s="30">
        <f>各种车型各种模式车辆数!$P$10*各种车型各种模式结算标准!Q17</f>
        <v>0</v>
      </c>
      <c r="R17" s="30">
        <f>各种车型各种模式车辆数!$Q$10*各种车型各种模式结算标准!R17</f>
        <v>0</v>
      </c>
      <c r="S17" s="30">
        <f>各种车型各种模式车辆数!$R$10*各种车型各种模式结算标准!S17</f>
        <v>0</v>
      </c>
      <c r="T17" s="30">
        <f>各种车型各种模式车辆数!$S$10*各种车型各种模式结算标准!T17</f>
        <v>0</v>
      </c>
      <c r="U17" s="30">
        <f>各种车型各种模式车辆数!$T$10*各种车型各种模式结算标准!U17</f>
        <v>0</v>
      </c>
      <c r="V17" s="30">
        <f>各种车型各种模式车辆数!$U$10*各种车型各种模式结算标准!V17</f>
        <v>0</v>
      </c>
      <c r="W17" s="30">
        <f>各种车型各种模式车辆数!$V$10*各种车型各种模式结算标准!W17</f>
        <v>0</v>
      </c>
      <c r="X17" s="30">
        <f>各种车型各种模式车辆数!$W$10*各种车型各种模式结算标准!X17</f>
        <v>0</v>
      </c>
      <c r="Y17" s="30">
        <f>各种车型各种模式车辆数!$X$10*各种车型各种模式结算标准!Y17</f>
        <v>0</v>
      </c>
      <c r="Z17" s="30">
        <f>各种车型各种模式车辆数!$Y$10*各种车型各种模式结算标准!Z17</f>
        <v>0</v>
      </c>
      <c r="AA17" s="30">
        <f>各种车型各种模式车辆数!$Z$10*各种车型各种模式结算标准!AA17</f>
        <v>0</v>
      </c>
      <c r="AB17" s="30">
        <f>各种车型各种模式车辆数!$AA$10*各种车型各种模式结算标准!AB17</f>
        <v>0</v>
      </c>
      <c r="AC17" s="30">
        <f>各种车型各种模式车辆数!$AB$10*各种车型各种模式结算标准!AC17</f>
        <v>0</v>
      </c>
      <c r="AD17" s="30">
        <f>各种车型各种模式车辆数!$AC$10*各种车型各种模式结算标准!AD17</f>
        <v>0</v>
      </c>
      <c r="AE17" s="30">
        <f>各种车型各种模式车辆数!$AD$10*各种车型各种模式结算标准!AE17</f>
        <v>0</v>
      </c>
      <c r="AF17" s="30">
        <f>各种车型各种模式车辆数!$AE$10*各种车型各种模式结算标准!AF17</f>
        <v>0</v>
      </c>
      <c r="AG17" s="30">
        <f>各种车型各种模式车辆数!$AF$10*各种车型各种模式结算标准!AG17</f>
        <v>0</v>
      </c>
      <c r="AH17" s="30">
        <f>各种车型各种模式车辆数!$AG$10*各种车型各种模式结算标准!AH17</f>
        <v>0</v>
      </c>
      <c r="AI17" s="30">
        <f>各种车型各种模式车辆数!$AH$10*各种车型各种模式结算标准!AI17</f>
        <v>0</v>
      </c>
      <c r="AJ17" s="30">
        <f>各种车型各种模式车辆数!$AI$10*各种车型各种模式结算标准!AJ17</f>
        <v>0</v>
      </c>
      <c r="AK17" s="30">
        <f>各种车型各种模式车辆数!$AJ$10*各种车型各种模式结算标准!AK17</f>
        <v>0</v>
      </c>
      <c r="AL17" s="30">
        <f>各种车型各种模式车辆数!$AK$10*各种车型各种模式结算标准!AL17</f>
        <v>0</v>
      </c>
      <c r="AM17" s="30">
        <f>各种车型各种模式车辆数!$AL$10*各种车型各种模式结算标准!AM17</f>
        <v>0</v>
      </c>
      <c r="AN17" s="30">
        <f>各种车型各种模式车辆数!$AM$10*各种车型各种模式结算标准!AN17</f>
        <v>0</v>
      </c>
      <c r="AO17" s="30">
        <f>各种车型各种模式车辆数!$AN$10*各种车型各种模式结算标准!AO17</f>
        <v>0</v>
      </c>
      <c r="AP17" s="30">
        <f>各种车型各种模式车辆数!$AO$10*各种车型各种模式结算标准!AP17</f>
        <v>0</v>
      </c>
      <c r="AQ17" s="30">
        <f>各种车型各种模式车辆数!$AP$10*各种车型各种模式结算标准!AQ17</f>
        <v>0</v>
      </c>
      <c r="AR17" s="30">
        <f>各种车型各种模式车辆数!$AQ$10*各种车型各种模式结算标准!AR17</f>
        <v>0</v>
      </c>
      <c r="AS17" s="30">
        <f>各种车型各种模式车辆数!$AR$10*各种车型各种模式结算标准!AS17</f>
        <v>0</v>
      </c>
      <c r="AT17" s="30">
        <f>各种车型各种模式车辆数!$AS$10*各种车型各种模式结算标准!AT17</f>
        <v>0</v>
      </c>
      <c r="AU17" s="30">
        <f>各种车型各种模式车辆数!$AT$10*各种车型各种模式结算标准!AU17</f>
        <v>0</v>
      </c>
      <c r="AV17" s="30">
        <f>各种车型各种模式车辆数!$AU$10*各种车型各种模式结算标准!AV17</f>
        <v>0</v>
      </c>
      <c r="AW17" s="30">
        <f>各种车型各种模式车辆数!$AV$10*各种车型各种模式结算标准!AW17</f>
        <v>0</v>
      </c>
      <c r="AX17" s="30">
        <f>各种车型各种模式车辆数!$AW$10*各种车型各种模式结算标准!AX17</f>
        <v>0</v>
      </c>
      <c r="AY17" s="30">
        <f>各种车型各种模式车辆数!$AX$10*各种车型各种模式结算标准!AY17</f>
        <v>0</v>
      </c>
      <c r="AZ17" s="30">
        <f>各种车型各种模式车辆数!$AY$10*各种车型各种模式结算标准!AZ17</f>
        <v>0</v>
      </c>
      <c r="BA17" s="30">
        <f>各种车型各种模式车辆数!$AZ$10*各种车型各种模式结算标准!BA17</f>
        <v>0</v>
      </c>
      <c r="BB17" s="30">
        <f>各种车型各种模式车辆数!$BA$10*各种车型各种模式结算标准!BB17</f>
        <v>0</v>
      </c>
      <c r="BC17" s="30">
        <f>各种车型各种模式车辆数!$BB$10*各种车型各种模式结算标准!BC17</f>
        <v>0</v>
      </c>
      <c r="BD17" s="30">
        <f>各种车型各种模式车辆数!$BC$10*各种车型各种模式结算标准!BD17</f>
        <v>0</v>
      </c>
      <c r="BE17" s="30">
        <f>各种车型各种模式车辆数!$BD$10*各种车型各种模式结算标准!BE17</f>
        <v>0</v>
      </c>
      <c r="BF17" s="30">
        <f>各种车型各种模式车辆数!$BE$10*各种车型各种模式结算标准!BF17</f>
        <v>0</v>
      </c>
      <c r="BG17" s="30">
        <f>各种车型各种模式车辆数!$BF$10*各种车型各种模式结算标准!BG17</f>
        <v>0</v>
      </c>
      <c r="BH17" s="30">
        <f>各种车型各种模式车辆数!$BG$10*各种车型各种模式结算标准!BH17</f>
        <v>0</v>
      </c>
      <c r="BI17" s="30">
        <f>各种车型各种模式车辆数!$BH$10*各种车型各种模式结算标准!BI17</f>
        <v>0</v>
      </c>
      <c r="BJ17" s="30">
        <f>各种车型各种模式车辆数!$BI$10*各种车型各种模式结算标准!BJ17</f>
        <v>0</v>
      </c>
      <c r="BK17" s="30">
        <f>各种车型各种模式车辆数!$BJ$10*各种车型各种模式结算标准!BK17</f>
        <v>0</v>
      </c>
      <c r="BL17" s="30">
        <f>各种车型各种模式车辆数!$BK$10*各种车型各种模式结算标准!BL17</f>
        <v>0</v>
      </c>
      <c r="BM17" s="30">
        <f>各种车型各种模式车辆数!$BL$10*各种车型各种模式结算标准!BM17</f>
        <v>0</v>
      </c>
      <c r="BN17" s="30">
        <f>各种车型各种模式车辆数!$BM$10*各种车型各种模式结算标准!BN17</f>
        <v>0</v>
      </c>
      <c r="BO17" s="30">
        <f>各种车型各种模式车辆数!$BN$10*各种车型各种模式结算标准!BO17</f>
        <v>0</v>
      </c>
      <c r="BP17" s="30">
        <f>各种车型各种模式车辆数!$BO$10*各种车型各种模式结算标准!BP17</f>
        <v>0</v>
      </c>
      <c r="BQ17" s="30">
        <f>各种车型各种模式车辆数!$BP$10*各种车型各种模式结算标准!BQ17</f>
        <v>0</v>
      </c>
      <c r="BR17" s="30">
        <f>各种车型各种模式车辆数!$BQ$10*各种车型各种模式结算标准!BR17</f>
        <v>0</v>
      </c>
      <c r="BS17" s="30">
        <f>各种车型各种模式车辆数!$BR$10*各种车型各种模式结算标准!BS17</f>
        <v>0</v>
      </c>
      <c r="BT17" s="30">
        <f>各种车型各种模式车辆数!$BS$10*各种车型各种模式结算标准!BT17</f>
        <v>0</v>
      </c>
      <c r="BU17" s="30">
        <f>各种车型各种模式车辆数!$BT$10*各种车型各种模式结算标准!BU17</f>
        <v>0</v>
      </c>
      <c r="BV17" s="30">
        <f>各种车型各种模式车辆数!$BU$10*各种车型各种模式结算标准!BV17</f>
        <v>0</v>
      </c>
      <c r="BW17" s="30">
        <f>各种车型各种模式车辆数!$BV$10*各种车型各种模式结算标准!BW17</f>
        <v>0</v>
      </c>
      <c r="BX17" s="30">
        <f>各种车型各种模式车辆数!$BW$10*各种车型各种模式结算标准!BX17</f>
        <v>0</v>
      </c>
      <c r="BY17" s="30">
        <f>各种车型各种模式车辆数!$BX$10*各种车型各种模式结算标准!BY17</f>
        <v>0</v>
      </c>
      <c r="BZ17" s="30">
        <f t="shared" si="2"/>
        <v>0</v>
      </c>
    </row>
    <row r="18" spans="1:78" ht="15.75" customHeight="1">
      <c r="A18" s="60"/>
      <c r="B18" s="29" t="s">
        <v>6</v>
      </c>
      <c r="C18" s="30">
        <f>各种车型各种模式车辆数!$B$10*各种车型各种模式结算标准!C18</f>
        <v>0</v>
      </c>
      <c r="D18" s="30">
        <f>各种车型各种模式车辆数!$C$10*各种车型各种模式结算标准!D18</f>
        <v>0</v>
      </c>
      <c r="E18" s="30">
        <f>各种车型各种模式车辆数!$D$10*各种车型各种模式结算标准!E18</f>
        <v>0</v>
      </c>
      <c r="F18" s="30">
        <f>各种车型各种模式车辆数!$E$10*各种车型各种模式结算标准!F18</f>
        <v>0</v>
      </c>
      <c r="G18" s="30">
        <f>各种车型各种模式车辆数!$F$10*各种车型各种模式结算标准!G18</f>
        <v>0</v>
      </c>
      <c r="H18" s="30">
        <f>各种车型各种模式车辆数!$G$10*各种车型各种模式结算标准!H18</f>
        <v>0</v>
      </c>
      <c r="I18" s="30">
        <f>各种车型各种模式车辆数!$H$10*各种车型各种模式结算标准!I18</f>
        <v>0</v>
      </c>
      <c r="J18" s="30">
        <f>各种车型各种模式车辆数!$I$10*各种车型各种模式结算标准!J18</f>
        <v>0</v>
      </c>
      <c r="K18" s="30">
        <f>各种车型各种模式车辆数!$J$10*各种车型各种模式结算标准!K18</f>
        <v>0</v>
      </c>
      <c r="L18" s="30">
        <f>各种车型各种模式车辆数!$K$10*各种车型各种模式结算标准!L18</f>
        <v>0</v>
      </c>
      <c r="M18" s="30">
        <f>各种车型各种模式车辆数!$L$10*各种车型各种模式结算标准!M18</f>
        <v>0</v>
      </c>
      <c r="N18" s="30">
        <f>各种车型各种模式车辆数!$M$10*各种车型各种模式结算标准!N18</f>
        <v>0</v>
      </c>
      <c r="O18" s="30">
        <f>各种车型各种模式车辆数!$N$10*各种车型各种模式结算标准!O18</f>
        <v>0</v>
      </c>
      <c r="P18" s="30">
        <f>各种车型各种模式车辆数!$O$10*各种车型各种模式结算标准!P18</f>
        <v>0</v>
      </c>
      <c r="Q18" s="30">
        <f>各种车型各种模式车辆数!$P$10*各种车型各种模式结算标准!Q18</f>
        <v>0</v>
      </c>
      <c r="R18" s="30">
        <f>各种车型各种模式车辆数!$Q$10*各种车型各种模式结算标准!R18</f>
        <v>0</v>
      </c>
      <c r="S18" s="30">
        <f>各种车型各种模式车辆数!$R$10*各种车型各种模式结算标准!S18</f>
        <v>0</v>
      </c>
      <c r="T18" s="30">
        <f>各种车型各种模式车辆数!$S$10*各种车型各种模式结算标准!T18</f>
        <v>0</v>
      </c>
      <c r="U18" s="30">
        <f>各种车型各种模式车辆数!$T$10*各种车型各种模式结算标准!U18</f>
        <v>0</v>
      </c>
      <c r="V18" s="30">
        <f>各种车型各种模式车辆数!$U$10*各种车型各种模式结算标准!V18</f>
        <v>0</v>
      </c>
      <c r="W18" s="30">
        <f>各种车型各种模式车辆数!$V$10*各种车型各种模式结算标准!W18</f>
        <v>0</v>
      </c>
      <c r="X18" s="30">
        <f>各种车型各种模式车辆数!$W$10*各种车型各种模式结算标准!X18</f>
        <v>0</v>
      </c>
      <c r="Y18" s="30">
        <f>各种车型各种模式车辆数!$X$10*各种车型各种模式结算标准!Y18</f>
        <v>0</v>
      </c>
      <c r="Z18" s="30">
        <f>各种车型各种模式车辆数!$Y$10*各种车型各种模式结算标准!Z18</f>
        <v>0</v>
      </c>
      <c r="AA18" s="30">
        <f>各种车型各种模式车辆数!$Z$10*各种车型各种模式结算标准!AA18</f>
        <v>0</v>
      </c>
      <c r="AB18" s="30">
        <f>各种车型各种模式车辆数!$AA$10*各种车型各种模式结算标准!AB18</f>
        <v>0</v>
      </c>
      <c r="AC18" s="30">
        <f>各种车型各种模式车辆数!$AB$10*各种车型各种模式结算标准!AC18</f>
        <v>0</v>
      </c>
      <c r="AD18" s="30">
        <f>各种车型各种模式车辆数!$AC$10*各种车型各种模式结算标准!AD18</f>
        <v>0</v>
      </c>
      <c r="AE18" s="30">
        <f>各种车型各种模式车辆数!$AD$10*各种车型各种模式结算标准!AE18</f>
        <v>0</v>
      </c>
      <c r="AF18" s="30">
        <f>各种车型各种模式车辆数!$AE$10*各种车型各种模式结算标准!AF18</f>
        <v>0</v>
      </c>
      <c r="AG18" s="30">
        <f>各种车型各种模式车辆数!$AF$10*各种车型各种模式结算标准!AG18</f>
        <v>0</v>
      </c>
      <c r="AH18" s="30">
        <f>各种车型各种模式车辆数!$AG$10*各种车型各种模式结算标准!AH18</f>
        <v>0</v>
      </c>
      <c r="AI18" s="30">
        <f>各种车型各种模式车辆数!$AH$10*各种车型各种模式结算标准!AI18</f>
        <v>0</v>
      </c>
      <c r="AJ18" s="30">
        <f>各种车型各种模式车辆数!$AI$10*各种车型各种模式结算标准!AJ18</f>
        <v>0</v>
      </c>
      <c r="AK18" s="30">
        <f>各种车型各种模式车辆数!$AJ$10*各种车型各种模式结算标准!AK18</f>
        <v>0</v>
      </c>
      <c r="AL18" s="30">
        <f>各种车型各种模式车辆数!$AK$10*各种车型各种模式结算标准!AL18</f>
        <v>0</v>
      </c>
      <c r="AM18" s="30">
        <f>各种车型各种模式车辆数!$AL$10*各种车型各种模式结算标准!AM18</f>
        <v>0</v>
      </c>
      <c r="AN18" s="30">
        <f>各种车型各种模式车辆数!$AM$10*各种车型各种模式结算标准!AN18</f>
        <v>0</v>
      </c>
      <c r="AO18" s="30">
        <f>各种车型各种模式车辆数!$AN$10*各种车型各种模式结算标准!AO18</f>
        <v>0</v>
      </c>
      <c r="AP18" s="30">
        <f>各种车型各种模式车辆数!$AO$10*各种车型各种模式结算标准!AP18</f>
        <v>0</v>
      </c>
      <c r="AQ18" s="30">
        <f>各种车型各种模式车辆数!$AP$10*各种车型各种模式结算标准!AQ18</f>
        <v>0</v>
      </c>
      <c r="AR18" s="30">
        <f>各种车型各种模式车辆数!$AQ$10*各种车型各种模式结算标准!AR18</f>
        <v>0</v>
      </c>
      <c r="AS18" s="30">
        <f>各种车型各种模式车辆数!$AR$10*各种车型各种模式结算标准!AS18</f>
        <v>0</v>
      </c>
      <c r="AT18" s="30">
        <f>各种车型各种模式车辆数!$AS$10*各种车型各种模式结算标准!AT18</f>
        <v>0</v>
      </c>
      <c r="AU18" s="30">
        <f>各种车型各种模式车辆数!$AT$10*各种车型各种模式结算标准!AU18</f>
        <v>0</v>
      </c>
      <c r="AV18" s="30">
        <f>各种车型各种模式车辆数!$AU$10*各种车型各种模式结算标准!AV18</f>
        <v>0</v>
      </c>
      <c r="AW18" s="30">
        <f>各种车型各种模式车辆数!$AV$10*各种车型各种模式结算标准!AW18</f>
        <v>0</v>
      </c>
      <c r="AX18" s="30">
        <f>各种车型各种模式车辆数!$AW$10*各种车型各种模式结算标准!AX18</f>
        <v>0</v>
      </c>
      <c r="AY18" s="30">
        <f>各种车型各种模式车辆数!$AX$10*各种车型各种模式结算标准!AY18</f>
        <v>0</v>
      </c>
      <c r="AZ18" s="30">
        <f>各种车型各种模式车辆数!$AY$10*各种车型各种模式结算标准!AZ18</f>
        <v>0</v>
      </c>
      <c r="BA18" s="30">
        <f>各种车型各种模式车辆数!$AZ$10*各种车型各种模式结算标准!BA18</f>
        <v>0</v>
      </c>
      <c r="BB18" s="30">
        <f>各种车型各种模式车辆数!$BA$10*各种车型各种模式结算标准!BB18</f>
        <v>0</v>
      </c>
      <c r="BC18" s="30">
        <f>各种车型各种模式车辆数!$BB$10*各种车型各种模式结算标准!BC18</f>
        <v>0</v>
      </c>
      <c r="BD18" s="30">
        <f>各种车型各种模式车辆数!$BC$10*各种车型各种模式结算标准!BD18</f>
        <v>0</v>
      </c>
      <c r="BE18" s="30">
        <f>各种车型各种模式车辆数!$BD$10*各种车型各种模式结算标准!BE18</f>
        <v>0</v>
      </c>
      <c r="BF18" s="30">
        <f>各种车型各种模式车辆数!$BE$10*各种车型各种模式结算标准!BF18</f>
        <v>0</v>
      </c>
      <c r="BG18" s="30">
        <f>各种车型各种模式车辆数!$BF$10*各种车型各种模式结算标准!BG18</f>
        <v>0</v>
      </c>
      <c r="BH18" s="30">
        <f>各种车型各种模式车辆数!$BG$10*各种车型各种模式结算标准!BH18</f>
        <v>0</v>
      </c>
      <c r="BI18" s="30">
        <f>各种车型各种模式车辆数!$BH$10*各种车型各种模式结算标准!BI18</f>
        <v>0</v>
      </c>
      <c r="BJ18" s="30">
        <f>各种车型各种模式车辆数!$BI$10*各种车型各种模式结算标准!BJ18</f>
        <v>0</v>
      </c>
      <c r="BK18" s="30">
        <f>各种车型各种模式车辆数!$BJ$10*各种车型各种模式结算标准!BK18</f>
        <v>0</v>
      </c>
      <c r="BL18" s="30">
        <f>各种车型各种模式车辆数!$BK$10*各种车型各种模式结算标准!BL18</f>
        <v>0</v>
      </c>
      <c r="BM18" s="30">
        <f>各种车型各种模式车辆数!$BL$10*各种车型各种模式结算标准!BM18</f>
        <v>0</v>
      </c>
      <c r="BN18" s="30">
        <f>各种车型各种模式车辆数!$BM$10*各种车型各种模式结算标准!BN18</f>
        <v>0</v>
      </c>
      <c r="BO18" s="30">
        <f>各种车型各种模式车辆数!$BN$10*各种车型各种模式结算标准!BO18</f>
        <v>0</v>
      </c>
      <c r="BP18" s="30">
        <f>各种车型各种模式车辆数!$BO$10*各种车型各种模式结算标准!BP18</f>
        <v>0</v>
      </c>
      <c r="BQ18" s="30">
        <f>各种车型各种模式车辆数!$BP$10*各种车型各种模式结算标准!BQ18</f>
        <v>0</v>
      </c>
      <c r="BR18" s="30">
        <f>各种车型各种模式车辆数!$BQ$10*各种车型各种模式结算标准!BR18</f>
        <v>0</v>
      </c>
      <c r="BS18" s="30">
        <f>各种车型各种模式车辆数!$BR$10*各种车型各种模式结算标准!BS18</f>
        <v>0</v>
      </c>
      <c r="BT18" s="30">
        <f>各种车型各种模式车辆数!$BS$10*各种车型各种模式结算标准!BT18</f>
        <v>0</v>
      </c>
      <c r="BU18" s="30">
        <f>各种车型各种模式车辆数!$BT$10*各种车型各种模式结算标准!BU18</f>
        <v>0</v>
      </c>
      <c r="BV18" s="30">
        <f>各种车型各种模式车辆数!$BU$10*各种车型各种模式结算标准!BV18</f>
        <v>0</v>
      </c>
      <c r="BW18" s="30">
        <f>各种车型各种模式车辆数!$BV$10*各种车型各种模式结算标准!BW18</f>
        <v>0</v>
      </c>
      <c r="BX18" s="30">
        <f>各种车型各种模式车辆数!$BW$10*各种车型各种模式结算标准!BX18</f>
        <v>0</v>
      </c>
      <c r="BY18" s="30">
        <f>各种车型各种模式车辆数!$BX$10*各种车型各种模式结算标准!BY18</f>
        <v>0</v>
      </c>
      <c r="BZ18" s="30">
        <f t="shared" si="2"/>
        <v>0</v>
      </c>
    </row>
    <row r="19" spans="1:78" ht="15.75" customHeight="1">
      <c r="A19" s="60"/>
      <c r="B19" s="29" t="s">
        <v>7</v>
      </c>
      <c r="C19" s="30">
        <f>各种车型各种模式车辆数!$B$10*各种车型各种模式结算标准!C19</f>
        <v>0</v>
      </c>
      <c r="D19" s="30">
        <f>各种车型各种模式车辆数!$C$10*各种车型各种模式结算标准!D19</f>
        <v>0</v>
      </c>
      <c r="E19" s="30">
        <f>各种车型各种模式车辆数!$D$10*各种车型各种模式结算标准!E19</f>
        <v>0</v>
      </c>
      <c r="F19" s="30">
        <f>各种车型各种模式车辆数!$E$10*各种车型各种模式结算标准!F19</f>
        <v>0</v>
      </c>
      <c r="G19" s="30">
        <f>各种车型各种模式车辆数!$F$10*各种车型各种模式结算标准!G19</f>
        <v>0</v>
      </c>
      <c r="H19" s="30">
        <f>各种车型各种模式车辆数!$G$10*各种车型各种模式结算标准!H19</f>
        <v>0</v>
      </c>
      <c r="I19" s="30">
        <f>各种车型各种模式车辆数!$H$10*各种车型各种模式结算标准!I19</f>
        <v>0</v>
      </c>
      <c r="J19" s="30">
        <f>各种车型各种模式车辆数!$I$10*各种车型各种模式结算标准!J19</f>
        <v>0</v>
      </c>
      <c r="K19" s="30">
        <f>各种车型各种模式车辆数!$J$10*各种车型各种模式结算标准!K19</f>
        <v>0</v>
      </c>
      <c r="L19" s="30">
        <f>各种车型各种模式车辆数!$K$10*各种车型各种模式结算标准!L19</f>
        <v>0</v>
      </c>
      <c r="M19" s="30">
        <f>各种车型各种模式车辆数!$L$10*各种车型各种模式结算标准!M19</f>
        <v>0</v>
      </c>
      <c r="N19" s="30">
        <f>各种车型各种模式车辆数!$M$10*各种车型各种模式结算标准!N19</f>
        <v>0</v>
      </c>
      <c r="O19" s="30">
        <f>各种车型各种模式车辆数!$N$10*各种车型各种模式结算标准!O19</f>
        <v>0</v>
      </c>
      <c r="P19" s="30">
        <f>各种车型各种模式车辆数!$O$10*各种车型各种模式结算标准!P19</f>
        <v>0</v>
      </c>
      <c r="Q19" s="30">
        <f>各种车型各种模式车辆数!$P$10*各种车型各种模式结算标准!Q19</f>
        <v>0</v>
      </c>
      <c r="R19" s="30">
        <f>各种车型各种模式车辆数!$Q$10*各种车型各种模式结算标准!R19</f>
        <v>0</v>
      </c>
      <c r="S19" s="30">
        <f>各种车型各种模式车辆数!$R$10*各种车型各种模式结算标准!S19</f>
        <v>0</v>
      </c>
      <c r="T19" s="30">
        <f>各种车型各种模式车辆数!$S$10*各种车型各种模式结算标准!T19</f>
        <v>0</v>
      </c>
      <c r="U19" s="30">
        <f>各种车型各种模式车辆数!$T$10*各种车型各种模式结算标准!U19</f>
        <v>0</v>
      </c>
      <c r="V19" s="30">
        <f>各种车型各种模式车辆数!$U$10*各种车型各种模式结算标准!V19</f>
        <v>0</v>
      </c>
      <c r="W19" s="30">
        <f>各种车型各种模式车辆数!$V$10*各种车型各种模式结算标准!W19</f>
        <v>0</v>
      </c>
      <c r="X19" s="30">
        <f>各种车型各种模式车辆数!$W$10*各种车型各种模式结算标准!X19</f>
        <v>0</v>
      </c>
      <c r="Y19" s="30">
        <f>各种车型各种模式车辆数!$X$10*各种车型各种模式结算标准!Y19</f>
        <v>0</v>
      </c>
      <c r="Z19" s="30">
        <f>各种车型各种模式车辆数!$Y$10*各种车型各种模式结算标准!Z19</f>
        <v>0</v>
      </c>
      <c r="AA19" s="30">
        <f>各种车型各种模式车辆数!$Z$10*各种车型各种模式结算标准!AA19</f>
        <v>0</v>
      </c>
      <c r="AB19" s="30">
        <f>各种车型各种模式车辆数!$AA$10*各种车型各种模式结算标准!AB19</f>
        <v>0</v>
      </c>
      <c r="AC19" s="30">
        <f>各种车型各种模式车辆数!$AB$10*各种车型各种模式结算标准!AC19</f>
        <v>0</v>
      </c>
      <c r="AD19" s="30">
        <f>各种车型各种模式车辆数!$AC$10*各种车型各种模式结算标准!AD19</f>
        <v>0</v>
      </c>
      <c r="AE19" s="30">
        <f>各种车型各种模式车辆数!$AD$10*各种车型各种模式结算标准!AE19</f>
        <v>0</v>
      </c>
      <c r="AF19" s="30">
        <f>各种车型各种模式车辆数!$AE$10*各种车型各种模式结算标准!AF19</f>
        <v>0</v>
      </c>
      <c r="AG19" s="30">
        <f>各种车型各种模式车辆数!$AF$10*各种车型各种模式结算标准!AG19</f>
        <v>0</v>
      </c>
      <c r="AH19" s="30">
        <f>各种车型各种模式车辆数!$AG$10*各种车型各种模式结算标准!AH19</f>
        <v>0</v>
      </c>
      <c r="AI19" s="30">
        <f>各种车型各种模式车辆数!$AH$10*各种车型各种模式结算标准!AI19</f>
        <v>0</v>
      </c>
      <c r="AJ19" s="30">
        <f>各种车型各种模式车辆数!$AI$10*各种车型各种模式结算标准!AJ19</f>
        <v>0</v>
      </c>
      <c r="AK19" s="30">
        <f>各种车型各种模式车辆数!$AJ$10*各种车型各种模式结算标准!AK19</f>
        <v>0</v>
      </c>
      <c r="AL19" s="30">
        <f>各种车型各种模式车辆数!$AK$10*各种车型各种模式结算标准!AL19</f>
        <v>0</v>
      </c>
      <c r="AM19" s="30">
        <f>各种车型各种模式车辆数!$AL$10*各种车型各种模式结算标准!AM19</f>
        <v>0</v>
      </c>
      <c r="AN19" s="30">
        <f>各种车型各种模式车辆数!$AM$10*各种车型各种模式结算标准!AN19</f>
        <v>0</v>
      </c>
      <c r="AO19" s="30">
        <f>各种车型各种模式车辆数!$AN$10*各种车型各种模式结算标准!AO19</f>
        <v>0</v>
      </c>
      <c r="AP19" s="30">
        <f>各种车型各种模式车辆数!$AO$10*各种车型各种模式结算标准!AP19</f>
        <v>0</v>
      </c>
      <c r="AQ19" s="30">
        <f>各种车型各种模式车辆数!$AP$10*各种车型各种模式结算标准!AQ19</f>
        <v>0</v>
      </c>
      <c r="AR19" s="30">
        <f>各种车型各种模式车辆数!$AQ$10*各种车型各种模式结算标准!AR19</f>
        <v>0</v>
      </c>
      <c r="AS19" s="30">
        <f>各种车型各种模式车辆数!$AR$10*各种车型各种模式结算标准!AS19</f>
        <v>0</v>
      </c>
      <c r="AT19" s="30">
        <f>各种车型各种模式车辆数!$AS$10*各种车型各种模式结算标准!AT19</f>
        <v>0</v>
      </c>
      <c r="AU19" s="30">
        <f>各种车型各种模式车辆数!$AT$10*各种车型各种模式结算标准!AU19</f>
        <v>0</v>
      </c>
      <c r="AV19" s="30">
        <f>各种车型各种模式车辆数!$AU$10*各种车型各种模式结算标准!AV19</f>
        <v>0</v>
      </c>
      <c r="AW19" s="30">
        <f>各种车型各种模式车辆数!$AV$10*各种车型各种模式结算标准!AW19</f>
        <v>0</v>
      </c>
      <c r="AX19" s="30">
        <f>各种车型各种模式车辆数!$AW$10*各种车型各种模式结算标准!AX19</f>
        <v>0</v>
      </c>
      <c r="AY19" s="30">
        <f>各种车型各种模式车辆数!$AX$10*各种车型各种模式结算标准!AY19</f>
        <v>0</v>
      </c>
      <c r="AZ19" s="30">
        <f>各种车型各种模式车辆数!$AY$10*各种车型各种模式结算标准!AZ19</f>
        <v>0</v>
      </c>
      <c r="BA19" s="30">
        <f>各种车型各种模式车辆数!$AZ$10*各种车型各种模式结算标准!BA19</f>
        <v>0</v>
      </c>
      <c r="BB19" s="30">
        <f>各种车型各种模式车辆数!$BA$10*各种车型各种模式结算标准!BB19</f>
        <v>0</v>
      </c>
      <c r="BC19" s="30">
        <f>各种车型各种模式车辆数!$BB$10*各种车型各种模式结算标准!BC19</f>
        <v>0</v>
      </c>
      <c r="BD19" s="30">
        <f>各种车型各种模式车辆数!$BC$10*各种车型各种模式结算标准!BD19</f>
        <v>0</v>
      </c>
      <c r="BE19" s="30">
        <f>各种车型各种模式车辆数!$BD$10*各种车型各种模式结算标准!BE19</f>
        <v>0</v>
      </c>
      <c r="BF19" s="30">
        <f>各种车型各种模式车辆数!$BE$10*各种车型各种模式结算标准!BF19</f>
        <v>0</v>
      </c>
      <c r="BG19" s="30">
        <f>各种车型各种模式车辆数!$BF$10*各种车型各种模式结算标准!BG19</f>
        <v>0</v>
      </c>
      <c r="BH19" s="30">
        <f>各种车型各种模式车辆数!$BG$10*各种车型各种模式结算标准!BH19</f>
        <v>0</v>
      </c>
      <c r="BI19" s="30">
        <f>各种车型各种模式车辆数!$BH$10*各种车型各种模式结算标准!BI19</f>
        <v>0</v>
      </c>
      <c r="BJ19" s="30">
        <f>各种车型各种模式车辆数!$BI$10*各种车型各种模式结算标准!BJ19</f>
        <v>0</v>
      </c>
      <c r="BK19" s="30">
        <f>各种车型各种模式车辆数!$BJ$10*各种车型各种模式结算标准!BK19</f>
        <v>0</v>
      </c>
      <c r="BL19" s="30">
        <f>各种车型各种模式车辆数!$BK$10*各种车型各种模式结算标准!BL19</f>
        <v>0</v>
      </c>
      <c r="BM19" s="30">
        <f>各种车型各种模式车辆数!$BL$10*各种车型各种模式结算标准!BM19</f>
        <v>0</v>
      </c>
      <c r="BN19" s="30">
        <f>各种车型各种模式车辆数!$BM$10*各种车型各种模式结算标准!BN19</f>
        <v>0</v>
      </c>
      <c r="BO19" s="30">
        <f>各种车型各种模式车辆数!$BN$10*各种车型各种模式结算标准!BO19</f>
        <v>0</v>
      </c>
      <c r="BP19" s="30">
        <f>各种车型各种模式车辆数!$BO$10*各种车型各种模式结算标准!BP19</f>
        <v>0</v>
      </c>
      <c r="BQ19" s="30">
        <f>各种车型各种模式车辆数!$BP$10*各种车型各种模式结算标准!BQ19</f>
        <v>0</v>
      </c>
      <c r="BR19" s="30">
        <f>各种车型各种模式车辆数!$BQ$10*各种车型各种模式结算标准!BR19</f>
        <v>0</v>
      </c>
      <c r="BS19" s="30">
        <f>各种车型各种模式车辆数!$BR$10*各种车型各种模式结算标准!BS19</f>
        <v>0</v>
      </c>
      <c r="BT19" s="30">
        <f>各种车型各种模式车辆数!$BS$10*各种车型各种模式结算标准!BT19</f>
        <v>0</v>
      </c>
      <c r="BU19" s="30">
        <f>各种车型各种模式车辆数!$BT$10*各种车型各种模式结算标准!BU19</f>
        <v>0</v>
      </c>
      <c r="BV19" s="30">
        <f>各种车型各种模式车辆数!$BU$10*各种车型各种模式结算标准!BV19</f>
        <v>0</v>
      </c>
      <c r="BW19" s="30">
        <f>各种车型各种模式车辆数!$BV$10*各种车型各种模式结算标准!BW19</f>
        <v>0</v>
      </c>
      <c r="BX19" s="30">
        <f>各种车型各种模式车辆数!$BW$10*各种车型各种模式结算标准!BX19</f>
        <v>0</v>
      </c>
      <c r="BY19" s="30">
        <f>各种车型各种模式车辆数!$BX$10*各种车型各种模式结算标准!BY19</f>
        <v>0</v>
      </c>
      <c r="BZ19" s="30">
        <f t="shared" si="2"/>
        <v>0</v>
      </c>
    </row>
    <row r="20" spans="1:78" ht="15.75" customHeight="1">
      <c r="A20" s="60"/>
      <c r="B20" s="29" t="s">
        <v>8</v>
      </c>
      <c r="C20" s="30">
        <f>各种车型各种模式车辆数!$B$10*各种车型各种模式结算标准!C20</f>
        <v>0</v>
      </c>
      <c r="D20" s="30">
        <f>各种车型各种模式车辆数!$C$10*各种车型各种模式结算标准!D20</f>
        <v>0</v>
      </c>
      <c r="E20" s="30">
        <f>各种车型各种模式车辆数!$D$10*各种车型各种模式结算标准!E20</f>
        <v>0</v>
      </c>
      <c r="F20" s="30">
        <f>各种车型各种模式车辆数!$E$10*各种车型各种模式结算标准!F20</f>
        <v>0</v>
      </c>
      <c r="G20" s="30">
        <f>各种车型各种模式车辆数!$F$10*各种车型各种模式结算标准!G20</f>
        <v>0</v>
      </c>
      <c r="H20" s="30">
        <f>各种车型各种模式车辆数!$G$10*各种车型各种模式结算标准!H20</f>
        <v>0</v>
      </c>
      <c r="I20" s="30">
        <f>各种车型各种模式车辆数!$H$10*各种车型各种模式结算标准!I20</f>
        <v>0</v>
      </c>
      <c r="J20" s="30">
        <f>各种车型各种模式车辆数!$I$10*各种车型各种模式结算标准!J20</f>
        <v>0</v>
      </c>
      <c r="K20" s="30">
        <f>各种车型各种模式车辆数!$J$10*各种车型各种模式结算标准!K20</f>
        <v>0</v>
      </c>
      <c r="L20" s="30">
        <f>各种车型各种模式车辆数!$K$10*各种车型各种模式结算标准!L20</f>
        <v>0</v>
      </c>
      <c r="M20" s="30">
        <f>各种车型各种模式车辆数!$L$10*各种车型各种模式结算标准!M20</f>
        <v>0</v>
      </c>
      <c r="N20" s="30">
        <f>各种车型各种模式车辆数!$M$10*各种车型各种模式结算标准!N20</f>
        <v>0</v>
      </c>
      <c r="O20" s="30">
        <f>各种车型各种模式车辆数!$N$10*各种车型各种模式结算标准!O20</f>
        <v>0</v>
      </c>
      <c r="P20" s="30">
        <f>各种车型各种模式车辆数!$O$10*各种车型各种模式结算标准!P20</f>
        <v>0</v>
      </c>
      <c r="Q20" s="30">
        <f>各种车型各种模式车辆数!$P$10*各种车型各种模式结算标准!Q20</f>
        <v>0</v>
      </c>
      <c r="R20" s="30">
        <f>各种车型各种模式车辆数!$Q$10*各种车型各种模式结算标准!R20</f>
        <v>0</v>
      </c>
      <c r="S20" s="30">
        <f>各种车型各种模式车辆数!$R$10*各种车型各种模式结算标准!S20</f>
        <v>0</v>
      </c>
      <c r="T20" s="30">
        <f>各种车型各种模式车辆数!$S$10*各种车型各种模式结算标准!T20</f>
        <v>0</v>
      </c>
      <c r="U20" s="30">
        <f>各种车型各种模式车辆数!$T$10*各种车型各种模式结算标准!U20</f>
        <v>0</v>
      </c>
      <c r="V20" s="30">
        <f>各种车型各种模式车辆数!$U$10*各种车型各种模式结算标准!V20</f>
        <v>0</v>
      </c>
      <c r="W20" s="30">
        <f>各种车型各种模式车辆数!$V$10*各种车型各种模式结算标准!W20</f>
        <v>0</v>
      </c>
      <c r="X20" s="30">
        <f>各种车型各种模式车辆数!$W$10*各种车型各种模式结算标准!X20</f>
        <v>0</v>
      </c>
      <c r="Y20" s="30">
        <f>各种车型各种模式车辆数!$X$10*各种车型各种模式结算标准!Y20</f>
        <v>0</v>
      </c>
      <c r="Z20" s="30">
        <f>各种车型各种模式车辆数!$Y$10*各种车型各种模式结算标准!Z20</f>
        <v>0</v>
      </c>
      <c r="AA20" s="30">
        <f>各种车型各种模式车辆数!$Z$10*各种车型各种模式结算标准!AA20</f>
        <v>0</v>
      </c>
      <c r="AB20" s="30">
        <f>各种车型各种模式车辆数!$AA$10*各种车型各种模式结算标准!AB20</f>
        <v>0</v>
      </c>
      <c r="AC20" s="30">
        <f>各种车型各种模式车辆数!$AB$10*各种车型各种模式结算标准!AC20</f>
        <v>0</v>
      </c>
      <c r="AD20" s="30">
        <f>各种车型各种模式车辆数!$AC$10*各种车型各种模式结算标准!AD20</f>
        <v>0</v>
      </c>
      <c r="AE20" s="30">
        <f>各种车型各种模式车辆数!$AD$10*各种车型各种模式结算标准!AE20</f>
        <v>0</v>
      </c>
      <c r="AF20" s="30">
        <f>各种车型各种模式车辆数!$AE$10*各种车型各种模式结算标准!AF20</f>
        <v>0</v>
      </c>
      <c r="AG20" s="30">
        <f>各种车型各种模式车辆数!$AF$10*各种车型各种模式结算标准!AG20</f>
        <v>0</v>
      </c>
      <c r="AH20" s="30">
        <f>各种车型各种模式车辆数!$AG$10*各种车型各种模式结算标准!AH20</f>
        <v>0</v>
      </c>
      <c r="AI20" s="30">
        <f>各种车型各种模式车辆数!$AH$10*各种车型各种模式结算标准!AI20</f>
        <v>0</v>
      </c>
      <c r="AJ20" s="30">
        <f>各种车型各种模式车辆数!$AI$10*各种车型各种模式结算标准!AJ20</f>
        <v>0</v>
      </c>
      <c r="AK20" s="30">
        <f>各种车型各种模式车辆数!$AJ$10*各种车型各种模式结算标准!AK20</f>
        <v>0</v>
      </c>
      <c r="AL20" s="30">
        <f>各种车型各种模式车辆数!$AK$10*各种车型各种模式结算标准!AL20</f>
        <v>0</v>
      </c>
      <c r="AM20" s="30">
        <f>各种车型各种模式车辆数!$AL$10*各种车型各种模式结算标准!AM20</f>
        <v>0</v>
      </c>
      <c r="AN20" s="30">
        <f>各种车型各种模式车辆数!$AM$10*各种车型各种模式结算标准!AN20</f>
        <v>0</v>
      </c>
      <c r="AO20" s="30">
        <f>各种车型各种模式车辆数!$AN$10*各种车型各种模式结算标准!AO20</f>
        <v>0</v>
      </c>
      <c r="AP20" s="30">
        <f>各种车型各种模式车辆数!$AO$10*各种车型各种模式结算标准!AP20</f>
        <v>0</v>
      </c>
      <c r="AQ20" s="30">
        <f>各种车型各种模式车辆数!$AP$10*各种车型各种模式结算标准!AQ20</f>
        <v>0</v>
      </c>
      <c r="AR20" s="30">
        <f>各种车型各种模式车辆数!$AQ$10*各种车型各种模式结算标准!AR20</f>
        <v>0</v>
      </c>
      <c r="AS20" s="30">
        <f>各种车型各种模式车辆数!$AR$10*各种车型各种模式结算标准!AS20</f>
        <v>0</v>
      </c>
      <c r="AT20" s="30">
        <f>各种车型各种模式车辆数!$AS$10*各种车型各种模式结算标准!AT20</f>
        <v>0</v>
      </c>
      <c r="AU20" s="30">
        <f>各种车型各种模式车辆数!$AT$10*各种车型各种模式结算标准!AU20</f>
        <v>0</v>
      </c>
      <c r="AV20" s="30">
        <f>各种车型各种模式车辆数!$AU$10*各种车型各种模式结算标准!AV20</f>
        <v>0</v>
      </c>
      <c r="AW20" s="30">
        <f>各种车型各种模式车辆数!$AV$10*各种车型各种模式结算标准!AW20</f>
        <v>0</v>
      </c>
      <c r="AX20" s="30">
        <f>各种车型各种模式车辆数!$AW$10*各种车型各种模式结算标准!AX20</f>
        <v>0</v>
      </c>
      <c r="AY20" s="30">
        <f>各种车型各种模式车辆数!$AX$10*各种车型各种模式结算标准!AY20</f>
        <v>0</v>
      </c>
      <c r="AZ20" s="30">
        <f>各种车型各种模式车辆数!$AY$10*各种车型各种模式结算标准!AZ20</f>
        <v>0</v>
      </c>
      <c r="BA20" s="30">
        <f>各种车型各种模式车辆数!$AZ$10*各种车型各种模式结算标准!BA20</f>
        <v>0</v>
      </c>
      <c r="BB20" s="30">
        <f>各种车型各种模式车辆数!$BA$10*各种车型各种模式结算标准!BB20</f>
        <v>0</v>
      </c>
      <c r="BC20" s="30">
        <f>各种车型各种模式车辆数!$BB$10*各种车型各种模式结算标准!BC20</f>
        <v>0</v>
      </c>
      <c r="BD20" s="30">
        <f>各种车型各种模式车辆数!$BC$10*各种车型各种模式结算标准!BD20</f>
        <v>0</v>
      </c>
      <c r="BE20" s="30">
        <f>各种车型各种模式车辆数!$BD$10*各种车型各种模式结算标准!BE20</f>
        <v>0</v>
      </c>
      <c r="BF20" s="30">
        <f>各种车型各种模式车辆数!$BE$10*各种车型各种模式结算标准!BF20</f>
        <v>0</v>
      </c>
      <c r="BG20" s="30">
        <f>各种车型各种模式车辆数!$BF$10*各种车型各种模式结算标准!BG20</f>
        <v>0</v>
      </c>
      <c r="BH20" s="30">
        <f>各种车型各种模式车辆数!$BG$10*各种车型各种模式结算标准!BH20</f>
        <v>0</v>
      </c>
      <c r="BI20" s="30">
        <f>各种车型各种模式车辆数!$BH$10*各种车型各种模式结算标准!BI20</f>
        <v>0</v>
      </c>
      <c r="BJ20" s="30">
        <f>各种车型各种模式车辆数!$BI$10*各种车型各种模式结算标准!BJ20</f>
        <v>0</v>
      </c>
      <c r="BK20" s="30">
        <f>各种车型各种模式车辆数!$BJ$10*各种车型各种模式结算标准!BK20</f>
        <v>0</v>
      </c>
      <c r="BL20" s="30">
        <f>各种车型各种模式车辆数!$BK$10*各种车型各种模式结算标准!BL20</f>
        <v>0</v>
      </c>
      <c r="BM20" s="30">
        <f>各种车型各种模式车辆数!$BL$10*各种车型各种模式结算标准!BM20</f>
        <v>0</v>
      </c>
      <c r="BN20" s="30">
        <f>各种车型各种模式车辆数!$BM$10*各种车型各种模式结算标准!BN20</f>
        <v>0</v>
      </c>
      <c r="BO20" s="30">
        <f>各种车型各种模式车辆数!$BN$10*各种车型各种模式结算标准!BO20</f>
        <v>0</v>
      </c>
      <c r="BP20" s="30">
        <f>各种车型各种模式车辆数!$BO$10*各种车型各种模式结算标准!BP20</f>
        <v>0</v>
      </c>
      <c r="BQ20" s="30">
        <f>各种车型各种模式车辆数!$BP$10*各种车型各种模式结算标准!BQ20</f>
        <v>0</v>
      </c>
      <c r="BR20" s="30">
        <f>各种车型各种模式车辆数!$BQ$10*各种车型各种模式结算标准!BR20</f>
        <v>0</v>
      </c>
      <c r="BS20" s="30">
        <f>各种车型各种模式车辆数!$BR$10*各种车型各种模式结算标准!BS20</f>
        <v>0</v>
      </c>
      <c r="BT20" s="30">
        <f>各种车型各种模式车辆数!$BS$10*各种车型各种模式结算标准!BT20</f>
        <v>0</v>
      </c>
      <c r="BU20" s="30">
        <f>各种车型各种模式车辆数!$BT$10*各种车型各种模式结算标准!BU20</f>
        <v>0</v>
      </c>
      <c r="BV20" s="30">
        <f>各种车型各种模式车辆数!$BU$10*各种车型各种模式结算标准!BV20</f>
        <v>0</v>
      </c>
      <c r="BW20" s="30">
        <f>各种车型各种模式车辆数!$BV$10*各种车型各种模式结算标准!BW20</f>
        <v>0</v>
      </c>
      <c r="BX20" s="30">
        <f>各种车型各种模式车辆数!$BW$10*各种车型各种模式结算标准!BX20</f>
        <v>0</v>
      </c>
      <c r="BY20" s="30">
        <f>各种车型各种模式车辆数!$BX$10*各种车型各种模式结算标准!BY20</f>
        <v>0</v>
      </c>
      <c r="BZ20" s="30">
        <f t="shared" si="2"/>
        <v>0</v>
      </c>
    </row>
    <row r="21" spans="1:78" ht="15.75" customHeight="1">
      <c r="A21" s="60"/>
      <c r="B21" s="29" t="s">
        <v>9</v>
      </c>
      <c r="C21" s="30">
        <f>各种车型各种模式车辆数!$B$10*各种车型各种模式结算标准!C21</f>
        <v>0</v>
      </c>
      <c r="D21" s="30">
        <f>各种车型各种模式车辆数!$C$10*各种车型各种模式结算标准!D21</f>
        <v>0</v>
      </c>
      <c r="E21" s="30">
        <f>各种车型各种模式车辆数!$D$10*各种车型各种模式结算标准!E21</f>
        <v>0</v>
      </c>
      <c r="F21" s="30">
        <f>各种车型各种模式车辆数!$E$10*各种车型各种模式结算标准!F21</f>
        <v>0</v>
      </c>
      <c r="G21" s="30">
        <f>各种车型各种模式车辆数!$F$10*各种车型各种模式结算标准!G21</f>
        <v>0</v>
      </c>
      <c r="H21" s="30">
        <f>各种车型各种模式车辆数!$G$10*各种车型各种模式结算标准!H21</f>
        <v>0</v>
      </c>
      <c r="I21" s="30">
        <f>各种车型各种模式车辆数!$H$10*各种车型各种模式结算标准!I21</f>
        <v>0</v>
      </c>
      <c r="J21" s="30">
        <f>各种车型各种模式车辆数!$I$10*各种车型各种模式结算标准!J21</f>
        <v>0</v>
      </c>
      <c r="K21" s="30">
        <f>各种车型各种模式车辆数!$J$10*各种车型各种模式结算标准!K21</f>
        <v>0</v>
      </c>
      <c r="L21" s="30">
        <f>各种车型各种模式车辆数!$K$10*各种车型各种模式结算标准!L21</f>
        <v>0</v>
      </c>
      <c r="M21" s="30">
        <f>各种车型各种模式车辆数!$L$10*各种车型各种模式结算标准!M21</f>
        <v>0</v>
      </c>
      <c r="N21" s="30">
        <f>各种车型各种模式车辆数!$M$10*各种车型各种模式结算标准!N21</f>
        <v>0</v>
      </c>
      <c r="O21" s="30">
        <f>各种车型各种模式车辆数!$N$10*各种车型各种模式结算标准!O21</f>
        <v>0</v>
      </c>
      <c r="P21" s="30">
        <f>各种车型各种模式车辆数!$O$10*各种车型各种模式结算标准!P21</f>
        <v>0</v>
      </c>
      <c r="Q21" s="30">
        <f>各种车型各种模式车辆数!$P$10*各种车型各种模式结算标准!Q21</f>
        <v>0</v>
      </c>
      <c r="R21" s="30">
        <f>各种车型各种模式车辆数!$Q$10*各种车型各种模式结算标准!R21</f>
        <v>0</v>
      </c>
      <c r="S21" s="30">
        <f>各种车型各种模式车辆数!$R$10*各种车型各种模式结算标准!S21</f>
        <v>0</v>
      </c>
      <c r="T21" s="30">
        <f>各种车型各种模式车辆数!$S$10*各种车型各种模式结算标准!T21</f>
        <v>0</v>
      </c>
      <c r="U21" s="30">
        <f>各种车型各种模式车辆数!$T$10*各种车型各种模式结算标准!U21</f>
        <v>0</v>
      </c>
      <c r="V21" s="30">
        <f>各种车型各种模式车辆数!$U$10*各种车型各种模式结算标准!V21</f>
        <v>0</v>
      </c>
      <c r="W21" s="30">
        <f>各种车型各种模式车辆数!$V$10*各种车型各种模式结算标准!W21</f>
        <v>0</v>
      </c>
      <c r="X21" s="30">
        <f>各种车型各种模式车辆数!$W$10*各种车型各种模式结算标准!X21</f>
        <v>0</v>
      </c>
      <c r="Y21" s="30">
        <f>各种车型各种模式车辆数!$X$10*各种车型各种模式结算标准!Y21</f>
        <v>0</v>
      </c>
      <c r="Z21" s="30">
        <f>各种车型各种模式车辆数!$Y$10*各种车型各种模式结算标准!Z21</f>
        <v>0</v>
      </c>
      <c r="AA21" s="30">
        <f>各种车型各种模式车辆数!$Z$10*各种车型各种模式结算标准!AA21</f>
        <v>0</v>
      </c>
      <c r="AB21" s="30">
        <f>各种车型各种模式车辆数!$AA$10*各种车型各种模式结算标准!AB21</f>
        <v>0</v>
      </c>
      <c r="AC21" s="30">
        <f>各种车型各种模式车辆数!$AB$10*各种车型各种模式结算标准!AC21</f>
        <v>0</v>
      </c>
      <c r="AD21" s="30">
        <f>各种车型各种模式车辆数!$AC$10*各种车型各种模式结算标准!AD21</f>
        <v>0</v>
      </c>
      <c r="AE21" s="30">
        <f>各种车型各种模式车辆数!$AD$10*各种车型各种模式结算标准!AE21</f>
        <v>0</v>
      </c>
      <c r="AF21" s="30">
        <f>各种车型各种模式车辆数!$AE$10*各种车型各种模式结算标准!AF21</f>
        <v>0</v>
      </c>
      <c r="AG21" s="30">
        <f>各种车型各种模式车辆数!$AF$10*各种车型各种模式结算标准!AG21</f>
        <v>0</v>
      </c>
      <c r="AH21" s="30">
        <f>各种车型各种模式车辆数!$AG$10*各种车型各种模式结算标准!AH21</f>
        <v>0</v>
      </c>
      <c r="AI21" s="30">
        <f>各种车型各种模式车辆数!$AH$10*各种车型各种模式结算标准!AI21</f>
        <v>0</v>
      </c>
      <c r="AJ21" s="30">
        <f>各种车型各种模式车辆数!$AI$10*各种车型各种模式结算标准!AJ21</f>
        <v>0</v>
      </c>
      <c r="AK21" s="30">
        <f>各种车型各种模式车辆数!$AJ$10*各种车型各种模式结算标准!AK21</f>
        <v>0</v>
      </c>
      <c r="AL21" s="30">
        <f>各种车型各种模式车辆数!$AK$10*各种车型各种模式结算标准!AL21</f>
        <v>0</v>
      </c>
      <c r="AM21" s="30">
        <f>各种车型各种模式车辆数!$AL$10*各种车型各种模式结算标准!AM21</f>
        <v>0</v>
      </c>
      <c r="AN21" s="30">
        <f>各种车型各种模式车辆数!$AM$10*各种车型各种模式结算标准!AN21</f>
        <v>0</v>
      </c>
      <c r="AO21" s="30">
        <f>各种车型各种模式车辆数!$AN$10*各种车型各种模式结算标准!AO21</f>
        <v>0</v>
      </c>
      <c r="AP21" s="30">
        <f>各种车型各种模式车辆数!$AO$10*各种车型各种模式结算标准!AP21</f>
        <v>0</v>
      </c>
      <c r="AQ21" s="30">
        <f>各种车型各种模式车辆数!$AP$10*各种车型各种模式结算标准!AQ21</f>
        <v>0</v>
      </c>
      <c r="AR21" s="30">
        <f>各种车型各种模式车辆数!$AQ$10*各种车型各种模式结算标准!AR21</f>
        <v>0</v>
      </c>
      <c r="AS21" s="30">
        <f>各种车型各种模式车辆数!$AR$10*各种车型各种模式结算标准!AS21</f>
        <v>0</v>
      </c>
      <c r="AT21" s="30">
        <f>各种车型各种模式车辆数!$AS$10*各种车型各种模式结算标准!AT21</f>
        <v>0</v>
      </c>
      <c r="AU21" s="30">
        <f>各种车型各种模式车辆数!$AT$10*各种车型各种模式结算标准!AU21</f>
        <v>0</v>
      </c>
      <c r="AV21" s="30">
        <f>各种车型各种模式车辆数!$AU$10*各种车型各种模式结算标准!AV21</f>
        <v>0</v>
      </c>
      <c r="AW21" s="30">
        <f>各种车型各种模式车辆数!$AV$10*各种车型各种模式结算标准!AW21</f>
        <v>0</v>
      </c>
      <c r="AX21" s="30">
        <f>各种车型各种模式车辆数!$AW$10*各种车型各种模式结算标准!AX21</f>
        <v>0</v>
      </c>
      <c r="AY21" s="30">
        <f>各种车型各种模式车辆数!$AX$10*各种车型各种模式结算标准!AY21</f>
        <v>0</v>
      </c>
      <c r="AZ21" s="30">
        <f>各种车型各种模式车辆数!$AY$10*各种车型各种模式结算标准!AZ21</f>
        <v>0</v>
      </c>
      <c r="BA21" s="30">
        <f>各种车型各种模式车辆数!$AZ$10*各种车型各种模式结算标准!BA21</f>
        <v>0</v>
      </c>
      <c r="BB21" s="30">
        <f>各种车型各种模式车辆数!$BA$10*各种车型各种模式结算标准!BB21</f>
        <v>0</v>
      </c>
      <c r="BC21" s="30">
        <f>各种车型各种模式车辆数!$BB$10*各种车型各种模式结算标准!BC21</f>
        <v>0</v>
      </c>
      <c r="BD21" s="30">
        <f>各种车型各种模式车辆数!$BC$10*各种车型各种模式结算标准!BD21</f>
        <v>0</v>
      </c>
      <c r="BE21" s="30">
        <f>各种车型各种模式车辆数!$BD$10*各种车型各种模式结算标准!BE21</f>
        <v>0</v>
      </c>
      <c r="BF21" s="30">
        <f>各种车型各种模式车辆数!$BE$10*各种车型各种模式结算标准!BF21</f>
        <v>0</v>
      </c>
      <c r="BG21" s="30">
        <f>各种车型各种模式车辆数!$BF$10*各种车型各种模式结算标准!BG21</f>
        <v>0</v>
      </c>
      <c r="BH21" s="30">
        <f>各种车型各种模式车辆数!$BG$10*各种车型各种模式结算标准!BH21</f>
        <v>0</v>
      </c>
      <c r="BI21" s="30">
        <f>各种车型各种模式车辆数!$BH$10*各种车型各种模式结算标准!BI21</f>
        <v>0</v>
      </c>
      <c r="BJ21" s="30">
        <f>各种车型各种模式车辆数!$BI$10*各种车型各种模式结算标准!BJ21</f>
        <v>0</v>
      </c>
      <c r="BK21" s="30">
        <f>各种车型各种模式车辆数!$BJ$10*各种车型各种模式结算标准!BK21</f>
        <v>0</v>
      </c>
      <c r="BL21" s="30">
        <f>各种车型各种模式车辆数!$BK$10*各种车型各种模式结算标准!BL21</f>
        <v>0</v>
      </c>
      <c r="BM21" s="30">
        <f>各种车型各种模式车辆数!$BL$10*各种车型各种模式结算标准!BM21</f>
        <v>0</v>
      </c>
      <c r="BN21" s="30">
        <f>各种车型各种模式车辆数!$BM$10*各种车型各种模式结算标准!BN21</f>
        <v>0</v>
      </c>
      <c r="BO21" s="30">
        <f>各种车型各种模式车辆数!$BN$10*各种车型各种模式结算标准!BO21</f>
        <v>0</v>
      </c>
      <c r="BP21" s="30">
        <f>各种车型各种模式车辆数!$BO$10*各种车型各种模式结算标准!BP21</f>
        <v>0</v>
      </c>
      <c r="BQ21" s="30">
        <f>各种车型各种模式车辆数!$BP$10*各种车型各种模式结算标准!BQ21</f>
        <v>0</v>
      </c>
      <c r="BR21" s="30">
        <f>各种车型各种模式车辆数!$BQ$10*各种车型各种模式结算标准!BR21</f>
        <v>0</v>
      </c>
      <c r="BS21" s="30">
        <f>各种车型各种模式车辆数!$BR$10*各种车型各种模式结算标准!BS21</f>
        <v>0</v>
      </c>
      <c r="BT21" s="30">
        <f>各种车型各种模式车辆数!$BS$10*各种车型各种模式结算标准!BT21</f>
        <v>0</v>
      </c>
      <c r="BU21" s="30">
        <f>各种车型各种模式车辆数!$BT$10*各种车型各种模式结算标准!BU21</f>
        <v>0</v>
      </c>
      <c r="BV21" s="30">
        <f>各种车型各种模式车辆数!$BU$10*各种车型各种模式结算标准!BV21</f>
        <v>0</v>
      </c>
      <c r="BW21" s="30">
        <f>各种车型各种模式车辆数!$BV$10*各种车型各种模式结算标准!BW21</f>
        <v>0</v>
      </c>
      <c r="BX21" s="30">
        <f>各种车型各种模式车辆数!$BW$10*各种车型各种模式结算标准!BX21</f>
        <v>0</v>
      </c>
      <c r="BY21" s="30">
        <f>各种车型各种模式车辆数!$BX$10*各种车型各种模式结算标准!BY21</f>
        <v>0</v>
      </c>
      <c r="BZ21" s="30">
        <f t="shared" si="2"/>
        <v>0</v>
      </c>
    </row>
    <row r="22" spans="1:78" ht="15.75" customHeight="1">
      <c r="A22" s="60"/>
      <c r="B22" s="29" t="s">
        <v>10</v>
      </c>
      <c r="C22" s="30">
        <f>各种车型各种模式车辆数!$B$10*各种车型各种模式结算标准!C22</f>
        <v>0</v>
      </c>
      <c r="D22" s="30">
        <f>各种车型各种模式车辆数!$C$10*各种车型各种模式结算标准!D22</f>
        <v>0</v>
      </c>
      <c r="E22" s="30">
        <f>各种车型各种模式车辆数!$D$10*各种车型各种模式结算标准!E22</f>
        <v>0</v>
      </c>
      <c r="F22" s="30">
        <f>各种车型各种模式车辆数!$E$10*各种车型各种模式结算标准!F22</f>
        <v>0</v>
      </c>
      <c r="G22" s="30">
        <f>各种车型各种模式车辆数!$F$10*各种车型各种模式结算标准!G22</f>
        <v>0</v>
      </c>
      <c r="H22" s="30">
        <f>各种车型各种模式车辆数!$G$10*各种车型各种模式结算标准!H22</f>
        <v>0</v>
      </c>
      <c r="I22" s="30">
        <f>各种车型各种模式车辆数!$H$10*各种车型各种模式结算标准!I22</f>
        <v>0</v>
      </c>
      <c r="J22" s="30">
        <f>各种车型各种模式车辆数!$I$10*各种车型各种模式结算标准!J22</f>
        <v>0</v>
      </c>
      <c r="K22" s="30">
        <f>各种车型各种模式车辆数!$J$10*各种车型各种模式结算标准!K22</f>
        <v>0</v>
      </c>
      <c r="L22" s="30">
        <f>各种车型各种模式车辆数!$K$10*各种车型各种模式结算标准!L22</f>
        <v>0</v>
      </c>
      <c r="M22" s="30">
        <f>各种车型各种模式车辆数!$L$10*各种车型各种模式结算标准!M22</f>
        <v>0</v>
      </c>
      <c r="N22" s="30">
        <f>各种车型各种模式车辆数!$M$10*各种车型各种模式结算标准!N22</f>
        <v>0</v>
      </c>
      <c r="O22" s="30">
        <f>各种车型各种模式车辆数!$N$10*各种车型各种模式结算标准!O22</f>
        <v>0</v>
      </c>
      <c r="P22" s="30">
        <f>各种车型各种模式车辆数!$O$10*各种车型各种模式结算标准!P22</f>
        <v>0</v>
      </c>
      <c r="Q22" s="30">
        <f>各种车型各种模式车辆数!$P$10*各种车型各种模式结算标准!Q22</f>
        <v>0</v>
      </c>
      <c r="R22" s="30">
        <f>各种车型各种模式车辆数!$Q$10*各种车型各种模式结算标准!R22</f>
        <v>0</v>
      </c>
      <c r="S22" s="30">
        <f>各种车型各种模式车辆数!$R$10*各种车型各种模式结算标准!S22</f>
        <v>0</v>
      </c>
      <c r="T22" s="30">
        <f>各种车型各种模式车辆数!$S$10*各种车型各种模式结算标准!T22</f>
        <v>0</v>
      </c>
      <c r="U22" s="30">
        <f>各种车型各种模式车辆数!$T$10*各种车型各种模式结算标准!U22</f>
        <v>0</v>
      </c>
      <c r="V22" s="30">
        <f>各种车型各种模式车辆数!$U$10*各种车型各种模式结算标准!V22</f>
        <v>0</v>
      </c>
      <c r="W22" s="30">
        <f>各种车型各种模式车辆数!$V$10*各种车型各种模式结算标准!W22</f>
        <v>0</v>
      </c>
      <c r="X22" s="30">
        <f>各种车型各种模式车辆数!$W$10*各种车型各种模式结算标准!X22</f>
        <v>0</v>
      </c>
      <c r="Y22" s="30">
        <f>各种车型各种模式车辆数!$X$10*各种车型各种模式结算标准!Y22</f>
        <v>0</v>
      </c>
      <c r="Z22" s="30">
        <f>各种车型各种模式车辆数!$Y$10*各种车型各种模式结算标准!Z22</f>
        <v>0</v>
      </c>
      <c r="AA22" s="30">
        <f>各种车型各种模式车辆数!$Z$10*各种车型各种模式结算标准!AA22</f>
        <v>0</v>
      </c>
      <c r="AB22" s="30">
        <f>各种车型各种模式车辆数!$AA$10*各种车型各种模式结算标准!AB22</f>
        <v>0</v>
      </c>
      <c r="AC22" s="30">
        <f>各种车型各种模式车辆数!$AB$10*各种车型各种模式结算标准!AC22</f>
        <v>0</v>
      </c>
      <c r="AD22" s="30">
        <f>各种车型各种模式车辆数!$AC$10*各种车型各种模式结算标准!AD22</f>
        <v>0</v>
      </c>
      <c r="AE22" s="30">
        <f>各种车型各种模式车辆数!$AD$10*各种车型各种模式结算标准!AE22</f>
        <v>0</v>
      </c>
      <c r="AF22" s="30">
        <f>各种车型各种模式车辆数!$AE$10*各种车型各种模式结算标准!AF22</f>
        <v>0</v>
      </c>
      <c r="AG22" s="30">
        <f>各种车型各种模式车辆数!$AF$10*各种车型各种模式结算标准!AG22</f>
        <v>0</v>
      </c>
      <c r="AH22" s="30">
        <f>各种车型各种模式车辆数!$AG$10*各种车型各种模式结算标准!AH22</f>
        <v>0</v>
      </c>
      <c r="AI22" s="30">
        <f>各种车型各种模式车辆数!$AH$10*各种车型各种模式结算标准!AI22</f>
        <v>0</v>
      </c>
      <c r="AJ22" s="30">
        <f>各种车型各种模式车辆数!$AI$10*各种车型各种模式结算标准!AJ22</f>
        <v>0</v>
      </c>
      <c r="AK22" s="30">
        <f>各种车型各种模式车辆数!$AJ$10*各种车型各种模式结算标准!AK22</f>
        <v>0</v>
      </c>
      <c r="AL22" s="30">
        <f>各种车型各种模式车辆数!$AK$10*各种车型各种模式结算标准!AL22</f>
        <v>0</v>
      </c>
      <c r="AM22" s="30">
        <f>各种车型各种模式车辆数!$AL$10*各种车型各种模式结算标准!AM22</f>
        <v>0</v>
      </c>
      <c r="AN22" s="30">
        <f>各种车型各种模式车辆数!$AM$10*各种车型各种模式结算标准!AN22</f>
        <v>0</v>
      </c>
      <c r="AO22" s="30">
        <f>各种车型各种模式车辆数!$AN$10*各种车型各种模式结算标准!AO22</f>
        <v>0</v>
      </c>
      <c r="AP22" s="30">
        <f>各种车型各种模式车辆数!$AO$10*各种车型各种模式结算标准!AP22</f>
        <v>0</v>
      </c>
      <c r="AQ22" s="30">
        <f>各种车型各种模式车辆数!$AP$10*各种车型各种模式结算标准!AQ22</f>
        <v>0</v>
      </c>
      <c r="AR22" s="30">
        <f>各种车型各种模式车辆数!$AQ$10*各种车型各种模式结算标准!AR22</f>
        <v>0</v>
      </c>
      <c r="AS22" s="30">
        <f>各种车型各种模式车辆数!$AR$10*各种车型各种模式结算标准!AS22</f>
        <v>0</v>
      </c>
      <c r="AT22" s="30">
        <f>各种车型各种模式车辆数!$AS$10*各种车型各种模式结算标准!AT22</f>
        <v>0</v>
      </c>
      <c r="AU22" s="30">
        <f>各种车型各种模式车辆数!$AT$10*各种车型各种模式结算标准!AU22</f>
        <v>0</v>
      </c>
      <c r="AV22" s="30">
        <f>各种车型各种模式车辆数!$AU$10*各种车型各种模式结算标准!AV22</f>
        <v>0</v>
      </c>
      <c r="AW22" s="30">
        <f>各种车型各种模式车辆数!$AV$10*各种车型各种模式结算标准!AW22</f>
        <v>0</v>
      </c>
      <c r="AX22" s="30">
        <f>各种车型各种模式车辆数!$AW$10*各种车型各种模式结算标准!AX22</f>
        <v>0</v>
      </c>
      <c r="AY22" s="30">
        <f>各种车型各种模式车辆数!$AX$10*各种车型各种模式结算标准!AY22</f>
        <v>0</v>
      </c>
      <c r="AZ22" s="30">
        <f>各种车型各种模式车辆数!$AY$10*各种车型各种模式结算标准!AZ22</f>
        <v>0</v>
      </c>
      <c r="BA22" s="30">
        <f>各种车型各种模式车辆数!$AZ$10*各种车型各种模式结算标准!BA22</f>
        <v>0</v>
      </c>
      <c r="BB22" s="30">
        <f>各种车型各种模式车辆数!$BA$10*各种车型各种模式结算标准!BB22</f>
        <v>0</v>
      </c>
      <c r="BC22" s="30">
        <f>各种车型各种模式车辆数!$BB$10*各种车型各种模式结算标准!BC22</f>
        <v>0</v>
      </c>
      <c r="BD22" s="30">
        <f>各种车型各种模式车辆数!$BC$10*各种车型各种模式结算标准!BD22</f>
        <v>0</v>
      </c>
      <c r="BE22" s="30">
        <f>各种车型各种模式车辆数!$BD$10*各种车型各种模式结算标准!BE22</f>
        <v>0</v>
      </c>
      <c r="BF22" s="30">
        <f>各种车型各种模式车辆数!$BE$10*各种车型各种模式结算标准!BF22</f>
        <v>0</v>
      </c>
      <c r="BG22" s="30">
        <f>各种车型各种模式车辆数!$BF$10*各种车型各种模式结算标准!BG22</f>
        <v>0</v>
      </c>
      <c r="BH22" s="30">
        <f>各种车型各种模式车辆数!$BG$10*各种车型各种模式结算标准!BH22</f>
        <v>0</v>
      </c>
      <c r="BI22" s="30">
        <f>各种车型各种模式车辆数!$BH$10*各种车型各种模式结算标准!BI22</f>
        <v>0</v>
      </c>
      <c r="BJ22" s="30">
        <f>各种车型各种模式车辆数!$BI$10*各种车型各种模式结算标准!BJ22</f>
        <v>0</v>
      </c>
      <c r="BK22" s="30">
        <f>各种车型各种模式车辆数!$BJ$10*各种车型各种模式结算标准!BK22</f>
        <v>0</v>
      </c>
      <c r="BL22" s="30">
        <f>各种车型各种模式车辆数!$BK$10*各种车型各种模式结算标准!BL22</f>
        <v>0</v>
      </c>
      <c r="BM22" s="30">
        <f>各种车型各种模式车辆数!$BL$10*各种车型各种模式结算标准!BM22</f>
        <v>0</v>
      </c>
      <c r="BN22" s="30">
        <f>各种车型各种模式车辆数!$BM$10*各种车型各种模式结算标准!BN22</f>
        <v>0</v>
      </c>
      <c r="BO22" s="30">
        <f>各种车型各种模式车辆数!$BN$10*各种车型各种模式结算标准!BO22</f>
        <v>0</v>
      </c>
      <c r="BP22" s="30">
        <f>各种车型各种模式车辆数!$BO$10*各种车型各种模式结算标准!BP22</f>
        <v>0</v>
      </c>
      <c r="BQ22" s="30">
        <f>各种车型各种模式车辆数!$BP$10*各种车型各种模式结算标准!BQ22</f>
        <v>0</v>
      </c>
      <c r="BR22" s="30">
        <f>各种车型各种模式车辆数!$BQ$10*各种车型各种模式结算标准!BR22</f>
        <v>0</v>
      </c>
      <c r="BS22" s="30">
        <f>各种车型各种模式车辆数!$BR$10*各种车型各种模式结算标准!BS22</f>
        <v>0</v>
      </c>
      <c r="BT22" s="30">
        <f>各种车型各种模式车辆数!$BS$10*各种车型各种模式结算标准!BT22</f>
        <v>0</v>
      </c>
      <c r="BU22" s="30">
        <f>各种车型各种模式车辆数!$BT$10*各种车型各种模式结算标准!BU22</f>
        <v>0</v>
      </c>
      <c r="BV22" s="30">
        <f>各种车型各种模式车辆数!$BU$10*各种车型各种模式结算标准!BV22</f>
        <v>0</v>
      </c>
      <c r="BW22" s="30">
        <f>各种车型各种模式车辆数!$BV$10*各种车型各种模式结算标准!BW22</f>
        <v>0</v>
      </c>
      <c r="BX22" s="30">
        <f>各种车型各种模式车辆数!$BW$10*各种车型各种模式结算标准!BX22</f>
        <v>0</v>
      </c>
      <c r="BY22" s="30">
        <f>各种车型各种模式车辆数!$BX$10*各种车型各种模式结算标准!BY22</f>
        <v>0</v>
      </c>
      <c r="BZ22" s="30">
        <f t="shared" si="2"/>
        <v>0</v>
      </c>
    </row>
    <row r="23" spans="1:78" ht="15.75" customHeight="1">
      <c r="A23" s="60"/>
      <c r="B23" s="29" t="s">
        <v>11</v>
      </c>
      <c r="C23" s="30">
        <f>各种车型各种模式车辆数!$B$10*各种车型各种模式结算标准!C23</f>
        <v>0</v>
      </c>
      <c r="D23" s="30">
        <f>各种车型各种模式车辆数!$C$10*各种车型各种模式结算标准!D23</f>
        <v>0</v>
      </c>
      <c r="E23" s="30">
        <f>各种车型各种模式车辆数!$D$10*各种车型各种模式结算标准!E23</f>
        <v>0</v>
      </c>
      <c r="F23" s="30">
        <f>各种车型各种模式车辆数!$E$10*各种车型各种模式结算标准!F23</f>
        <v>0</v>
      </c>
      <c r="G23" s="30">
        <f>各种车型各种模式车辆数!$F$10*各种车型各种模式结算标准!G23</f>
        <v>0</v>
      </c>
      <c r="H23" s="30">
        <f>各种车型各种模式车辆数!$G$10*各种车型各种模式结算标准!H23</f>
        <v>0</v>
      </c>
      <c r="I23" s="30">
        <f>各种车型各种模式车辆数!$H$10*各种车型各种模式结算标准!I23</f>
        <v>0</v>
      </c>
      <c r="J23" s="30">
        <f>各种车型各种模式车辆数!$I$10*各种车型各种模式结算标准!J23</f>
        <v>0</v>
      </c>
      <c r="K23" s="30">
        <f>各种车型各种模式车辆数!$J$10*各种车型各种模式结算标准!K23</f>
        <v>0</v>
      </c>
      <c r="L23" s="30">
        <f>各种车型各种模式车辆数!$K$10*各种车型各种模式结算标准!L23</f>
        <v>0</v>
      </c>
      <c r="M23" s="30">
        <f>各种车型各种模式车辆数!$L$10*各种车型各种模式结算标准!M23</f>
        <v>0</v>
      </c>
      <c r="N23" s="30">
        <f>各种车型各种模式车辆数!$M$10*各种车型各种模式结算标准!N23</f>
        <v>0</v>
      </c>
      <c r="O23" s="30">
        <f>各种车型各种模式车辆数!$N$10*各种车型各种模式结算标准!O23</f>
        <v>0</v>
      </c>
      <c r="P23" s="30">
        <f>各种车型各种模式车辆数!$O$10*各种车型各种模式结算标准!P23</f>
        <v>0</v>
      </c>
      <c r="Q23" s="30">
        <f>各种车型各种模式车辆数!$P$10*各种车型各种模式结算标准!Q23</f>
        <v>0</v>
      </c>
      <c r="R23" s="30">
        <f>各种车型各种模式车辆数!$Q$10*各种车型各种模式结算标准!R23</f>
        <v>0</v>
      </c>
      <c r="S23" s="30">
        <f>各种车型各种模式车辆数!$R$10*各种车型各种模式结算标准!S23</f>
        <v>0</v>
      </c>
      <c r="T23" s="30">
        <f>各种车型各种模式车辆数!$S$10*各种车型各种模式结算标准!T23</f>
        <v>0</v>
      </c>
      <c r="U23" s="30">
        <f>各种车型各种模式车辆数!$T$10*各种车型各种模式结算标准!U23</f>
        <v>0</v>
      </c>
      <c r="V23" s="30">
        <f>各种车型各种模式车辆数!$U$10*各种车型各种模式结算标准!V23</f>
        <v>0</v>
      </c>
      <c r="W23" s="30">
        <f>各种车型各种模式车辆数!$V$10*各种车型各种模式结算标准!W23</f>
        <v>0</v>
      </c>
      <c r="X23" s="30">
        <f>各种车型各种模式车辆数!$W$10*各种车型各种模式结算标准!X23</f>
        <v>0</v>
      </c>
      <c r="Y23" s="30">
        <f>各种车型各种模式车辆数!$X$10*各种车型各种模式结算标准!Y23</f>
        <v>0</v>
      </c>
      <c r="Z23" s="30">
        <f>各种车型各种模式车辆数!$Y$10*各种车型各种模式结算标准!Z23</f>
        <v>0</v>
      </c>
      <c r="AA23" s="30">
        <f>各种车型各种模式车辆数!$Z$10*各种车型各种模式结算标准!AA23</f>
        <v>0</v>
      </c>
      <c r="AB23" s="30">
        <f>各种车型各种模式车辆数!$AA$10*各种车型各种模式结算标准!AB23</f>
        <v>0</v>
      </c>
      <c r="AC23" s="30">
        <f>各种车型各种模式车辆数!$AB$10*各种车型各种模式结算标准!AC23</f>
        <v>0</v>
      </c>
      <c r="AD23" s="30">
        <f>各种车型各种模式车辆数!$AC$10*各种车型各种模式结算标准!AD23</f>
        <v>0</v>
      </c>
      <c r="AE23" s="30">
        <f>各种车型各种模式车辆数!$AD$10*各种车型各种模式结算标准!AE23</f>
        <v>0</v>
      </c>
      <c r="AF23" s="30">
        <f>各种车型各种模式车辆数!$AE$10*各种车型各种模式结算标准!AF23</f>
        <v>0</v>
      </c>
      <c r="AG23" s="30">
        <f>各种车型各种模式车辆数!$AF$10*各种车型各种模式结算标准!AG23</f>
        <v>0</v>
      </c>
      <c r="AH23" s="30">
        <f>各种车型各种模式车辆数!$AG$10*各种车型各种模式结算标准!AH23</f>
        <v>0</v>
      </c>
      <c r="AI23" s="30">
        <f>各种车型各种模式车辆数!$AH$10*各种车型各种模式结算标准!AI23</f>
        <v>0</v>
      </c>
      <c r="AJ23" s="30">
        <f>各种车型各种模式车辆数!$AI$10*各种车型各种模式结算标准!AJ23</f>
        <v>0</v>
      </c>
      <c r="AK23" s="30">
        <f>各种车型各种模式车辆数!$AJ$10*各种车型各种模式结算标准!AK23</f>
        <v>0</v>
      </c>
      <c r="AL23" s="30">
        <f>各种车型各种模式车辆数!$AK$10*各种车型各种模式结算标准!AL23</f>
        <v>0</v>
      </c>
      <c r="AM23" s="30">
        <f>各种车型各种模式车辆数!$AL$10*各种车型各种模式结算标准!AM23</f>
        <v>0</v>
      </c>
      <c r="AN23" s="30">
        <f>各种车型各种模式车辆数!$AM$10*各种车型各种模式结算标准!AN23</f>
        <v>0</v>
      </c>
      <c r="AO23" s="30">
        <f>各种车型各种模式车辆数!$AN$10*各种车型各种模式结算标准!AO23</f>
        <v>0</v>
      </c>
      <c r="AP23" s="30">
        <f>各种车型各种模式车辆数!$AO$10*各种车型各种模式结算标准!AP23</f>
        <v>0</v>
      </c>
      <c r="AQ23" s="30">
        <f>各种车型各种模式车辆数!$AP$10*各种车型各种模式结算标准!AQ23</f>
        <v>0</v>
      </c>
      <c r="AR23" s="30">
        <f>各种车型各种模式车辆数!$AQ$10*各种车型各种模式结算标准!AR23</f>
        <v>0</v>
      </c>
      <c r="AS23" s="30">
        <f>各种车型各种模式车辆数!$AR$10*各种车型各种模式结算标准!AS23</f>
        <v>0</v>
      </c>
      <c r="AT23" s="30">
        <f>各种车型各种模式车辆数!$AS$10*各种车型各种模式结算标准!AT23</f>
        <v>0</v>
      </c>
      <c r="AU23" s="30">
        <f>各种车型各种模式车辆数!$AT$10*各种车型各种模式结算标准!AU23</f>
        <v>0</v>
      </c>
      <c r="AV23" s="30">
        <f>各种车型各种模式车辆数!$AU$10*各种车型各种模式结算标准!AV23</f>
        <v>0</v>
      </c>
      <c r="AW23" s="30">
        <f>各种车型各种模式车辆数!$AV$10*各种车型各种模式结算标准!AW23</f>
        <v>0</v>
      </c>
      <c r="AX23" s="30">
        <f>各种车型各种模式车辆数!$AW$10*各种车型各种模式结算标准!AX23</f>
        <v>0</v>
      </c>
      <c r="AY23" s="30">
        <f>各种车型各种模式车辆数!$AX$10*各种车型各种模式结算标准!AY23</f>
        <v>0</v>
      </c>
      <c r="AZ23" s="30">
        <f>各种车型各种模式车辆数!$AY$10*各种车型各种模式结算标准!AZ23</f>
        <v>0</v>
      </c>
      <c r="BA23" s="30">
        <f>各种车型各种模式车辆数!$AZ$10*各种车型各种模式结算标准!BA23</f>
        <v>0</v>
      </c>
      <c r="BB23" s="30">
        <f>各种车型各种模式车辆数!$BA$10*各种车型各种模式结算标准!BB23</f>
        <v>0</v>
      </c>
      <c r="BC23" s="30">
        <f>各种车型各种模式车辆数!$BB$10*各种车型各种模式结算标准!BC23</f>
        <v>0</v>
      </c>
      <c r="BD23" s="30">
        <f>各种车型各种模式车辆数!$BC$10*各种车型各种模式结算标准!BD23</f>
        <v>0</v>
      </c>
      <c r="BE23" s="30">
        <f>各种车型各种模式车辆数!$BD$10*各种车型各种模式结算标准!BE23</f>
        <v>0</v>
      </c>
      <c r="BF23" s="30">
        <f>各种车型各种模式车辆数!$BE$10*各种车型各种模式结算标准!BF23</f>
        <v>0</v>
      </c>
      <c r="BG23" s="30">
        <f>各种车型各种模式车辆数!$BF$10*各种车型各种模式结算标准!BG23</f>
        <v>0</v>
      </c>
      <c r="BH23" s="30">
        <f>各种车型各种模式车辆数!$BG$10*各种车型各种模式结算标准!BH23</f>
        <v>0</v>
      </c>
      <c r="BI23" s="30">
        <f>各种车型各种模式车辆数!$BH$10*各种车型各种模式结算标准!BI23</f>
        <v>0</v>
      </c>
      <c r="BJ23" s="30">
        <f>各种车型各种模式车辆数!$BI$10*各种车型各种模式结算标准!BJ23</f>
        <v>0</v>
      </c>
      <c r="BK23" s="30">
        <f>各种车型各种模式车辆数!$BJ$10*各种车型各种模式结算标准!BK23</f>
        <v>0</v>
      </c>
      <c r="BL23" s="30">
        <f>各种车型各种模式车辆数!$BK$10*各种车型各种模式结算标准!BL23</f>
        <v>0</v>
      </c>
      <c r="BM23" s="30">
        <f>各种车型各种模式车辆数!$BL$10*各种车型各种模式结算标准!BM23</f>
        <v>0</v>
      </c>
      <c r="BN23" s="30">
        <f>各种车型各种模式车辆数!$BM$10*各种车型各种模式结算标准!BN23</f>
        <v>0</v>
      </c>
      <c r="BO23" s="30">
        <f>各种车型各种模式车辆数!$BN$10*各种车型各种模式结算标准!BO23</f>
        <v>0</v>
      </c>
      <c r="BP23" s="30">
        <f>各种车型各种模式车辆数!$BO$10*各种车型各种模式结算标准!BP23</f>
        <v>0</v>
      </c>
      <c r="BQ23" s="30">
        <f>各种车型各种模式车辆数!$BP$10*各种车型各种模式结算标准!BQ23</f>
        <v>0</v>
      </c>
      <c r="BR23" s="30">
        <f>各种车型各种模式车辆数!$BQ$10*各种车型各种模式结算标准!BR23</f>
        <v>0</v>
      </c>
      <c r="BS23" s="30">
        <f>各种车型各种模式车辆数!$BR$10*各种车型各种模式结算标准!BS23</f>
        <v>0</v>
      </c>
      <c r="BT23" s="30">
        <f>各种车型各种模式车辆数!$BS$10*各种车型各种模式结算标准!BT23</f>
        <v>0</v>
      </c>
      <c r="BU23" s="30">
        <f>各种车型各种模式车辆数!$BT$10*各种车型各种模式结算标准!BU23</f>
        <v>0</v>
      </c>
      <c r="BV23" s="30">
        <f>各种车型各种模式车辆数!$BU$10*各种车型各种模式结算标准!BV23</f>
        <v>0</v>
      </c>
      <c r="BW23" s="30">
        <f>各种车型各种模式车辆数!$BV$10*各种车型各种模式结算标准!BW23</f>
        <v>0</v>
      </c>
      <c r="BX23" s="30">
        <f>各种车型各种模式车辆数!$BW$10*各种车型各种模式结算标准!BX23</f>
        <v>0</v>
      </c>
      <c r="BY23" s="30">
        <f>各种车型各种模式车辆数!$BX$10*各种车型各种模式结算标准!BY23</f>
        <v>0</v>
      </c>
      <c r="BZ23" s="30">
        <f t="shared" si="2"/>
        <v>0</v>
      </c>
    </row>
    <row r="24" spans="1:78" ht="15.75" customHeight="1">
      <c r="A24" s="60"/>
      <c r="B24" s="29" t="s">
        <v>12</v>
      </c>
      <c r="C24" s="30">
        <f>各种车型各种模式车辆数!$B$10*各种车型各种模式结算标准!C24</f>
        <v>0</v>
      </c>
      <c r="D24" s="30">
        <f>各种车型各种模式车辆数!$C$10*各种车型各种模式结算标准!D24</f>
        <v>0</v>
      </c>
      <c r="E24" s="30">
        <f>各种车型各种模式车辆数!$D$10*各种车型各种模式结算标准!E24</f>
        <v>0</v>
      </c>
      <c r="F24" s="30">
        <f>各种车型各种模式车辆数!$E$10*各种车型各种模式结算标准!F24</f>
        <v>0</v>
      </c>
      <c r="G24" s="30">
        <f>各种车型各种模式车辆数!$F$10*各种车型各种模式结算标准!G24</f>
        <v>0</v>
      </c>
      <c r="H24" s="30">
        <f>各种车型各种模式车辆数!$G$10*各种车型各种模式结算标准!H24</f>
        <v>0</v>
      </c>
      <c r="I24" s="30">
        <f>各种车型各种模式车辆数!$H$10*各种车型各种模式结算标准!I24</f>
        <v>0</v>
      </c>
      <c r="J24" s="30">
        <f>各种车型各种模式车辆数!$I$10*各种车型各种模式结算标准!J24</f>
        <v>0</v>
      </c>
      <c r="K24" s="30">
        <f>各种车型各种模式车辆数!$J$10*各种车型各种模式结算标准!K24</f>
        <v>0</v>
      </c>
      <c r="L24" s="30">
        <f>各种车型各种模式车辆数!$K$10*各种车型各种模式结算标准!L24</f>
        <v>0</v>
      </c>
      <c r="M24" s="30">
        <f>各种车型各种模式车辆数!$L$10*各种车型各种模式结算标准!M24</f>
        <v>0</v>
      </c>
      <c r="N24" s="30">
        <f>各种车型各种模式车辆数!$M$10*各种车型各种模式结算标准!N24</f>
        <v>0</v>
      </c>
      <c r="O24" s="30">
        <f>各种车型各种模式车辆数!$N$10*各种车型各种模式结算标准!O24</f>
        <v>0</v>
      </c>
      <c r="P24" s="30">
        <f>各种车型各种模式车辆数!$O$10*各种车型各种模式结算标准!P24</f>
        <v>0</v>
      </c>
      <c r="Q24" s="30">
        <f>各种车型各种模式车辆数!$P$10*各种车型各种模式结算标准!Q24</f>
        <v>0</v>
      </c>
      <c r="R24" s="30">
        <f>各种车型各种模式车辆数!$Q$10*各种车型各种模式结算标准!R24</f>
        <v>0</v>
      </c>
      <c r="S24" s="30">
        <f>各种车型各种模式车辆数!$R$10*各种车型各种模式结算标准!S24</f>
        <v>0</v>
      </c>
      <c r="T24" s="30">
        <f>各种车型各种模式车辆数!$S$10*各种车型各种模式结算标准!T24</f>
        <v>0</v>
      </c>
      <c r="U24" s="30">
        <f>各种车型各种模式车辆数!$T$10*各种车型各种模式结算标准!U24</f>
        <v>0</v>
      </c>
      <c r="V24" s="30">
        <f>各种车型各种模式车辆数!$U$10*各种车型各种模式结算标准!V24</f>
        <v>0</v>
      </c>
      <c r="W24" s="30">
        <f>各种车型各种模式车辆数!$V$10*各种车型各种模式结算标准!W24</f>
        <v>0</v>
      </c>
      <c r="X24" s="30">
        <f>各种车型各种模式车辆数!$W$10*各种车型各种模式结算标准!X24</f>
        <v>0</v>
      </c>
      <c r="Y24" s="30">
        <f>各种车型各种模式车辆数!$X$10*各种车型各种模式结算标准!Y24</f>
        <v>0</v>
      </c>
      <c r="Z24" s="30">
        <f>各种车型各种模式车辆数!$Y$10*各种车型各种模式结算标准!Z24</f>
        <v>0</v>
      </c>
      <c r="AA24" s="30">
        <f>各种车型各种模式车辆数!$Z$10*各种车型各种模式结算标准!AA24</f>
        <v>0</v>
      </c>
      <c r="AB24" s="30">
        <f>各种车型各种模式车辆数!$AA$10*各种车型各种模式结算标准!AB24</f>
        <v>0</v>
      </c>
      <c r="AC24" s="30">
        <f>各种车型各种模式车辆数!$AB$10*各种车型各种模式结算标准!AC24</f>
        <v>0</v>
      </c>
      <c r="AD24" s="30">
        <f>各种车型各种模式车辆数!$AC$10*各种车型各种模式结算标准!AD24</f>
        <v>0</v>
      </c>
      <c r="AE24" s="30">
        <f>各种车型各种模式车辆数!$AD$10*各种车型各种模式结算标准!AE24</f>
        <v>0</v>
      </c>
      <c r="AF24" s="30">
        <f>各种车型各种模式车辆数!$AE$10*各种车型各种模式结算标准!AF24</f>
        <v>0</v>
      </c>
      <c r="AG24" s="30">
        <f>各种车型各种模式车辆数!$AF$10*各种车型各种模式结算标准!AG24</f>
        <v>0</v>
      </c>
      <c r="AH24" s="30">
        <f>各种车型各种模式车辆数!$AG$10*各种车型各种模式结算标准!AH24</f>
        <v>0</v>
      </c>
      <c r="AI24" s="30">
        <f>各种车型各种模式车辆数!$AH$10*各种车型各种模式结算标准!AI24</f>
        <v>0</v>
      </c>
      <c r="AJ24" s="30">
        <f>各种车型各种模式车辆数!$AI$10*各种车型各种模式结算标准!AJ24</f>
        <v>0</v>
      </c>
      <c r="AK24" s="30">
        <f>各种车型各种模式车辆数!$AJ$10*各种车型各种模式结算标准!AK24</f>
        <v>0</v>
      </c>
      <c r="AL24" s="30">
        <f>各种车型各种模式车辆数!$AK$10*各种车型各种模式结算标准!AL24</f>
        <v>0</v>
      </c>
      <c r="AM24" s="30">
        <f>各种车型各种模式车辆数!$AL$10*各种车型各种模式结算标准!AM24</f>
        <v>0</v>
      </c>
      <c r="AN24" s="30">
        <f>各种车型各种模式车辆数!$AM$10*各种车型各种模式结算标准!AN24</f>
        <v>0</v>
      </c>
      <c r="AO24" s="30">
        <f>各种车型各种模式车辆数!$AN$10*各种车型各种模式结算标准!AO24</f>
        <v>0</v>
      </c>
      <c r="AP24" s="30">
        <f>各种车型各种模式车辆数!$AO$10*各种车型各种模式结算标准!AP24</f>
        <v>0</v>
      </c>
      <c r="AQ24" s="30">
        <f>各种车型各种模式车辆数!$AP$10*各种车型各种模式结算标准!AQ24</f>
        <v>0</v>
      </c>
      <c r="AR24" s="30">
        <f>各种车型各种模式车辆数!$AQ$10*各种车型各种模式结算标准!AR24</f>
        <v>0</v>
      </c>
      <c r="AS24" s="30">
        <f>各种车型各种模式车辆数!$AR$10*各种车型各种模式结算标准!AS24</f>
        <v>0</v>
      </c>
      <c r="AT24" s="30">
        <f>各种车型各种模式车辆数!$AS$10*各种车型各种模式结算标准!AT24</f>
        <v>0</v>
      </c>
      <c r="AU24" s="30">
        <f>各种车型各种模式车辆数!$AT$10*各种车型各种模式结算标准!AU24</f>
        <v>0</v>
      </c>
      <c r="AV24" s="30">
        <f>各种车型各种模式车辆数!$AU$10*各种车型各种模式结算标准!AV24</f>
        <v>0</v>
      </c>
      <c r="AW24" s="30">
        <f>各种车型各种模式车辆数!$AV$10*各种车型各种模式结算标准!AW24</f>
        <v>0</v>
      </c>
      <c r="AX24" s="30">
        <f>各种车型各种模式车辆数!$AW$10*各种车型各种模式结算标准!AX24</f>
        <v>0</v>
      </c>
      <c r="AY24" s="30">
        <f>各种车型各种模式车辆数!$AX$10*各种车型各种模式结算标准!AY24</f>
        <v>0</v>
      </c>
      <c r="AZ24" s="30">
        <f>各种车型各种模式车辆数!$AY$10*各种车型各种模式结算标准!AZ24</f>
        <v>0</v>
      </c>
      <c r="BA24" s="30">
        <f>各种车型各种模式车辆数!$AZ$10*各种车型各种模式结算标准!BA24</f>
        <v>0</v>
      </c>
      <c r="BB24" s="30">
        <f>各种车型各种模式车辆数!$BA$10*各种车型各种模式结算标准!BB24</f>
        <v>0</v>
      </c>
      <c r="BC24" s="30">
        <f>各种车型各种模式车辆数!$BB$10*各种车型各种模式结算标准!BC24</f>
        <v>0</v>
      </c>
      <c r="BD24" s="30">
        <f>各种车型各种模式车辆数!$BC$10*各种车型各种模式结算标准!BD24</f>
        <v>0</v>
      </c>
      <c r="BE24" s="30">
        <f>各种车型各种模式车辆数!$BD$10*各种车型各种模式结算标准!BE24</f>
        <v>0</v>
      </c>
      <c r="BF24" s="30">
        <f>各种车型各种模式车辆数!$BE$10*各种车型各种模式结算标准!BF24</f>
        <v>0</v>
      </c>
      <c r="BG24" s="30">
        <f>各种车型各种模式车辆数!$BF$10*各种车型各种模式结算标准!BG24</f>
        <v>0</v>
      </c>
      <c r="BH24" s="30">
        <f>各种车型各种模式车辆数!$BG$10*各种车型各种模式结算标准!BH24</f>
        <v>0</v>
      </c>
      <c r="BI24" s="30">
        <f>各种车型各种模式车辆数!$BH$10*各种车型各种模式结算标准!BI24</f>
        <v>0</v>
      </c>
      <c r="BJ24" s="30">
        <f>各种车型各种模式车辆数!$BI$10*各种车型各种模式结算标准!BJ24</f>
        <v>0</v>
      </c>
      <c r="BK24" s="30">
        <f>各种车型各种模式车辆数!$BJ$10*各种车型各种模式结算标准!BK24</f>
        <v>0</v>
      </c>
      <c r="BL24" s="30">
        <f>各种车型各种模式车辆数!$BK$10*各种车型各种模式结算标准!BL24</f>
        <v>0</v>
      </c>
      <c r="BM24" s="30">
        <f>各种车型各种模式车辆数!$BL$10*各种车型各种模式结算标准!BM24</f>
        <v>0</v>
      </c>
      <c r="BN24" s="30">
        <f>各种车型各种模式车辆数!$BM$10*各种车型各种模式结算标准!BN24</f>
        <v>0</v>
      </c>
      <c r="BO24" s="30">
        <f>各种车型各种模式车辆数!$BN$10*各种车型各种模式结算标准!BO24</f>
        <v>0</v>
      </c>
      <c r="BP24" s="30">
        <f>各种车型各种模式车辆数!$BO$10*各种车型各种模式结算标准!BP24</f>
        <v>0</v>
      </c>
      <c r="BQ24" s="30">
        <f>各种车型各种模式车辆数!$BP$10*各种车型各种模式结算标准!BQ24</f>
        <v>0</v>
      </c>
      <c r="BR24" s="30">
        <f>各种车型各种模式车辆数!$BQ$10*各种车型各种模式结算标准!BR24</f>
        <v>0</v>
      </c>
      <c r="BS24" s="30">
        <f>各种车型各种模式车辆数!$BR$10*各种车型各种模式结算标准!BS24</f>
        <v>0</v>
      </c>
      <c r="BT24" s="30">
        <f>各种车型各种模式车辆数!$BS$10*各种车型各种模式结算标准!BT24</f>
        <v>0</v>
      </c>
      <c r="BU24" s="30">
        <f>各种车型各种模式车辆数!$BT$10*各种车型各种模式结算标准!BU24</f>
        <v>0</v>
      </c>
      <c r="BV24" s="30">
        <f>各种车型各种模式车辆数!$BU$10*各种车型各种模式结算标准!BV24</f>
        <v>0</v>
      </c>
      <c r="BW24" s="30">
        <f>各种车型各种模式车辆数!$BV$10*各种车型各种模式结算标准!BW24</f>
        <v>0</v>
      </c>
      <c r="BX24" s="30">
        <f>各种车型各种模式车辆数!$BW$10*各种车型各种模式结算标准!BX24</f>
        <v>0</v>
      </c>
      <c r="BY24" s="30">
        <f>各种车型各种模式车辆数!$BX$10*各种车型各种模式结算标准!BY24</f>
        <v>0</v>
      </c>
      <c r="BZ24" s="30">
        <f t="shared" si="2"/>
        <v>0</v>
      </c>
    </row>
    <row r="25" spans="1:78" ht="15.75" customHeight="1">
      <c r="A25" s="60"/>
      <c r="B25" s="29" t="s">
        <v>13</v>
      </c>
      <c r="C25" s="30">
        <f>各种车型各种模式车辆数!$B$10*各种车型各种模式结算标准!C25</f>
        <v>0</v>
      </c>
      <c r="D25" s="30">
        <f>各种车型各种模式车辆数!$C$10*各种车型各种模式结算标准!D25</f>
        <v>0</v>
      </c>
      <c r="E25" s="30">
        <f>各种车型各种模式车辆数!$D$10*各种车型各种模式结算标准!E25</f>
        <v>0</v>
      </c>
      <c r="F25" s="30">
        <f>各种车型各种模式车辆数!$E$10*各种车型各种模式结算标准!F25</f>
        <v>0</v>
      </c>
      <c r="G25" s="30">
        <f>各种车型各种模式车辆数!$F$10*各种车型各种模式结算标准!G25</f>
        <v>0</v>
      </c>
      <c r="H25" s="30">
        <f>各种车型各种模式车辆数!$G$10*各种车型各种模式结算标准!H25</f>
        <v>0</v>
      </c>
      <c r="I25" s="30">
        <f>各种车型各种模式车辆数!$H$10*各种车型各种模式结算标准!I25</f>
        <v>0</v>
      </c>
      <c r="J25" s="30">
        <f>各种车型各种模式车辆数!$I$10*各种车型各种模式结算标准!J25</f>
        <v>0</v>
      </c>
      <c r="K25" s="30">
        <f>各种车型各种模式车辆数!$J$10*各种车型各种模式结算标准!K25</f>
        <v>0</v>
      </c>
      <c r="L25" s="30">
        <f>各种车型各种模式车辆数!$K$10*各种车型各种模式结算标准!L25</f>
        <v>0</v>
      </c>
      <c r="M25" s="30">
        <f>各种车型各种模式车辆数!$L$10*各种车型各种模式结算标准!M25</f>
        <v>0</v>
      </c>
      <c r="N25" s="30">
        <f>各种车型各种模式车辆数!$M$10*各种车型各种模式结算标准!N25</f>
        <v>0</v>
      </c>
      <c r="O25" s="30">
        <f>各种车型各种模式车辆数!$N$10*各种车型各种模式结算标准!O25</f>
        <v>0</v>
      </c>
      <c r="P25" s="30">
        <f>各种车型各种模式车辆数!$O$10*各种车型各种模式结算标准!P25</f>
        <v>0</v>
      </c>
      <c r="Q25" s="30">
        <f>各种车型各种模式车辆数!$P$10*各种车型各种模式结算标准!Q25</f>
        <v>0</v>
      </c>
      <c r="R25" s="30">
        <f>各种车型各种模式车辆数!$Q$10*各种车型各种模式结算标准!R25</f>
        <v>0</v>
      </c>
      <c r="S25" s="30">
        <f>各种车型各种模式车辆数!$R$10*各种车型各种模式结算标准!S25</f>
        <v>0</v>
      </c>
      <c r="T25" s="30">
        <f>各种车型各种模式车辆数!$S$10*各种车型各种模式结算标准!T25</f>
        <v>0</v>
      </c>
      <c r="U25" s="30">
        <f>各种车型各种模式车辆数!$T$10*各种车型各种模式结算标准!U25</f>
        <v>0</v>
      </c>
      <c r="V25" s="30">
        <f>各种车型各种模式车辆数!$U$10*各种车型各种模式结算标准!V25</f>
        <v>0</v>
      </c>
      <c r="W25" s="30">
        <f>各种车型各种模式车辆数!$V$10*各种车型各种模式结算标准!W25</f>
        <v>0</v>
      </c>
      <c r="X25" s="30">
        <f>各种车型各种模式车辆数!$W$10*各种车型各种模式结算标准!X25</f>
        <v>0</v>
      </c>
      <c r="Y25" s="30">
        <f>各种车型各种模式车辆数!$X$10*各种车型各种模式结算标准!Y25</f>
        <v>0</v>
      </c>
      <c r="Z25" s="30">
        <f>各种车型各种模式车辆数!$Y$10*各种车型各种模式结算标准!Z25</f>
        <v>0</v>
      </c>
      <c r="AA25" s="30">
        <f>各种车型各种模式车辆数!$Z$10*各种车型各种模式结算标准!AA25</f>
        <v>0</v>
      </c>
      <c r="AB25" s="30">
        <f>各种车型各种模式车辆数!$AA$10*各种车型各种模式结算标准!AB25</f>
        <v>0</v>
      </c>
      <c r="AC25" s="30">
        <f>各种车型各种模式车辆数!$AB$10*各种车型各种模式结算标准!AC25</f>
        <v>0</v>
      </c>
      <c r="AD25" s="30">
        <f>各种车型各种模式车辆数!$AC$10*各种车型各种模式结算标准!AD25</f>
        <v>0</v>
      </c>
      <c r="AE25" s="30">
        <f>各种车型各种模式车辆数!$AD$10*各种车型各种模式结算标准!AE25</f>
        <v>0</v>
      </c>
      <c r="AF25" s="30">
        <f>各种车型各种模式车辆数!$AE$10*各种车型各种模式结算标准!AF25</f>
        <v>0</v>
      </c>
      <c r="AG25" s="30">
        <f>各种车型各种模式车辆数!$AF$10*各种车型各种模式结算标准!AG25</f>
        <v>0</v>
      </c>
      <c r="AH25" s="30">
        <f>各种车型各种模式车辆数!$AG$10*各种车型各种模式结算标准!AH25</f>
        <v>0</v>
      </c>
      <c r="AI25" s="30">
        <f>各种车型各种模式车辆数!$AH$10*各种车型各种模式结算标准!AI25</f>
        <v>0</v>
      </c>
      <c r="AJ25" s="30">
        <f>各种车型各种模式车辆数!$AI$10*各种车型各种模式结算标准!AJ25</f>
        <v>0</v>
      </c>
      <c r="AK25" s="30">
        <f>各种车型各种模式车辆数!$AJ$10*各种车型各种模式结算标准!AK25</f>
        <v>0</v>
      </c>
      <c r="AL25" s="30">
        <f>各种车型各种模式车辆数!$AK$10*各种车型各种模式结算标准!AL25</f>
        <v>0</v>
      </c>
      <c r="AM25" s="30">
        <f>各种车型各种模式车辆数!$AL$10*各种车型各种模式结算标准!AM25</f>
        <v>0</v>
      </c>
      <c r="AN25" s="30">
        <f>各种车型各种模式车辆数!$AM$10*各种车型各种模式结算标准!AN25</f>
        <v>0</v>
      </c>
      <c r="AO25" s="30">
        <f>各种车型各种模式车辆数!$AN$10*各种车型各种模式结算标准!AO25</f>
        <v>0</v>
      </c>
      <c r="AP25" s="30">
        <f>各种车型各种模式车辆数!$AO$10*各种车型各种模式结算标准!AP25</f>
        <v>0</v>
      </c>
      <c r="AQ25" s="30">
        <f>各种车型各种模式车辆数!$AP$10*各种车型各种模式结算标准!AQ25</f>
        <v>0</v>
      </c>
      <c r="AR25" s="30">
        <f>各种车型各种模式车辆数!$AQ$10*各种车型各种模式结算标准!AR25</f>
        <v>0</v>
      </c>
      <c r="AS25" s="30">
        <f>各种车型各种模式车辆数!$AR$10*各种车型各种模式结算标准!AS25</f>
        <v>0</v>
      </c>
      <c r="AT25" s="30">
        <f>各种车型各种模式车辆数!$AS$10*各种车型各种模式结算标准!AT25</f>
        <v>0</v>
      </c>
      <c r="AU25" s="30">
        <f>各种车型各种模式车辆数!$AT$10*各种车型各种模式结算标准!AU25</f>
        <v>0</v>
      </c>
      <c r="AV25" s="30">
        <f>各种车型各种模式车辆数!$AU$10*各种车型各种模式结算标准!AV25</f>
        <v>0</v>
      </c>
      <c r="AW25" s="30">
        <f>各种车型各种模式车辆数!$AV$10*各种车型各种模式结算标准!AW25</f>
        <v>0</v>
      </c>
      <c r="AX25" s="30">
        <f>各种车型各种模式车辆数!$AW$10*各种车型各种模式结算标准!AX25</f>
        <v>0</v>
      </c>
      <c r="AY25" s="30">
        <f>各种车型各种模式车辆数!$AX$10*各种车型各种模式结算标准!AY25</f>
        <v>0</v>
      </c>
      <c r="AZ25" s="30">
        <f>各种车型各种模式车辆数!$AY$10*各种车型各种模式结算标准!AZ25</f>
        <v>0</v>
      </c>
      <c r="BA25" s="30">
        <f>各种车型各种模式车辆数!$AZ$10*各种车型各种模式结算标准!BA25</f>
        <v>0</v>
      </c>
      <c r="BB25" s="30">
        <f>各种车型各种模式车辆数!$BA$10*各种车型各种模式结算标准!BB25</f>
        <v>0</v>
      </c>
      <c r="BC25" s="30">
        <f>各种车型各种模式车辆数!$BB$10*各种车型各种模式结算标准!BC25</f>
        <v>0</v>
      </c>
      <c r="BD25" s="30">
        <f>各种车型各种模式车辆数!$BC$10*各种车型各种模式结算标准!BD25</f>
        <v>0</v>
      </c>
      <c r="BE25" s="30">
        <f>各种车型各种模式车辆数!$BD$10*各种车型各种模式结算标准!BE25</f>
        <v>0</v>
      </c>
      <c r="BF25" s="30">
        <f>各种车型各种模式车辆数!$BE$10*各种车型各种模式结算标准!BF25</f>
        <v>0</v>
      </c>
      <c r="BG25" s="30">
        <f>各种车型各种模式车辆数!$BF$10*各种车型各种模式结算标准!BG25</f>
        <v>0</v>
      </c>
      <c r="BH25" s="30">
        <f>各种车型各种模式车辆数!$BG$10*各种车型各种模式结算标准!BH25</f>
        <v>0</v>
      </c>
      <c r="BI25" s="30">
        <f>各种车型各种模式车辆数!$BH$10*各种车型各种模式结算标准!BI25</f>
        <v>0</v>
      </c>
      <c r="BJ25" s="30">
        <f>各种车型各种模式车辆数!$BI$10*各种车型各种模式结算标准!BJ25</f>
        <v>0</v>
      </c>
      <c r="BK25" s="30">
        <f>各种车型各种模式车辆数!$BJ$10*各种车型各种模式结算标准!BK25</f>
        <v>0</v>
      </c>
      <c r="BL25" s="30">
        <f>各种车型各种模式车辆数!$BK$10*各种车型各种模式结算标准!BL25</f>
        <v>0</v>
      </c>
      <c r="BM25" s="30">
        <f>各种车型各种模式车辆数!$BL$10*各种车型各种模式结算标准!BM25</f>
        <v>0</v>
      </c>
      <c r="BN25" s="30">
        <f>各种车型各种模式车辆数!$BM$10*各种车型各种模式结算标准!BN25</f>
        <v>0</v>
      </c>
      <c r="BO25" s="30">
        <f>各种车型各种模式车辆数!$BN$10*各种车型各种模式结算标准!BO25</f>
        <v>0</v>
      </c>
      <c r="BP25" s="30">
        <f>各种车型各种模式车辆数!$BO$10*各种车型各种模式结算标准!BP25</f>
        <v>0</v>
      </c>
      <c r="BQ25" s="30">
        <f>各种车型各种模式车辆数!$BP$10*各种车型各种模式结算标准!BQ25</f>
        <v>0</v>
      </c>
      <c r="BR25" s="30">
        <f>各种车型各种模式车辆数!$BQ$10*各种车型各种模式结算标准!BR25</f>
        <v>0</v>
      </c>
      <c r="BS25" s="30">
        <f>各种车型各种模式车辆数!$BR$10*各种车型各种模式结算标准!BS25</f>
        <v>0</v>
      </c>
      <c r="BT25" s="30">
        <f>各种车型各种模式车辆数!$BS$10*各种车型各种模式结算标准!BT25</f>
        <v>0</v>
      </c>
      <c r="BU25" s="30">
        <f>各种车型各种模式车辆数!$BT$10*各种车型各种模式结算标准!BU25</f>
        <v>0</v>
      </c>
      <c r="BV25" s="30">
        <f>各种车型各种模式车辆数!$BU$10*各种车型各种模式结算标准!BV25</f>
        <v>0</v>
      </c>
      <c r="BW25" s="30">
        <f>各种车型各种模式车辆数!$BV$10*各种车型各种模式结算标准!BW25</f>
        <v>0</v>
      </c>
      <c r="BX25" s="30">
        <f>各种车型各种模式车辆数!$BW$10*各种车型各种模式结算标准!BX25</f>
        <v>0</v>
      </c>
      <c r="BY25" s="30">
        <f>各种车型各种模式车辆数!$BX$10*各种车型各种模式结算标准!BY25</f>
        <v>0</v>
      </c>
      <c r="BZ25" s="30">
        <f t="shared" si="2"/>
        <v>0</v>
      </c>
    </row>
    <row r="26" spans="1:78" ht="15.75" customHeight="1">
      <c r="A26" s="61"/>
      <c r="B26" s="32" t="s">
        <v>104</v>
      </c>
      <c r="C26" s="33">
        <f t="shared" ref="C26:AH26" si="5">SUM(C11:C25)</f>
        <v>0</v>
      </c>
      <c r="D26" s="33">
        <f t="shared" si="5"/>
        <v>0</v>
      </c>
      <c r="E26" s="33">
        <f t="shared" si="5"/>
        <v>0</v>
      </c>
      <c r="F26" s="33">
        <f t="shared" si="5"/>
        <v>0</v>
      </c>
      <c r="G26" s="33">
        <f t="shared" si="5"/>
        <v>0</v>
      </c>
      <c r="H26" s="33">
        <f t="shared" si="5"/>
        <v>0</v>
      </c>
      <c r="I26" s="33">
        <f t="shared" si="5"/>
        <v>0</v>
      </c>
      <c r="J26" s="33">
        <f t="shared" si="5"/>
        <v>0</v>
      </c>
      <c r="K26" s="33">
        <f t="shared" si="5"/>
        <v>0</v>
      </c>
      <c r="L26" s="33">
        <f t="shared" si="5"/>
        <v>0</v>
      </c>
      <c r="M26" s="33">
        <f t="shared" si="5"/>
        <v>0</v>
      </c>
      <c r="N26" s="33">
        <f t="shared" si="5"/>
        <v>0</v>
      </c>
      <c r="O26" s="33">
        <f t="shared" si="5"/>
        <v>0</v>
      </c>
      <c r="P26" s="33">
        <f t="shared" si="5"/>
        <v>0</v>
      </c>
      <c r="Q26" s="33">
        <f t="shared" si="5"/>
        <v>0</v>
      </c>
      <c r="R26" s="33">
        <f t="shared" si="5"/>
        <v>0</v>
      </c>
      <c r="S26" s="33">
        <f t="shared" si="5"/>
        <v>0</v>
      </c>
      <c r="T26" s="33">
        <f t="shared" si="5"/>
        <v>0</v>
      </c>
      <c r="U26" s="33">
        <f t="shared" si="5"/>
        <v>0</v>
      </c>
      <c r="V26" s="33">
        <f t="shared" si="5"/>
        <v>0</v>
      </c>
      <c r="W26" s="33">
        <f t="shared" si="5"/>
        <v>0</v>
      </c>
      <c r="X26" s="33">
        <f t="shared" si="5"/>
        <v>0</v>
      </c>
      <c r="Y26" s="33">
        <f t="shared" si="5"/>
        <v>0</v>
      </c>
      <c r="Z26" s="33">
        <f t="shared" si="5"/>
        <v>0</v>
      </c>
      <c r="AA26" s="33">
        <f t="shared" si="5"/>
        <v>0</v>
      </c>
      <c r="AB26" s="33">
        <f t="shared" si="5"/>
        <v>0</v>
      </c>
      <c r="AC26" s="33">
        <f t="shared" si="5"/>
        <v>0</v>
      </c>
      <c r="AD26" s="33">
        <f t="shared" si="5"/>
        <v>0</v>
      </c>
      <c r="AE26" s="33">
        <f t="shared" si="5"/>
        <v>0</v>
      </c>
      <c r="AF26" s="33">
        <f t="shared" si="5"/>
        <v>0</v>
      </c>
      <c r="AG26" s="33">
        <f t="shared" si="5"/>
        <v>0</v>
      </c>
      <c r="AH26" s="33">
        <f t="shared" si="5"/>
        <v>0</v>
      </c>
      <c r="AI26" s="33">
        <f t="shared" ref="AI26:BN26" si="6">SUM(AI11:AI25)</f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  <c r="BC26" s="33">
        <f t="shared" si="6"/>
        <v>0</v>
      </c>
      <c r="BD26" s="33">
        <f t="shared" si="6"/>
        <v>0</v>
      </c>
      <c r="BE26" s="33">
        <f t="shared" si="6"/>
        <v>0</v>
      </c>
      <c r="BF26" s="33">
        <f t="shared" si="6"/>
        <v>0</v>
      </c>
      <c r="BG26" s="33">
        <f t="shared" si="6"/>
        <v>0</v>
      </c>
      <c r="BH26" s="33">
        <f t="shared" si="6"/>
        <v>0</v>
      </c>
      <c r="BI26" s="33">
        <f t="shared" si="6"/>
        <v>0</v>
      </c>
      <c r="BJ26" s="33">
        <f t="shared" si="6"/>
        <v>0</v>
      </c>
      <c r="BK26" s="33">
        <f t="shared" si="6"/>
        <v>0</v>
      </c>
      <c r="BL26" s="33">
        <f t="shared" si="6"/>
        <v>0</v>
      </c>
      <c r="BM26" s="33">
        <f t="shared" si="6"/>
        <v>0</v>
      </c>
      <c r="BN26" s="33">
        <f t="shared" si="6"/>
        <v>0</v>
      </c>
      <c r="BO26" s="33">
        <f t="shared" ref="BO26:BY26" si="7">SUM(BO11:BO25)</f>
        <v>0</v>
      </c>
      <c r="BP26" s="33">
        <f t="shared" si="7"/>
        <v>0</v>
      </c>
      <c r="BQ26" s="33">
        <f t="shared" si="7"/>
        <v>0</v>
      </c>
      <c r="BR26" s="33">
        <f t="shared" si="7"/>
        <v>0</v>
      </c>
      <c r="BS26" s="33">
        <f t="shared" si="7"/>
        <v>0</v>
      </c>
      <c r="BT26" s="33">
        <f t="shared" si="7"/>
        <v>0</v>
      </c>
      <c r="BU26" s="33">
        <f t="shared" si="7"/>
        <v>0</v>
      </c>
      <c r="BV26" s="33">
        <f t="shared" si="7"/>
        <v>0</v>
      </c>
      <c r="BW26" s="33">
        <f t="shared" si="7"/>
        <v>0</v>
      </c>
      <c r="BX26" s="33">
        <f t="shared" si="7"/>
        <v>0</v>
      </c>
      <c r="BY26" s="33">
        <f t="shared" si="7"/>
        <v>0</v>
      </c>
      <c r="BZ26" s="33">
        <f t="shared" si="2"/>
        <v>0</v>
      </c>
    </row>
    <row r="27" spans="1:78" ht="15.75" customHeight="1">
      <c r="A27" s="59" t="s">
        <v>111</v>
      </c>
      <c r="B27" s="29" t="s">
        <v>77</v>
      </c>
      <c r="C27" s="30">
        <f>各种车型各种模式车辆数!$B$10*各种车型各种模式结算标准!C27</f>
        <v>0</v>
      </c>
      <c r="D27" s="30">
        <f>各种车型各种模式车辆数!$C$10*各种车型各种模式结算标准!D27</f>
        <v>0</v>
      </c>
      <c r="E27" s="30">
        <f>各种车型各种模式车辆数!$D$10*各种车型各种模式结算标准!E27</f>
        <v>0</v>
      </c>
      <c r="F27" s="30">
        <f>各种车型各种模式车辆数!$E$10*各种车型各种模式结算标准!F27</f>
        <v>0</v>
      </c>
      <c r="G27" s="30">
        <f>各种车型各种模式车辆数!$F$10*各种车型各种模式结算标准!G27</f>
        <v>0</v>
      </c>
      <c r="H27" s="30">
        <f>各种车型各种模式车辆数!$G$10*各种车型各种模式结算标准!H27</f>
        <v>0</v>
      </c>
      <c r="I27" s="30">
        <f>各种车型各种模式车辆数!$H$10*各种车型各种模式结算标准!I27</f>
        <v>0</v>
      </c>
      <c r="J27" s="30">
        <f>各种车型各种模式车辆数!$I$10*各种车型各种模式结算标准!J27</f>
        <v>0</v>
      </c>
      <c r="K27" s="30">
        <f>各种车型各种模式车辆数!$J$10*各种车型各种模式结算标准!K27</f>
        <v>0</v>
      </c>
      <c r="L27" s="30">
        <f>各种车型各种模式车辆数!$K$10*各种车型各种模式结算标准!L27</f>
        <v>0</v>
      </c>
      <c r="M27" s="30">
        <f>各种车型各种模式车辆数!$L$10*各种车型各种模式结算标准!M27</f>
        <v>0</v>
      </c>
      <c r="N27" s="30">
        <f>各种车型各种模式车辆数!$M$10*各种车型各种模式结算标准!N27</f>
        <v>0</v>
      </c>
      <c r="O27" s="30">
        <f>各种车型各种模式车辆数!$N$10*各种车型各种模式结算标准!O27</f>
        <v>0</v>
      </c>
      <c r="P27" s="30">
        <f>各种车型各种模式车辆数!$O$10*各种车型各种模式结算标准!P27</f>
        <v>0</v>
      </c>
      <c r="Q27" s="30">
        <f>各种车型各种模式车辆数!$P$10*各种车型各种模式结算标准!Q27</f>
        <v>0</v>
      </c>
      <c r="R27" s="30">
        <f>各种车型各种模式车辆数!$Q$10*各种车型各种模式结算标准!R27</f>
        <v>0</v>
      </c>
      <c r="S27" s="30">
        <f>各种车型各种模式车辆数!$R$10*各种车型各种模式结算标准!S27</f>
        <v>0</v>
      </c>
      <c r="T27" s="30">
        <f>各种车型各种模式车辆数!$S$10*各种车型各种模式结算标准!T27</f>
        <v>0</v>
      </c>
      <c r="U27" s="30">
        <f>各种车型各种模式车辆数!$T$10*各种车型各种模式结算标准!U27</f>
        <v>0</v>
      </c>
      <c r="V27" s="30">
        <f>各种车型各种模式车辆数!$U$10*各种车型各种模式结算标准!V27</f>
        <v>0</v>
      </c>
      <c r="W27" s="30">
        <f>各种车型各种模式车辆数!$V$10*各种车型各种模式结算标准!W27</f>
        <v>0</v>
      </c>
      <c r="X27" s="30">
        <f>各种车型各种模式车辆数!$W$10*各种车型各种模式结算标准!X27</f>
        <v>0</v>
      </c>
      <c r="Y27" s="30">
        <f>各种车型各种模式车辆数!$X$10*各种车型各种模式结算标准!Y27</f>
        <v>0</v>
      </c>
      <c r="Z27" s="30">
        <f>各种车型各种模式车辆数!$Y$10*各种车型各种模式结算标准!Z27</f>
        <v>0</v>
      </c>
      <c r="AA27" s="30">
        <f>各种车型各种模式车辆数!$Z$10*各种车型各种模式结算标准!AA27</f>
        <v>0</v>
      </c>
      <c r="AB27" s="30">
        <f>各种车型各种模式车辆数!$AA$10*各种车型各种模式结算标准!AB27</f>
        <v>0</v>
      </c>
      <c r="AC27" s="30">
        <f>各种车型各种模式车辆数!$AB$10*各种车型各种模式结算标准!AC27</f>
        <v>0</v>
      </c>
      <c r="AD27" s="30">
        <f>各种车型各种模式车辆数!$AC$10*各种车型各种模式结算标准!AD27</f>
        <v>0</v>
      </c>
      <c r="AE27" s="30">
        <f>各种车型各种模式车辆数!$AD$10*各种车型各种模式结算标准!AE27</f>
        <v>0</v>
      </c>
      <c r="AF27" s="30">
        <f>各种车型各种模式车辆数!$AE$10*各种车型各种模式结算标准!AF27</f>
        <v>0</v>
      </c>
      <c r="AG27" s="30">
        <f>各种车型各种模式车辆数!$AF$10*各种车型各种模式结算标准!AG27</f>
        <v>0</v>
      </c>
      <c r="AH27" s="30">
        <f>各种车型各种模式车辆数!$AG$10*各种车型各种模式结算标准!AH27</f>
        <v>0</v>
      </c>
      <c r="AI27" s="30">
        <f>各种车型各种模式车辆数!$AH$10*各种车型各种模式结算标准!AI27</f>
        <v>0</v>
      </c>
      <c r="AJ27" s="30">
        <f>各种车型各种模式车辆数!$AI$10*各种车型各种模式结算标准!AJ27</f>
        <v>0</v>
      </c>
      <c r="AK27" s="30">
        <f>各种车型各种模式车辆数!$AJ$10*各种车型各种模式结算标准!AK27</f>
        <v>0</v>
      </c>
      <c r="AL27" s="30">
        <f>各种车型各种模式车辆数!$AK$10*各种车型各种模式结算标准!AL27</f>
        <v>0</v>
      </c>
      <c r="AM27" s="30">
        <f>各种车型各种模式车辆数!$AL$10*各种车型各种模式结算标准!AM27</f>
        <v>0</v>
      </c>
      <c r="AN27" s="30">
        <f>各种车型各种模式车辆数!$AM$10*各种车型各种模式结算标准!AN27</f>
        <v>0</v>
      </c>
      <c r="AO27" s="30">
        <f>各种车型各种模式车辆数!$AN$10*各种车型各种模式结算标准!AO27</f>
        <v>0</v>
      </c>
      <c r="AP27" s="30">
        <f>各种车型各种模式车辆数!$AO$10*各种车型各种模式结算标准!AP27</f>
        <v>0</v>
      </c>
      <c r="AQ27" s="30">
        <f>各种车型各种模式车辆数!$AP$10*各种车型各种模式结算标准!AQ27</f>
        <v>0</v>
      </c>
      <c r="AR27" s="30">
        <f>各种车型各种模式车辆数!$AQ$10*各种车型各种模式结算标准!AR27</f>
        <v>0</v>
      </c>
      <c r="AS27" s="30">
        <f>各种车型各种模式车辆数!$AR$10*各种车型各种模式结算标准!AS27</f>
        <v>0</v>
      </c>
      <c r="AT27" s="30">
        <f>各种车型各种模式车辆数!$AS$10*各种车型各种模式结算标准!AT27</f>
        <v>0</v>
      </c>
      <c r="AU27" s="30">
        <f>各种车型各种模式车辆数!$AT$10*各种车型各种模式结算标准!AU27</f>
        <v>0</v>
      </c>
      <c r="AV27" s="30">
        <f>各种车型各种模式车辆数!$AU$10*各种车型各种模式结算标准!AV27</f>
        <v>0</v>
      </c>
      <c r="AW27" s="30">
        <f>各种车型各种模式车辆数!$AV$10*各种车型各种模式结算标准!AW27</f>
        <v>0</v>
      </c>
      <c r="AX27" s="30">
        <f>各种车型各种模式车辆数!$AW$10*各种车型各种模式结算标准!AX27</f>
        <v>0</v>
      </c>
      <c r="AY27" s="30">
        <f>各种车型各种模式车辆数!$AX$10*各种车型各种模式结算标准!AY27</f>
        <v>0</v>
      </c>
      <c r="AZ27" s="30">
        <f>各种车型各种模式车辆数!$AY$10*各种车型各种模式结算标准!AZ27</f>
        <v>0</v>
      </c>
      <c r="BA27" s="30">
        <f>各种车型各种模式车辆数!$AZ$10*各种车型各种模式结算标准!BA27</f>
        <v>0</v>
      </c>
      <c r="BB27" s="30">
        <f>各种车型各种模式车辆数!$BA$10*各种车型各种模式结算标准!BB27</f>
        <v>0</v>
      </c>
      <c r="BC27" s="30">
        <f>各种车型各种模式车辆数!$BB$10*各种车型各种模式结算标准!BC27</f>
        <v>0</v>
      </c>
      <c r="BD27" s="30">
        <f>各种车型各种模式车辆数!$BC$10*各种车型各种模式结算标准!BD27</f>
        <v>0</v>
      </c>
      <c r="BE27" s="30">
        <f>各种车型各种模式车辆数!$BD$10*各种车型各种模式结算标准!BE27</f>
        <v>0</v>
      </c>
      <c r="BF27" s="30">
        <f>各种车型各种模式车辆数!$BE$10*各种车型各种模式结算标准!BF27</f>
        <v>0</v>
      </c>
      <c r="BG27" s="30">
        <f>各种车型各种模式车辆数!$BF$10*各种车型各种模式结算标准!BG27</f>
        <v>0</v>
      </c>
      <c r="BH27" s="30">
        <f>各种车型各种模式车辆数!$BG$10*各种车型各种模式结算标准!BH27</f>
        <v>0</v>
      </c>
      <c r="BI27" s="30">
        <f>各种车型各种模式车辆数!$BH$10*各种车型各种模式结算标准!BI27</f>
        <v>0</v>
      </c>
      <c r="BJ27" s="30">
        <f>各种车型各种模式车辆数!$BI$10*各种车型各种模式结算标准!BJ27</f>
        <v>0</v>
      </c>
      <c r="BK27" s="30">
        <f>各种车型各种模式车辆数!$BJ$10*各种车型各种模式结算标准!BK27</f>
        <v>0</v>
      </c>
      <c r="BL27" s="30">
        <f>各种车型各种模式车辆数!$BK$10*各种车型各种模式结算标准!BL27</f>
        <v>0</v>
      </c>
      <c r="BM27" s="30">
        <f>各种车型各种模式车辆数!$BL$10*各种车型各种模式结算标准!BM27</f>
        <v>0</v>
      </c>
      <c r="BN27" s="30">
        <f>各种车型各种模式车辆数!$BM$10*各种车型各种模式结算标准!BN27</f>
        <v>0</v>
      </c>
      <c r="BO27" s="30">
        <f>各种车型各种模式车辆数!$BN$10*各种车型各种模式结算标准!BO27</f>
        <v>0</v>
      </c>
      <c r="BP27" s="30">
        <f>各种车型各种模式车辆数!$BO$10*各种车型各种模式结算标准!BP27</f>
        <v>0</v>
      </c>
      <c r="BQ27" s="30">
        <f>各种车型各种模式车辆数!$BP$10*各种车型各种模式结算标准!BQ27</f>
        <v>0</v>
      </c>
      <c r="BR27" s="30">
        <f>各种车型各种模式车辆数!$BQ$10*各种车型各种模式结算标准!BR27</f>
        <v>0</v>
      </c>
      <c r="BS27" s="30">
        <f>各种车型各种模式车辆数!$BR$10*各种车型各种模式结算标准!BS27</f>
        <v>0</v>
      </c>
      <c r="BT27" s="30">
        <f>各种车型各种模式车辆数!$BS$10*各种车型各种模式结算标准!BT27</f>
        <v>0</v>
      </c>
      <c r="BU27" s="30">
        <f>各种车型各种模式车辆数!$BT$10*各种车型各种模式结算标准!BU27</f>
        <v>0</v>
      </c>
      <c r="BV27" s="30">
        <f>各种车型各种模式车辆数!$BU$10*各种车型各种模式结算标准!BV27</f>
        <v>0</v>
      </c>
      <c r="BW27" s="30">
        <f>各种车型各种模式车辆数!$BV$10*各种车型各种模式结算标准!BW27</f>
        <v>0</v>
      </c>
      <c r="BX27" s="30">
        <f>各种车型各种模式车辆数!$BW$10*各种车型各种模式结算标准!BX27</f>
        <v>0</v>
      </c>
      <c r="BY27" s="30">
        <f>各种车型各种模式车辆数!$BX$10*各种车型各种模式结算标准!BY27</f>
        <v>0</v>
      </c>
      <c r="BZ27" s="30">
        <f t="shared" si="2"/>
        <v>0</v>
      </c>
    </row>
    <row r="28" spans="1:78" ht="15.75" customHeight="1">
      <c r="A28" s="60"/>
      <c r="B28" s="29" t="s">
        <v>78</v>
      </c>
      <c r="C28" s="30">
        <f>各种车型各种模式车辆数!$B$10*各种车型各种模式结算标准!C28</f>
        <v>0</v>
      </c>
      <c r="D28" s="30">
        <f>各种车型各种模式车辆数!$C$10*各种车型各种模式结算标准!D28</f>
        <v>0</v>
      </c>
      <c r="E28" s="30">
        <f>各种车型各种模式车辆数!$D$10*各种车型各种模式结算标准!E28</f>
        <v>0</v>
      </c>
      <c r="F28" s="30">
        <f>各种车型各种模式车辆数!$E$10*各种车型各种模式结算标准!F28</f>
        <v>0</v>
      </c>
      <c r="G28" s="30">
        <f>各种车型各种模式车辆数!$F$10*各种车型各种模式结算标准!G28</f>
        <v>0</v>
      </c>
      <c r="H28" s="30">
        <f>各种车型各种模式车辆数!$G$10*各种车型各种模式结算标准!H28</f>
        <v>0</v>
      </c>
      <c r="I28" s="30">
        <f>各种车型各种模式车辆数!$H$10*各种车型各种模式结算标准!I28</f>
        <v>0</v>
      </c>
      <c r="J28" s="30">
        <f>各种车型各种模式车辆数!$I$10*各种车型各种模式结算标准!J28</f>
        <v>0</v>
      </c>
      <c r="K28" s="30">
        <f>各种车型各种模式车辆数!$J$10*各种车型各种模式结算标准!K28</f>
        <v>0</v>
      </c>
      <c r="L28" s="30">
        <f>各种车型各种模式车辆数!$K$10*各种车型各种模式结算标准!L28</f>
        <v>0</v>
      </c>
      <c r="M28" s="30">
        <f>各种车型各种模式车辆数!$L$10*各种车型各种模式结算标准!M28</f>
        <v>0</v>
      </c>
      <c r="N28" s="30">
        <f>各种车型各种模式车辆数!$M$10*各种车型各种模式结算标准!N28</f>
        <v>0</v>
      </c>
      <c r="O28" s="30">
        <f>各种车型各种模式车辆数!$N$10*各种车型各种模式结算标准!O28</f>
        <v>0</v>
      </c>
      <c r="P28" s="30">
        <f>各种车型各种模式车辆数!$O$10*各种车型各种模式结算标准!P28</f>
        <v>0</v>
      </c>
      <c r="Q28" s="30">
        <f>各种车型各种模式车辆数!$P$10*各种车型各种模式结算标准!Q28</f>
        <v>0</v>
      </c>
      <c r="R28" s="30">
        <f>各种车型各种模式车辆数!$Q$10*各种车型各种模式结算标准!R28</f>
        <v>0</v>
      </c>
      <c r="S28" s="30">
        <f>各种车型各种模式车辆数!$R$10*各种车型各种模式结算标准!S28</f>
        <v>0</v>
      </c>
      <c r="T28" s="30">
        <f>各种车型各种模式车辆数!$S$10*各种车型各种模式结算标准!T28</f>
        <v>0</v>
      </c>
      <c r="U28" s="30">
        <f>各种车型各种模式车辆数!$T$10*各种车型各种模式结算标准!U28</f>
        <v>0</v>
      </c>
      <c r="V28" s="30">
        <f>各种车型各种模式车辆数!$U$10*各种车型各种模式结算标准!V28</f>
        <v>0</v>
      </c>
      <c r="W28" s="30">
        <f>各种车型各种模式车辆数!$V$10*各种车型各种模式结算标准!W28</f>
        <v>0</v>
      </c>
      <c r="X28" s="30">
        <f>各种车型各种模式车辆数!$W$10*各种车型各种模式结算标准!X28</f>
        <v>0</v>
      </c>
      <c r="Y28" s="30">
        <f>各种车型各种模式车辆数!$X$10*各种车型各种模式结算标准!Y28</f>
        <v>0</v>
      </c>
      <c r="Z28" s="30">
        <f>各种车型各种模式车辆数!$Y$10*各种车型各种模式结算标准!Z28</f>
        <v>0</v>
      </c>
      <c r="AA28" s="30">
        <f>各种车型各种模式车辆数!$Z$10*各种车型各种模式结算标准!AA28</f>
        <v>0</v>
      </c>
      <c r="AB28" s="30">
        <f>各种车型各种模式车辆数!$AA$10*各种车型各种模式结算标准!AB28</f>
        <v>0</v>
      </c>
      <c r="AC28" s="30">
        <f>各种车型各种模式车辆数!$AB$10*各种车型各种模式结算标准!AC28</f>
        <v>0</v>
      </c>
      <c r="AD28" s="30">
        <f>各种车型各种模式车辆数!$AC$10*各种车型各种模式结算标准!AD28</f>
        <v>0</v>
      </c>
      <c r="AE28" s="30">
        <f>各种车型各种模式车辆数!$AD$10*各种车型各种模式结算标准!AE28</f>
        <v>0</v>
      </c>
      <c r="AF28" s="30">
        <f>各种车型各种模式车辆数!$AE$10*各种车型各种模式结算标准!AF28</f>
        <v>0</v>
      </c>
      <c r="AG28" s="30">
        <f>各种车型各种模式车辆数!$AF$10*各种车型各种模式结算标准!AG28</f>
        <v>0</v>
      </c>
      <c r="AH28" s="30">
        <f>各种车型各种模式车辆数!$AG$10*各种车型各种模式结算标准!AH28</f>
        <v>0</v>
      </c>
      <c r="AI28" s="30">
        <f>各种车型各种模式车辆数!$AH$10*各种车型各种模式结算标准!AI28</f>
        <v>0</v>
      </c>
      <c r="AJ28" s="30">
        <f>各种车型各种模式车辆数!$AI$10*各种车型各种模式结算标准!AJ28</f>
        <v>0</v>
      </c>
      <c r="AK28" s="30">
        <f>各种车型各种模式车辆数!$AJ$10*各种车型各种模式结算标准!AK28</f>
        <v>0</v>
      </c>
      <c r="AL28" s="30">
        <f>各种车型各种模式车辆数!$AK$10*各种车型各种模式结算标准!AL28</f>
        <v>0</v>
      </c>
      <c r="AM28" s="30">
        <f>各种车型各种模式车辆数!$AL$10*各种车型各种模式结算标准!AM28</f>
        <v>0</v>
      </c>
      <c r="AN28" s="30">
        <f>各种车型各种模式车辆数!$AM$10*各种车型各种模式结算标准!AN28</f>
        <v>0</v>
      </c>
      <c r="AO28" s="30">
        <f>各种车型各种模式车辆数!$AN$10*各种车型各种模式结算标准!AO28</f>
        <v>0</v>
      </c>
      <c r="AP28" s="30">
        <f>各种车型各种模式车辆数!$AO$10*各种车型各种模式结算标准!AP28</f>
        <v>0</v>
      </c>
      <c r="AQ28" s="30">
        <f>各种车型各种模式车辆数!$AP$10*各种车型各种模式结算标准!AQ28</f>
        <v>0</v>
      </c>
      <c r="AR28" s="30">
        <f>各种车型各种模式车辆数!$AQ$10*各种车型各种模式结算标准!AR28</f>
        <v>0</v>
      </c>
      <c r="AS28" s="30">
        <f>各种车型各种模式车辆数!$AR$10*各种车型各种模式结算标准!AS28</f>
        <v>0</v>
      </c>
      <c r="AT28" s="30">
        <f>各种车型各种模式车辆数!$AS$10*各种车型各种模式结算标准!AT28</f>
        <v>0</v>
      </c>
      <c r="AU28" s="30">
        <f>各种车型各种模式车辆数!$AT$10*各种车型各种模式结算标准!AU28</f>
        <v>0</v>
      </c>
      <c r="AV28" s="30">
        <f>各种车型各种模式车辆数!$AU$10*各种车型各种模式结算标准!AV28</f>
        <v>0</v>
      </c>
      <c r="AW28" s="30">
        <f>各种车型各种模式车辆数!$AV$10*各种车型各种模式结算标准!AW28</f>
        <v>0</v>
      </c>
      <c r="AX28" s="30">
        <f>各种车型各种模式车辆数!$AW$10*各种车型各种模式结算标准!AX28</f>
        <v>0</v>
      </c>
      <c r="AY28" s="30">
        <f>各种车型各种模式车辆数!$AX$10*各种车型各种模式结算标准!AY28</f>
        <v>0</v>
      </c>
      <c r="AZ28" s="30">
        <f>各种车型各种模式车辆数!$AY$10*各种车型各种模式结算标准!AZ28</f>
        <v>0</v>
      </c>
      <c r="BA28" s="30">
        <f>各种车型各种模式车辆数!$AZ$10*各种车型各种模式结算标准!BA28</f>
        <v>0</v>
      </c>
      <c r="BB28" s="30">
        <f>各种车型各种模式车辆数!$BA$10*各种车型各种模式结算标准!BB28</f>
        <v>0</v>
      </c>
      <c r="BC28" s="30">
        <f>各种车型各种模式车辆数!$BB$10*各种车型各种模式结算标准!BC28</f>
        <v>0</v>
      </c>
      <c r="BD28" s="30">
        <f>各种车型各种模式车辆数!$BC$10*各种车型各种模式结算标准!BD28</f>
        <v>0</v>
      </c>
      <c r="BE28" s="30">
        <f>各种车型各种模式车辆数!$BD$10*各种车型各种模式结算标准!BE28</f>
        <v>0</v>
      </c>
      <c r="BF28" s="30">
        <f>各种车型各种模式车辆数!$BE$10*各种车型各种模式结算标准!BF28</f>
        <v>0</v>
      </c>
      <c r="BG28" s="30">
        <f>各种车型各种模式车辆数!$BF$10*各种车型各种模式结算标准!BG28</f>
        <v>0</v>
      </c>
      <c r="BH28" s="30">
        <f>各种车型各种模式车辆数!$BG$10*各种车型各种模式结算标准!BH28</f>
        <v>0</v>
      </c>
      <c r="BI28" s="30">
        <f>各种车型各种模式车辆数!$BH$10*各种车型各种模式结算标准!BI28</f>
        <v>0</v>
      </c>
      <c r="BJ28" s="30">
        <f>各种车型各种模式车辆数!$BI$10*各种车型各种模式结算标准!BJ28</f>
        <v>0</v>
      </c>
      <c r="BK28" s="30">
        <f>各种车型各种模式车辆数!$BJ$10*各种车型各种模式结算标准!BK28</f>
        <v>0</v>
      </c>
      <c r="BL28" s="30">
        <f>各种车型各种模式车辆数!$BK$10*各种车型各种模式结算标准!BL28</f>
        <v>0</v>
      </c>
      <c r="BM28" s="30">
        <f>各种车型各种模式车辆数!$BL$10*各种车型各种模式结算标准!BM28</f>
        <v>0</v>
      </c>
      <c r="BN28" s="30">
        <f>各种车型各种模式车辆数!$BM$10*各种车型各种模式结算标准!BN28</f>
        <v>0</v>
      </c>
      <c r="BO28" s="30">
        <f>各种车型各种模式车辆数!$BN$10*各种车型各种模式结算标准!BO28</f>
        <v>0</v>
      </c>
      <c r="BP28" s="30">
        <f>各种车型各种模式车辆数!$BO$10*各种车型各种模式结算标准!BP28</f>
        <v>0</v>
      </c>
      <c r="BQ28" s="30">
        <f>各种车型各种模式车辆数!$BP$10*各种车型各种模式结算标准!BQ28</f>
        <v>0</v>
      </c>
      <c r="BR28" s="30">
        <f>各种车型各种模式车辆数!$BQ$10*各种车型各种模式结算标准!BR28</f>
        <v>0</v>
      </c>
      <c r="BS28" s="30">
        <f>各种车型各种模式车辆数!$BR$10*各种车型各种模式结算标准!BS28</f>
        <v>0</v>
      </c>
      <c r="BT28" s="30">
        <f>各种车型各种模式车辆数!$BS$10*各种车型各种模式结算标准!BT28</f>
        <v>0</v>
      </c>
      <c r="BU28" s="30">
        <f>各种车型各种模式车辆数!$BT$10*各种车型各种模式结算标准!BU28</f>
        <v>0</v>
      </c>
      <c r="BV28" s="30">
        <f>各种车型各种模式车辆数!$BU$10*各种车型各种模式结算标准!BV28</f>
        <v>0</v>
      </c>
      <c r="BW28" s="30">
        <f>各种车型各种模式车辆数!$BV$10*各种车型各种模式结算标准!BW28</f>
        <v>0</v>
      </c>
      <c r="BX28" s="30">
        <f>各种车型各种模式车辆数!$BW$10*各种车型各种模式结算标准!BX28</f>
        <v>0</v>
      </c>
      <c r="BY28" s="30">
        <f>各种车型各种模式车辆数!$BX$10*各种车型各种模式结算标准!BY28</f>
        <v>0</v>
      </c>
      <c r="BZ28" s="30">
        <f t="shared" si="2"/>
        <v>0</v>
      </c>
    </row>
    <row r="29" spans="1:78" ht="15.75" customHeight="1">
      <c r="A29" s="60"/>
      <c r="B29" s="29" t="s">
        <v>1</v>
      </c>
      <c r="C29" s="30">
        <f>各种车型各种模式车辆数!$B$10*各种车型各种模式结算标准!C29</f>
        <v>0</v>
      </c>
      <c r="D29" s="30">
        <f>各种车型各种模式车辆数!$C$10*各种车型各种模式结算标准!D29</f>
        <v>0</v>
      </c>
      <c r="E29" s="30">
        <f>各种车型各种模式车辆数!$D$10*各种车型各种模式结算标准!E29</f>
        <v>0</v>
      </c>
      <c r="F29" s="30">
        <f>各种车型各种模式车辆数!$E$10*各种车型各种模式结算标准!F29</f>
        <v>0</v>
      </c>
      <c r="G29" s="30">
        <f>各种车型各种模式车辆数!$F$10*各种车型各种模式结算标准!G29</f>
        <v>0</v>
      </c>
      <c r="H29" s="30">
        <f>各种车型各种模式车辆数!$G$10*各种车型各种模式结算标准!H29</f>
        <v>0</v>
      </c>
      <c r="I29" s="30">
        <f>各种车型各种模式车辆数!$H$10*各种车型各种模式结算标准!I29</f>
        <v>0</v>
      </c>
      <c r="J29" s="30">
        <f>各种车型各种模式车辆数!$I$10*各种车型各种模式结算标准!J29</f>
        <v>0</v>
      </c>
      <c r="K29" s="30">
        <f>各种车型各种模式车辆数!$J$10*各种车型各种模式结算标准!K29</f>
        <v>0</v>
      </c>
      <c r="L29" s="30">
        <f>各种车型各种模式车辆数!$K$10*各种车型各种模式结算标准!L29</f>
        <v>0</v>
      </c>
      <c r="M29" s="30">
        <f>各种车型各种模式车辆数!$L$10*各种车型各种模式结算标准!M29</f>
        <v>0</v>
      </c>
      <c r="N29" s="30">
        <f>各种车型各种模式车辆数!$M$10*各种车型各种模式结算标准!N29</f>
        <v>0</v>
      </c>
      <c r="O29" s="30">
        <f>各种车型各种模式车辆数!$N$10*各种车型各种模式结算标准!O29</f>
        <v>0</v>
      </c>
      <c r="P29" s="30">
        <f>各种车型各种模式车辆数!$O$10*各种车型各种模式结算标准!P29</f>
        <v>0</v>
      </c>
      <c r="Q29" s="30">
        <f>各种车型各种模式车辆数!$P$10*各种车型各种模式结算标准!Q29</f>
        <v>0</v>
      </c>
      <c r="R29" s="30">
        <f>各种车型各种模式车辆数!$Q$10*各种车型各种模式结算标准!R29</f>
        <v>0</v>
      </c>
      <c r="S29" s="30">
        <f>各种车型各种模式车辆数!$R$10*各种车型各种模式结算标准!S29</f>
        <v>0</v>
      </c>
      <c r="T29" s="30">
        <f>各种车型各种模式车辆数!$S$10*各种车型各种模式结算标准!T29</f>
        <v>0</v>
      </c>
      <c r="U29" s="30">
        <f>各种车型各种模式车辆数!$T$10*各种车型各种模式结算标准!U29</f>
        <v>0</v>
      </c>
      <c r="V29" s="30">
        <f>各种车型各种模式车辆数!$U$10*各种车型各种模式结算标准!V29</f>
        <v>0</v>
      </c>
      <c r="W29" s="30">
        <f>各种车型各种模式车辆数!$V$10*各种车型各种模式结算标准!W29</f>
        <v>0</v>
      </c>
      <c r="X29" s="30">
        <f>各种车型各种模式车辆数!$W$10*各种车型各种模式结算标准!X29</f>
        <v>0</v>
      </c>
      <c r="Y29" s="30">
        <f>各种车型各种模式车辆数!$X$10*各种车型各种模式结算标准!Y29</f>
        <v>0</v>
      </c>
      <c r="Z29" s="30">
        <f>各种车型各种模式车辆数!$Y$10*各种车型各种模式结算标准!Z29</f>
        <v>0</v>
      </c>
      <c r="AA29" s="30">
        <f>各种车型各种模式车辆数!$Z$10*各种车型各种模式结算标准!AA29</f>
        <v>0</v>
      </c>
      <c r="AB29" s="30">
        <f>各种车型各种模式车辆数!$AA$10*各种车型各种模式结算标准!AB29</f>
        <v>0</v>
      </c>
      <c r="AC29" s="30">
        <f>各种车型各种模式车辆数!$AB$10*各种车型各种模式结算标准!AC29</f>
        <v>0</v>
      </c>
      <c r="AD29" s="30">
        <f>各种车型各种模式车辆数!$AC$10*各种车型各种模式结算标准!AD29</f>
        <v>0</v>
      </c>
      <c r="AE29" s="30">
        <f>各种车型各种模式车辆数!$AD$10*各种车型各种模式结算标准!AE29</f>
        <v>0</v>
      </c>
      <c r="AF29" s="30">
        <f>各种车型各种模式车辆数!$AE$10*各种车型各种模式结算标准!AF29</f>
        <v>0</v>
      </c>
      <c r="AG29" s="30">
        <f>各种车型各种模式车辆数!$AF$10*各种车型各种模式结算标准!AG29</f>
        <v>0</v>
      </c>
      <c r="AH29" s="30">
        <f>各种车型各种模式车辆数!$AG$10*各种车型各种模式结算标准!AH29</f>
        <v>0</v>
      </c>
      <c r="AI29" s="30">
        <f>各种车型各种模式车辆数!$AH$10*各种车型各种模式结算标准!AI29</f>
        <v>0</v>
      </c>
      <c r="AJ29" s="30">
        <f>各种车型各种模式车辆数!$AI$10*各种车型各种模式结算标准!AJ29</f>
        <v>0</v>
      </c>
      <c r="AK29" s="30">
        <f>各种车型各种模式车辆数!$AJ$10*各种车型各种模式结算标准!AK29</f>
        <v>0</v>
      </c>
      <c r="AL29" s="30">
        <f>各种车型各种模式车辆数!$AK$10*各种车型各种模式结算标准!AL29</f>
        <v>0</v>
      </c>
      <c r="AM29" s="30">
        <f>各种车型各种模式车辆数!$AL$10*各种车型各种模式结算标准!AM29</f>
        <v>0</v>
      </c>
      <c r="AN29" s="30">
        <f>各种车型各种模式车辆数!$AM$10*各种车型各种模式结算标准!AN29</f>
        <v>0</v>
      </c>
      <c r="AO29" s="30">
        <f>各种车型各种模式车辆数!$AN$10*各种车型各种模式结算标准!AO29</f>
        <v>0</v>
      </c>
      <c r="AP29" s="30">
        <f>各种车型各种模式车辆数!$AO$10*各种车型各种模式结算标准!AP29</f>
        <v>0</v>
      </c>
      <c r="AQ29" s="30">
        <f>各种车型各种模式车辆数!$AP$10*各种车型各种模式结算标准!AQ29</f>
        <v>0</v>
      </c>
      <c r="AR29" s="30">
        <f>各种车型各种模式车辆数!$AQ$10*各种车型各种模式结算标准!AR29</f>
        <v>0</v>
      </c>
      <c r="AS29" s="30">
        <f>各种车型各种模式车辆数!$AR$10*各种车型各种模式结算标准!AS29</f>
        <v>0</v>
      </c>
      <c r="AT29" s="30">
        <f>各种车型各种模式车辆数!$AS$10*各种车型各种模式结算标准!AT29</f>
        <v>0</v>
      </c>
      <c r="AU29" s="30">
        <f>各种车型各种模式车辆数!$AT$10*各种车型各种模式结算标准!AU29</f>
        <v>0</v>
      </c>
      <c r="AV29" s="30">
        <f>各种车型各种模式车辆数!$AU$10*各种车型各种模式结算标准!AV29</f>
        <v>0</v>
      </c>
      <c r="AW29" s="30">
        <f>各种车型各种模式车辆数!$AV$10*各种车型各种模式结算标准!AW29</f>
        <v>0</v>
      </c>
      <c r="AX29" s="30">
        <f>各种车型各种模式车辆数!$AW$10*各种车型各种模式结算标准!AX29</f>
        <v>0</v>
      </c>
      <c r="AY29" s="30">
        <f>各种车型各种模式车辆数!$AX$10*各种车型各种模式结算标准!AY29</f>
        <v>0</v>
      </c>
      <c r="AZ29" s="30">
        <f>各种车型各种模式车辆数!$AY$10*各种车型各种模式结算标准!AZ29</f>
        <v>0</v>
      </c>
      <c r="BA29" s="30">
        <f>各种车型各种模式车辆数!$AZ$10*各种车型各种模式结算标准!BA29</f>
        <v>0</v>
      </c>
      <c r="BB29" s="30">
        <f>各种车型各种模式车辆数!$BA$10*各种车型各种模式结算标准!BB29</f>
        <v>0</v>
      </c>
      <c r="BC29" s="30">
        <f>各种车型各种模式车辆数!$BB$10*各种车型各种模式结算标准!BC29</f>
        <v>0</v>
      </c>
      <c r="BD29" s="30">
        <f>各种车型各种模式车辆数!$BC$10*各种车型各种模式结算标准!BD29</f>
        <v>0</v>
      </c>
      <c r="BE29" s="30">
        <f>各种车型各种模式车辆数!$BD$10*各种车型各种模式结算标准!BE29</f>
        <v>0</v>
      </c>
      <c r="BF29" s="30">
        <f>各种车型各种模式车辆数!$BE$10*各种车型各种模式结算标准!BF29</f>
        <v>0</v>
      </c>
      <c r="BG29" s="30">
        <f>各种车型各种模式车辆数!$BF$10*各种车型各种模式结算标准!BG29</f>
        <v>0</v>
      </c>
      <c r="BH29" s="30">
        <f>各种车型各种模式车辆数!$BG$10*各种车型各种模式结算标准!BH29</f>
        <v>0</v>
      </c>
      <c r="BI29" s="30">
        <f>各种车型各种模式车辆数!$BH$10*各种车型各种模式结算标准!BI29</f>
        <v>0</v>
      </c>
      <c r="BJ29" s="30">
        <f>各种车型各种模式车辆数!$BI$10*各种车型各种模式结算标准!BJ29</f>
        <v>0</v>
      </c>
      <c r="BK29" s="30">
        <f>各种车型各种模式车辆数!$BJ$10*各种车型各种模式结算标准!BK29</f>
        <v>0</v>
      </c>
      <c r="BL29" s="30">
        <f>各种车型各种模式车辆数!$BK$10*各种车型各种模式结算标准!BL29</f>
        <v>0</v>
      </c>
      <c r="BM29" s="30">
        <f>各种车型各种模式车辆数!$BL$10*各种车型各种模式结算标准!BM29</f>
        <v>0</v>
      </c>
      <c r="BN29" s="30">
        <f>各种车型各种模式车辆数!$BM$10*各种车型各种模式结算标准!BN29</f>
        <v>0</v>
      </c>
      <c r="BO29" s="30">
        <f>各种车型各种模式车辆数!$BN$10*各种车型各种模式结算标准!BO29</f>
        <v>0</v>
      </c>
      <c r="BP29" s="30">
        <f>各种车型各种模式车辆数!$BO$10*各种车型各种模式结算标准!BP29</f>
        <v>0</v>
      </c>
      <c r="BQ29" s="30">
        <f>各种车型各种模式车辆数!$BP$10*各种车型各种模式结算标准!BQ29</f>
        <v>0</v>
      </c>
      <c r="BR29" s="30">
        <f>各种车型各种模式车辆数!$BQ$10*各种车型各种模式结算标准!BR29</f>
        <v>0</v>
      </c>
      <c r="BS29" s="30">
        <f>各种车型各种模式车辆数!$BR$10*各种车型各种模式结算标准!BS29</f>
        <v>0</v>
      </c>
      <c r="BT29" s="30">
        <f>各种车型各种模式车辆数!$BS$10*各种车型各种模式结算标准!BT29</f>
        <v>0</v>
      </c>
      <c r="BU29" s="30">
        <f>各种车型各种模式车辆数!$BT$10*各种车型各种模式结算标准!BU29</f>
        <v>0</v>
      </c>
      <c r="BV29" s="30">
        <f>各种车型各种模式车辆数!$BU$10*各种车型各种模式结算标准!BV29</f>
        <v>0</v>
      </c>
      <c r="BW29" s="30">
        <f>各种车型各种模式车辆数!$BV$10*各种车型各种模式结算标准!BW29</f>
        <v>0</v>
      </c>
      <c r="BX29" s="30">
        <f>各种车型各种模式车辆数!$BW$10*各种车型各种模式结算标准!BX29</f>
        <v>0</v>
      </c>
      <c r="BY29" s="30">
        <f>各种车型各种模式车辆数!$BX$10*各种车型各种模式结算标准!BY29</f>
        <v>0</v>
      </c>
      <c r="BZ29" s="30">
        <f t="shared" si="2"/>
        <v>0</v>
      </c>
    </row>
    <row r="30" spans="1:78" ht="15.75" customHeight="1">
      <c r="A30" s="60"/>
      <c r="B30" s="29" t="s">
        <v>2</v>
      </c>
      <c r="C30" s="30">
        <f>各种车型各种模式车辆数!$B$10*各种车型各种模式结算标准!C30</f>
        <v>0</v>
      </c>
      <c r="D30" s="30">
        <f>各种车型各种模式车辆数!$C$10*各种车型各种模式结算标准!D30</f>
        <v>0</v>
      </c>
      <c r="E30" s="30">
        <f>各种车型各种模式车辆数!$D$10*各种车型各种模式结算标准!E30</f>
        <v>0</v>
      </c>
      <c r="F30" s="30">
        <f>各种车型各种模式车辆数!$E$10*各种车型各种模式结算标准!F30</f>
        <v>0</v>
      </c>
      <c r="G30" s="30">
        <f>各种车型各种模式车辆数!$F$10*各种车型各种模式结算标准!G30</f>
        <v>0</v>
      </c>
      <c r="H30" s="30">
        <f>各种车型各种模式车辆数!$G$10*各种车型各种模式结算标准!H30</f>
        <v>0</v>
      </c>
      <c r="I30" s="30">
        <f>各种车型各种模式车辆数!$H$10*各种车型各种模式结算标准!I30</f>
        <v>0</v>
      </c>
      <c r="J30" s="30">
        <f>各种车型各种模式车辆数!$I$10*各种车型各种模式结算标准!J30</f>
        <v>0</v>
      </c>
      <c r="K30" s="30">
        <f>各种车型各种模式车辆数!$J$10*各种车型各种模式结算标准!K30</f>
        <v>0</v>
      </c>
      <c r="L30" s="30">
        <f>各种车型各种模式车辆数!$K$10*各种车型各种模式结算标准!L30</f>
        <v>0</v>
      </c>
      <c r="M30" s="30">
        <f>各种车型各种模式车辆数!$L$10*各种车型各种模式结算标准!M30</f>
        <v>0</v>
      </c>
      <c r="N30" s="30">
        <f>各种车型各种模式车辆数!$M$10*各种车型各种模式结算标准!N30</f>
        <v>0</v>
      </c>
      <c r="O30" s="30">
        <f>各种车型各种模式车辆数!$N$10*各种车型各种模式结算标准!O30</f>
        <v>0</v>
      </c>
      <c r="P30" s="30">
        <f>各种车型各种模式车辆数!$O$10*各种车型各种模式结算标准!P30</f>
        <v>0</v>
      </c>
      <c r="Q30" s="30">
        <f>各种车型各种模式车辆数!$P$10*各种车型各种模式结算标准!Q30</f>
        <v>0</v>
      </c>
      <c r="R30" s="30">
        <f>各种车型各种模式车辆数!$Q$10*各种车型各种模式结算标准!R30</f>
        <v>0</v>
      </c>
      <c r="S30" s="30">
        <f>各种车型各种模式车辆数!$R$10*各种车型各种模式结算标准!S30</f>
        <v>0</v>
      </c>
      <c r="T30" s="30">
        <f>各种车型各种模式车辆数!$S$10*各种车型各种模式结算标准!T30</f>
        <v>0</v>
      </c>
      <c r="U30" s="30">
        <f>各种车型各种模式车辆数!$T$10*各种车型各种模式结算标准!U30</f>
        <v>0</v>
      </c>
      <c r="V30" s="30">
        <f>各种车型各种模式车辆数!$U$10*各种车型各种模式结算标准!V30</f>
        <v>0</v>
      </c>
      <c r="W30" s="30">
        <f>各种车型各种模式车辆数!$V$10*各种车型各种模式结算标准!W30</f>
        <v>0</v>
      </c>
      <c r="X30" s="30">
        <f>各种车型各种模式车辆数!$W$10*各种车型各种模式结算标准!X30</f>
        <v>0</v>
      </c>
      <c r="Y30" s="30">
        <f>各种车型各种模式车辆数!$X$10*各种车型各种模式结算标准!Y30</f>
        <v>0</v>
      </c>
      <c r="Z30" s="30">
        <f>各种车型各种模式车辆数!$Y$10*各种车型各种模式结算标准!Z30</f>
        <v>0</v>
      </c>
      <c r="AA30" s="30">
        <f>各种车型各种模式车辆数!$Z$10*各种车型各种模式结算标准!AA30</f>
        <v>0</v>
      </c>
      <c r="AB30" s="30">
        <f>各种车型各种模式车辆数!$AA$10*各种车型各种模式结算标准!AB30</f>
        <v>0</v>
      </c>
      <c r="AC30" s="30">
        <f>各种车型各种模式车辆数!$AB$10*各种车型各种模式结算标准!AC30</f>
        <v>0</v>
      </c>
      <c r="AD30" s="30">
        <f>各种车型各种模式车辆数!$AC$10*各种车型各种模式结算标准!AD30</f>
        <v>0</v>
      </c>
      <c r="AE30" s="30">
        <f>各种车型各种模式车辆数!$AD$10*各种车型各种模式结算标准!AE30</f>
        <v>0</v>
      </c>
      <c r="AF30" s="30">
        <f>各种车型各种模式车辆数!$AE$10*各种车型各种模式结算标准!AF30</f>
        <v>0</v>
      </c>
      <c r="AG30" s="30">
        <f>各种车型各种模式车辆数!$AF$10*各种车型各种模式结算标准!AG30</f>
        <v>0</v>
      </c>
      <c r="AH30" s="30">
        <f>各种车型各种模式车辆数!$AG$10*各种车型各种模式结算标准!AH30</f>
        <v>0</v>
      </c>
      <c r="AI30" s="30">
        <f>各种车型各种模式车辆数!$AH$10*各种车型各种模式结算标准!AI30</f>
        <v>0</v>
      </c>
      <c r="AJ30" s="30">
        <f>各种车型各种模式车辆数!$AI$10*各种车型各种模式结算标准!AJ30</f>
        <v>0</v>
      </c>
      <c r="AK30" s="30">
        <f>各种车型各种模式车辆数!$AJ$10*各种车型各种模式结算标准!AK30</f>
        <v>0</v>
      </c>
      <c r="AL30" s="30">
        <f>各种车型各种模式车辆数!$AK$10*各种车型各种模式结算标准!AL30</f>
        <v>0</v>
      </c>
      <c r="AM30" s="30">
        <f>各种车型各种模式车辆数!$AL$10*各种车型各种模式结算标准!AM30</f>
        <v>0</v>
      </c>
      <c r="AN30" s="30">
        <f>各种车型各种模式车辆数!$AM$10*各种车型各种模式结算标准!AN30</f>
        <v>0</v>
      </c>
      <c r="AO30" s="30">
        <f>各种车型各种模式车辆数!$AN$10*各种车型各种模式结算标准!AO30</f>
        <v>0</v>
      </c>
      <c r="AP30" s="30">
        <f>各种车型各种模式车辆数!$AO$10*各种车型各种模式结算标准!AP30</f>
        <v>0</v>
      </c>
      <c r="AQ30" s="30">
        <f>各种车型各种模式车辆数!$AP$10*各种车型各种模式结算标准!AQ30</f>
        <v>0</v>
      </c>
      <c r="AR30" s="30">
        <f>各种车型各种模式车辆数!$AQ$10*各种车型各种模式结算标准!AR30</f>
        <v>0</v>
      </c>
      <c r="AS30" s="30">
        <f>各种车型各种模式车辆数!$AR$10*各种车型各种模式结算标准!AS30</f>
        <v>0</v>
      </c>
      <c r="AT30" s="30">
        <f>各种车型各种模式车辆数!$AS$10*各种车型各种模式结算标准!AT30</f>
        <v>0</v>
      </c>
      <c r="AU30" s="30">
        <f>各种车型各种模式车辆数!$AT$10*各种车型各种模式结算标准!AU30</f>
        <v>0</v>
      </c>
      <c r="AV30" s="30">
        <f>各种车型各种模式车辆数!$AU$10*各种车型各种模式结算标准!AV30</f>
        <v>0</v>
      </c>
      <c r="AW30" s="30">
        <f>各种车型各种模式车辆数!$AV$10*各种车型各种模式结算标准!AW30</f>
        <v>0</v>
      </c>
      <c r="AX30" s="30">
        <f>各种车型各种模式车辆数!$AW$10*各种车型各种模式结算标准!AX30</f>
        <v>0</v>
      </c>
      <c r="AY30" s="30">
        <f>各种车型各种模式车辆数!$AX$10*各种车型各种模式结算标准!AY30</f>
        <v>0</v>
      </c>
      <c r="AZ30" s="30">
        <f>各种车型各种模式车辆数!$AY$10*各种车型各种模式结算标准!AZ30</f>
        <v>0</v>
      </c>
      <c r="BA30" s="30">
        <f>各种车型各种模式车辆数!$AZ$10*各种车型各种模式结算标准!BA30</f>
        <v>0</v>
      </c>
      <c r="BB30" s="30">
        <f>各种车型各种模式车辆数!$BA$10*各种车型各种模式结算标准!BB30</f>
        <v>0</v>
      </c>
      <c r="BC30" s="30">
        <f>各种车型各种模式车辆数!$BB$10*各种车型各种模式结算标准!BC30</f>
        <v>0</v>
      </c>
      <c r="BD30" s="30">
        <f>各种车型各种模式车辆数!$BC$10*各种车型各种模式结算标准!BD30</f>
        <v>0</v>
      </c>
      <c r="BE30" s="30">
        <f>各种车型各种模式车辆数!$BD$10*各种车型各种模式结算标准!BE30</f>
        <v>0</v>
      </c>
      <c r="BF30" s="30">
        <f>各种车型各种模式车辆数!$BE$10*各种车型各种模式结算标准!BF30</f>
        <v>0</v>
      </c>
      <c r="BG30" s="30">
        <f>各种车型各种模式车辆数!$BF$10*各种车型各种模式结算标准!BG30</f>
        <v>0</v>
      </c>
      <c r="BH30" s="30">
        <f>各种车型各种模式车辆数!$BG$10*各种车型各种模式结算标准!BH30</f>
        <v>0</v>
      </c>
      <c r="BI30" s="30">
        <f>各种车型各种模式车辆数!$BH$10*各种车型各种模式结算标准!BI30</f>
        <v>0</v>
      </c>
      <c r="BJ30" s="30">
        <f>各种车型各种模式车辆数!$BI$10*各种车型各种模式结算标准!BJ30</f>
        <v>0</v>
      </c>
      <c r="BK30" s="30">
        <f>各种车型各种模式车辆数!$BJ$10*各种车型各种模式结算标准!BK30</f>
        <v>0</v>
      </c>
      <c r="BL30" s="30">
        <f>各种车型各种模式车辆数!$BK$10*各种车型各种模式结算标准!BL30</f>
        <v>0</v>
      </c>
      <c r="BM30" s="30">
        <f>各种车型各种模式车辆数!$BL$10*各种车型各种模式结算标准!BM30</f>
        <v>0</v>
      </c>
      <c r="BN30" s="30">
        <f>各种车型各种模式车辆数!$BM$10*各种车型各种模式结算标准!BN30</f>
        <v>0</v>
      </c>
      <c r="BO30" s="30">
        <f>各种车型各种模式车辆数!$BN$10*各种车型各种模式结算标准!BO30</f>
        <v>0</v>
      </c>
      <c r="BP30" s="30">
        <f>各种车型各种模式车辆数!$BO$10*各种车型各种模式结算标准!BP30</f>
        <v>0</v>
      </c>
      <c r="BQ30" s="30">
        <f>各种车型各种模式车辆数!$BP$10*各种车型各种模式结算标准!BQ30</f>
        <v>0</v>
      </c>
      <c r="BR30" s="30">
        <f>各种车型各种模式车辆数!$BQ$10*各种车型各种模式结算标准!BR30</f>
        <v>0</v>
      </c>
      <c r="BS30" s="30">
        <f>各种车型各种模式车辆数!$BR$10*各种车型各种模式结算标准!BS30</f>
        <v>0</v>
      </c>
      <c r="BT30" s="30">
        <f>各种车型各种模式车辆数!$BS$10*各种车型各种模式结算标准!BT30</f>
        <v>0</v>
      </c>
      <c r="BU30" s="30">
        <f>各种车型各种模式车辆数!$BT$10*各种车型各种模式结算标准!BU30</f>
        <v>0</v>
      </c>
      <c r="BV30" s="30">
        <f>各种车型各种模式车辆数!$BU$10*各种车型各种模式结算标准!BV30</f>
        <v>0</v>
      </c>
      <c r="BW30" s="30">
        <f>各种车型各种模式车辆数!$BV$10*各种车型各种模式结算标准!BW30</f>
        <v>0</v>
      </c>
      <c r="BX30" s="30">
        <f>各种车型各种模式车辆数!$BW$10*各种车型各种模式结算标准!BX30</f>
        <v>0</v>
      </c>
      <c r="BY30" s="30">
        <f>各种车型各种模式车辆数!$BX$10*各种车型各种模式结算标准!BY30</f>
        <v>0</v>
      </c>
      <c r="BZ30" s="30">
        <f t="shared" si="2"/>
        <v>0</v>
      </c>
    </row>
    <row r="31" spans="1:78" ht="15.75" customHeight="1">
      <c r="A31" s="60"/>
      <c r="B31" s="29" t="s">
        <v>3</v>
      </c>
      <c r="C31" s="30">
        <f>各种车型各种模式车辆数!$B$10*各种车型各种模式结算标准!C31</f>
        <v>0</v>
      </c>
      <c r="D31" s="30">
        <f>各种车型各种模式车辆数!$C$10*各种车型各种模式结算标准!D31</f>
        <v>0</v>
      </c>
      <c r="E31" s="30">
        <f>各种车型各种模式车辆数!$D$10*各种车型各种模式结算标准!E31</f>
        <v>0</v>
      </c>
      <c r="F31" s="30">
        <f>各种车型各种模式车辆数!$E$10*各种车型各种模式结算标准!F31</f>
        <v>0</v>
      </c>
      <c r="G31" s="30">
        <f>各种车型各种模式车辆数!$F$10*各种车型各种模式结算标准!G31</f>
        <v>0</v>
      </c>
      <c r="H31" s="30">
        <f>各种车型各种模式车辆数!$G$10*各种车型各种模式结算标准!H31</f>
        <v>0</v>
      </c>
      <c r="I31" s="30">
        <f>各种车型各种模式车辆数!$H$10*各种车型各种模式结算标准!I31</f>
        <v>0</v>
      </c>
      <c r="J31" s="30">
        <f>各种车型各种模式车辆数!$I$10*各种车型各种模式结算标准!J31</f>
        <v>0</v>
      </c>
      <c r="K31" s="30">
        <f>各种车型各种模式车辆数!$J$10*各种车型各种模式结算标准!K31</f>
        <v>0</v>
      </c>
      <c r="L31" s="30">
        <f>各种车型各种模式车辆数!$K$10*各种车型各种模式结算标准!L31</f>
        <v>0</v>
      </c>
      <c r="M31" s="30">
        <f>各种车型各种模式车辆数!$L$10*各种车型各种模式结算标准!M31</f>
        <v>0</v>
      </c>
      <c r="N31" s="30">
        <f>各种车型各种模式车辆数!$M$10*各种车型各种模式结算标准!N31</f>
        <v>0</v>
      </c>
      <c r="O31" s="30">
        <f>各种车型各种模式车辆数!$N$10*各种车型各种模式结算标准!O31</f>
        <v>0</v>
      </c>
      <c r="P31" s="30">
        <f>各种车型各种模式车辆数!$O$10*各种车型各种模式结算标准!P31</f>
        <v>0</v>
      </c>
      <c r="Q31" s="30">
        <f>各种车型各种模式车辆数!$P$10*各种车型各种模式结算标准!Q31</f>
        <v>0</v>
      </c>
      <c r="R31" s="30">
        <f>各种车型各种模式车辆数!$Q$10*各种车型各种模式结算标准!R31</f>
        <v>0</v>
      </c>
      <c r="S31" s="30">
        <f>各种车型各种模式车辆数!$R$10*各种车型各种模式结算标准!S31</f>
        <v>0</v>
      </c>
      <c r="T31" s="30">
        <f>各种车型各种模式车辆数!$S$10*各种车型各种模式结算标准!T31</f>
        <v>0</v>
      </c>
      <c r="U31" s="30">
        <f>各种车型各种模式车辆数!$T$10*各种车型各种模式结算标准!U31</f>
        <v>0</v>
      </c>
      <c r="V31" s="30">
        <f>各种车型各种模式车辆数!$U$10*各种车型各种模式结算标准!V31</f>
        <v>0</v>
      </c>
      <c r="W31" s="30">
        <f>各种车型各种模式车辆数!$V$10*各种车型各种模式结算标准!W31</f>
        <v>0</v>
      </c>
      <c r="X31" s="30">
        <f>各种车型各种模式车辆数!$W$10*各种车型各种模式结算标准!X31</f>
        <v>0</v>
      </c>
      <c r="Y31" s="30">
        <f>各种车型各种模式车辆数!$X$10*各种车型各种模式结算标准!Y31</f>
        <v>0</v>
      </c>
      <c r="Z31" s="30">
        <f>各种车型各种模式车辆数!$Y$10*各种车型各种模式结算标准!Z31</f>
        <v>0</v>
      </c>
      <c r="AA31" s="30">
        <f>各种车型各种模式车辆数!$Z$10*各种车型各种模式结算标准!AA31</f>
        <v>0</v>
      </c>
      <c r="AB31" s="30">
        <f>各种车型各种模式车辆数!$AA$10*各种车型各种模式结算标准!AB31</f>
        <v>0</v>
      </c>
      <c r="AC31" s="30">
        <f>各种车型各种模式车辆数!$AB$10*各种车型各种模式结算标准!AC31</f>
        <v>0</v>
      </c>
      <c r="AD31" s="30">
        <f>各种车型各种模式车辆数!$AC$10*各种车型各种模式结算标准!AD31</f>
        <v>0</v>
      </c>
      <c r="AE31" s="30">
        <f>各种车型各种模式车辆数!$AD$10*各种车型各种模式结算标准!AE31</f>
        <v>0</v>
      </c>
      <c r="AF31" s="30">
        <f>各种车型各种模式车辆数!$AE$10*各种车型各种模式结算标准!AF31</f>
        <v>0</v>
      </c>
      <c r="AG31" s="30">
        <f>各种车型各种模式车辆数!$AF$10*各种车型各种模式结算标准!AG31</f>
        <v>0</v>
      </c>
      <c r="AH31" s="30">
        <f>各种车型各种模式车辆数!$AG$10*各种车型各种模式结算标准!AH31</f>
        <v>0</v>
      </c>
      <c r="AI31" s="30">
        <f>各种车型各种模式车辆数!$AH$10*各种车型各种模式结算标准!AI31</f>
        <v>0</v>
      </c>
      <c r="AJ31" s="30">
        <f>各种车型各种模式车辆数!$AI$10*各种车型各种模式结算标准!AJ31</f>
        <v>0</v>
      </c>
      <c r="AK31" s="30">
        <f>各种车型各种模式车辆数!$AJ$10*各种车型各种模式结算标准!AK31</f>
        <v>0</v>
      </c>
      <c r="AL31" s="30">
        <f>各种车型各种模式车辆数!$AK$10*各种车型各种模式结算标准!AL31</f>
        <v>0</v>
      </c>
      <c r="AM31" s="30">
        <f>各种车型各种模式车辆数!$AL$10*各种车型各种模式结算标准!AM31</f>
        <v>0</v>
      </c>
      <c r="AN31" s="30">
        <f>各种车型各种模式车辆数!$AM$10*各种车型各种模式结算标准!AN31</f>
        <v>0</v>
      </c>
      <c r="AO31" s="30">
        <f>各种车型各种模式车辆数!$AN$10*各种车型各种模式结算标准!AO31</f>
        <v>0</v>
      </c>
      <c r="AP31" s="30">
        <f>各种车型各种模式车辆数!$AO$10*各种车型各种模式结算标准!AP31</f>
        <v>0</v>
      </c>
      <c r="AQ31" s="30">
        <f>各种车型各种模式车辆数!$AP$10*各种车型各种模式结算标准!AQ31</f>
        <v>0</v>
      </c>
      <c r="AR31" s="30">
        <f>各种车型各种模式车辆数!$AQ$10*各种车型各种模式结算标准!AR31</f>
        <v>0</v>
      </c>
      <c r="AS31" s="30">
        <f>各种车型各种模式车辆数!$AR$10*各种车型各种模式结算标准!AS31</f>
        <v>0</v>
      </c>
      <c r="AT31" s="30">
        <f>各种车型各种模式车辆数!$AS$10*各种车型各种模式结算标准!AT31</f>
        <v>0</v>
      </c>
      <c r="AU31" s="30">
        <f>各种车型各种模式车辆数!$AT$10*各种车型各种模式结算标准!AU31</f>
        <v>0</v>
      </c>
      <c r="AV31" s="30">
        <f>各种车型各种模式车辆数!$AU$10*各种车型各种模式结算标准!AV31</f>
        <v>0</v>
      </c>
      <c r="AW31" s="30">
        <f>各种车型各种模式车辆数!$AV$10*各种车型各种模式结算标准!AW31</f>
        <v>0</v>
      </c>
      <c r="AX31" s="30">
        <f>各种车型各种模式车辆数!$AW$10*各种车型各种模式结算标准!AX31</f>
        <v>0</v>
      </c>
      <c r="AY31" s="30">
        <f>各种车型各种模式车辆数!$AX$10*各种车型各种模式结算标准!AY31</f>
        <v>0</v>
      </c>
      <c r="AZ31" s="30">
        <f>各种车型各种模式车辆数!$AY$10*各种车型各种模式结算标准!AZ31</f>
        <v>0</v>
      </c>
      <c r="BA31" s="30">
        <f>各种车型各种模式车辆数!$AZ$10*各种车型各种模式结算标准!BA31</f>
        <v>0</v>
      </c>
      <c r="BB31" s="30">
        <f>各种车型各种模式车辆数!$BA$10*各种车型各种模式结算标准!BB31</f>
        <v>0</v>
      </c>
      <c r="BC31" s="30">
        <f>各种车型各种模式车辆数!$BB$10*各种车型各种模式结算标准!BC31</f>
        <v>0</v>
      </c>
      <c r="BD31" s="30">
        <f>各种车型各种模式车辆数!$BC$10*各种车型各种模式结算标准!BD31</f>
        <v>0</v>
      </c>
      <c r="BE31" s="30">
        <f>各种车型各种模式车辆数!$BD$10*各种车型各种模式结算标准!BE31</f>
        <v>0</v>
      </c>
      <c r="BF31" s="30">
        <f>各种车型各种模式车辆数!$BE$10*各种车型各种模式结算标准!BF31</f>
        <v>0</v>
      </c>
      <c r="BG31" s="30">
        <f>各种车型各种模式车辆数!$BF$10*各种车型各种模式结算标准!BG31</f>
        <v>0</v>
      </c>
      <c r="BH31" s="30">
        <f>各种车型各种模式车辆数!$BG$10*各种车型各种模式结算标准!BH31</f>
        <v>0</v>
      </c>
      <c r="BI31" s="30">
        <f>各种车型各种模式车辆数!$BH$10*各种车型各种模式结算标准!BI31</f>
        <v>0</v>
      </c>
      <c r="BJ31" s="30">
        <f>各种车型各种模式车辆数!$BI$10*各种车型各种模式结算标准!BJ31</f>
        <v>0</v>
      </c>
      <c r="BK31" s="30">
        <f>各种车型各种模式车辆数!$BJ$10*各种车型各种模式结算标准!BK31</f>
        <v>0</v>
      </c>
      <c r="BL31" s="30">
        <f>各种车型各种模式车辆数!$BK$10*各种车型各种模式结算标准!BL31</f>
        <v>0</v>
      </c>
      <c r="BM31" s="30">
        <f>各种车型各种模式车辆数!$BL$10*各种车型各种模式结算标准!BM31</f>
        <v>0</v>
      </c>
      <c r="BN31" s="30">
        <f>各种车型各种模式车辆数!$BM$10*各种车型各种模式结算标准!BN31</f>
        <v>0</v>
      </c>
      <c r="BO31" s="30">
        <f>各种车型各种模式车辆数!$BN$10*各种车型各种模式结算标准!BO31</f>
        <v>0</v>
      </c>
      <c r="BP31" s="30">
        <f>各种车型各种模式车辆数!$BO$10*各种车型各种模式结算标准!BP31</f>
        <v>0</v>
      </c>
      <c r="BQ31" s="30">
        <f>各种车型各种模式车辆数!$BP$10*各种车型各种模式结算标准!BQ31</f>
        <v>0</v>
      </c>
      <c r="BR31" s="30">
        <f>各种车型各种模式车辆数!$BQ$10*各种车型各种模式结算标准!BR31</f>
        <v>0</v>
      </c>
      <c r="BS31" s="30">
        <f>各种车型各种模式车辆数!$BR$10*各种车型各种模式结算标准!BS31</f>
        <v>0</v>
      </c>
      <c r="BT31" s="30">
        <f>各种车型各种模式车辆数!$BS$10*各种车型各种模式结算标准!BT31</f>
        <v>0</v>
      </c>
      <c r="BU31" s="30">
        <f>各种车型各种模式车辆数!$BT$10*各种车型各种模式结算标准!BU31</f>
        <v>0</v>
      </c>
      <c r="BV31" s="30">
        <f>各种车型各种模式车辆数!$BU$10*各种车型各种模式结算标准!BV31</f>
        <v>0</v>
      </c>
      <c r="BW31" s="30">
        <f>各种车型各种模式车辆数!$BV$10*各种车型各种模式结算标准!BW31</f>
        <v>0</v>
      </c>
      <c r="BX31" s="30">
        <f>各种车型各种模式车辆数!$BW$10*各种车型各种模式结算标准!BX31</f>
        <v>0</v>
      </c>
      <c r="BY31" s="30">
        <f>各种车型各种模式车辆数!$BX$10*各种车型各种模式结算标准!BY31</f>
        <v>0</v>
      </c>
      <c r="BZ31" s="30">
        <f t="shared" si="2"/>
        <v>0</v>
      </c>
    </row>
    <row r="32" spans="1:78" ht="15.75" customHeight="1">
      <c r="A32" s="60"/>
      <c r="B32" s="29" t="s">
        <v>4</v>
      </c>
      <c r="C32" s="30">
        <f>各种车型各种模式车辆数!$B$10*各种车型各种模式结算标准!C32</f>
        <v>0</v>
      </c>
      <c r="D32" s="30">
        <f>各种车型各种模式车辆数!$C$10*各种车型各种模式结算标准!D32</f>
        <v>0</v>
      </c>
      <c r="E32" s="30">
        <f>各种车型各种模式车辆数!$D$10*各种车型各种模式结算标准!E32</f>
        <v>0</v>
      </c>
      <c r="F32" s="30">
        <f>各种车型各种模式车辆数!$E$10*各种车型各种模式结算标准!F32</f>
        <v>0</v>
      </c>
      <c r="G32" s="30">
        <f>各种车型各种模式车辆数!$F$10*各种车型各种模式结算标准!G32</f>
        <v>0</v>
      </c>
      <c r="H32" s="30">
        <f>各种车型各种模式车辆数!$G$10*各种车型各种模式结算标准!H32</f>
        <v>0</v>
      </c>
      <c r="I32" s="30">
        <f>各种车型各种模式车辆数!$H$10*各种车型各种模式结算标准!I32</f>
        <v>0</v>
      </c>
      <c r="J32" s="30">
        <f>各种车型各种模式车辆数!$I$10*各种车型各种模式结算标准!J32</f>
        <v>0</v>
      </c>
      <c r="K32" s="30">
        <f>各种车型各种模式车辆数!$J$10*各种车型各种模式结算标准!K32</f>
        <v>0</v>
      </c>
      <c r="L32" s="30">
        <f>各种车型各种模式车辆数!$K$10*各种车型各种模式结算标准!L32</f>
        <v>0</v>
      </c>
      <c r="M32" s="30">
        <f>各种车型各种模式车辆数!$L$10*各种车型各种模式结算标准!M32</f>
        <v>0</v>
      </c>
      <c r="N32" s="30">
        <f>各种车型各种模式车辆数!$M$10*各种车型各种模式结算标准!N32</f>
        <v>0</v>
      </c>
      <c r="O32" s="30">
        <f>各种车型各种模式车辆数!$N$10*各种车型各种模式结算标准!O32</f>
        <v>0</v>
      </c>
      <c r="P32" s="30">
        <f>各种车型各种模式车辆数!$O$10*各种车型各种模式结算标准!P32</f>
        <v>0</v>
      </c>
      <c r="Q32" s="30">
        <f>各种车型各种模式车辆数!$P$10*各种车型各种模式结算标准!Q32</f>
        <v>0</v>
      </c>
      <c r="R32" s="30">
        <f>各种车型各种模式车辆数!$Q$10*各种车型各种模式结算标准!R32</f>
        <v>0</v>
      </c>
      <c r="S32" s="30">
        <f>各种车型各种模式车辆数!$R$10*各种车型各种模式结算标准!S32</f>
        <v>0</v>
      </c>
      <c r="T32" s="30">
        <f>各种车型各种模式车辆数!$S$10*各种车型各种模式结算标准!T32</f>
        <v>0</v>
      </c>
      <c r="U32" s="30">
        <f>各种车型各种模式车辆数!$T$10*各种车型各种模式结算标准!U32</f>
        <v>0</v>
      </c>
      <c r="V32" s="30">
        <f>各种车型各种模式车辆数!$U$10*各种车型各种模式结算标准!V32</f>
        <v>0</v>
      </c>
      <c r="W32" s="30">
        <f>各种车型各种模式车辆数!$V$10*各种车型各种模式结算标准!W32</f>
        <v>0</v>
      </c>
      <c r="X32" s="30">
        <f>各种车型各种模式车辆数!$W$10*各种车型各种模式结算标准!X32</f>
        <v>0</v>
      </c>
      <c r="Y32" s="30">
        <f>各种车型各种模式车辆数!$X$10*各种车型各种模式结算标准!Y32</f>
        <v>0</v>
      </c>
      <c r="Z32" s="30">
        <f>各种车型各种模式车辆数!$Y$10*各种车型各种模式结算标准!Z32</f>
        <v>0</v>
      </c>
      <c r="AA32" s="30">
        <f>各种车型各种模式车辆数!$Z$10*各种车型各种模式结算标准!AA32</f>
        <v>0</v>
      </c>
      <c r="AB32" s="30">
        <f>各种车型各种模式车辆数!$AA$10*各种车型各种模式结算标准!AB32</f>
        <v>0</v>
      </c>
      <c r="AC32" s="30">
        <f>各种车型各种模式车辆数!$AB$10*各种车型各种模式结算标准!AC32</f>
        <v>0</v>
      </c>
      <c r="AD32" s="30">
        <f>各种车型各种模式车辆数!$AC$10*各种车型各种模式结算标准!AD32</f>
        <v>0</v>
      </c>
      <c r="AE32" s="30">
        <f>各种车型各种模式车辆数!$AD$10*各种车型各种模式结算标准!AE32</f>
        <v>0</v>
      </c>
      <c r="AF32" s="30">
        <f>各种车型各种模式车辆数!$AE$10*各种车型各种模式结算标准!AF32</f>
        <v>0</v>
      </c>
      <c r="AG32" s="30">
        <f>各种车型各种模式车辆数!$AF$10*各种车型各种模式结算标准!AG32</f>
        <v>0</v>
      </c>
      <c r="AH32" s="30">
        <f>各种车型各种模式车辆数!$AG$10*各种车型各种模式结算标准!AH32</f>
        <v>0</v>
      </c>
      <c r="AI32" s="30">
        <f>各种车型各种模式车辆数!$AH$10*各种车型各种模式结算标准!AI32</f>
        <v>0</v>
      </c>
      <c r="AJ32" s="30">
        <f>各种车型各种模式车辆数!$AI$10*各种车型各种模式结算标准!AJ32</f>
        <v>0</v>
      </c>
      <c r="AK32" s="30">
        <f>各种车型各种模式车辆数!$AJ$10*各种车型各种模式结算标准!AK32</f>
        <v>0</v>
      </c>
      <c r="AL32" s="30">
        <f>各种车型各种模式车辆数!$AK$10*各种车型各种模式结算标准!AL32</f>
        <v>0</v>
      </c>
      <c r="AM32" s="30">
        <f>各种车型各种模式车辆数!$AL$10*各种车型各种模式结算标准!AM32</f>
        <v>0</v>
      </c>
      <c r="AN32" s="30">
        <f>各种车型各种模式车辆数!$AM$10*各种车型各种模式结算标准!AN32</f>
        <v>0</v>
      </c>
      <c r="AO32" s="30">
        <f>各种车型各种模式车辆数!$AN$10*各种车型各种模式结算标准!AO32</f>
        <v>0</v>
      </c>
      <c r="AP32" s="30">
        <f>各种车型各种模式车辆数!$AO$10*各种车型各种模式结算标准!AP32</f>
        <v>0</v>
      </c>
      <c r="AQ32" s="30">
        <f>各种车型各种模式车辆数!$AP$10*各种车型各种模式结算标准!AQ32</f>
        <v>0</v>
      </c>
      <c r="AR32" s="30">
        <f>各种车型各种模式车辆数!$AQ$10*各种车型各种模式结算标准!AR32</f>
        <v>0</v>
      </c>
      <c r="AS32" s="30">
        <f>各种车型各种模式车辆数!$AR$10*各种车型各种模式结算标准!AS32</f>
        <v>0</v>
      </c>
      <c r="AT32" s="30">
        <f>各种车型各种模式车辆数!$AS$10*各种车型各种模式结算标准!AT32</f>
        <v>0</v>
      </c>
      <c r="AU32" s="30">
        <f>各种车型各种模式车辆数!$AT$10*各种车型各种模式结算标准!AU32</f>
        <v>0</v>
      </c>
      <c r="AV32" s="30">
        <f>各种车型各种模式车辆数!$AU$10*各种车型各种模式结算标准!AV32</f>
        <v>0</v>
      </c>
      <c r="AW32" s="30">
        <f>各种车型各种模式车辆数!$AV$10*各种车型各种模式结算标准!AW32</f>
        <v>0</v>
      </c>
      <c r="AX32" s="30">
        <f>各种车型各种模式车辆数!$AW$10*各种车型各种模式结算标准!AX32</f>
        <v>0</v>
      </c>
      <c r="AY32" s="30">
        <f>各种车型各种模式车辆数!$AX$10*各种车型各种模式结算标准!AY32</f>
        <v>0</v>
      </c>
      <c r="AZ32" s="30">
        <f>各种车型各种模式车辆数!$AY$10*各种车型各种模式结算标准!AZ32</f>
        <v>0</v>
      </c>
      <c r="BA32" s="30">
        <f>各种车型各种模式车辆数!$AZ$10*各种车型各种模式结算标准!BA32</f>
        <v>0</v>
      </c>
      <c r="BB32" s="30">
        <f>各种车型各种模式车辆数!$BA$10*各种车型各种模式结算标准!BB32</f>
        <v>0</v>
      </c>
      <c r="BC32" s="30">
        <f>各种车型各种模式车辆数!$BB$10*各种车型各种模式结算标准!BC32</f>
        <v>0</v>
      </c>
      <c r="BD32" s="30">
        <f>各种车型各种模式车辆数!$BC$10*各种车型各种模式结算标准!BD32</f>
        <v>0</v>
      </c>
      <c r="BE32" s="30">
        <f>各种车型各种模式车辆数!$BD$10*各种车型各种模式结算标准!BE32</f>
        <v>0</v>
      </c>
      <c r="BF32" s="30">
        <f>各种车型各种模式车辆数!$BE$10*各种车型各种模式结算标准!BF32</f>
        <v>0</v>
      </c>
      <c r="BG32" s="30">
        <f>各种车型各种模式车辆数!$BF$10*各种车型各种模式结算标准!BG32</f>
        <v>0</v>
      </c>
      <c r="BH32" s="30">
        <f>各种车型各种模式车辆数!$BG$10*各种车型各种模式结算标准!BH32</f>
        <v>0</v>
      </c>
      <c r="BI32" s="30">
        <f>各种车型各种模式车辆数!$BH$10*各种车型各种模式结算标准!BI32</f>
        <v>0</v>
      </c>
      <c r="BJ32" s="30">
        <f>各种车型各种模式车辆数!$BI$10*各种车型各种模式结算标准!BJ32</f>
        <v>0</v>
      </c>
      <c r="BK32" s="30">
        <f>各种车型各种模式车辆数!$BJ$10*各种车型各种模式结算标准!BK32</f>
        <v>0</v>
      </c>
      <c r="BL32" s="30">
        <f>各种车型各种模式车辆数!$BK$10*各种车型各种模式结算标准!BL32</f>
        <v>0</v>
      </c>
      <c r="BM32" s="30">
        <f>各种车型各种模式车辆数!$BL$10*各种车型各种模式结算标准!BM32</f>
        <v>0</v>
      </c>
      <c r="BN32" s="30">
        <f>各种车型各种模式车辆数!$BM$10*各种车型各种模式结算标准!BN32</f>
        <v>0</v>
      </c>
      <c r="BO32" s="30">
        <f>各种车型各种模式车辆数!$BN$10*各种车型各种模式结算标准!BO32</f>
        <v>0</v>
      </c>
      <c r="BP32" s="30">
        <f>各种车型各种模式车辆数!$BO$10*各种车型各种模式结算标准!BP32</f>
        <v>0</v>
      </c>
      <c r="BQ32" s="30">
        <f>各种车型各种模式车辆数!$BP$10*各种车型各种模式结算标准!BQ32</f>
        <v>0</v>
      </c>
      <c r="BR32" s="30">
        <f>各种车型各种模式车辆数!$BQ$10*各种车型各种模式结算标准!BR32</f>
        <v>0</v>
      </c>
      <c r="BS32" s="30">
        <f>各种车型各种模式车辆数!$BR$10*各种车型各种模式结算标准!BS32</f>
        <v>0</v>
      </c>
      <c r="BT32" s="30">
        <f>各种车型各种模式车辆数!$BS$10*各种车型各种模式结算标准!BT32</f>
        <v>0</v>
      </c>
      <c r="BU32" s="30">
        <f>各种车型各种模式车辆数!$BT$10*各种车型各种模式结算标准!BU32</f>
        <v>0</v>
      </c>
      <c r="BV32" s="30">
        <f>各种车型各种模式车辆数!$BU$10*各种车型各种模式结算标准!BV32</f>
        <v>0</v>
      </c>
      <c r="BW32" s="30">
        <f>各种车型各种模式车辆数!$BV$10*各种车型各种模式结算标准!BW32</f>
        <v>0</v>
      </c>
      <c r="BX32" s="30">
        <f>各种车型各种模式车辆数!$BW$10*各种车型各种模式结算标准!BX32</f>
        <v>0</v>
      </c>
      <c r="BY32" s="30">
        <f>各种车型各种模式车辆数!$BX$10*各种车型各种模式结算标准!BY32</f>
        <v>0</v>
      </c>
      <c r="BZ32" s="30">
        <f t="shared" si="2"/>
        <v>0</v>
      </c>
    </row>
    <row r="33" spans="1:78" ht="15.75" customHeight="1">
      <c r="A33" s="60"/>
      <c r="B33" s="29" t="s">
        <v>5</v>
      </c>
      <c r="C33" s="30">
        <f>各种车型各种模式车辆数!$B$10*各种车型各种模式结算标准!C33</f>
        <v>0</v>
      </c>
      <c r="D33" s="30">
        <f>各种车型各种模式车辆数!$C$10*各种车型各种模式结算标准!D33</f>
        <v>0</v>
      </c>
      <c r="E33" s="30">
        <f>各种车型各种模式车辆数!$D$10*各种车型各种模式结算标准!E33</f>
        <v>0</v>
      </c>
      <c r="F33" s="30">
        <f>各种车型各种模式车辆数!$E$10*各种车型各种模式结算标准!F33</f>
        <v>0</v>
      </c>
      <c r="G33" s="30">
        <f>各种车型各种模式车辆数!$F$10*各种车型各种模式结算标准!G33</f>
        <v>0</v>
      </c>
      <c r="H33" s="30">
        <f>各种车型各种模式车辆数!$G$10*各种车型各种模式结算标准!H33</f>
        <v>0</v>
      </c>
      <c r="I33" s="30">
        <f>各种车型各种模式车辆数!$H$10*各种车型各种模式结算标准!I33</f>
        <v>0</v>
      </c>
      <c r="J33" s="30">
        <f>各种车型各种模式车辆数!$I$10*各种车型各种模式结算标准!J33</f>
        <v>0</v>
      </c>
      <c r="K33" s="30">
        <f>各种车型各种模式车辆数!$J$10*各种车型各种模式结算标准!K33</f>
        <v>0</v>
      </c>
      <c r="L33" s="30">
        <f>各种车型各种模式车辆数!$K$10*各种车型各种模式结算标准!L33</f>
        <v>0</v>
      </c>
      <c r="M33" s="30">
        <f>各种车型各种模式车辆数!$L$10*各种车型各种模式结算标准!M33</f>
        <v>0</v>
      </c>
      <c r="N33" s="30">
        <f>各种车型各种模式车辆数!$M$10*各种车型各种模式结算标准!N33</f>
        <v>0</v>
      </c>
      <c r="O33" s="30">
        <f>各种车型各种模式车辆数!$N$10*各种车型各种模式结算标准!O33</f>
        <v>0</v>
      </c>
      <c r="P33" s="30">
        <f>各种车型各种模式车辆数!$O$10*各种车型各种模式结算标准!P33</f>
        <v>0</v>
      </c>
      <c r="Q33" s="30">
        <f>各种车型各种模式车辆数!$P$10*各种车型各种模式结算标准!Q33</f>
        <v>0</v>
      </c>
      <c r="R33" s="30">
        <f>各种车型各种模式车辆数!$Q$10*各种车型各种模式结算标准!R33</f>
        <v>0</v>
      </c>
      <c r="S33" s="30">
        <f>各种车型各种模式车辆数!$R$10*各种车型各种模式结算标准!S33</f>
        <v>0</v>
      </c>
      <c r="T33" s="30">
        <f>各种车型各种模式车辆数!$S$10*各种车型各种模式结算标准!T33</f>
        <v>0</v>
      </c>
      <c r="U33" s="30">
        <f>各种车型各种模式车辆数!$T$10*各种车型各种模式结算标准!U33</f>
        <v>0</v>
      </c>
      <c r="V33" s="30">
        <f>各种车型各种模式车辆数!$U$10*各种车型各种模式结算标准!V33</f>
        <v>0</v>
      </c>
      <c r="W33" s="30">
        <f>各种车型各种模式车辆数!$V$10*各种车型各种模式结算标准!W33</f>
        <v>0</v>
      </c>
      <c r="X33" s="30">
        <f>各种车型各种模式车辆数!$W$10*各种车型各种模式结算标准!X33</f>
        <v>0</v>
      </c>
      <c r="Y33" s="30">
        <f>各种车型各种模式车辆数!$X$10*各种车型各种模式结算标准!Y33</f>
        <v>0</v>
      </c>
      <c r="Z33" s="30">
        <f>各种车型各种模式车辆数!$Y$10*各种车型各种模式结算标准!Z33</f>
        <v>0</v>
      </c>
      <c r="AA33" s="30">
        <f>各种车型各种模式车辆数!$Z$10*各种车型各种模式结算标准!AA33</f>
        <v>0</v>
      </c>
      <c r="AB33" s="30">
        <f>各种车型各种模式车辆数!$AA$10*各种车型各种模式结算标准!AB33</f>
        <v>0</v>
      </c>
      <c r="AC33" s="30">
        <f>各种车型各种模式车辆数!$AB$10*各种车型各种模式结算标准!AC33</f>
        <v>0</v>
      </c>
      <c r="AD33" s="30">
        <f>各种车型各种模式车辆数!$AC$10*各种车型各种模式结算标准!AD33</f>
        <v>0</v>
      </c>
      <c r="AE33" s="30">
        <f>各种车型各种模式车辆数!$AD$10*各种车型各种模式结算标准!AE33</f>
        <v>0</v>
      </c>
      <c r="AF33" s="30">
        <f>各种车型各种模式车辆数!$AE$10*各种车型各种模式结算标准!AF33</f>
        <v>0</v>
      </c>
      <c r="AG33" s="30">
        <f>各种车型各种模式车辆数!$AF$10*各种车型各种模式结算标准!AG33</f>
        <v>0</v>
      </c>
      <c r="AH33" s="30">
        <f>各种车型各种模式车辆数!$AG$10*各种车型各种模式结算标准!AH33</f>
        <v>0</v>
      </c>
      <c r="AI33" s="30">
        <f>各种车型各种模式车辆数!$AH$10*各种车型各种模式结算标准!AI33</f>
        <v>0</v>
      </c>
      <c r="AJ33" s="30">
        <f>各种车型各种模式车辆数!$AI$10*各种车型各种模式结算标准!AJ33</f>
        <v>0</v>
      </c>
      <c r="AK33" s="30">
        <f>各种车型各种模式车辆数!$AJ$10*各种车型各种模式结算标准!AK33</f>
        <v>0</v>
      </c>
      <c r="AL33" s="30">
        <f>各种车型各种模式车辆数!$AK$10*各种车型各种模式结算标准!AL33</f>
        <v>0</v>
      </c>
      <c r="AM33" s="30">
        <f>各种车型各种模式车辆数!$AL$10*各种车型各种模式结算标准!AM33</f>
        <v>0</v>
      </c>
      <c r="AN33" s="30">
        <f>各种车型各种模式车辆数!$AM$10*各种车型各种模式结算标准!AN33</f>
        <v>0</v>
      </c>
      <c r="AO33" s="30">
        <f>各种车型各种模式车辆数!$AN$10*各种车型各种模式结算标准!AO33</f>
        <v>0</v>
      </c>
      <c r="AP33" s="30">
        <f>各种车型各种模式车辆数!$AO$10*各种车型各种模式结算标准!AP33</f>
        <v>0</v>
      </c>
      <c r="AQ33" s="30">
        <f>各种车型各种模式车辆数!$AP$10*各种车型各种模式结算标准!AQ33</f>
        <v>0</v>
      </c>
      <c r="AR33" s="30">
        <f>各种车型各种模式车辆数!$AQ$10*各种车型各种模式结算标准!AR33</f>
        <v>0</v>
      </c>
      <c r="AS33" s="30">
        <f>各种车型各种模式车辆数!$AR$10*各种车型各种模式结算标准!AS33</f>
        <v>0</v>
      </c>
      <c r="AT33" s="30">
        <f>各种车型各种模式车辆数!$AS$10*各种车型各种模式结算标准!AT33</f>
        <v>0</v>
      </c>
      <c r="AU33" s="30">
        <f>各种车型各种模式车辆数!$AT$10*各种车型各种模式结算标准!AU33</f>
        <v>0</v>
      </c>
      <c r="AV33" s="30">
        <f>各种车型各种模式车辆数!$AU$10*各种车型各种模式结算标准!AV33</f>
        <v>0</v>
      </c>
      <c r="AW33" s="30">
        <f>各种车型各种模式车辆数!$AV$10*各种车型各种模式结算标准!AW33</f>
        <v>0</v>
      </c>
      <c r="AX33" s="30">
        <f>各种车型各种模式车辆数!$AW$10*各种车型各种模式结算标准!AX33</f>
        <v>0</v>
      </c>
      <c r="AY33" s="30">
        <f>各种车型各种模式车辆数!$AX$10*各种车型各种模式结算标准!AY33</f>
        <v>0</v>
      </c>
      <c r="AZ33" s="30">
        <f>各种车型各种模式车辆数!$AY$10*各种车型各种模式结算标准!AZ33</f>
        <v>0</v>
      </c>
      <c r="BA33" s="30">
        <f>各种车型各种模式车辆数!$AZ$10*各种车型各种模式结算标准!BA33</f>
        <v>0</v>
      </c>
      <c r="BB33" s="30">
        <f>各种车型各种模式车辆数!$BA$10*各种车型各种模式结算标准!BB33</f>
        <v>0</v>
      </c>
      <c r="BC33" s="30">
        <f>各种车型各种模式车辆数!$BB$10*各种车型各种模式结算标准!BC33</f>
        <v>0</v>
      </c>
      <c r="BD33" s="30">
        <f>各种车型各种模式车辆数!$BC$10*各种车型各种模式结算标准!BD33</f>
        <v>0</v>
      </c>
      <c r="BE33" s="30">
        <f>各种车型各种模式车辆数!$BD$10*各种车型各种模式结算标准!BE33</f>
        <v>0</v>
      </c>
      <c r="BF33" s="30">
        <f>各种车型各种模式车辆数!$BE$10*各种车型各种模式结算标准!BF33</f>
        <v>0</v>
      </c>
      <c r="BG33" s="30">
        <f>各种车型各种模式车辆数!$BF$10*各种车型各种模式结算标准!BG33</f>
        <v>0</v>
      </c>
      <c r="BH33" s="30">
        <f>各种车型各种模式车辆数!$BG$10*各种车型各种模式结算标准!BH33</f>
        <v>0</v>
      </c>
      <c r="BI33" s="30">
        <f>各种车型各种模式车辆数!$BH$10*各种车型各种模式结算标准!BI33</f>
        <v>0</v>
      </c>
      <c r="BJ33" s="30">
        <f>各种车型各种模式车辆数!$BI$10*各种车型各种模式结算标准!BJ33</f>
        <v>0</v>
      </c>
      <c r="BK33" s="30">
        <f>各种车型各种模式车辆数!$BJ$10*各种车型各种模式结算标准!BK33</f>
        <v>0</v>
      </c>
      <c r="BL33" s="30">
        <f>各种车型各种模式车辆数!$BK$10*各种车型各种模式结算标准!BL33</f>
        <v>0</v>
      </c>
      <c r="BM33" s="30">
        <f>各种车型各种模式车辆数!$BL$10*各种车型各种模式结算标准!BM33</f>
        <v>0</v>
      </c>
      <c r="BN33" s="30">
        <f>各种车型各种模式车辆数!$BM$10*各种车型各种模式结算标准!BN33</f>
        <v>0</v>
      </c>
      <c r="BO33" s="30">
        <f>各种车型各种模式车辆数!$BN$10*各种车型各种模式结算标准!BO33</f>
        <v>0</v>
      </c>
      <c r="BP33" s="30">
        <f>各种车型各种模式车辆数!$BO$10*各种车型各种模式结算标准!BP33</f>
        <v>0</v>
      </c>
      <c r="BQ33" s="30">
        <f>各种车型各种模式车辆数!$BP$10*各种车型各种模式结算标准!BQ33</f>
        <v>0</v>
      </c>
      <c r="BR33" s="30">
        <f>各种车型各种模式车辆数!$BQ$10*各种车型各种模式结算标准!BR33</f>
        <v>0</v>
      </c>
      <c r="BS33" s="30">
        <f>各种车型各种模式车辆数!$BR$10*各种车型各种模式结算标准!BS33</f>
        <v>0</v>
      </c>
      <c r="BT33" s="30">
        <f>各种车型各种模式车辆数!$BS$10*各种车型各种模式结算标准!BT33</f>
        <v>0</v>
      </c>
      <c r="BU33" s="30">
        <f>各种车型各种模式车辆数!$BT$10*各种车型各种模式结算标准!BU33</f>
        <v>0</v>
      </c>
      <c r="BV33" s="30">
        <f>各种车型各种模式车辆数!$BU$10*各种车型各种模式结算标准!BV33</f>
        <v>0</v>
      </c>
      <c r="BW33" s="30">
        <f>各种车型各种模式车辆数!$BV$10*各种车型各种模式结算标准!BW33</f>
        <v>0</v>
      </c>
      <c r="BX33" s="30">
        <f>各种车型各种模式车辆数!$BW$10*各种车型各种模式结算标准!BX33</f>
        <v>0</v>
      </c>
      <c r="BY33" s="30">
        <f>各种车型各种模式车辆数!$BX$10*各种车型各种模式结算标准!BY33</f>
        <v>0</v>
      </c>
      <c r="BZ33" s="30">
        <f t="shared" si="2"/>
        <v>0</v>
      </c>
    </row>
    <row r="34" spans="1:78" ht="15.75" customHeight="1">
      <c r="A34" s="60"/>
      <c r="B34" s="29" t="s">
        <v>6</v>
      </c>
      <c r="C34" s="30">
        <f>各种车型各种模式车辆数!$B$10*各种车型各种模式结算标准!C34</f>
        <v>0</v>
      </c>
      <c r="D34" s="30">
        <f>各种车型各种模式车辆数!$C$10*各种车型各种模式结算标准!D34</f>
        <v>0</v>
      </c>
      <c r="E34" s="30">
        <f>各种车型各种模式车辆数!$D$10*各种车型各种模式结算标准!E34</f>
        <v>0</v>
      </c>
      <c r="F34" s="30">
        <f>各种车型各种模式车辆数!$E$10*各种车型各种模式结算标准!F34</f>
        <v>0</v>
      </c>
      <c r="G34" s="30">
        <f>各种车型各种模式车辆数!$F$10*各种车型各种模式结算标准!G34</f>
        <v>0</v>
      </c>
      <c r="H34" s="30">
        <f>各种车型各种模式车辆数!$G$10*各种车型各种模式结算标准!H34</f>
        <v>0</v>
      </c>
      <c r="I34" s="30">
        <f>各种车型各种模式车辆数!$H$10*各种车型各种模式结算标准!I34</f>
        <v>0</v>
      </c>
      <c r="J34" s="30">
        <f>各种车型各种模式车辆数!$I$10*各种车型各种模式结算标准!J34</f>
        <v>0</v>
      </c>
      <c r="K34" s="30">
        <f>各种车型各种模式车辆数!$J$10*各种车型各种模式结算标准!K34</f>
        <v>0</v>
      </c>
      <c r="L34" s="30">
        <f>各种车型各种模式车辆数!$K$10*各种车型各种模式结算标准!L34</f>
        <v>0</v>
      </c>
      <c r="M34" s="30">
        <f>各种车型各种模式车辆数!$L$10*各种车型各种模式结算标准!M34</f>
        <v>0</v>
      </c>
      <c r="N34" s="30">
        <f>各种车型各种模式车辆数!$M$10*各种车型各种模式结算标准!N34</f>
        <v>0</v>
      </c>
      <c r="O34" s="30">
        <f>各种车型各种模式车辆数!$N$10*各种车型各种模式结算标准!O34</f>
        <v>0</v>
      </c>
      <c r="P34" s="30">
        <f>各种车型各种模式车辆数!$O$10*各种车型各种模式结算标准!P34</f>
        <v>0</v>
      </c>
      <c r="Q34" s="30">
        <f>各种车型各种模式车辆数!$P$10*各种车型各种模式结算标准!Q34</f>
        <v>0</v>
      </c>
      <c r="R34" s="30">
        <f>各种车型各种模式车辆数!$Q$10*各种车型各种模式结算标准!R34</f>
        <v>0</v>
      </c>
      <c r="S34" s="30">
        <f>各种车型各种模式车辆数!$R$10*各种车型各种模式结算标准!S34</f>
        <v>0</v>
      </c>
      <c r="T34" s="30">
        <f>各种车型各种模式车辆数!$S$10*各种车型各种模式结算标准!T34</f>
        <v>0</v>
      </c>
      <c r="U34" s="30">
        <f>各种车型各种模式车辆数!$T$10*各种车型各种模式结算标准!U34</f>
        <v>0</v>
      </c>
      <c r="V34" s="30">
        <f>各种车型各种模式车辆数!$U$10*各种车型各种模式结算标准!V34</f>
        <v>0</v>
      </c>
      <c r="W34" s="30">
        <f>各种车型各种模式车辆数!$V$10*各种车型各种模式结算标准!W34</f>
        <v>0</v>
      </c>
      <c r="X34" s="30">
        <f>各种车型各种模式车辆数!$W$10*各种车型各种模式结算标准!X34</f>
        <v>0</v>
      </c>
      <c r="Y34" s="30">
        <f>各种车型各种模式车辆数!$X$10*各种车型各种模式结算标准!Y34</f>
        <v>0</v>
      </c>
      <c r="Z34" s="30">
        <f>各种车型各种模式车辆数!$Y$10*各种车型各种模式结算标准!Z34</f>
        <v>0</v>
      </c>
      <c r="AA34" s="30">
        <f>各种车型各种模式车辆数!$Z$10*各种车型各种模式结算标准!AA34</f>
        <v>0</v>
      </c>
      <c r="AB34" s="30">
        <f>各种车型各种模式车辆数!$AA$10*各种车型各种模式结算标准!AB34</f>
        <v>0</v>
      </c>
      <c r="AC34" s="30">
        <f>各种车型各种模式车辆数!$AB$10*各种车型各种模式结算标准!AC34</f>
        <v>0</v>
      </c>
      <c r="AD34" s="30">
        <f>各种车型各种模式车辆数!$AC$10*各种车型各种模式结算标准!AD34</f>
        <v>0</v>
      </c>
      <c r="AE34" s="30">
        <f>各种车型各种模式车辆数!$AD$10*各种车型各种模式结算标准!AE34</f>
        <v>0</v>
      </c>
      <c r="AF34" s="30">
        <f>各种车型各种模式车辆数!$AE$10*各种车型各种模式结算标准!AF34</f>
        <v>0</v>
      </c>
      <c r="AG34" s="30">
        <f>各种车型各种模式车辆数!$AF$10*各种车型各种模式结算标准!AG34</f>
        <v>0</v>
      </c>
      <c r="AH34" s="30">
        <f>各种车型各种模式车辆数!$AG$10*各种车型各种模式结算标准!AH34</f>
        <v>0</v>
      </c>
      <c r="AI34" s="30">
        <f>各种车型各种模式车辆数!$AH$10*各种车型各种模式结算标准!AI34</f>
        <v>0</v>
      </c>
      <c r="AJ34" s="30">
        <f>各种车型各种模式车辆数!$AI$10*各种车型各种模式结算标准!AJ34</f>
        <v>0</v>
      </c>
      <c r="AK34" s="30">
        <f>各种车型各种模式车辆数!$AJ$10*各种车型各种模式结算标准!AK34</f>
        <v>0</v>
      </c>
      <c r="AL34" s="30">
        <f>各种车型各种模式车辆数!$AK$10*各种车型各种模式结算标准!AL34</f>
        <v>0</v>
      </c>
      <c r="AM34" s="30">
        <f>各种车型各种模式车辆数!$AL$10*各种车型各种模式结算标准!AM34</f>
        <v>0</v>
      </c>
      <c r="AN34" s="30">
        <f>各种车型各种模式车辆数!$AM$10*各种车型各种模式结算标准!AN34</f>
        <v>0</v>
      </c>
      <c r="AO34" s="30">
        <f>各种车型各种模式车辆数!$AN$10*各种车型各种模式结算标准!AO34</f>
        <v>0</v>
      </c>
      <c r="AP34" s="30">
        <f>各种车型各种模式车辆数!$AO$10*各种车型各种模式结算标准!AP34</f>
        <v>0</v>
      </c>
      <c r="AQ34" s="30">
        <f>各种车型各种模式车辆数!$AP$10*各种车型各种模式结算标准!AQ34</f>
        <v>0</v>
      </c>
      <c r="AR34" s="30">
        <f>各种车型各种模式车辆数!$AQ$10*各种车型各种模式结算标准!AR34</f>
        <v>0</v>
      </c>
      <c r="AS34" s="30">
        <f>各种车型各种模式车辆数!$AR$10*各种车型各种模式结算标准!AS34</f>
        <v>0</v>
      </c>
      <c r="AT34" s="30">
        <f>各种车型各种模式车辆数!$AS$10*各种车型各种模式结算标准!AT34</f>
        <v>0</v>
      </c>
      <c r="AU34" s="30">
        <f>各种车型各种模式车辆数!$AT$10*各种车型各种模式结算标准!AU34</f>
        <v>0</v>
      </c>
      <c r="AV34" s="30">
        <f>各种车型各种模式车辆数!$AU$10*各种车型各种模式结算标准!AV34</f>
        <v>0</v>
      </c>
      <c r="AW34" s="30">
        <f>各种车型各种模式车辆数!$AV$10*各种车型各种模式结算标准!AW34</f>
        <v>0</v>
      </c>
      <c r="AX34" s="30">
        <f>各种车型各种模式车辆数!$AW$10*各种车型各种模式结算标准!AX34</f>
        <v>0</v>
      </c>
      <c r="AY34" s="30">
        <f>各种车型各种模式车辆数!$AX$10*各种车型各种模式结算标准!AY34</f>
        <v>0</v>
      </c>
      <c r="AZ34" s="30">
        <f>各种车型各种模式车辆数!$AY$10*各种车型各种模式结算标准!AZ34</f>
        <v>0</v>
      </c>
      <c r="BA34" s="30">
        <f>各种车型各种模式车辆数!$AZ$10*各种车型各种模式结算标准!BA34</f>
        <v>0</v>
      </c>
      <c r="BB34" s="30">
        <f>各种车型各种模式车辆数!$BA$10*各种车型各种模式结算标准!BB34</f>
        <v>0</v>
      </c>
      <c r="BC34" s="30">
        <f>各种车型各种模式车辆数!$BB$10*各种车型各种模式结算标准!BC34</f>
        <v>0</v>
      </c>
      <c r="BD34" s="30">
        <f>各种车型各种模式车辆数!$BC$10*各种车型各种模式结算标准!BD34</f>
        <v>0</v>
      </c>
      <c r="BE34" s="30">
        <f>各种车型各种模式车辆数!$BD$10*各种车型各种模式结算标准!BE34</f>
        <v>0</v>
      </c>
      <c r="BF34" s="30">
        <f>各种车型各种模式车辆数!$BE$10*各种车型各种模式结算标准!BF34</f>
        <v>0</v>
      </c>
      <c r="BG34" s="30">
        <f>各种车型各种模式车辆数!$BF$10*各种车型各种模式结算标准!BG34</f>
        <v>0</v>
      </c>
      <c r="BH34" s="30">
        <f>各种车型各种模式车辆数!$BG$10*各种车型各种模式结算标准!BH34</f>
        <v>0</v>
      </c>
      <c r="BI34" s="30">
        <f>各种车型各种模式车辆数!$BH$10*各种车型各种模式结算标准!BI34</f>
        <v>0</v>
      </c>
      <c r="BJ34" s="30">
        <f>各种车型各种模式车辆数!$BI$10*各种车型各种模式结算标准!BJ34</f>
        <v>0</v>
      </c>
      <c r="BK34" s="30">
        <f>各种车型各种模式车辆数!$BJ$10*各种车型各种模式结算标准!BK34</f>
        <v>0</v>
      </c>
      <c r="BL34" s="30">
        <f>各种车型各种模式车辆数!$BK$10*各种车型各种模式结算标准!BL34</f>
        <v>0</v>
      </c>
      <c r="BM34" s="30">
        <f>各种车型各种模式车辆数!$BL$10*各种车型各种模式结算标准!BM34</f>
        <v>0</v>
      </c>
      <c r="BN34" s="30">
        <f>各种车型各种模式车辆数!$BM$10*各种车型各种模式结算标准!BN34</f>
        <v>0</v>
      </c>
      <c r="BO34" s="30">
        <f>各种车型各种模式车辆数!$BN$10*各种车型各种模式结算标准!BO34</f>
        <v>0</v>
      </c>
      <c r="BP34" s="30">
        <f>各种车型各种模式车辆数!$BO$10*各种车型各种模式结算标准!BP34</f>
        <v>0</v>
      </c>
      <c r="BQ34" s="30">
        <f>各种车型各种模式车辆数!$BP$10*各种车型各种模式结算标准!BQ34</f>
        <v>0</v>
      </c>
      <c r="BR34" s="30">
        <f>各种车型各种模式车辆数!$BQ$10*各种车型各种模式结算标准!BR34</f>
        <v>0</v>
      </c>
      <c r="BS34" s="30">
        <f>各种车型各种模式车辆数!$BR$10*各种车型各种模式结算标准!BS34</f>
        <v>0</v>
      </c>
      <c r="BT34" s="30">
        <f>各种车型各种模式车辆数!$BS$10*各种车型各种模式结算标准!BT34</f>
        <v>0</v>
      </c>
      <c r="BU34" s="30">
        <f>各种车型各种模式车辆数!$BT$10*各种车型各种模式结算标准!BU34</f>
        <v>0</v>
      </c>
      <c r="BV34" s="30">
        <f>各种车型各种模式车辆数!$BU$10*各种车型各种模式结算标准!BV34</f>
        <v>0</v>
      </c>
      <c r="BW34" s="30">
        <f>各种车型各种模式车辆数!$BV$10*各种车型各种模式结算标准!BW34</f>
        <v>0</v>
      </c>
      <c r="BX34" s="30">
        <f>各种车型各种模式车辆数!$BW$10*各种车型各种模式结算标准!BX34</f>
        <v>0</v>
      </c>
      <c r="BY34" s="30">
        <f>各种车型各种模式车辆数!$BX$10*各种车型各种模式结算标准!BY34</f>
        <v>0</v>
      </c>
      <c r="BZ34" s="30">
        <f t="shared" si="2"/>
        <v>0</v>
      </c>
    </row>
    <row r="35" spans="1:78" ht="15.75" customHeight="1">
      <c r="A35" s="60"/>
      <c r="B35" s="29" t="s">
        <v>7</v>
      </c>
      <c r="C35" s="30">
        <f>各种车型各种模式车辆数!$B$10*各种车型各种模式结算标准!C35</f>
        <v>0</v>
      </c>
      <c r="D35" s="30">
        <f>各种车型各种模式车辆数!$C$10*各种车型各种模式结算标准!D35</f>
        <v>0</v>
      </c>
      <c r="E35" s="30">
        <f>各种车型各种模式车辆数!$D$10*各种车型各种模式结算标准!E35</f>
        <v>0</v>
      </c>
      <c r="F35" s="30">
        <f>各种车型各种模式车辆数!$E$10*各种车型各种模式结算标准!F35</f>
        <v>0</v>
      </c>
      <c r="G35" s="30">
        <f>各种车型各种模式车辆数!$F$10*各种车型各种模式结算标准!G35</f>
        <v>0</v>
      </c>
      <c r="H35" s="30">
        <f>各种车型各种模式车辆数!$G$10*各种车型各种模式结算标准!H35</f>
        <v>0</v>
      </c>
      <c r="I35" s="30">
        <f>各种车型各种模式车辆数!$H$10*各种车型各种模式结算标准!I35</f>
        <v>0</v>
      </c>
      <c r="J35" s="30">
        <f>各种车型各种模式车辆数!$I$10*各种车型各种模式结算标准!J35</f>
        <v>0</v>
      </c>
      <c r="K35" s="30">
        <f>各种车型各种模式车辆数!$J$10*各种车型各种模式结算标准!K35</f>
        <v>0</v>
      </c>
      <c r="L35" s="30">
        <f>各种车型各种模式车辆数!$K$10*各种车型各种模式结算标准!L35</f>
        <v>0</v>
      </c>
      <c r="M35" s="30">
        <f>各种车型各种模式车辆数!$L$10*各种车型各种模式结算标准!M35</f>
        <v>0</v>
      </c>
      <c r="N35" s="30">
        <f>各种车型各种模式车辆数!$M$10*各种车型各种模式结算标准!N35</f>
        <v>0</v>
      </c>
      <c r="O35" s="30">
        <f>各种车型各种模式车辆数!$N$10*各种车型各种模式结算标准!O35</f>
        <v>0</v>
      </c>
      <c r="P35" s="30">
        <f>各种车型各种模式车辆数!$O$10*各种车型各种模式结算标准!P35</f>
        <v>0</v>
      </c>
      <c r="Q35" s="30">
        <f>各种车型各种模式车辆数!$P$10*各种车型各种模式结算标准!Q35</f>
        <v>0</v>
      </c>
      <c r="R35" s="30">
        <f>各种车型各种模式车辆数!$Q$10*各种车型各种模式结算标准!R35</f>
        <v>0</v>
      </c>
      <c r="S35" s="30">
        <f>各种车型各种模式车辆数!$R$10*各种车型各种模式结算标准!S35</f>
        <v>0</v>
      </c>
      <c r="T35" s="30">
        <f>各种车型各种模式车辆数!$S$10*各种车型各种模式结算标准!T35</f>
        <v>0</v>
      </c>
      <c r="U35" s="30">
        <f>各种车型各种模式车辆数!$T$10*各种车型各种模式结算标准!U35</f>
        <v>0</v>
      </c>
      <c r="V35" s="30">
        <f>各种车型各种模式车辆数!$U$10*各种车型各种模式结算标准!V35</f>
        <v>0</v>
      </c>
      <c r="W35" s="30">
        <f>各种车型各种模式车辆数!$V$10*各种车型各种模式结算标准!W35</f>
        <v>0</v>
      </c>
      <c r="X35" s="30">
        <f>各种车型各种模式车辆数!$W$10*各种车型各种模式结算标准!X35</f>
        <v>0</v>
      </c>
      <c r="Y35" s="30">
        <f>各种车型各种模式车辆数!$X$10*各种车型各种模式结算标准!Y35</f>
        <v>0</v>
      </c>
      <c r="Z35" s="30">
        <f>各种车型各种模式车辆数!$Y$10*各种车型各种模式结算标准!Z35</f>
        <v>0</v>
      </c>
      <c r="AA35" s="30">
        <f>各种车型各种模式车辆数!$Z$10*各种车型各种模式结算标准!AA35</f>
        <v>0</v>
      </c>
      <c r="AB35" s="30">
        <f>各种车型各种模式车辆数!$AA$10*各种车型各种模式结算标准!AB35</f>
        <v>0</v>
      </c>
      <c r="AC35" s="30">
        <f>各种车型各种模式车辆数!$AB$10*各种车型各种模式结算标准!AC35</f>
        <v>0</v>
      </c>
      <c r="AD35" s="30">
        <f>各种车型各种模式车辆数!$AC$10*各种车型各种模式结算标准!AD35</f>
        <v>0</v>
      </c>
      <c r="AE35" s="30">
        <f>各种车型各种模式车辆数!$AD$10*各种车型各种模式结算标准!AE35</f>
        <v>0</v>
      </c>
      <c r="AF35" s="30">
        <f>各种车型各种模式车辆数!$AE$10*各种车型各种模式结算标准!AF35</f>
        <v>0</v>
      </c>
      <c r="AG35" s="30">
        <f>各种车型各种模式车辆数!$AF$10*各种车型各种模式结算标准!AG35</f>
        <v>0</v>
      </c>
      <c r="AH35" s="30">
        <f>各种车型各种模式车辆数!$AG$10*各种车型各种模式结算标准!AH35</f>
        <v>0</v>
      </c>
      <c r="AI35" s="30">
        <f>各种车型各种模式车辆数!$AH$10*各种车型各种模式结算标准!AI35</f>
        <v>0</v>
      </c>
      <c r="AJ35" s="30">
        <f>各种车型各种模式车辆数!$AI$10*各种车型各种模式结算标准!AJ35</f>
        <v>0</v>
      </c>
      <c r="AK35" s="30">
        <f>各种车型各种模式车辆数!$AJ$10*各种车型各种模式结算标准!AK35</f>
        <v>0</v>
      </c>
      <c r="AL35" s="30">
        <f>各种车型各种模式车辆数!$AK$10*各种车型各种模式结算标准!AL35</f>
        <v>0</v>
      </c>
      <c r="AM35" s="30">
        <f>各种车型各种模式车辆数!$AL$10*各种车型各种模式结算标准!AM35</f>
        <v>0</v>
      </c>
      <c r="AN35" s="30">
        <f>各种车型各种模式车辆数!$AM$10*各种车型各种模式结算标准!AN35</f>
        <v>0</v>
      </c>
      <c r="AO35" s="30">
        <f>各种车型各种模式车辆数!$AN$10*各种车型各种模式结算标准!AO35</f>
        <v>0</v>
      </c>
      <c r="AP35" s="30">
        <f>各种车型各种模式车辆数!$AO$10*各种车型各种模式结算标准!AP35</f>
        <v>0</v>
      </c>
      <c r="AQ35" s="30">
        <f>各种车型各种模式车辆数!$AP$10*各种车型各种模式结算标准!AQ35</f>
        <v>0</v>
      </c>
      <c r="AR35" s="30">
        <f>各种车型各种模式车辆数!$AQ$10*各种车型各种模式结算标准!AR35</f>
        <v>0</v>
      </c>
      <c r="AS35" s="30">
        <f>各种车型各种模式车辆数!$AR$10*各种车型各种模式结算标准!AS35</f>
        <v>0</v>
      </c>
      <c r="AT35" s="30">
        <f>各种车型各种模式车辆数!$AS$10*各种车型各种模式结算标准!AT35</f>
        <v>0</v>
      </c>
      <c r="AU35" s="30">
        <f>各种车型各种模式车辆数!$AT$10*各种车型各种模式结算标准!AU35</f>
        <v>0</v>
      </c>
      <c r="AV35" s="30">
        <f>各种车型各种模式车辆数!$AU$10*各种车型各种模式结算标准!AV35</f>
        <v>0</v>
      </c>
      <c r="AW35" s="30">
        <f>各种车型各种模式车辆数!$AV$10*各种车型各种模式结算标准!AW35</f>
        <v>0</v>
      </c>
      <c r="AX35" s="30">
        <f>各种车型各种模式车辆数!$AW$10*各种车型各种模式结算标准!AX35</f>
        <v>0</v>
      </c>
      <c r="AY35" s="30">
        <f>各种车型各种模式车辆数!$AX$10*各种车型各种模式结算标准!AY35</f>
        <v>0</v>
      </c>
      <c r="AZ35" s="30">
        <f>各种车型各种模式车辆数!$AY$10*各种车型各种模式结算标准!AZ35</f>
        <v>0</v>
      </c>
      <c r="BA35" s="30">
        <f>各种车型各种模式车辆数!$AZ$10*各种车型各种模式结算标准!BA35</f>
        <v>0</v>
      </c>
      <c r="BB35" s="30">
        <f>各种车型各种模式车辆数!$BA$10*各种车型各种模式结算标准!BB35</f>
        <v>0</v>
      </c>
      <c r="BC35" s="30">
        <f>各种车型各种模式车辆数!$BB$10*各种车型各种模式结算标准!BC35</f>
        <v>0</v>
      </c>
      <c r="BD35" s="30">
        <f>各种车型各种模式车辆数!$BC$10*各种车型各种模式结算标准!BD35</f>
        <v>0</v>
      </c>
      <c r="BE35" s="30">
        <f>各种车型各种模式车辆数!$BD$10*各种车型各种模式结算标准!BE35</f>
        <v>0</v>
      </c>
      <c r="BF35" s="30">
        <f>各种车型各种模式车辆数!$BE$10*各种车型各种模式结算标准!BF35</f>
        <v>0</v>
      </c>
      <c r="BG35" s="30">
        <f>各种车型各种模式车辆数!$BF$10*各种车型各种模式结算标准!BG35</f>
        <v>0</v>
      </c>
      <c r="BH35" s="30">
        <f>各种车型各种模式车辆数!$BG$10*各种车型各种模式结算标准!BH35</f>
        <v>0</v>
      </c>
      <c r="BI35" s="30">
        <f>各种车型各种模式车辆数!$BH$10*各种车型各种模式结算标准!BI35</f>
        <v>0</v>
      </c>
      <c r="BJ35" s="30">
        <f>各种车型各种模式车辆数!$BI$10*各种车型各种模式结算标准!BJ35</f>
        <v>0</v>
      </c>
      <c r="BK35" s="30">
        <f>各种车型各种模式车辆数!$BJ$10*各种车型各种模式结算标准!BK35</f>
        <v>0</v>
      </c>
      <c r="BL35" s="30">
        <f>各种车型各种模式车辆数!$BK$10*各种车型各种模式结算标准!BL35</f>
        <v>0</v>
      </c>
      <c r="BM35" s="30">
        <f>各种车型各种模式车辆数!$BL$10*各种车型各种模式结算标准!BM35</f>
        <v>0</v>
      </c>
      <c r="BN35" s="30">
        <f>各种车型各种模式车辆数!$BM$10*各种车型各种模式结算标准!BN35</f>
        <v>0</v>
      </c>
      <c r="BO35" s="30">
        <f>各种车型各种模式车辆数!$BN$10*各种车型各种模式结算标准!BO35</f>
        <v>0</v>
      </c>
      <c r="BP35" s="30">
        <f>各种车型各种模式车辆数!$BO$10*各种车型各种模式结算标准!BP35</f>
        <v>0</v>
      </c>
      <c r="BQ35" s="30">
        <f>各种车型各种模式车辆数!$BP$10*各种车型各种模式结算标准!BQ35</f>
        <v>0</v>
      </c>
      <c r="BR35" s="30">
        <f>各种车型各种模式车辆数!$BQ$10*各种车型各种模式结算标准!BR35</f>
        <v>0</v>
      </c>
      <c r="BS35" s="30">
        <f>各种车型各种模式车辆数!$BR$10*各种车型各种模式结算标准!BS35</f>
        <v>0</v>
      </c>
      <c r="BT35" s="30">
        <f>各种车型各种模式车辆数!$BS$10*各种车型各种模式结算标准!BT35</f>
        <v>0</v>
      </c>
      <c r="BU35" s="30">
        <f>各种车型各种模式车辆数!$BT$10*各种车型各种模式结算标准!BU35</f>
        <v>0</v>
      </c>
      <c r="BV35" s="30">
        <f>各种车型各种模式车辆数!$BU$10*各种车型各种模式结算标准!BV35</f>
        <v>0</v>
      </c>
      <c r="BW35" s="30">
        <f>各种车型各种模式车辆数!$BV$10*各种车型各种模式结算标准!BW35</f>
        <v>0</v>
      </c>
      <c r="BX35" s="30">
        <f>各种车型各种模式车辆数!$BW$10*各种车型各种模式结算标准!BX35</f>
        <v>0</v>
      </c>
      <c r="BY35" s="30">
        <f>各种车型各种模式车辆数!$BX$10*各种车型各种模式结算标准!BY35</f>
        <v>0</v>
      </c>
      <c r="BZ35" s="30">
        <f t="shared" si="2"/>
        <v>0</v>
      </c>
    </row>
    <row r="36" spans="1:78" ht="15.75" customHeight="1">
      <c r="A36" s="60"/>
      <c r="B36" s="29" t="s">
        <v>8</v>
      </c>
      <c r="C36" s="30">
        <f>各种车型各种模式车辆数!$B$10*各种车型各种模式结算标准!C36</f>
        <v>0</v>
      </c>
      <c r="D36" s="30">
        <f>各种车型各种模式车辆数!$C$10*各种车型各种模式结算标准!D36</f>
        <v>0</v>
      </c>
      <c r="E36" s="30">
        <f>各种车型各种模式车辆数!$D$10*各种车型各种模式结算标准!E36</f>
        <v>0</v>
      </c>
      <c r="F36" s="30">
        <f>各种车型各种模式车辆数!$E$10*各种车型各种模式结算标准!F36</f>
        <v>0</v>
      </c>
      <c r="G36" s="30">
        <f>各种车型各种模式车辆数!$F$10*各种车型各种模式结算标准!G36</f>
        <v>0</v>
      </c>
      <c r="H36" s="30">
        <f>各种车型各种模式车辆数!$G$10*各种车型各种模式结算标准!H36</f>
        <v>0</v>
      </c>
      <c r="I36" s="30">
        <f>各种车型各种模式车辆数!$H$10*各种车型各种模式结算标准!I36</f>
        <v>0</v>
      </c>
      <c r="J36" s="30">
        <f>各种车型各种模式车辆数!$I$10*各种车型各种模式结算标准!J36</f>
        <v>0</v>
      </c>
      <c r="K36" s="30">
        <f>各种车型各种模式车辆数!$J$10*各种车型各种模式结算标准!K36</f>
        <v>0</v>
      </c>
      <c r="L36" s="30">
        <f>各种车型各种模式车辆数!$K$10*各种车型各种模式结算标准!L36</f>
        <v>0</v>
      </c>
      <c r="M36" s="30">
        <f>各种车型各种模式车辆数!$L$10*各种车型各种模式结算标准!M36</f>
        <v>0</v>
      </c>
      <c r="N36" s="30">
        <f>各种车型各种模式车辆数!$M$10*各种车型各种模式结算标准!N36</f>
        <v>0</v>
      </c>
      <c r="O36" s="30">
        <f>各种车型各种模式车辆数!$N$10*各种车型各种模式结算标准!O36</f>
        <v>0</v>
      </c>
      <c r="P36" s="30">
        <f>各种车型各种模式车辆数!$O$10*各种车型各种模式结算标准!P36</f>
        <v>0</v>
      </c>
      <c r="Q36" s="30">
        <f>各种车型各种模式车辆数!$P$10*各种车型各种模式结算标准!Q36</f>
        <v>0</v>
      </c>
      <c r="R36" s="30">
        <f>各种车型各种模式车辆数!$Q$10*各种车型各种模式结算标准!R36</f>
        <v>0</v>
      </c>
      <c r="S36" s="30">
        <f>各种车型各种模式车辆数!$R$10*各种车型各种模式结算标准!S36</f>
        <v>0</v>
      </c>
      <c r="T36" s="30">
        <f>各种车型各种模式车辆数!$S$10*各种车型各种模式结算标准!T36</f>
        <v>0</v>
      </c>
      <c r="U36" s="30">
        <f>各种车型各种模式车辆数!$T$10*各种车型各种模式结算标准!U36</f>
        <v>0</v>
      </c>
      <c r="V36" s="30">
        <f>各种车型各种模式车辆数!$U$10*各种车型各种模式结算标准!V36</f>
        <v>0</v>
      </c>
      <c r="W36" s="30">
        <f>各种车型各种模式车辆数!$V$10*各种车型各种模式结算标准!W36</f>
        <v>0</v>
      </c>
      <c r="X36" s="30">
        <f>各种车型各种模式车辆数!$W$10*各种车型各种模式结算标准!X36</f>
        <v>0</v>
      </c>
      <c r="Y36" s="30">
        <f>各种车型各种模式车辆数!$X$10*各种车型各种模式结算标准!Y36</f>
        <v>0</v>
      </c>
      <c r="Z36" s="30">
        <f>各种车型各种模式车辆数!$Y$10*各种车型各种模式结算标准!Z36</f>
        <v>0</v>
      </c>
      <c r="AA36" s="30">
        <f>各种车型各种模式车辆数!$Z$10*各种车型各种模式结算标准!AA36</f>
        <v>0</v>
      </c>
      <c r="AB36" s="30">
        <f>各种车型各种模式车辆数!$AA$10*各种车型各种模式结算标准!AB36</f>
        <v>0</v>
      </c>
      <c r="AC36" s="30">
        <f>各种车型各种模式车辆数!$AB$10*各种车型各种模式结算标准!AC36</f>
        <v>0</v>
      </c>
      <c r="AD36" s="30">
        <f>各种车型各种模式车辆数!$AC$10*各种车型各种模式结算标准!AD36</f>
        <v>0</v>
      </c>
      <c r="AE36" s="30">
        <f>各种车型各种模式车辆数!$AD$10*各种车型各种模式结算标准!AE36</f>
        <v>0</v>
      </c>
      <c r="AF36" s="30">
        <f>各种车型各种模式车辆数!$AE$10*各种车型各种模式结算标准!AF36</f>
        <v>0</v>
      </c>
      <c r="AG36" s="30">
        <f>各种车型各种模式车辆数!$AF$10*各种车型各种模式结算标准!AG36</f>
        <v>0</v>
      </c>
      <c r="AH36" s="30">
        <f>各种车型各种模式车辆数!$AG$10*各种车型各种模式结算标准!AH36</f>
        <v>0</v>
      </c>
      <c r="AI36" s="30">
        <f>各种车型各种模式车辆数!$AH$10*各种车型各种模式结算标准!AI36</f>
        <v>0</v>
      </c>
      <c r="AJ36" s="30">
        <f>各种车型各种模式车辆数!$AI$10*各种车型各种模式结算标准!AJ36</f>
        <v>0</v>
      </c>
      <c r="AK36" s="30">
        <f>各种车型各种模式车辆数!$AJ$10*各种车型各种模式结算标准!AK36</f>
        <v>0</v>
      </c>
      <c r="AL36" s="30">
        <f>各种车型各种模式车辆数!$AK$10*各种车型各种模式结算标准!AL36</f>
        <v>0</v>
      </c>
      <c r="AM36" s="30">
        <f>各种车型各种模式车辆数!$AL$10*各种车型各种模式结算标准!AM36</f>
        <v>0</v>
      </c>
      <c r="AN36" s="30">
        <f>各种车型各种模式车辆数!$AM$10*各种车型各种模式结算标准!AN36</f>
        <v>0</v>
      </c>
      <c r="AO36" s="30">
        <f>各种车型各种模式车辆数!$AN$10*各种车型各种模式结算标准!AO36</f>
        <v>0</v>
      </c>
      <c r="AP36" s="30">
        <f>各种车型各种模式车辆数!$AO$10*各种车型各种模式结算标准!AP36</f>
        <v>0</v>
      </c>
      <c r="AQ36" s="30">
        <f>各种车型各种模式车辆数!$AP$10*各种车型各种模式结算标准!AQ36</f>
        <v>0</v>
      </c>
      <c r="AR36" s="30">
        <f>各种车型各种模式车辆数!$AQ$10*各种车型各种模式结算标准!AR36</f>
        <v>0</v>
      </c>
      <c r="AS36" s="30">
        <f>各种车型各种模式车辆数!$AR$10*各种车型各种模式结算标准!AS36</f>
        <v>0</v>
      </c>
      <c r="AT36" s="30">
        <f>各种车型各种模式车辆数!$AS$10*各种车型各种模式结算标准!AT36</f>
        <v>0</v>
      </c>
      <c r="AU36" s="30">
        <f>各种车型各种模式车辆数!$AT$10*各种车型各种模式结算标准!AU36</f>
        <v>0</v>
      </c>
      <c r="AV36" s="30">
        <f>各种车型各种模式车辆数!$AU$10*各种车型各种模式结算标准!AV36</f>
        <v>0</v>
      </c>
      <c r="AW36" s="30">
        <f>各种车型各种模式车辆数!$AV$10*各种车型各种模式结算标准!AW36</f>
        <v>0</v>
      </c>
      <c r="AX36" s="30">
        <f>各种车型各种模式车辆数!$AW$10*各种车型各种模式结算标准!AX36</f>
        <v>0</v>
      </c>
      <c r="AY36" s="30">
        <f>各种车型各种模式车辆数!$AX$10*各种车型各种模式结算标准!AY36</f>
        <v>0</v>
      </c>
      <c r="AZ36" s="30">
        <f>各种车型各种模式车辆数!$AY$10*各种车型各种模式结算标准!AZ36</f>
        <v>0</v>
      </c>
      <c r="BA36" s="30">
        <f>各种车型各种模式车辆数!$AZ$10*各种车型各种模式结算标准!BA36</f>
        <v>0</v>
      </c>
      <c r="BB36" s="30">
        <f>各种车型各种模式车辆数!$BA$10*各种车型各种模式结算标准!BB36</f>
        <v>0</v>
      </c>
      <c r="BC36" s="30">
        <f>各种车型各种模式车辆数!$BB$10*各种车型各种模式结算标准!BC36</f>
        <v>0</v>
      </c>
      <c r="BD36" s="30">
        <f>各种车型各种模式车辆数!$BC$10*各种车型各种模式结算标准!BD36</f>
        <v>0</v>
      </c>
      <c r="BE36" s="30">
        <f>各种车型各种模式车辆数!$BD$10*各种车型各种模式结算标准!BE36</f>
        <v>0</v>
      </c>
      <c r="BF36" s="30">
        <f>各种车型各种模式车辆数!$BE$10*各种车型各种模式结算标准!BF36</f>
        <v>0</v>
      </c>
      <c r="BG36" s="30">
        <f>各种车型各种模式车辆数!$BF$10*各种车型各种模式结算标准!BG36</f>
        <v>0</v>
      </c>
      <c r="BH36" s="30">
        <f>各种车型各种模式车辆数!$BG$10*各种车型各种模式结算标准!BH36</f>
        <v>0</v>
      </c>
      <c r="BI36" s="30">
        <f>各种车型各种模式车辆数!$BH$10*各种车型各种模式结算标准!BI36</f>
        <v>0</v>
      </c>
      <c r="BJ36" s="30">
        <f>各种车型各种模式车辆数!$BI$10*各种车型各种模式结算标准!BJ36</f>
        <v>0</v>
      </c>
      <c r="BK36" s="30">
        <f>各种车型各种模式车辆数!$BJ$10*各种车型各种模式结算标准!BK36</f>
        <v>0</v>
      </c>
      <c r="BL36" s="30">
        <f>各种车型各种模式车辆数!$BK$10*各种车型各种模式结算标准!BL36</f>
        <v>0</v>
      </c>
      <c r="BM36" s="30">
        <f>各种车型各种模式车辆数!$BL$10*各种车型各种模式结算标准!BM36</f>
        <v>0</v>
      </c>
      <c r="BN36" s="30">
        <f>各种车型各种模式车辆数!$BM$10*各种车型各种模式结算标准!BN36</f>
        <v>0</v>
      </c>
      <c r="BO36" s="30">
        <f>各种车型各种模式车辆数!$BN$10*各种车型各种模式结算标准!BO36</f>
        <v>0</v>
      </c>
      <c r="BP36" s="30">
        <f>各种车型各种模式车辆数!$BO$10*各种车型各种模式结算标准!BP36</f>
        <v>0</v>
      </c>
      <c r="BQ36" s="30">
        <f>各种车型各种模式车辆数!$BP$10*各种车型各种模式结算标准!BQ36</f>
        <v>0</v>
      </c>
      <c r="BR36" s="30">
        <f>各种车型各种模式车辆数!$BQ$10*各种车型各种模式结算标准!BR36</f>
        <v>0</v>
      </c>
      <c r="BS36" s="30">
        <f>各种车型各种模式车辆数!$BR$10*各种车型各种模式结算标准!BS36</f>
        <v>0</v>
      </c>
      <c r="BT36" s="30">
        <f>各种车型各种模式车辆数!$BS$10*各种车型各种模式结算标准!BT36</f>
        <v>0</v>
      </c>
      <c r="BU36" s="30">
        <f>各种车型各种模式车辆数!$BT$10*各种车型各种模式结算标准!BU36</f>
        <v>0</v>
      </c>
      <c r="BV36" s="30">
        <f>各种车型各种模式车辆数!$BU$10*各种车型各种模式结算标准!BV36</f>
        <v>0</v>
      </c>
      <c r="BW36" s="30">
        <f>各种车型各种模式车辆数!$BV$10*各种车型各种模式结算标准!BW36</f>
        <v>0</v>
      </c>
      <c r="BX36" s="30">
        <f>各种车型各种模式车辆数!$BW$10*各种车型各种模式结算标准!BX36</f>
        <v>0</v>
      </c>
      <c r="BY36" s="30">
        <f>各种车型各种模式车辆数!$BX$10*各种车型各种模式结算标准!BY36</f>
        <v>0</v>
      </c>
      <c r="BZ36" s="30">
        <f t="shared" si="2"/>
        <v>0</v>
      </c>
    </row>
    <row r="37" spans="1:78" ht="15.75" customHeight="1">
      <c r="A37" s="60"/>
      <c r="B37" s="29" t="s">
        <v>9</v>
      </c>
      <c r="C37" s="30">
        <f>各种车型各种模式车辆数!$B$10*各种车型各种模式结算标准!C37</f>
        <v>0</v>
      </c>
      <c r="D37" s="30">
        <f>各种车型各种模式车辆数!$C$10*各种车型各种模式结算标准!D37</f>
        <v>0</v>
      </c>
      <c r="E37" s="30">
        <f>各种车型各种模式车辆数!$D$10*各种车型各种模式结算标准!E37</f>
        <v>0</v>
      </c>
      <c r="F37" s="30">
        <f>各种车型各种模式车辆数!$E$10*各种车型各种模式结算标准!F37</f>
        <v>0</v>
      </c>
      <c r="G37" s="30">
        <f>各种车型各种模式车辆数!$F$10*各种车型各种模式结算标准!G37</f>
        <v>0</v>
      </c>
      <c r="H37" s="30">
        <f>各种车型各种模式车辆数!$G$10*各种车型各种模式结算标准!H37</f>
        <v>0</v>
      </c>
      <c r="I37" s="30">
        <f>各种车型各种模式车辆数!$H$10*各种车型各种模式结算标准!I37</f>
        <v>0</v>
      </c>
      <c r="J37" s="30">
        <f>各种车型各种模式车辆数!$I$10*各种车型各种模式结算标准!J37</f>
        <v>0</v>
      </c>
      <c r="K37" s="30">
        <f>各种车型各种模式车辆数!$J$10*各种车型各种模式结算标准!K37</f>
        <v>0</v>
      </c>
      <c r="L37" s="30">
        <f>各种车型各种模式车辆数!$K$10*各种车型各种模式结算标准!L37</f>
        <v>0</v>
      </c>
      <c r="M37" s="30">
        <f>各种车型各种模式车辆数!$L$10*各种车型各种模式结算标准!M37</f>
        <v>0</v>
      </c>
      <c r="N37" s="30">
        <f>各种车型各种模式车辆数!$M$10*各种车型各种模式结算标准!N37</f>
        <v>0</v>
      </c>
      <c r="O37" s="30">
        <f>各种车型各种模式车辆数!$N$10*各种车型各种模式结算标准!O37</f>
        <v>0</v>
      </c>
      <c r="P37" s="30">
        <f>各种车型各种模式车辆数!$O$10*各种车型各种模式结算标准!P37</f>
        <v>0</v>
      </c>
      <c r="Q37" s="30">
        <f>各种车型各种模式车辆数!$P$10*各种车型各种模式结算标准!Q37</f>
        <v>0</v>
      </c>
      <c r="R37" s="30">
        <f>各种车型各种模式车辆数!$Q$10*各种车型各种模式结算标准!R37</f>
        <v>0</v>
      </c>
      <c r="S37" s="30">
        <f>各种车型各种模式车辆数!$R$10*各种车型各种模式结算标准!S37</f>
        <v>0</v>
      </c>
      <c r="T37" s="30">
        <f>各种车型各种模式车辆数!$S$10*各种车型各种模式结算标准!T37</f>
        <v>0</v>
      </c>
      <c r="U37" s="30">
        <f>各种车型各种模式车辆数!$T$10*各种车型各种模式结算标准!U37</f>
        <v>0</v>
      </c>
      <c r="V37" s="30">
        <f>各种车型各种模式车辆数!$U$10*各种车型各种模式结算标准!V37</f>
        <v>0</v>
      </c>
      <c r="W37" s="30">
        <f>各种车型各种模式车辆数!$V$10*各种车型各种模式结算标准!W37</f>
        <v>0</v>
      </c>
      <c r="X37" s="30">
        <f>各种车型各种模式车辆数!$W$10*各种车型各种模式结算标准!X37</f>
        <v>0</v>
      </c>
      <c r="Y37" s="30">
        <f>各种车型各种模式车辆数!$X$10*各种车型各种模式结算标准!Y37</f>
        <v>0</v>
      </c>
      <c r="Z37" s="30">
        <f>各种车型各种模式车辆数!$Y$10*各种车型各种模式结算标准!Z37</f>
        <v>0</v>
      </c>
      <c r="AA37" s="30">
        <f>各种车型各种模式车辆数!$Z$10*各种车型各种模式结算标准!AA37</f>
        <v>0</v>
      </c>
      <c r="AB37" s="30">
        <f>各种车型各种模式车辆数!$AA$10*各种车型各种模式结算标准!AB37</f>
        <v>0</v>
      </c>
      <c r="AC37" s="30">
        <f>各种车型各种模式车辆数!$AB$10*各种车型各种模式结算标准!AC37</f>
        <v>0</v>
      </c>
      <c r="AD37" s="30">
        <f>各种车型各种模式车辆数!$AC$10*各种车型各种模式结算标准!AD37</f>
        <v>0</v>
      </c>
      <c r="AE37" s="30">
        <f>各种车型各种模式车辆数!$AD$10*各种车型各种模式结算标准!AE37</f>
        <v>0</v>
      </c>
      <c r="AF37" s="30">
        <f>各种车型各种模式车辆数!$AE$10*各种车型各种模式结算标准!AF37</f>
        <v>0</v>
      </c>
      <c r="AG37" s="30">
        <f>各种车型各种模式车辆数!$AF$10*各种车型各种模式结算标准!AG37</f>
        <v>0</v>
      </c>
      <c r="AH37" s="30">
        <f>各种车型各种模式车辆数!$AG$10*各种车型各种模式结算标准!AH37</f>
        <v>0</v>
      </c>
      <c r="AI37" s="30">
        <f>各种车型各种模式车辆数!$AH$10*各种车型各种模式结算标准!AI37</f>
        <v>0</v>
      </c>
      <c r="AJ37" s="30">
        <f>各种车型各种模式车辆数!$AI$10*各种车型各种模式结算标准!AJ37</f>
        <v>0</v>
      </c>
      <c r="AK37" s="30">
        <f>各种车型各种模式车辆数!$AJ$10*各种车型各种模式结算标准!AK37</f>
        <v>0</v>
      </c>
      <c r="AL37" s="30">
        <f>各种车型各种模式车辆数!$AK$10*各种车型各种模式结算标准!AL37</f>
        <v>0</v>
      </c>
      <c r="AM37" s="30">
        <f>各种车型各种模式车辆数!$AL$10*各种车型各种模式结算标准!AM37</f>
        <v>0</v>
      </c>
      <c r="AN37" s="30">
        <f>各种车型各种模式车辆数!$AM$10*各种车型各种模式结算标准!AN37</f>
        <v>0</v>
      </c>
      <c r="AO37" s="30">
        <f>各种车型各种模式车辆数!$AN$10*各种车型各种模式结算标准!AO37</f>
        <v>0</v>
      </c>
      <c r="AP37" s="30">
        <f>各种车型各种模式车辆数!$AO$10*各种车型各种模式结算标准!AP37</f>
        <v>0</v>
      </c>
      <c r="AQ37" s="30">
        <f>各种车型各种模式车辆数!$AP$10*各种车型各种模式结算标准!AQ37</f>
        <v>0</v>
      </c>
      <c r="AR37" s="30">
        <f>各种车型各种模式车辆数!$AQ$10*各种车型各种模式结算标准!AR37</f>
        <v>0</v>
      </c>
      <c r="AS37" s="30">
        <f>各种车型各种模式车辆数!$AR$10*各种车型各种模式结算标准!AS37</f>
        <v>0</v>
      </c>
      <c r="AT37" s="30">
        <f>各种车型各种模式车辆数!$AS$10*各种车型各种模式结算标准!AT37</f>
        <v>0</v>
      </c>
      <c r="AU37" s="30">
        <f>各种车型各种模式车辆数!$AT$10*各种车型各种模式结算标准!AU37</f>
        <v>0</v>
      </c>
      <c r="AV37" s="30">
        <f>各种车型各种模式车辆数!$AU$10*各种车型各种模式结算标准!AV37</f>
        <v>0</v>
      </c>
      <c r="AW37" s="30">
        <f>各种车型各种模式车辆数!$AV$10*各种车型各种模式结算标准!AW37</f>
        <v>0</v>
      </c>
      <c r="AX37" s="30">
        <f>各种车型各种模式车辆数!$AW$10*各种车型各种模式结算标准!AX37</f>
        <v>0</v>
      </c>
      <c r="AY37" s="30">
        <f>各种车型各种模式车辆数!$AX$10*各种车型各种模式结算标准!AY37</f>
        <v>0</v>
      </c>
      <c r="AZ37" s="30">
        <f>各种车型各种模式车辆数!$AY$10*各种车型各种模式结算标准!AZ37</f>
        <v>0</v>
      </c>
      <c r="BA37" s="30">
        <f>各种车型各种模式车辆数!$AZ$10*各种车型各种模式结算标准!BA37</f>
        <v>0</v>
      </c>
      <c r="BB37" s="30">
        <f>各种车型各种模式车辆数!$BA$10*各种车型各种模式结算标准!BB37</f>
        <v>0</v>
      </c>
      <c r="BC37" s="30">
        <f>各种车型各种模式车辆数!$BB$10*各种车型各种模式结算标准!BC37</f>
        <v>0</v>
      </c>
      <c r="BD37" s="30">
        <f>各种车型各种模式车辆数!$BC$10*各种车型各种模式结算标准!BD37</f>
        <v>0</v>
      </c>
      <c r="BE37" s="30">
        <f>各种车型各种模式车辆数!$BD$10*各种车型各种模式结算标准!BE37</f>
        <v>0</v>
      </c>
      <c r="BF37" s="30">
        <f>各种车型各种模式车辆数!$BE$10*各种车型各种模式结算标准!BF37</f>
        <v>0</v>
      </c>
      <c r="BG37" s="30">
        <f>各种车型各种模式车辆数!$BF$10*各种车型各种模式结算标准!BG37</f>
        <v>0</v>
      </c>
      <c r="BH37" s="30">
        <f>各种车型各种模式车辆数!$BG$10*各种车型各种模式结算标准!BH37</f>
        <v>0</v>
      </c>
      <c r="BI37" s="30">
        <f>各种车型各种模式车辆数!$BH$10*各种车型各种模式结算标准!BI37</f>
        <v>0</v>
      </c>
      <c r="BJ37" s="30">
        <f>各种车型各种模式车辆数!$BI$10*各种车型各种模式结算标准!BJ37</f>
        <v>0</v>
      </c>
      <c r="BK37" s="30">
        <f>各种车型各种模式车辆数!$BJ$10*各种车型各种模式结算标准!BK37</f>
        <v>0</v>
      </c>
      <c r="BL37" s="30">
        <f>各种车型各种模式车辆数!$BK$10*各种车型各种模式结算标准!BL37</f>
        <v>0</v>
      </c>
      <c r="BM37" s="30">
        <f>各种车型各种模式车辆数!$BL$10*各种车型各种模式结算标准!BM37</f>
        <v>0</v>
      </c>
      <c r="BN37" s="30">
        <f>各种车型各种模式车辆数!$BM$10*各种车型各种模式结算标准!BN37</f>
        <v>0</v>
      </c>
      <c r="BO37" s="30">
        <f>各种车型各种模式车辆数!$BN$10*各种车型各种模式结算标准!BO37</f>
        <v>0</v>
      </c>
      <c r="BP37" s="30">
        <f>各种车型各种模式车辆数!$BO$10*各种车型各种模式结算标准!BP37</f>
        <v>0</v>
      </c>
      <c r="BQ37" s="30">
        <f>各种车型各种模式车辆数!$BP$10*各种车型各种模式结算标准!BQ37</f>
        <v>0</v>
      </c>
      <c r="BR37" s="30">
        <f>各种车型各种模式车辆数!$BQ$10*各种车型各种模式结算标准!BR37</f>
        <v>0</v>
      </c>
      <c r="BS37" s="30">
        <f>各种车型各种模式车辆数!$BR$10*各种车型各种模式结算标准!BS37</f>
        <v>0</v>
      </c>
      <c r="BT37" s="30">
        <f>各种车型各种模式车辆数!$BS$10*各种车型各种模式结算标准!BT37</f>
        <v>0</v>
      </c>
      <c r="BU37" s="30">
        <f>各种车型各种模式车辆数!$BT$10*各种车型各种模式结算标准!BU37</f>
        <v>0</v>
      </c>
      <c r="BV37" s="30">
        <f>各种车型各种模式车辆数!$BU$10*各种车型各种模式结算标准!BV37</f>
        <v>0</v>
      </c>
      <c r="BW37" s="30">
        <f>各种车型各种模式车辆数!$BV$10*各种车型各种模式结算标准!BW37</f>
        <v>0</v>
      </c>
      <c r="BX37" s="30">
        <f>各种车型各种模式车辆数!$BW$10*各种车型各种模式结算标准!BX37</f>
        <v>0</v>
      </c>
      <c r="BY37" s="30">
        <f>各种车型各种模式车辆数!$BX$10*各种车型各种模式结算标准!BY37</f>
        <v>0</v>
      </c>
      <c r="BZ37" s="30">
        <f t="shared" si="2"/>
        <v>0</v>
      </c>
    </row>
    <row r="38" spans="1:78" ht="15.75" customHeight="1">
      <c r="A38" s="60"/>
      <c r="B38" s="29" t="s">
        <v>10</v>
      </c>
      <c r="C38" s="30">
        <f>各种车型各种模式车辆数!$B$10*各种车型各种模式结算标准!C38</f>
        <v>0</v>
      </c>
      <c r="D38" s="30">
        <f>各种车型各种模式车辆数!$C$10*各种车型各种模式结算标准!D38</f>
        <v>0</v>
      </c>
      <c r="E38" s="30">
        <f>各种车型各种模式车辆数!$D$10*各种车型各种模式结算标准!E38</f>
        <v>0</v>
      </c>
      <c r="F38" s="30">
        <f>各种车型各种模式车辆数!$E$10*各种车型各种模式结算标准!F38</f>
        <v>0</v>
      </c>
      <c r="G38" s="30">
        <f>各种车型各种模式车辆数!$F$10*各种车型各种模式结算标准!G38</f>
        <v>0</v>
      </c>
      <c r="H38" s="30">
        <f>各种车型各种模式车辆数!$G$10*各种车型各种模式结算标准!H38</f>
        <v>0</v>
      </c>
      <c r="I38" s="30">
        <f>各种车型各种模式车辆数!$H$10*各种车型各种模式结算标准!I38</f>
        <v>0</v>
      </c>
      <c r="J38" s="30">
        <f>各种车型各种模式车辆数!$I$10*各种车型各种模式结算标准!J38</f>
        <v>0</v>
      </c>
      <c r="K38" s="30">
        <f>各种车型各种模式车辆数!$J$10*各种车型各种模式结算标准!K38</f>
        <v>0</v>
      </c>
      <c r="L38" s="30">
        <f>各种车型各种模式车辆数!$K$10*各种车型各种模式结算标准!L38</f>
        <v>0</v>
      </c>
      <c r="M38" s="30">
        <f>各种车型各种模式车辆数!$L$10*各种车型各种模式结算标准!M38</f>
        <v>0</v>
      </c>
      <c r="N38" s="30">
        <f>各种车型各种模式车辆数!$M$10*各种车型各种模式结算标准!N38</f>
        <v>0</v>
      </c>
      <c r="O38" s="30">
        <f>各种车型各种模式车辆数!$N$10*各种车型各种模式结算标准!O38</f>
        <v>0</v>
      </c>
      <c r="P38" s="30">
        <f>各种车型各种模式车辆数!$O$10*各种车型各种模式结算标准!P38</f>
        <v>0</v>
      </c>
      <c r="Q38" s="30">
        <f>各种车型各种模式车辆数!$P$10*各种车型各种模式结算标准!Q38</f>
        <v>0</v>
      </c>
      <c r="R38" s="30">
        <f>各种车型各种模式车辆数!$Q$10*各种车型各种模式结算标准!R38</f>
        <v>0</v>
      </c>
      <c r="S38" s="30">
        <f>各种车型各种模式车辆数!$R$10*各种车型各种模式结算标准!S38</f>
        <v>0</v>
      </c>
      <c r="T38" s="30">
        <f>各种车型各种模式车辆数!$S$10*各种车型各种模式结算标准!T38</f>
        <v>0</v>
      </c>
      <c r="U38" s="30">
        <f>各种车型各种模式车辆数!$T$10*各种车型各种模式结算标准!U38</f>
        <v>0</v>
      </c>
      <c r="V38" s="30">
        <f>各种车型各种模式车辆数!$U$10*各种车型各种模式结算标准!V38</f>
        <v>0</v>
      </c>
      <c r="W38" s="30">
        <f>各种车型各种模式车辆数!$V$10*各种车型各种模式结算标准!W38</f>
        <v>0</v>
      </c>
      <c r="X38" s="30">
        <f>各种车型各种模式车辆数!$W$10*各种车型各种模式结算标准!X38</f>
        <v>0</v>
      </c>
      <c r="Y38" s="30">
        <f>各种车型各种模式车辆数!$X$10*各种车型各种模式结算标准!Y38</f>
        <v>0</v>
      </c>
      <c r="Z38" s="30">
        <f>各种车型各种模式车辆数!$Y$10*各种车型各种模式结算标准!Z38</f>
        <v>0</v>
      </c>
      <c r="AA38" s="30">
        <f>各种车型各种模式车辆数!$Z$10*各种车型各种模式结算标准!AA38</f>
        <v>0</v>
      </c>
      <c r="AB38" s="30">
        <f>各种车型各种模式车辆数!$AA$10*各种车型各种模式结算标准!AB38</f>
        <v>0</v>
      </c>
      <c r="AC38" s="30">
        <f>各种车型各种模式车辆数!$AB$10*各种车型各种模式结算标准!AC38</f>
        <v>0</v>
      </c>
      <c r="AD38" s="30">
        <f>各种车型各种模式车辆数!$AC$10*各种车型各种模式结算标准!AD38</f>
        <v>0</v>
      </c>
      <c r="AE38" s="30">
        <f>各种车型各种模式车辆数!$AD$10*各种车型各种模式结算标准!AE38</f>
        <v>0</v>
      </c>
      <c r="AF38" s="30">
        <f>各种车型各种模式车辆数!$AE$10*各种车型各种模式结算标准!AF38</f>
        <v>0</v>
      </c>
      <c r="AG38" s="30">
        <f>各种车型各种模式车辆数!$AF$10*各种车型各种模式结算标准!AG38</f>
        <v>0</v>
      </c>
      <c r="AH38" s="30">
        <f>各种车型各种模式车辆数!$AG$10*各种车型各种模式结算标准!AH38</f>
        <v>0</v>
      </c>
      <c r="AI38" s="30">
        <f>各种车型各种模式车辆数!$AH$10*各种车型各种模式结算标准!AI38</f>
        <v>0</v>
      </c>
      <c r="AJ38" s="30">
        <f>各种车型各种模式车辆数!$AI$10*各种车型各种模式结算标准!AJ38</f>
        <v>0</v>
      </c>
      <c r="AK38" s="30">
        <f>各种车型各种模式车辆数!$AJ$10*各种车型各种模式结算标准!AK38</f>
        <v>0</v>
      </c>
      <c r="AL38" s="30">
        <f>各种车型各种模式车辆数!$AK$10*各种车型各种模式结算标准!AL38</f>
        <v>0</v>
      </c>
      <c r="AM38" s="30">
        <f>各种车型各种模式车辆数!$AL$10*各种车型各种模式结算标准!AM38</f>
        <v>0</v>
      </c>
      <c r="AN38" s="30">
        <f>各种车型各种模式车辆数!$AM$10*各种车型各种模式结算标准!AN38</f>
        <v>0</v>
      </c>
      <c r="AO38" s="30">
        <f>各种车型各种模式车辆数!$AN$10*各种车型各种模式结算标准!AO38</f>
        <v>0</v>
      </c>
      <c r="AP38" s="30">
        <f>各种车型各种模式车辆数!$AO$10*各种车型各种模式结算标准!AP38</f>
        <v>0</v>
      </c>
      <c r="AQ38" s="30">
        <f>各种车型各种模式车辆数!$AP$10*各种车型各种模式结算标准!AQ38</f>
        <v>0</v>
      </c>
      <c r="AR38" s="30">
        <f>各种车型各种模式车辆数!$AQ$10*各种车型各种模式结算标准!AR38</f>
        <v>0</v>
      </c>
      <c r="AS38" s="30">
        <f>各种车型各种模式车辆数!$AR$10*各种车型各种模式结算标准!AS38</f>
        <v>0</v>
      </c>
      <c r="AT38" s="30">
        <f>各种车型各种模式车辆数!$AS$10*各种车型各种模式结算标准!AT38</f>
        <v>0</v>
      </c>
      <c r="AU38" s="30">
        <f>各种车型各种模式车辆数!$AT$10*各种车型各种模式结算标准!AU38</f>
        <v>0</v>
      </c>
      <c r="AV38" s="30">
        <f>各种车型各种模式车辆数!$AU$10*各种车型各种模式结算标准!AV38</f>
        <v>0</v>
      </c>
      <c r="AW38" s="30">
        <f>各种车型各种模式车辆数!$AV$10*各种车型各种模式结算标准!AW38</f>
        <v>0</v>
      </c>
      <c r="AX38" s="30">
        <f>各种车型各种模式车辆数!$AW$10*各种车型各种模式结算标准!AX38</f>
        <v>0</v>
      </c>
      <c r="AY38" s="30">
        <f>各种车型各种模式车辆数!$AX$10*各种车型各种模式结算标准!AY38</f>
        <v>0</v>
      </c>
      <c r="AZ38" s="30">
        <f>各种车型各种模式车辆数!$AY$10*各种车型各种模式结算标准!AZ38</f>
        <v>0</v>
      </c>
      <c r="BA38" s="30">
        <f>各种车型各种模式车辆数!$AZ$10*各种车型各种模式结算标准!BA38</f>
        <v>0</v>
      </c>
      <c r="BB38" s="30">
        <f>各种车型各种模式车辆数!$BA$10*各种车型各种模式结算标准!BB38</f>
        <v>0</v>
      </c>
      <c r="BC38" s="30">
        <f>各种车型各种模式车辆数!$BB$10*各种车型各种模式结算标准!BC38</f>
        <v>0</v>
      </c>
      <c r="BD38" s="30">
        <f>各种车型各种模式车辆数!$BC$10*各种车型各种模式结算标准!BD38</f>
        <v>0</v>
      </c>
      <c r="BE38" s="30">
        <f>各种车型各种模式车辆数!$BD$10*各种车型各种模式结算标准!BE38</f>
        <v>0</v>
      </c>
      <c r="BF38" s="30">
        <f>各种车型各种模式车辆数!$BE$10*各种车型各种模式结算标准!BF38</f>
        <v>0</v>
      </c>
      <c r="BG38" s="30">
        <f>各种车型各种模式车辆数!$BF$10*各种车型各种模式结算标准!BG38</f>
        <v>0</v>
      </c>
      <c r="BH38" s="30">
        <f>各种车型各种模式车辆数!$BG$10*各种车型各种模式结算标准!BH38</f>
        <v>0</v>
      </c>
      <c r="BI38" s="30">
        <f>各种车型各种模式车辆数!$BH$10*各种车型各种模式结算标准!BI38</f>
        <v>0</v>
      </c>
      <c r="BJ38" s="30">
        <f>各种车型各种模式车辆数!$BI$10*各种车型各种模式结算标准!BJ38</f>
        <v>0</v>
      </c>
      <c r="BK38" s="30">
        <f>各种车型各种模式车辆数!$BJ$10*各种车型各种模式结算标准!BK38</f>
        <v>0</v>
      </c>
      <c r="BL38" s="30">
        <f>各种车型各种模式车辆数!$BK$10*各种车型各种模式结算标准!BL38</f>
        <v>0</v>
      </c>
      <c r="BM38" s="30">
        <f>各种车型各种模式车辆数!$BL$10*各种车型各种模式结算标准!BM38</f>
        <v>0</v>
      </c>
      <c r="BN38" s="30">
        <f>各种车型各种模式车辆数!$BM$10*各种车型各种模式结算标准!BN38</f>
        <v>0</v>
      </c>
      <c r="BO38" s="30">
        <f>各种车型各种模式车辆数!$BN$10*各种车型各种模式结算标准!BO38</f>
        <v>0</v>
      </c>
      <c r="BP38" s="30">
        <f>各种车型各种模式车辆数!$BO$10*各种车型各种模式结算标准!BP38</f>
        <v>0</v>
      </c>
      <c r="BQ38" s="30">
        <f>各种车型各种模式车辆数!$BP$10*各种车型各种模式结算标准!BQ38</f>
        <v>0</v>
      </c>
      <c r="BR38" s="30">
        <f>各种车型各种模式车辆数!$BQ$10*各种车型各种模式结算标准!BR38</f>
        <v>0</v>
      </c>
      <c r="BS38" s="30">
        <f>各种车型各种模式车辆数!$BR$10*各种车型各种模式结算标准!BS38</f>
        <v>0</v>
      </c>
      <c r="BT38" s="30">
        <f>各种车型各种模式车辆数!$BS$10*各种车型各种模式结算标准!BT38</f>
        <v>0</v>
      </c>
      <c r="BU38" s="30">
        <f>各种车型各种模式车辆数!$BT$10*各种车型各种模式结算标准!BU38</f>
        <v>0</v>
      </c>
      <c r="BV38" s="30">
        <f>各种车型各种模式车辆数!$BU$10*各种车型各种模式结算标准!BV38</f>
        <v>0</v>
      </c>
      <c r="BW38" s="30">
        <f>各种车型各种模式车辆数!$BV$10*各种车型各种模式结算标准!BW38</f>
        <v>0</v>
      </c>
      <c r="BX38" s="30">
        <f>各种车型各种模式车辆数!$BW$10*各种车型各种模式结算标准!BX38</f>
        <v>0</v>
      </c>
      <c r="BY38" s="30">
        <f>各种车型各种模式车辆数!$BX$10*各种车型各种模式结算标准!BY38</f>
        <v>0</v>
      </c>
      <c r="BZ38" s="30">
        <f t="shared" si="2"/>
        <v>0</v>
      </c>
    </row>
    <row r="39" spans="1:78" ht="15.75" customHeight="1">
      <c r="A39" s="60"/>
      <c r="B39" s="29" t="s">
        <v>11</v>
      </c>
      <c r="C39" s="30">
        <f>各种车型各种模式车辆数!$B$10*各种车型各种模式结算标准!C39</f>
        <v>0</v>
      </c>
      <c r="D39" s="30">
        <f>各种车型各种模式车辆数!$C$10*各种车型各种模式结算标准!D39</f>
        <v>0</v>
      </c>
      <c r="E39" s="30">
        <f>各种车型各种模式车辆数!$D$10*各种车型各种模式结算标准!E39</f>
        <v>0</v>
      </c>
      <c r="F39" s="30">
        <f>各种车型各种模式车辆数!$E$10*各种车型各种模式结算标准!F39</f>
        <v>0</v>
      </c>
      <c r="G39" s="30">
        <f>各种车型各种模式车辆数!$F$10*各种车型各种模式结算标准!G39</f>
        <v>0</v>
      </c>
      <c r="H39" s="30">
        <f>各种车型各种模式车辆数!$G$10*各种车型各种模式结算标准!H39</f>
        <v>0</v>
      </c>
      <c r="I39" s="30">
        <f>各种车型各种模式车辆数!$H$10*各种车型各种模式结算标准!I39</f>
        <v>0</v>
      </c>
      <c r="J39" s="30">
        <f>各种车型各种模式车辆数!$I$10*各种车型各种模式结算标准!J39</f>
        <v>0</v>
      </c>
      <c r="K39" s="30">
        <f>各种车型各种模式车辆数!$J$10*各种车型各种模式结算标准!K39</f>
        <v>0</v>
      </c>
      <c r="L39" s="30">
        <f>各种车型各种模式车辆数!$K$10*各种车型各种模式结算标准!L39</f>
        <v>0</v>
      </c>
      <c r="M39" s="30">
        <f>各种车型各种模式车辆数!$L$10*各种车型各种模式结算标准!M39</f>
        <v>0</v>
      </c>
      <c r="N39" s="30">
        <f>各种车型各种模式车辆数!$M$10*各种车型各种模式结算标准!N39</f>
        <v>0</v>
      </c>
      <c r="O39" s="30">
        <f>各种车型各种模式车辆数!$N$10*各种车型各种模式结算标准!O39</f>
        <v>0</v>
      </c>
      <c r="P39" s="30">
        <f>各种车型各种模式车辆数!$O$10*各种车型各种模式结算标准!P39</f>
        <v>0</v>
      </c>
      <c r="Q39" s="30">
        <f>各种车型各种模式车辆数!$P$10*各种车型各种模式结算标准!Q39</f>
        <v>0</v>
      </c>
      <c r="R39" s="30">
        <f>各种车型各种模式车辆数!$Q$10*各种车型各种模式结算标准!R39</f>
        <v>0</v>
      </c>
      <c r="S39" s="30">
        <f>各种车型各种模式车辆数!$R$10*各种车型各种模式结算标准!S39</f>
        <v>0</v>
      </c>
      <c r="T39" s="30">
        <f>各种车型各种模式车辆数!$S$10*各种车型各种模式结算标准!T39</f>
        <v>0</v>
      </c>
      <c r="U39" s="30">
        <f>各种车型各种模式车辆数!$T$10*各种车型各种模式结算标准!U39</f>
        <v>0</v>
      </c>
      <c r="V39" s="30">
        <f>各种车型各种模式车辆数!$U$10*各种车型各种模式结算标准!V39</f>
        <v>0</v>
      </c>
      <c r="W39" s="30">
        <f>各种车型各种模式车辆数!$V$10*各种车型各种模式结算标准!W39</f>
        <v>0</v>
      </c>
      <c r="X39" s="30">
        <f>各种车型各种模式车辆数!$W$10*各种车型各种模式结算标准!X39</f>
        <v>0</v>
      </c>
      <c r="Y39" s="30">
        <f>各种车型各种模式车辆数!$X$10*各种车型各种模式结算标准!Y39</f>
        <v>0</v>
      </c>
      <c r="Z39" s="30">
        <f>各种车型各种模式车辆数!$Y$10*各种车型各种模式结算标准!Z39</f>
        <v>0</v>
      </c>
      <c r="AA39" s="30">
        <f>各种车型各种模式车辆数!$Z$10*各种车型各种模式结算标准!AA39</f>
        <v>0</v>
      </c>
      <c r="AB39" s="30">
        <f>各种车型各种模式车辆数!$AA$10*各种车型各种模式结算标准!AB39</f>
        <v>0</v>
      </c>
      <c r="AC39" s="30">
        <f>各种车型各种模式车辆数!$AB$10*各种车型各种模式结算标准!AC39</f>
        <v>0</v>
      </c>
      <c r="AD39" s="30">
        <f>各种车型各种模式车辆数!$AC$10*各种车型各种模式结算标准!AD39</f>
        <v>0</v>
      </c>
      <c r="AE39" s="30">
        <f>各种车型各种模式车辆数!$AD$10*各种车型各种模式结算标准!AE39</f>
        <v>0</v>
      </c>
      <c r="AF39" s="30">
        <f>各种车型各种模式车辆数!$AE$10*各种车型各种模式结算标准!AF39</f>
        <v>0</v>
      </c>
      <c r="AG39" s="30">
        <f>各种车型各种模式车辆数!$AF$10*各种车型各种模式结算标准!AG39</f>
        <v>0</v>
      </c>
      <c r="AH39" s="30">
        <f>各种车型各种模式车辆数!$AG$10*各种车型各种模式结算标准!AH39</f>
        <v>0</v>
      </c>
      <c r="AI39" s="30">
        <f>各种车型各种模式车辆数!$AH$10*各种车型各种模式结算标准!AI39</f>
        <v>0</v>
      </c>
      <c r="AJ39" s="30">
        <f>各种车型各种模式车辆数!$AI$10*各种车型各种模式结算标准!AJ39</f>
        <v>0</v>
      </c>
      <c r="AK39" s="30">
        <f>各种车型各种模式车辆数!$AJ$10*各种车型各种模式结算标准!AK39</f>
        <v>0</v>
      </c>
      <c r="AL39" s="30">
        <f>各种车型各种模式车辆数!$AK$10*各种车型各种模式结算标准!AL39</f>
        <v>0</v>
      </c>
      <c r="AM39" s="30">
        <f>各种车型各种模式车辆数!$AL$10*各种车型各种模式结算标准!AM39</f>
        <v>0</v>
      </c>
      <c r="AN39" s="30">
        <f>各种车型各种模式车辆数!$AM$10*各种车型各种模式结算标准!AN39</f>
        <v>0</v>
      </c>
      <c r="AO39" s="30">
        <f>各种车型各种模式车辆数!$AN$10*各种车型各种模式结算标准!AO39</f>
        <v>0</v>
      </c>
      <c r="AP39" s="30">
        <f>各种车型各种模式车辆数!$AO$10*各种车型各种模式结算标准!AP39</f>
        <v>0</v>
      </c>
      <c r="AQ39" s="30">
        <f>各种车型各种模式车辆数!$AP$10*各种车型各种模式结算标准!AQ39</f>
        <v>0</v>
      </c>
      <c r="AR39" s="30">
        <f>各种车型各种模式车辆数!$AQ$10*各种车型各种模式结算标准!AR39</f>
        <v>0</v>
      </c>
      <c r="AS39" s="30">
        <f>各种车型各种模式车辆数!$AR$10*各种车型各种模式结算标准!AS39</f>
        <v>0</v>
      </c>
      <c r="AT39" s="30">
        <f>各种车型各种模式车辆数!$AS$10*各种车型各种模式结算标准!AT39</f>
        <v>0</v>
      </c>
      <c r="AU39" s="30">
        <f>各种车型各种模式车辆数!$AT$10*各种车型各种模式结算标准!AU39</f>
        <v>0</v>
      </c>
      <c r="AV39" s="30">
        <f>各种车型各种模式车辆数!$AU$10*各种车型各种模式结算标准!AV39</f>
        <v>0</v>
      </c>
      <c r="AW39" s="30">
        <f>各种车型各种模式车辆数!$AV$10*各种车型各种模式结算标准!AW39</f>
        <v>0</v>
      </c>
      <c r="AX39" s="30">
        <f>各种车型各种模式车辆数!$AW$10*各种车型各种模式结算标准!AX39</f>
        <v>0</v>
      </c>
      <c r="AY39" s="30">
        <f>各种车型各种模式车辆数!$AX$10*各种车型各种模式结算标准!AY39</f>
        <v>0</v>
      </c>
      <c r="AZ39" s="30">
        <f>各种车型各种模式车辆数!$AY$10*各种车型各种模式结算标准!AZ39</f>
        <v>0</v>
      </c>
      <c r="BA39" s="30">
        <f>各种车型各种模式车辆数!$AZ$10*各种车型各种模式结算标准!BA39</f>
        <v>0</v>
      </c>
      <c r="BB39" s="30">
        <f>各种车型各种模式车辆数!$BA$10*各种车型各种模式结算标准!BB39</f>
        <v>0</v>
      </c>
      <c r="BC39" s="30">
        <f>各种车型各种模式车辆数!$BB$10*各种车型各种模式结算标准!BC39</f>
        <v>0</v>
      </c>
      <c r="BD39" s="30">
        <f>各种车型各种模式车辆数!$BC$10*各种车型各种模式结算标准!BD39</f>
        <v>0</v>
      </c>
      <c r="BE39" s="30">
        <f>各种车型各种模式车辆数!$BD$10*各种车型各种模式结算标准!BE39</f>
        <v>0</v>
      </c>
      <c r="BF39" s="30">
        <f>各种车型各种模式车辆数!$BE$10*各种车型各种模式结算标准!BF39</f>
        <v>0</v>
      </c>
      <c r="BG39" s="30">
        <f>各种车型各种模式车辆数!$BF$10*各种车型各种模式结算标准!BG39</f>
        <v>0</v>
      </c>
      <c r="BH39" s="30">
        <f>各种车型各种模式车辆数!$BG$10*各种车型各种模式结算标准!BH39</f>
        <v>0</v>
      </c>
      <c r="BI39" s="30">
        <f>各种车型各种模式车辆数!$BH$10*各种车型各种模式结算标准!BI39</f>
        <v>0</v>
      </c>
      <c r="BJ39" s="30">
        <f>各种车型各种模式车辆数!$BI$10*各种车型各种模式结算标准!BJ39</f>
        <v>0</v>
      </c>
      <c r="BK39" s="30">
        <f>各种车型各种模式车辆数!$BJ$10*各种车型各种模式结算标准!BK39</f>
        <v>0</v>
      </c>
      <c r="BL39" s="30">
        <f>各种车型各种模式车辆数!$BK$10*各种车型各种模式结算标准!BL39</f>
        <v>0</v>
      </c>
      <c r="BM39" s="30">
        <f>各种车型各种模式车辆数!$BL$10*各种车型各种模式结算标准!BM39</f>
        <v>0</v>
      </c>
      <c r="BN39" s="30">
        <f>各种车型各种模式车辆数!$BM$10*各种车型各种模式结算标准!BN39</f>
        <v>0</v>
      </c>
      <c r="BO39" s="30">
        <f>各种车型各种模式车辆数!$BN$10*各种车型各种模式结算标准!BO39</f>
        <v>0</v>
      </c>
      <c r="BP39" s="30">
        <f>各种车型各种模式车辆数!$BO$10*各种车型各种模式结算标准!BP39</f>
        <v>0</v>
      </c>
      <c r="BQ39" s="30">
        <f>各种车型各种模式车辆数!$BP$10*各种车型各种模式结算标准!BQ39</f>
        <v>0</v>
      </c>
      <c r="BR39" s="30">
        <f>各种车型各种模式车辆数!$BQ$10*各种车型各种模式结算标准!BR39</f>
        <v>0</v>
      </c>
      <c r="BS39" s="30">
        <f>各种车型各种模式车辆数!$BR$10*各种车型各种模式结算标准!BS39</f>
        <v>0</v>
      </c>
      <c r="BT39" s="30">
        <f>各种车型各种模式车辆数!$BS$10*各种车型各种模式结算标准!BT39</f>
        <v>0</v>
      </c>
      <c r="BU39" s="30">
        <f>各种车型各种模式车辆数!$BT$10*各种车型各种模式结算标准!BU39</f>
        <v>0</v>
      </c>
      <c r="BV39" s="30">
        <f>各种车型各种模式车辆数!$BU$10*各种车型各种模式结算标准!BV39</f>
        <v>0</v>
      </c>
      <c r="BW39" s="30">
        <f>各种车型各种模式车辆数!$BV$10*各种车型各种模式结算标准!BW39</f>
        <v>0</v>
      </c>
      <c r="BX39" s="30">
        <f>各种车型各种模式车辆数!$BW$10*各种车型各种模式结算标准!BX39</f>
        <v>0</v>
      </c>
      <c r="BY39" s="30">
        <f>各种车型各种模式车辆数!$BX$10*各种车型各种模式结算标准!BY39</f>
        <v>0</v>
      </c>
      <c r="BZ39" s="30">
        <f t="shared" si="2"/>
        <v>0</v>
      </c>
    </row>
    <row r="40" spans="1:78" ht="15.75" customHeight="1">
      <c r="A40" s="60"/>
      <c r="B40" s="29" t="s">
        <v>12</v>
      </c>
      <c r="C40" s="30">
        <f>各种车型各种模式车辆数!$B$10*各种车型各种模式结算标准!C40</f>
        <v>0</v>
      </c>
      <c r="D40" s="30">
        <f>各种车型各种模式车辆数!$C$10*各种车型各种模式结算标准!D40</f>
        <v>0</v>
      </c>
      <c r="E40" s="30">
        <f>各种车型各种模式车辆数!$D$10*各种车型各种模式结算标准!E40</f>
        <v>0</v>
      </c>
      <c r="F40" s="30">
        <f>各种车型各种模式车辆数!$E$10*各种车型各种模式结算标准!F40</f>
        <v>0</v>
      </c>
      <c r="G40" s="30">
        <f>各种车型各种模式车辆数!$F$10*各种车型各种模式结算标准!G40</f>
        <v>0</v>
      </c>
      <c r="H40" s="30">
        <f>各种车型各种模式车辆数!$G$10*各种车型各种模式结算标准!H40</f>
        <v>0</v>
      </c>
      <c r="I40" s="30">
        <f>各种车型各种模式车辆数!$H$10*各种车型各种模式结算标准!I40</f>
        <v>0</v>
      </c>
      <c r="J40" s="30">
        <f>各种车型各种模式车辆数!$I$10*各种车型各种模式结算标准!J40</f>
        <v>0</v>
      </c>
      <c r="K40" s="30">
        <f>各种车型各种模式车辆数!$J$10*各种车型各种模式结算标准!K40</f>
        <v>0</v>
      </c>
      <c r="L40" s="30">
        <f>各种车型各种模式车辆数!$K$10*各种车型各种模式结算标准!L40</f>
        <v>0</v>
      </c>
      <c r="M40" s="30">
        <f>各种车型各种模式车辆数!$L$10*各种车型各种模式结算标准!M40</f>
        <v>0</v>
      </c>
      <c r="N40" s="30">
        <f>各种车型各种模式车辆数!$M$10*各种车型各种模式结算标准!N40</f>
        <v>0</v>
      </c>
      <c r="O40" s="30">
        <f>各种车型各种模式车辆数!$N$10*各种车型各种模式结算标准!O40</f>
        <v>0</v>
      </c>
      <c r="P40" s="30">
        <f>各种车型各种模式车辆数!$O$10*各种车型各种模式结算标准!P40</f>
        <v>0</v>
      </c>
      <c r="Q40" s="30">
        <f>各种车型各种模式车辆数!$P$10*各种车型各种模式结算标准!Q40</f>
        <v>0</v>
      </c>
      <c r="R40" s="30">
        <f>各种车型各种模式车辆数!$Q$10*各种车型各种模式结算标准!R40</f>
        <v>0</v>
      </c>
      <c r="S40" s="30">
        <f>各种车型各种模式车辆数!$R$10*各种车型各种模式结算标准!S40</f>
        <v>0</v>
      </c>
      <c r="T40" s="30">
        <f>各种车型各种模式车辆数!$S$10*各种车型各种模式结算标准!T40</f>
        <v>0</v>
      </c>
      <c r="U40" s="30">
        <f>各种车型各种模式车辆数!$T$10*各种车型各种模式结算标准!U40</f>
        <v>0</v>
      </c>
      <c r="V40" s="30">
        <f>各种车型各种模式车辆数!$U$10*各种车型各种模式结算标准!V40</f>
        <v>0</v>
      </c>
      <c r="W40" s="30">
        <f>各种车型各种模式车辆数!$V$10*各种车型各种模式结算标准!W40</f>
        <v>0</v>
      </c>
      <c r="X40" s="30">
        <f>各种车型各种模式车辆数!$W$10*各种车型各种模式结算标准!X40</f>
        <v>0</v>
      </c>
      <c r="Y40" s="30">
        <f>各种车型各种模式车辆数!$X$10*各种车型各种模式结算标准!Y40</f>
        <v>0</v>
      </c>
      <c r="Z40" s="30">
        <f>各种车型各种模式车辆数!$Y$10*各种车型各种模式结算标准!Z40</f>
        <v>0</v>
      </c>
      <c r="AA40" s="30">
        <f>各种车型各种模式车辆数!$Z$10*各种车型各种模式结算标准!AA40</f>
        <v>0</v>
      </c>
      <c r="AB40" s="30">
        <f>各种车型各种模式车辆数!$AA$10*各种车型各种模式结算标准!AB40</f>
        <v>0</v>
      </c>
      <c r="AC40" s="30">
        <f>各种车型各种模式车辆数!$AB$10*各种车型各种模式结算标准!AC40</f>
        <v>0</v>
      </c>
      <c r="AD40" s="30">
        <f>各种车型各种模式车辆数!$AC$10*各种车型各种模式结算标准!AD40</f>
        <v>0</v>
      </c>
      <c r="AE40" s="30">
        <f>各种车型各种模式车辆数!$AD$10*各种车型各种模式结算标准!AE40</f>
        <v>0</v>
      </c>
      <c r="AF40" s="30">
        <f>各种车型各种模式车辆数!$AE$10*各种车型各种模式结算标准!AF40</f>
        <v>0</v>
      </c>
      <c r="AG40" s="30">
        <f>各种车型各种模式车辆数!$AF$10*各种车型各种模式结算标准!AG40</f>
        <v>0</v>
      </c>
      <c r="AH40" s="30">
        <f>各种车型各种模式车辆数!$AG$10*各种车型各种模式结算标准!AH40</f>
        <v>0</v>
      </c>
      <c r="AI40" s="30">
        <f>各种车型各种模式车辆数!$AH$10*各种车型各种模式结算标准!AI40</f>
        <v>0</v>
      </c>
      <c r="AJ40" s="30">
        <f>各种车型各种模式车辆数!$AI$10*各种车型各种模式结算标准!AJ40</f>
        <v>0</v>
      </c>
      <c r="AK40" s="30">
        <f>各种车型各种模式车辆数!$AJ$10*各种车型各种模式结算标准!AK40</f>
        <v>0</v>
      </c>
      <c r="AL40" s="30">
        <f>各种车型各种模式车辆数!$AK$10*各种车型各种模式结算标准!AL40</f>
        <v>0</v>
      </c>
      <c r="AM40" s="30">
        <f>各种车型各种模式车辆数!$AL$10*各种车型各种模式结算标准!AM40</f>
        <v>0</v>
      </c>
      <c r="AN40" s="30">
        <f>各种车型各种模式车辆数!$AM$10*各种车型各种模式结算标准!AN40</f>
        <v>0</v>
      </c>
      <c r="AO40" s="30">
        <f>各种车型各种模式车辆数!$AN$10*各种车型各种模式结算标准!AO40</f>
        <v>0</v>
      </c>
      <c r="AP40" s="30">
        <f>各种车型各种模式车辆数!$AO$10*各种车型各种模式结算标准!AP40</f>
        <v>0</v>
      </c>
      <c r="AQ40" s="30">
        <f>各种车型各种模式车辆数!$AP$10*各种车型各种模式结算标准!AQ40</f>
        <v>0</v>
      </c>
      <c r="AR40" s="30">
        <f>各种车型各种模式车辆数!$AQ$10*各种车型各种模式结算标准!AR40</f>
        <v>0</v>
      </c>
      <c r="AS40" s="30">
        <f>各种车型各种模式车辆数!$AR$10*各种车型各种模式结算标准!AS40</f>
        <v>0</v>
      </c>
      <c r="AT40" s="30">
        <f>各种车型各种模式车辆数!$AS$10*各种车型各种模式结算标准!AT40</f>
        <v>0</v>
      </c>
      <c r="AU40" s="30">
        <f>各种车型各种模式车辆数!$AT$10*各种车型各种模式结算标准!AU40</f>
        <v>0</v>
      </c>
      <c r="AV40" s="30">
        <f>各种车型各种模式车辆数!$AU$10*各种车型各种模式结算标准!AV40</f>
        <v>0</v>
      </c>
      <c r="AW40" s="30">
        <f>各种车型各种模式车辆数!$AV$10*各种车型各种模式结算标准!AW40</f>
        <v>0</v>
      </c>
      <c r="AX40" s="30">
        <f>各种车型各种模式车辆数!$AW$10*各种车型各种模式结算标准!AX40</f>
        <v>0</v>
      </c>
      <c r="AY40" s="30">
        <f>各种车型各种模式车辆数!$AX$10*各种车型各种模式结算标准!AY40</f>
        <v>0</v>
      </c>
      <c r="AZ40" s="30">
        <f>各种车型各种模式车辆数!$AY$10*各种车型各种模式结算标准!AZ40</f>
        <v>0</v>
      </c>
      <c r="BA40" s="30">
        <f>各种车型各种模式车辆数!$AZ$10*各种车型各种模式结算标准!BA40</f>
        <v>0</v>
      </c>
      <c r="BB40" s="30">
        <f>各种车型各种模式车辆数!$BA$10*各种车型各种模式结算标准!BB40</f>
        <v>0</v>
      </c>
      <c r="BC40" s="30">
        <f>各种车型各种模式车辆数!$BB$10*各种车型各种模式结算标准!BC40</f>
        <v>0</v>
      </c>
      <c r="BD40" s="30">
        <f>各种车型各种模式车辆数!$BC$10*各种车型各种模式结算标准!BD40</f>
        <v>0</v>
      </c>
      <c r="BE40" s="30">
        <f>各种车型各种模式车辆数!$BD$10*各种车型各种模式结算标准!BE40</f>
        <v>0</v>
      </c>
      <c r="BF40" s="30">
        <f>各种车型各种模式车辆数!$BE$10*各种车型各种模式结算标准!BF40</f>
        <v>0</v>
      </c>
      <c r="BG40" s="30">
        <f>各种车型各种模式车辆数!$BF$10*各种车型各种模式结算标准!BG40</f>
        <v>0</v>
      </c>
      <c r="BH40" s="30">
        <f>各种车型各种模式车辆数!$BG$10*各种车型各种模式结算标准!BH40</f>
        <v>0</v>
      </c>
      <c r="BI40" s="30">
        <f>各种车型各种模式车辆数!$BH$10*各种车型各种模式结算标准!BI40</f>
        <v>0</v>
      </c>
      <c r="BJ40" s="30">
        <f>各种车型各种模式车辆数!$BI$10*各种车型各种模式结算标准!BJ40</f>
        <v>0</v>
      </c>
      <c r="BK40" s="30">
        <f>各种车型各种模式车辆数!$BJ$10*各种车型各种模式结算标准!BK40</f>
        <v>0</v>
      </c>
      <c r="BL40" s="30">
        <f>各种车型各种模式车辆数!$BK$10*各种车型各种模式结算标准!BL40</f>
        <v>0</v>
      </c>
      <c r="BM40" s="30">
        <f>各种车型各种模式车辆数!$BL$10*各种车型各种模式结算标准!BM40</f>
        <v>0</v>
      </c>
      <c r="BN40" s="30">
        <f>各种车型各种模式车辆数!$BM$10*各种车型各种模式结算标准!BN40</f>
        <v>0</v>
      </c>
      <c r="BO40" s="30">
        <f>各种车型各种模式车辆数!$BN$10*各种车型各种模式结算标准!BO40</f>
        <v>0</v>
      </c>
      <c r="BP40" s="30">
        <f>各种车型各种模式车辆数!$BO$10*各种车型各种模式结算标准!BP40</f>
        <v>0</v>
      </c>
      <c r="BQ40" s="30">
        <f>各种车型各种模式车辆数!$BP$10*各种车型各种模式结算标准!BQ40</f>
        <v>0</v>
      </c>
      <c r="BR40" s="30">
        <f>各种车型各种模式车辆数!$BQ$10*各种车型各种模式结算标准!BR40</f>
        <v>0</v>
      </c>
      <c r="BS40" s="30">
        <f>各种车型各种模式车辆数!$BR$10*各种车型各种模式结算标准!BS40</f>
        <v>0</v>
      </c>
      <c r="BT40" s="30">
        <f>各种车型各种模式车辆数!$BS$10*各种车型各种模式结算标准!BT40</f>
        <v>0</v>
      </c>
      <c r="BU40" s="30">
        <f>各种车型各种模式车辆数!$BT$10*各种车型各种模式结算标准!BU40</f>
        <v>0</v>
      </c>
      <c r="BV40" s="30">
        <f>各种车型各种模式车辆数!$BU$10*各种车型各种模式结算标准!BV40</f>
        <v>0</v>
      </c>
      <c r="BW40" s="30">
        <f>各种车型各种模式车辆数!$BV$10*各种车型各种模式结算标准!BW40</f>
        <v>0</v>
      </c>
      <c r="BX40" s="30">
        <f>各种车型各种模式车辆数!$BW$10*各种车型各种模式结算标准!BX40</f>
        <v>0</v>
      </c>
      <c r="BY40" s="30">
        <f>各种车型各种模式车辆数!$BX$10*各种车型各种模式结算标准!BY40</f>
        <v>0</v>
      </c>
      <c r="BZ40" s="30">
        <f t="shared" si="2"/>
        <v>0</v>
      </c>
    </row>
    <row r="41" spans="1:78" ht="15.75" customHeight="1">
      <c r="A41" s="60"/>
      <c r="B41" s="29" t="s">
        <v>13</v>
      </c>
      <c r="C41" s="30">
        <f>各种车型各种模式车辆数!$B$10*各种车型各种模式结算标准!C41</f>
        <v>0</v>
      </c>
      <c r="D41" s="30">
        <f>各种车型各种模式车辆数!$C$10*各种车型各种模式结算标准!D41</f>
        <v>0</v>
      </c>
      <c r="E41" s="30">
        <f>各种车型各种模式车辆数!$D$10*各种车型各种模式结算标准!E41</f>
        <v>0</v>
      </c>
      <c r="F41" s="30">
        <f>各种车型各种模式车辆数!$E$10*各种车型各种模式结算标准!F41</f>
        <v>0</v>
      </c>
      <c r="G41" s="30">
        <f>各种车型各种模式车辆数!$F$10*各种车型各种模式结算标准!G41</f>
        <v>0</v>
      </c>
      <c r="H41" s="30">
        <f>各种车型各种模式车辆数!$G$10*各种车型各种模式结算标准!H41</f>
        <v>0</v>
      </c>
      <c r="I41" s="30">
        <f>各种车型各种模式车辆数!$H$10*各种车型各种模式结算标准!I41</f>
        <v>0</v>
      </c>
      <c r="J41" s="30">
        <f>各种车型各种模式车辆数!$I$10*各种车型各种模式结算标准!J41</f>
        <v>0</v>
      </c>
      <c r="K41" s="30">
        <f>各种车型各种模式车辆数!$J$10*各种车型各种模式结算标准!K41</f>
        <v>0</v>
      </c>
      <c r="L41" s="30">
        <f>各种车型各种模式车辆数!$K$10*各种车型各种模式结算标准!L41</f>
        <v>0</v>
      </c>
      <c r="M41" s="30">
        <f>各种车型各种模式车辆数!$L$10*各种车型各种模式结算标准!M41</f>
        <v>0</v>
      </c>
      <c r="N41" s="30">
        <f>各种车型各种模式车辆数!$M$10*各种车型各种模式结算标准!N41</f>
        <v>0</v>
      </c>
      <c r="O41" s="30">
        <f>各种车型各种模式车辆数!$N$10*各种车型各种模式结算标准!O41</f>
        <v>0</v>
      </c>
      <c r="P41" s="30">
        <f>各种车型各种模式车辆数!$O$10*各种车型各种模式结算标准!P41</f>
        <v>0</v>
      </c>
      <c r="Q41" s="30">
        <f>各种车型各种模式车辆数!$P$10*各种车型各种模式结算标准!Q41</f>
        <v>0</v>
      </c>
      <c r="R41" s="30">
        <f>各种车型各种模式车辆数!$Q$10*各种车型各种模式结算标准!R41</f>
        <v>0</v>
      </c>
      <c r="S41" s="30">
        <f>各种车型各种模式车辆数!$R$10*各种车型各种模式结算标准!S41</f>
        <v>0</v>
      </c>
      <c r="T41" s="30">
        <f>各种车型各种模式车辆数!$S$10*各种车型各种模式结算标准!T41</f>
        <v>0</v>
      </c>
      <c r="U41" s="30">
        <f>各种车型各种模式车辆数!$T$10*各种车型各种模式结算标准!U41</f>
        <v>0</v>
      </c>
      <c r="V41" s="30">
        <f>各种车型各种模式车辆数!$U$10*各种车型各种模式结算标准!V41</f>
        <v>0</v>
      </c>
      <c r="W41" s="30">
        <f>各种车型各种模式车辆数!$V$10*各种车型各种模式结算标准!W41</f>
        <v>0</v>
      </c>
      <c r="X41" s="30">
        <f>各种车型各种模式车辆数!$W$10*各种车型各种模式结算标准!X41</f>
        <v>0</v>
      </c>
      <c r="Y41" s="30">
        <f>各种车型各种模式车辆数!$X$10*各种车型各种模式结算标准!Y41</f>
        <v>0</v>
      </c>
      <c r="Z41" s="30">
        <f>各种车型各种模式车辆数!$Y$10*各种车型各种模式结算标准!Z41</f>
        <v>0</v>
      </c>
      <c r="AA41" s="30">
        <f>各种车型各种模式车辆数!$Z$10*各种车型各种模式结算标准!AA41</f>
        <v>0</v>
      </c>
      <c r="AB41" s="30">
        <f>各种车型各种模式车辆数!$AA$10*各种车型各种模式结算标准!AB41</f>
        <v>0</v>
      </c>
      <c r="AC41" s="30">
        <f>各种车型各种模式车辆数!$AB$10*各种车型各种模式结算标准!AC41</f>
        <v>0</v>
      </c>
      <c r="AD41" s="30">
        <f>各种车型各种模式车辆数!$AC$10*各种车型各种模式结算标准!AD41</f>
        <v>0</v>
      </c>
      <c r="AE41" s="30">
        <f>各种车型各种模式车辆数!$AD$10*各种车型各种模式结算标准!AE41</f>
        <v>0</v>
      </c>
      <c r="AF41" s="30">
        <f>各种车型各种模式车辆数!$AE$10*各种车型各种模式结算标准!AF41</f>
        <v>0</v>
      </c>
      <c r="AG41" s="30">
        <f>各种车型各种模式车辆数!$AF$10*各种车型各种模式结算标准!AG41</f>
        <v>0</v>
      </c>
      <c r="AH41" s="30">
        <f>各种车型各种模式车辆数!$AG$10*各种车型各种模式结算标准!AH41</f>
        <v>0</v>
      </c>
      <c r="AI41" s="30">
        <f>各种车型各种模式车辆数!$AH$10*各种车型各种模式结算标准!AI41</f>
        <v>0</v>
      </c>
      <c r="AJ41" s="30">
        <f>各种车型各种模式车辆数!$AI$10*各种车型各种模式结算标准!AJ41</f>
        <v>0</v>
      </c>
      <c r="AK41" s="30">
        <f>各种车型各种模式车辆数!$AJ$10*各种车型各种模式结算标准!AK41</f>
        <v>0</v>
      </c>
      <c r="AL41" s="30">
        <f>各种车型各种模式车辆数!$AK$10*各种车型各种模式结算标准!AL41</f>
        <v>0</v>
      </c>
      <c r="AM41" s="30">
        <f>各种车型各种模式车辆数!$AL$10*各种车型各种模式结算标准!AM41</f>
        <v>0</v>
      </c>
      <c r="AN41" s="30">
        <f>各种车型各种模式车辆数!$AM$10*各种车型各种模式结算标准!AN41</f>
        <v>0</v>
      </c>
      <c r="AO41" s="30">
        <f>各种车型各种模式车辆数!$AN$10*各种车型各种模式结算标准!AO41</f>
        <v>0</v>
      </c>
      <c r="AP41" s="30">
        <f>各种车型各种模式车辆数!$AO$10*各种车型各种模式结算标准!AP41</f>
        <v>0</v>
      </c>
      <c r="AQ41" s="30">
        <f>各种车型各种模式车辆数!$AP$10*各种车型各种模式结算标准!AQ41</f>
        <v>0</v>
      </c>
      <c r="AR41" s="30">
        <f>各种车型各种模式车辆数!$AQ$10*各种车型各种模式结算标准!AR41</f>
        <v>0</v>
      </c>
      <c r="AS41" s="30">
        <f>各种车型各种模式车辆数!$AR$10*各种车型各种模式结算标准!AS41</f>
        <v>0</v>
      </c>
      <c r="AT41" s="30">
        <f>各种车型各种模式车辆数!$AS$10*各种车型各种模式结算标准!AT41</f>
        <v>0</v>
      </c>
      <c r="AU41" s="30">
        <f>各种车型各种模式车辆数!$AT$10*各种车型各种模式结算标准!AU41</f>
        <v>0</v>
      </c>
      <c r="AV41" s="30">
        <f>各种车型各种模式车辆数!$AU$10*各种车型各种模式结算标准!AV41</f>
        <v>0</v>
      </c>
      <c r="AW41" s="30">
        <f>各种车型各种模式车辆数!$AV$10*各种车型各种模式结算标准!AW41</f>
        <v>0</v>
      </c>
      <c r="AX41" s="30">
        <f>各种车型各种模式车辆数!$AW$10*各种车型各种模式结算标准!AX41</f>
        <v>0</v>
      </c>
      <c r="AY41" s="30">
        <f>各种车型各种模式车辆数!$AX$10*各种车型各种模式结算标准!AY41</f>
        <v>0</v>
      </c>
      <c r="AZ41" s="30">
        <f>各种车型各种模式车辆数!$AY$10*各种车型各种模式结算标准!AZ41</f>
        <v>0</v>
      </c>
      <c r="BA41" s="30">
        <f>各种车型各种模式车辆数!$AZ$10*各种车型各种模式结算标准!BA41</f>
        <v>0</v>
      </c>
      <c r="BB41" s="30">
        <f>各种车型各种模式车辆数!$BA$10*各种车型各种模式结算标准!BB41</f>
        <v>0</v>
      </c>
      <c r="BC41" s="30">
        <f>各种车型各种模式车辆数!$BB$10*各种车型各种模式结算标准!BC41</f>
        <v>0</v>
      </c>
      <c r="BD41" s="30">
        <f>各种车型各种模式车辆数!$BC$10*各种车型各种模式结算标准!BD41</f>
        <v>0</v>
      </c>
      <c r="BE41" s="30">
        <f>各种车型各种模式车辆数!$BD$10*各种车型各种模式结算标准!BE41</f>
        <v>0</v>
      </c>
      <c r="BF41" s="30">
        <f>各种车型各种模式车辆数!$BE$10*各种车型各种模式结算标准!BF41</f>
        <v>0</v>
      </c>
      <c r="BG41" s="30">
        <f>各种车型各种模式车辆数!$BF$10*各种车型各种模式结算标准!BG41</f>
        <v>0</v>
      </c>
      <c r="BH41" s="30">
        <f>各种车型各种模式车辆数!$BG$10*各种车型各种模式结算标准!BH41</f>
        <v>0</v>
      </c>
      <c r="BI41" s="30">
        <f>各种车型各种模式车辆数!$BH$10*各种车型各种模式结算标准!BI41</f>
        <v>0</v>
      </c>
      <c r="BJ41" s="30">
        <f>各种车型各种模式车辆数!$BI$10*各种车型各种模式结算标准!BJ41</f>
        <v>0</v>
      </c>
      <c r="BK41" s="30">
        <f>各种车型各种模式车辆数!$BJ$10*各种车型各种模式结算标准!BK41</f>
        <v>0</v>
      </c>
      <c r="BL41" s="30">
        <f>各种车型各种模式车辆数!$BK$10*各种车型各种模式结算标准!BL41</f>
        <v>0</v>
      </c>
      <c r="BM41" s="30">
        <f>各种车型各种模式车辆数!$BL$10*各种车型各种模式结算标准!BM41</f>
        <v>0</v>
      </c>
      <c r="BN41" s="30">
        <f>各种车型各种模式车辆数!$BM$10*各种车型各种模式结算标准!BN41</f>
        <v>0</v>
      </c>
      <c r="BO41" s="30">
        <f>各种车型各种模式车辆数!$BN$10*各种车型各种模式结算标准!BO41</f>
        <v>0</v>
      </c>
      <c r="BP41" s="30">
        <f>各种车型各种模式车辆数!$BO$10*各种车型各种模式结算标准!BP41</f>
        <v>0</v>
      </c>
      <c r="BQ41" s="30">
        <f>各种车型各种模式车辆数!$BP$10*各种车型各种模式结算标准!BQ41</f>
        <v>0</v>
      </c>
      <c r="BR41" s="30">
        <f>各种车型各种模式车辆数!$BQ$10*各种车型各种模式结算标准!BR41</f>
        <v>0</v>
      </c>
      <c r="BS41" s="30">
        <f>各种车型各种模式车辆数!$BR$10*各种车型各种模式结算标准!BS41</f>
        <v>0</v>
      </c>
      <c r="BT41" s="30">
        <f>各种车型各种模式车辆数!$BS$10*各种车型各种模式结算标准!BT41</f>
        <v>0</v>
      </c>
      <c r="BU41" s="30">
        <f>各种车型各种模式车辆数!$BT$10*各种车型各种模式结算标准!BU41</f>
        <v>0</v>
      </c>
      <c r="BV41" s="30">
        <f>各种车型各种模式车辆数!$BU$10*各种车型各种模式结算标准!BV41</f>
        <v>0</v>
      </c>
      <c r="BW41" s="30">
        <f>各种车型各种模式车辆数!$BV$10*各种车型各种模式结算标准!BW41</f>
        <v>0</v>
      </c>
      <c r="BX41" s="30">
        <f>各种车型各种模式车辆数!$BW$10*各种车型各种模式结算标准!BX41</f>
        <v>0</v>
      </c>
      <c r="BY41" s="30">
        <f>各种车型各种模式车辆数!$BX$10*各种车型各种模式结算标准!BY41</f>
        <v>0</v>
      </c>
      <c r="BZ41" s="30">
        <f t="shared" si="2"/>
        <v>0</v>
      </c>
    </row>
    <row r="42" spans="1:78" ht="15.75" customHeight="1">
      <c r="A42" s="61"/>
      <c r="B42" s="32" t="s">
        <v>104</v>
      </c>
      <c r="C42" s="33">
        <f>SUM(C27:C41)</f>
        <v>0</v>
      </c>
      <c r="D42" s="33">
        <f t="shared" ref="D42:BO42" si="8">SUM(D27:D41)</f>
        <v>0</v>
      </c>
      <c r="E42" s="33">
        <f t="shared" si="8"/>
        <v>0</v>
      </c>
      <c r="F42" s="33">
        <f t="shared" si="8"/>
        <v>0</v>
      </c>
      <c r="G42" s="33">
        <f t="shared" si="8"/>
        <v>0</v>
      </c>
      <c r="H42" s="33">
        <f t="shared" si="8"/>
        <v>0</v>
      </c>
      <c r="I42" s="33">
        <f t="shared" si="8"/>
        <v>0</v>
      </c>
      <c r="J42" s="33">
        <f t="shared" si="8"/>
        <v>0</v>
      </c>
      <c r="K42" s="33">
        <f t="shared" si="8"/>
        <v>0</v>
      </c>
      <c r="L42" s="33">
        <f t="shared" si="8"/>
        <v>0</v>
      </c>
      <c r="M42" s="33">
        <f t="shared" si="8"/>
        <v>0</v>
      </c>
      <c r="N42" s="33">
        <f t="shared" si="8"/>
        <v>0</v>
      </c>
      <c r="O42" s="33">
        <f t="shared" si="8"/>
        <v>0</v>
      </c>
      <c r="P42" s="33">
        <f t="shared" si="8"/>
        <v>0</v>
      </c>
      <c r="Q42" s="33">
        <f t="shared" si="8"/>
        <v>0</v>
      </c>
      <c r="R42" s="33">
        <f t="shared" si="8"/>
        <v>0</v>
      </c>
      <c r="S42" s="33">
        <f t="shared" si="8"/>
        <v>0</v>
      </c>
      <c r="T42" s="33">
        <f t="shared" si="8"/>
        <v>0</v>
      </c>
      <c r="U42" s="33">
        <f t="shared" si="8"/>
        <v>0</v>
      </c>
      <c r="V42" s="33">
        <f t="shared" si="8"/>
        <v>0</v>
      </c>
      <c r="W42" s="33">
        <f t="shared" si="8"/>
        <v>0</v>
      </c>
      <c r="X42" s="33">
        <f t="shared" si="8"/>
        <v>0</v>
      </c>
      <c r="Y42" s="33">
        <f t="shared" si="8"/>
        <v>0</v>
      </c>
      <c r="Z42" s="33">
        <f t="shared" si="8"/>
        <v>0</v>
      </c>
      <c r="AA42" s="33">
        <f t="shared" si="8"/>
        <v>0</v>
      </c>
      <c r="AB42" s="33">
        <f t="shared" si="8"/>
        <v>0</v>
      </c>
      <c r="AC42" s="33">
        <f t="shared" si="8"/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si="8"/>
        <v>0</v>
      </c>
      <c r="AN42" s="33">
        <f t="shared" si="8"/>
        <v>0</v>
      </c>
      <c r="AO42" s="33">
        <f t="shared" si="8"/>
        <v>0</v>
      </c>
      <c r="AP42" s="33">
        <f t="shared" si="8"/>
        <v>0</v>
      </c>
      <c r="AQ42" s="33">
        <f t="shared" si="8"/>
        <v>0</v>
      </c>
      <c r="AR42" s="33">
        <f t="shared" si="8"/>
        <v>0</v>
      </c>
      <c r="AS42" s="33">
        <f t="shared" si="8"/>
        <v>0</v>
      </c>
      <c r="AT42" s="33">
        <f t="shared" si="8"/>
        <v>0</v>
      </c>
      <c r="AU42" s="33">
        <f t="shared" si="8"/>
        <v>0</v>
      </c>
      <c r="AV42" s="33">
        <f t="shared" si="8"/>
        <v>0</v>
      </c>
      <c r="AW42" s="33">
        <f t="shared" si="8"/>
        <v>0</v>
      </c>
      <c r="AX42" s="33">
        <f t="shared" si="8"/>
        <v>0</v>
      </c>
      <c r="AY42" s="33">
        <f t="shared" si="8"/>
        <v>0</v>
      </c>
      <c r="AZ42" s="33">
        <f t="shared" si="8"/>
        <v>0</v>
      </c>
      <c r="BA42" s="33">
        <f t="shared" si="8"/>
        <v>0</v>
      </c>
      <c r="BB42" s="33">
        <f t="shared" si="8"/>
        <v>0</v>
      </c>
      <c r="BC42" s="33">
        <f t="shared" si="8"/>
        <v>0</v>
      </c>
      <c r="BD42" s="33">
        <f t="shared" si="8"/>
        <v>0</v>
      </c>
      <c r="BE42" s="33">
        <f t="shared" si="8"/>
        <v>0</v>
      </c>
      <c r="BF42" s="33">
        <f t="shared" si="8"/>
        <v>0</v>
      </c>
      <c r="BG42" s="33">
        <f t="shared" si="8"/>
        <v>0</v>
      </c>
      <c r="BH42" s="33">
        <f t="shared" si="8"/>
        <v>0</v>
      </c>
      <c r="BI42" s="33">
        <f t="shared" si="8"/>
        <v>0</v>
      </c>
      <c r="BJ42" s="33">
        <f t="shared" si="8"/>
        <v>0</v>
      </c>
      <c r="BK42" s="33">
        <f t="shared" si="8"/>
        <v>0</v>
      </c>
      <c r="BL42" s="33">
        <f t="shared" si="8"/>
        <v>0</v>
      </c>
      <c r="BM42" s="33">
        <f t="shared" si="8"/>
        <v>0</v>
      </c>
      <c r="BN42" s="33">
        <f t="shared" si="8"/>
        <v>0</v>
      </c>
      <c r="BO42" s="33">
        <f t="shared" si="8"/>
        <v>0</v>
      </c>
      <c r="BP42" s="33">
        <f t="shared" ref="BP42:BY42" si="9">SUM(BP27:BP41)</f>
        <v>0</v>
      </c>
      <c r="BQ42" s="33">
        <f t="shared" si="9"/>
        <v>0</v>
      </c>
      <c r="BR42" s="33">
        <f t="shared" si="9"/>
        <v>0</v>
      </c>
      <c r="BS42" s="33">
        <f t="shared" si="9"/>
        <v>0</v>
      </c>
      <c r="BT42" s="33">
        <f t="shared" si="9"/>
        <v>0</v>
      </c>
      <c r="BU42" s="33">
        <f t="shared" si="9"/>
        <v>0</v>
      </c>
      <c r="BV42" s="33">
        <f t="shared" si="9"/>
        <v>0</v>
      </c>
      <c r="BW42" s="33">
        <f t="shared" si="9"/>
        <v>0</v>
      </c>
      <c r="BX42" s="33">
        <f t="shared" si="9"/>
        <v>0</v>
      </c>
      <c r="BY42" s="33">
        <f t="shared" si="9"/>
        <v>0</v>
      </c>
      <c r="BZ42" s="33">
        <f t="shared" si="2"/>
        <v>0</v>
      </c>
    </row>
    <row r="43" spans="1:78" ht="15.75" customHeight="1">
      <c r="A43" s="62" t="s">
        <v>59</v>
      </c>
      <c r="B43" s="29" t="s">
        <v>64</v>
      </c>
      <c r="C43" s="30">
        <f>各种车型各种模式车辆数!$B$10*各种车型各种模式结算标准!C43</f>
        <v>0</v>
      </c>
      <c r="D43" s="30">
        <f>各种车型各种模式车辆数!$C$10*各种车型各种模式结算标准!D43</f>
        <v>0</v>
      </c>
      <c r="E43" s="30">
        <f>各种车型各种模式车辆数!$D$10*各种车型各种模式结算标准!E43</f>
        <v>0</v>
      </c>
      <c r="F43" s="30">
        <f>各种车型各种模式车辆数!$E$10*各种车型各种模式结算标准!F43</f>
        <v>0</v>
      </c>
      <c r="G43" s="30">
        <f>各种车型各种模式车辆数!$F$10*各种车型各种模式结算标准!G43</f>
        <v>0</v>
      </c>
      <c r="H43" s="30">
        <f>各种车型各种模式车辆数!$G$10*各种车型各种模式结算标准!H43</f>
        <v>0</v>
      </c>
      <c r="I43" s="30">
        <f>各种车型各种模式车辆数!$H$10*各种车型各种模式结算标准!I43</f>
        <v>0</v>
      </c>
      <c r="J43" s="30">
        <f>各种车型各种模式车辆数!$I$10*各种车型各种模式结算标准!J43</f>
        <v>0</v>
      </c>
      <c r="K43" s="30">
        <f>各种车型各种模式车辆数!$J$10*各种车型各种模式结算标准!K43</f>
        <v>0</v>
      </c>
      <c r="L43" s="30">
        <f>各种车型各种模式车辆数!$K$10*各种车型各种模式结算标准!L43</f>
        <v>0</v>
      </c>
      <c r="M43" s="30">
        <f>各种车型各种模式车辆数!$L$10*各种车型各种模式结算标准!M43</f>
        <v>0</v>
      </c>
      <c r="N43" s="30">
        <f>各种车型各种模式车辆数!$M$10*各种车型各种模式结算标准!N43</f>
        <v>0</v>
      </c>
      <c r="O43" s="30">
        <f>各种车型各种模式车辆数!$N$10*各种车型各种模式结算标准!O43</f>
        <v>0</v>
      </c>
      <c r="P43" s="30">
        <f>各种车型各种模式车辆数!$O$10*各种车型各种模式结算标准!P43</f>
        <v>0</v>
      </c>
      <c r="Q43" s="30">
        <f>各种车型各种模式车辆数!$P$10*各种车型各种模式结算标准!Q43</f>
        <v>0</v>
      </c>
      <c r="R43" s="30">
        <f>各种车型各种模式车辆数!$Q$10*各种车型各种模式结算标准!R43</f>
        <v>0</v>
      </c>
      <c r="S43" s="30">
        <f>各种车型各种模式车辆数!$R$10*各种车型各种模式结算标准!S43</f>
        <v>0</v>
      </c>
      <c r="T43" s="30">
        <f>各种车型各种模式车辆数!$S$10*各种车型各种模式结算标准!T43</f>
        <v>0</v>
      </c>
      <c r="U43" s="30">
        <f>各种车型各种模式车辆数!$T$10*各种车型各种模式结算标准!U43</f>
        <v>0</v>
      </c>
      <c r="V43" s="30">
        <f>各种车型各种模式车辆数!$U$10*各种车型各种模式结算标准!V43</f>
        <v>0</v>
      </c>
      <c r="W43" s="30">
        <f>各种车型各种模式车辆数!$V$10*各种车型各种模式结算标准!W43</f>
        <v>0</v>
      </c>
      <c r="X43" s="30">
        <f>各种车型各种模式车辆数!$W$10*各种车型各种模式结算标准!X43</f>
        <v>0</v>
      </c>
      <c r="Y43" s="30">
        <f>各种车型各种模式车辆数!$X$10*各种车型各种模式结算标准!Y43</f>
        <v>0</v>
      </c>
      <c r="Z43" s="30">
        <f>各种车型各种模式车辆数!$Y$10*各种车型各种模式结算标准!Z43</f>
        <v>0</v>
      </c>
      <c r="AA43" s="30">
        <f>各种车型各种模式车辆数!$Z$10*各种车型各种模式结算标准!AA43</f>
        <v>0</v>
      </c>
      <c r="AB43" s="30">
        <f>各种车型各种模式车辆数!$AA$10*各种车型各种模式结算标准!AB43</f>
        <v>0</v>
      </c>
      <c r="AC43" s="30">
        <f>各种车型各种模式车辆数!$AB$10*各种车型各种模式结算标准!AC43</f>
        <v>0</v>
      </c>
      <c r="AD43" s="30">
        <f>各种车型各种模式车辆数!$AC$10*各种车型各种模式结算标准!AD43</f>
        <v>0</v>
      </c>
      <c r="AE43" s="30">
        <f>各种车型各种模式车辆数!$AD$10*各种车型各种模式结算标准!AE43</f>
        <v>0</v>
      </c>
      <c r="AF43" s="30">
        <f>各种车型各种模式车辆数!$AE$10*各种车型各种模式结算标准!AF43</f>
        <v>0</v>
      </c>
      <c r="AG43" s="30">
        <f>各种车型各种模式车辆数!$AF$10*各种车型各种模式结算标准!AG43</f>
        <v>0</v>
      </c>
      <c r="AH43" s="30">
        <f>各种车型各种模式车辆数!$AG$10*各种车型各种模式结算标准!AH43</f>
        <v>0</v>
      </c>
      <c r="AI43" s="30">
        <f>各种车型各种模式车辆数!$AH$10*各种车型各种模式结算标准!AI43</f>
        <v>0</v>
      </c>
      <c r="AJ43" s="30">
        <f>各种车型各种模式车辆数!$AI$10*各种车型各种模式结算标准!AJ43</f>
        <v>0</v>
      </c>
      <c r="AK43" s="30">
        <f>各种车型各种模式车辆数!$AJ$10*各种车型各种模式结算标准!AK43</f>
        <v>0</v>
      </c>
      <c r="AL43" s="30">
        <f>各种车型各种模式车辆数!$AK$10*各种车型各种模式结算标准!AL43</f>
        <v>0</v>
      </c>
      <c r="AM43" s="30">
        <f>各种车型各种模式车辆数!$AL$10*各种车型各种模式结算标准!AM43</f>
        <v>0</v>
      </c>
      <c r="AN43" s="30">
        <f>各种车型各种模式车辆数!$AM$10*各种车型各种模式结算标准!AN43</f>
        <v>0</v>
      </c>
      <c r="AO43" s="30">
        <f>各种车型各种模式车辆数!$AN$10*各种车型各种模式结算标准!AO43</f>
        <v>0</v>
      </c>
      <c r="AP43" s="30">
        <f>各种车型各种模式车辆数!$AO$10*各种车型各种模式结算标准!AP43</f>
        <v>0</v>
      </c>
      <c r="AQ43" s="30">
        <f>各种车型各种模式车辆数!$AP$10*各种车型各种模式结算标准!AQ43</f>
        <v>0</v>
      </c>
      <c r="AR43" s="30">
        <f>各种车型各种模式车辆数!$AQ$10*各种车型各种模式结算标准!AR43</f>
        <v>0</v>
      </c>
      <c r="AS43" s="30">
        <f>各种车型各种模式车辆数!$AR$10*各种车型各种模式结算标准!AS43</f>
        <v>0</v>
      </c>
      <c r="AT43" s="30">
        <f>各种车型各种模式车辆数!$AS$10*各种车型各种模式结算标准!AT43</f>
        <v>0</v>
      </c>
      <c r="AU43" s="30">
        <f>各种车型各种模式车辆数!$AT$10*各种车型各种模式结算标准!AU43</f>
        <v>0</v>
      </c>
      <c r="AV43" s="30">
        <f>各种车型各种模式车辆数!$AU$10*各种车型各种模式结算标准!AV43</f>
        <v>0</v>
      </c>
      <c r="AW43" s="30">
        <f>各种车型各种模式车辆数!$AV$10*各种车型各种模式结算标准!AW43</f>
        <v>0</v>
      </c>
      <c r="AX43" s="30">
        <f>各种车型各种模式车辆数!$AW$10*各种车型各种模式结算标准!AX43</f>
        <v>0</v>
      </c>
      <c r="AY43" s="30">
        <f>各种车型各种模式车辆数!$AX$10*各种车型各种模式结算标准!AY43</f>
        <v>0</v>
      </c>
      <c r="AZ43" s="30">
        <f>各种车型各种模式车辆数!$AY$10*各种车型各种模式结算标准!AZ43</f>
        <v>0</v>
      </c>
      <c r="BA43" s="30">
        <f>各种车型各种模式车辆数!$AZ$10*各种车型各种模式结算标准!BA43</f>
        <v>0</v>
      </c>
      <c r="BB43" s="30">
        <f>各种车型各种模式车辆数!$BA$10*各种车型各种模式结算标准!BB43</f>
        <v>0</v>
      </c>
      <c r="BC43" s="30">
        <f>各种车型各种模式车辆数!$BB$10*各种车型各种模式结算标准!BC43</f>
        <v>0</v>
      </c>
      <c r="BD43" s="30">
        <f>各种车型各种模式车辆数!$BC$10*各种车型各种模式结算标准!BD43</f>
        <v>0</v>
      </c>
      <c r="BE43" s="30">
        <f>各种车型各种模式车辆数!$BD$10*各种车型各种模式结算标准!BE43</f>
        <v>0</v>
      </c>
      <c r="BF43" s="30">
        <f>各种车型各种模式车辆数!$BE$10*各种车型各种模式结算标准!BF43</f>
        <v>0</v>
      </c>
      <c r="BG43" s="30">
        <f>各种车型各种模式车辆数!$BF$10*各种车型各种模式结算标准!BG43</f>
        <v>0</v>
      </c>
      <c r="BH43" s="30">
        <f>各种车型各种模式车辆数!$BG$10*各种车型各种模式结算标准!BH43</f>
        <v>0</v>
      </c>
      <c r="BI43" s="30">
        <f>各种车型各种模式车辆数!$BH$10*各种车型各种模式结算标准!BI43</f>
        <v>0</v>
      </c>
      <c r="BJ43" s="30">
        <f>各种车型各种模式车辆数!$BI$10*各种车型各种模式结算标准!BJ43</f>
        <v>0</v>
      </c>
      <c r="BK43" s="30">
        <f>各种车型各种模式车辆数!$BJ$10*各种车型各种模式结算标准!BK43</f>
        <v>0</v>
      </c>
      <c r="BL43" s="30">
        <f>各种车型各种模式车辆数!$BK$10*各种车型各种模式结算标准!BL43</f>
        <v>0</v>
      </c>
      <c r="BM43" s="30">
        <f>各种车型各种模式车辆数!$BL$10*各种车型各种模式结算标准!BM43</f>
        <v>0</v>
      </c>
      <c r="BN43" s="30">
        <f>各种车型各种模式车辆数!$BM$10*各种车型各种模式结算标准!BN43</f>
        <v>0</v>
      </c>
      <c r="BO43" s="30">
        <f>各种车型各种模式车辆数!$BN$10*各种车型各种模式结算标准!BO43</f>
        <v>0</v>
      </c>
      <c r="BP43" s="30">
        <f>各种车型各种模式车辆数!$BO$10*各种车型各种模式结算标准!BP43</f>
        <v>0</v>
      </c>
      <c r="BQ43" s="30">
        <f>各种车型各种模式车辆数!$BP$10*各种车型各种模式结算标准!BQ43</f>
        <v>0</v>
      </c>
      <c r="BR43" s="30">
        <f>各种车型各种模式车辆数!$BQ$10*各种车型各种模式结算标准!BR43</f>
        <v>0</v>
      </c>
      <c r="BS43" s="30">
        <f>各种车型各种模式车辆数!$BR$10*各种车型各种模式结算标准!BS43</f>
        <v>0</v>
      </c>
      <c r="BT43" s="30">
        <f>各种车型各种模式车辆数!$BS$10*各种车型各种模式结算标准!BT43</f>
        <v>0</v>
      </c>
      <c r="BU43" s="30">
        <f>各种车型各种模式车辆数!$BT$10*各种车型各种模式结算标准!BU43</f>
        <v>0</v>
      </c>
      <c r="BV43" s="30">
        <f>各种车型各种模式车辆数!$BU$10*各种车型各种模式结算标准!BV43</f>
        <v>0</v>
      </c>
      <c r="BW43" s="30">
        <f>各种车型各种模式车辆数!$BV$10*各种车型各种模式结算标准!BW43</f>
        <v>0</v>
      </c>
      <c r="BX43" s="30">
        <f>各种车型各种模式车辆数!$BW$10*各种车型各种模式结算标准!BX43</f>
        <v>0</v>
      </c>
      <c r="BY43" s="30">
        <f>各种车型各种模式车辆数!$BX$10*各种车型各种模式结算标准!BY43</f>
        <v>0</v>
      </c>
      <c r="BZ43" s="30">
        <f t="shared" si="2"/>
        <v>0</v>
      </c>
    </row>
    <row r="44" spans="1:78" ht="15.75" customHeight="1">
      <c r="A44" s="62"/>
      <c r="B44" s="29" t="s">
        <v>65</v>
      </c>
      <c r="C44" s="30">
        <f>各种车型各种模式车辆数!$B$10*各种车型各种模式结算标准!C44</f>
        <v>0</v>
      </c>
      <c r="D44" s="30">
        <f>各种车型各种模式车辆数!$C$10*各种车型各种模式结算标准!D44</f>
        <v>0</v>
      </c>
      <c r="E44" s="30">
        <f>各种车型各种模式车辆数!$D$10*各种车型各种模式结算标准!E44</f>
        <v>0</v>
      </c>
      <c r="F44" s="30">
        <f>各种车型各种模式车辆数!$E$10*各种车型各种模式结算标准!F44</f>
        <v>0</v>
      </c>
      <c r="G44" s="30">
        <f>各种车型各种模式车辆数!$F$10*各种车型各种模式结算标准!G44</f>
        <v>0</v>
      </c>
      <c r="H44" s="30">
        <f>各种车型各种模式车辆数!$G$10*各种车型各种模式结算标准!H44</f>
        <v>0</v>
      </c>
      <c r="I44" s="30">
        <f>各种车型各种模式车辆数!$H$10*各种车型各种模式结算标准!I44</f>
        <v>0</v>
      </c>
      <c r="J44" s="30">
        <f>各种车型各种模式车辆数!$I$10*各种车型各种模式结算标准!J44</f>
        <v>0</v>
      </c>
      <c r="K44" s="30">
        <f>各种车型各种模式车辆数!$J$10*各种车型各种模式结算标准!K44</f>
        <v>0</v>
      </c>
      <c r="L44" s="30">
        <f>各种车型各种模式车辆数!$K$10*各种车型各种模式结算标准!L44</f>
        <v>0</v>
      </c>
      <c r="M44" s="30">
        <f>各种车型各种模式车辆数!$L$10*各种车型各种模式结算标准!M44</f>
        <v>0</v>
      </c>
      <c r="N44" s="30">
        <f>各种车型各种模式车辆数!$M$10*各种车型各种模式结算标准!N44</f>
        <v>0</v>
      </c>
      <c r="O44" s="30">
        <f>各种车型各种模式车辆数!$N$10*各种车型各种模式结算标准!O44</f>
        <v>0</v>
      </c>
      <c r="P44" s="30">
        <f>各种车型各种模式车辆数!$O$10*各种车型各种模式结算标准!P44</f>
        <v>0</v>
      </c>
      <c r="Q44" s="30">
        <f>各种车型各种模式车辆数!$P$10*各种车型各种模式结算标准!Q44</f>
        <v>0</v>
      </c>
      <c r="R44" s="30">
        <f>各种车型各种模式车辆数!$Q$10*各种车型各种模式结算标准!R44</f>
        <v>0</v>
      </c>
      <c r="S44" s="30">
        <f>各种车型各种模式车辆数!$R$10*各种车型各种模式结算标准!S44</f>
        <v>0</v>
      </c>
      <c r="T44" s="30">
        <f>各种车型各种模式车辆数!$S$10*各种车型各种模式结算标准!T44</f>
        <v>0</v>
      </c>
      <c r="U44" s="30">
        <f>各种车型各种模式车辆数!$T$10*各种车型各种模式结算标准!U44</f>
        <v>0</v>
      </c>
      <c r="V44" s="30">
        <f>各种车型各种模式车辆数!$U$10*各种车型各种模式结算标准!V44</f>
        <v>0</v>
      </c>
      <c r="W44" s="30">
        <f>各种车型各种模式车辆数!$V$10*各种车型各种模式结算标准!W44</f>
        <v>0</v>
      </c>
      <c r="X44" s="30">
        <f>各种车型各种模式车辆数!$W$10*各种车型各种模式结算标准!X44</f>
        <v>0</v>
      </c>
      <c r="Y44" s="30">
        <f>各种车型各种模式车辆数!$X$10*各种车型各种模式结算标准!Y44</f>
        <v>0</v>
      </c>
      <c r="Z44" s="30">
        <f>各种车型各种模式车辆数!$Y$10*各种车型各种模式结算标准!Z44</f>
        <v>0</v>
      </c>
      <c r="AA44" s="30">
        <f>各种车型各种模式车辆数!$Z$10*各种车型各种模式结算标准!AA44</f>
        <v>0</v>
      </c>
      <c r="AB44" s="30">
        <f>各种车型各种模式车辆数!$AA$10*各种车型各种模式结算标准!AB44</f>
        <v>0</v>
      </c>
      <c r="AC44" s="30">
        <f>各种车型各种模式车辆数!$AB$10*各种车型各种模式结算标准!AC44</f>
        <v>0</v>
      </c>
      <c r="AD44" s="30">
        <f>各种车型各种模式车辆数!$AC$10*各种车型各种模式结算标准!AD44</f>
        <v>0</v>
      </c>
      <c r="AE44" s="30">
        <f>各种车型各种模式车辆数!$AD$10*各种车型各种模式结算标准!AE44</f>
        <v>0</v>
      </c>
      <c r="AF44" s="30">
        <f>各种车型各种模式车辆数!$AE$10*各种车型各种模式结算标准!AF44</f>
        <v>0</v>
      </c>
      <c r="AG44" s="30">
        <f>各种车型各种模式车辆数!$AF$10*各种车型各种模式结算标准!AG44</f>
        <v>0</v>
      </c>
      <c r="AH44" s="30">
        <f>各种车型各种模式车辆数!$AG$10*各种车型各种模式结算标准!AH44</f>
        <v>0</v>
      </c>
      <c r="AI44" s="30">
        <f>各种车型各种模式车辆数!$AH$10*各种车型各种模式结算标准!AI44</f>
        <v>0</v>
      </c>
      <c r="AJ44" s="30">
        <f>各种车型各种模式车辆数!$AI$10*各种车型各种模式结算标准!AJ44</f>
        <v>0</v>
      </c>
      <c r="AK44" s="30">
        <f>各种车型各种模式车辆数!$AJ$10*各种车型各种模式结算标准!AK44</f>
        <v>0</v>
      </c>
      <c r="AL44" s="30">
        <f>各种车型各种模式车辆数!$AK$10*各种车型各种模式结算标准!AL44</f>
        <v>0</v>
      </c>
      <c r="AM44" s="30">
        <f>各种车型各种模式车辆数!$AL$10*各种车型各种模式结算标准!AM44</f>
        <v>0</v>
      </c>
      <c r="AN44" s="30">
        <f>各种车型各种模式车辆数!$AM$10*各种车型各种模式结算标准!AN44</f>
        <v>0</v>
      </c>
      <c r="AO44" s="30">
        <f>各种车型各种模式车辆数!$AN$10*各种车型各种模式结算标准!AO44</f>
        <v>0</v>
      </c>
      <c r="AP44" s="30">
        <f>各种车型各种模式车辆数!$AO$10*各种车型各种模式结算标准!AP44</f>
        <v>0</v>
      </c>
      <c r="AQ44" s="30">
        <f>各种车型各种模式车辆数!$AP$10*各种车型各种模式结算标准!AQ44</f>
        <v>0</v>
      </c>
      <c r="AR44" s="30">
        <f>各种车型各种模式车辆数!$AQ$10*各种车型各种模式结算标准!AR44</f>
        <v>0</v>
      </c>
      <c r="AS44" s="30">
        <f>各种车型各种模式车辆数!$AR$10*各种车型各种模式结算标准!AS44</f>
        <v>0</v>
      </c>
      <c r="AT44" s="30">
        <f>各种车型各种模式车辆数!$AS$10*各种车型各种模式结算标准!AT44</f>
        <v>0</v>
      </c>
      <c r="AU44" s="30">
        <f>各种车型各种模式车辆数!$AT$10*各种车型各种模式结算标准!AU44</f>
        <v>0</v>
      </c>
      <c r="AV44" s="30">
        <f>各种车型各种模式车辆数!$AU$10*各种车型各种模式结算标准!AV44</f>
        <v>0</v>
      </c>
      <c r="AW44" s="30">
        <f>各种车型各种模式车辆数!$AV$10*各种车型各种模式结算标准!AW44</f>
        <v>0</v>
      </c>
      <c r="AX44" s="30">
        <f>各种车型各种模式车辆数!$AW$10*各种车型各种模式结算标准!AX44</f>
        <v>0</v>
      </c>
      <c r="AY44" s="30">
        <f>各种车型各种模式车辆数!$AX$10*各种车型各种模式结算标准!AY44</f>
        <v>0</v>
      </c>
      <c r="AZ44" s="30">
        <f>各种车型各种模式车辆数!$AY$10*各种车型各种模式结算标准!AZ44</f>
        <v>0</v>
      </c>
      <c r="BA44" s="30">
        <f>各种车型各种模式车辆数!$AZ$10*各种车型各种模式结算标准!BA44</f>
        <v>0</v>
      </c>
      <c r="BB44" s="30">
        <f>各种车型各种模式车辆数!$BA$10*各种车型各种模式结算标准!BB44</f>
        <v>0</v>
      </c>
      <c r="BC44" s="30">
        <f>各种车型各种模式车辆数!$BB$10*各种车型各种模式结算标准!BC44</f>
        <v>0</v>
      </c>
      <c r="BD44" s="30">
        <f>各种车型各种模式车辆数!$BC$10*各种车型各种模式结算标准!BD44</f>
        <v>0</v>
      </c>
      <c r="BE44" s="30">
        <f>各种车型各种模式车辆数!$BD$10*各种车型各种模式结算标准!BE44</f>
        <v>0</v>
      </c>
      <c r="BF44" s="30">
        <f>各种车型各种模式车辆数!$BE$10*各种车型各种模式结算标准!BF44</f>
        <v>0</v>
      </c>
      <c r="BG44" s="30">
        <f>各种车型各种模式车辆数!$BF$10*各种车型各种模式结算标准!BG44</f>
        <v>0</v>
      </c>
      <c r="BH44" s="30">
        <f>各种车型各种模式车辆数!$BG$10*各种车型各种模式结算标准!BH44</f>
        <v>0</v>
      </c>
      <c r="BI44" s="30">
        <f>各种车型各种模式车辆数!$BH$10*各种车型各种模式结算标准!BI44</f>
        <v>0</v>
      </c>
      <c r="BJ44" s="30">
        <f>各种车型各种模式车辆数!$BI$10*各种车型各种模式结算标准!BJ44</f>
        <v>0</v>
      </c>
      <c r="BK44" s="30">
        <f>各种车型各种模式车辆数!$BJ$10*各种车型各种模式结算标准!BK44</f>
        <v>0</v>
      </c>
      <c r="BL44" s="30">
        <f>各种车型各种模式车辆数!$BK$10*各种车型各种模式结算标准!BL44</f>
        <v>0</v>
      </c>
      <c r="BM44" s="30">
        <f>各种车型各种模式车辆数!$BL$10*各种车型各种模式结算标准!BM44</f>
        <v>0</v>
      </c>
      <c r="BN44" s="30">
        <f>各种车型各种模式车辆数!$BM$10*各种车型各种模式结算标准!BN44</f>
        <v>0</v>
      </c>
      <c r="BO44" s="30">
        <f>各种车型各种模式车辆数!$BN$10*各种车型各种模式结算标准!BO44</f>
        <v>0</v>
      </c>
      <c r="BP44" s="30">
        <f>各种车型各种模式车辆数!$BO$10*各种车型各种模式结算标准!BP44</f>
        <v>0</v>
      </c>
      <c r="BQ44" s="30">
        <f>各种车型各种模式车辆数!$BP$10*各种车型各种模式结算标准!BQ44</f>
        <v>0</v>
      </c>
      <c r="BR44" s="30">
        <f>各种车型各种模式车辆数!$BQ$10*各种车型各种模式结算标准!BR44</f>
        <v>0</v>
      </c>
      <c r="BS44" s="30">
        <f>各种车型各种模式车辆数!$BR$10*各种车型各种模式结算标准!BS44</f>
        <v>0</v>
      </c>
      <c r="BT44" s="30">
        <f>各种车型各种模式车辆数!$BS$10*各种车型各种模式结算标准!BT44</f>
        <v>0</v>
      </c>
      <c r="BU44" s="30">
        <f>各种车型各种模式车辆数!$BT$10*各种车型各种模式结算标准!BU44</f>
        <v>0</v>
      </c>
      <c r="BV44" s="30">
        <f>各种车型各种模式车辆数!$BU$10*各种车型各种模式结算标准!BV44</f>
        <v>0</v>
      </c>
      <c r="BW44" s="30">
        <f>各种车型各种模式车辆数!$BV$10*各种车型各种模式结算标准!BW44</f>
        <v>0</v>
      </c>
      <c r="BX44" s="30">
        <f>各种车型各种模式车辆数!$BW$10*各种车型各种模式结算标准!BX44</f>
        <v>0</v>
      </c>
      <c r="BY44" s="30">
        <f>各种车型各种模式车辆数!$BX$10*各种车型各种模式结算标准!BY44</f>
        <v>0</v>
      </c>
      <c r="BZ44" s="30">
        <f t="shared" si="2"/>
        <v>0</v>
      </c>
    </row>
    <row r="45" spans="1:78" ht="15.75" customHeight="1">
      <c r="A45" s="62"/>
      <c r="B45" s="29" t="s">
        <v>105</v>
      </c>
      <c r="C45" s="30">
        <f>各种车型各种模式车辆数!$B$10*各种车型各种模式结算标准!C45</f>
        <v>0</v>
      </c>
      <c r="D45" s="30">
        <f>各种车型各种模式车辆数!$C$10*各种车型各种模式结算标准!D45</f>
        <v>0</v>
      </c>
      <c r="E45" s="30">
        <f>各种车型各种模式车辆数!$D$10*各种车型各种模式结算标准!E45</f>
        <v>0</v>
      </c>
      <c r="F45" s="30">
        <f>各种车型各种模式车辆数!$E$10*各种车型各种模式结算标准!F45</f>
        <v>0</v>
      </c>
      <c r="G45" s="30">
        <f>各种车型各种模式车辆数!$F$10*各种车型各种模式结算标准!G45</f>
        <v>0</v>
      </c>
      <c r="H45" s="30">
        <f>各种车型各种模式车辆数!$G$10*各种车型各种模式结算标准!H45</f>
        <v>0</v>
      </c>
      <c r="I45" s="30">
        <f>各种车型各种模式车辆数!$H$10*各种车型各种模式结算标准!I45</f>
        <v>0</v>
      </c>
      <c r="J45" s="30">
        <f>各种车型各种模式车辆数!$I$10*各种车型各种模式结算标准!J45</f>
        <v>0</v>
      </c>
      <c r="K45" s="30">
        <f>各种车型各种模式车辆数!$J$10*各种车型各种模式结算标准!K45</f>
        <v>0</v>
      </c>
      <c r="L45" s="30">
        <f>各种车型各种模式车辆数!$K$10*各种车型各种模式结算标准!L45</f>
        <v>0</v>
      </c>
      <c r="M45" s="30">
        <f>各种车型各种模式车辆数!$L$10*各种车型各种模式结算标准!M45</f>
        <v>0</v>
      </c>
      <c r="N45" s="30">
        <f>各种车型各种模式车辆数!$M$10*各种车型各种模式结算标准!N45</f>
        <v>0</v>
      </c>
      <c r="O45" s="30">
        <f>各种车型各种模式车辆数!$N$10*各种车型各种模式结算标准!O45</f>
        <v>0</v>
      </c>
      <c r="P45" s="30">
        <f>各种车型各种模式车辆数!$O$10*各种车型各种模式结算标准!P45</f>
        <v>0</v>
      </c>
      <c r="Q45" s="30">
        <f>各种车型各种模式车辆数!$P$10*各种车型各种模式结算标准!Q45</f>
        <v>0</v>
      </c>
      <c r="R45" s="30">
        <f>各种车型各种模式车辆数!$Q$10*各种车型各种模式结算标准!R45</f>
        <v>0</v>
      </c>
      <c r="S45" s="30">
        <f>各种车型各种模式车辆数!$R$10*各种车型各种模式结算标准!S45</f>
        <v>0</v>
      </c>
      <c r="T45" s="30">
        <f>各种车型各种模式车辆数!$S$10*各种车型各种模式结算标准!T45</f>
        <v>0</v>
      </c>
      <c r="U45" s="30">
        <f>各种车型各种模式车辆数!$T$10*各种车型各种模式结算标准!U45</f>
        <v>0</v>
      </c>
      <c r="V45" s="30">
        <f>各种车型各种模式车辆数!$U$10*各种车型各种模式结算标准!V45</f>
        <v>0</v>
      </c>
      <c r="W45" s="30">
        <f>各种车型各种模式车辆数!$V$10*各种车型各种模式结算标准!W45</f>
        <v>0</v>
      </c>
      <c r="X45" s="30">
        <f>各种车型各种模式车辆数!$W$10*各种车型各种模式结算标准!X45</f>
        <v>0</v>
      </c>
      <c r="Y45" s="30">
        <f>各种车型各种模式车辆数!$X$10*各种车型各种模式结算标准!Y45</f>
        <v>0</v>
      </c>
      <c r="Z45" s="30">
        <f>各种车型各种模式车辆数!$Y$10*各种车型各种模式结算标准!Z45</f>
        <v>0</v>
      </c>
      <c r="AA45" s="30">
        <f>各种车型各种模式车辆数!$Z$10*各种车型各种模式结算标准!AA45</f>
        <v>0</v>
      </c>
      <c r="AB45" s="30">
        <f>各种车型各种模式车辆数!$AA$10*各种车型各种模式结算标准!AB45</f>
        <v>0</v>
      </c>
      <c r="AC45" s="30">
        <f>各种车型各种模式车辆数!$AB$10*各种车型各种模式结算标准!AC45</f>
        <v>0</v>
      </c>
      <c r="AD45" s="30">
        <f>各种车型各种模式车辆数!$AC$10*各种车型各种模式结算标准!AD45</f>
        <v>0</v>
      </c>
      <c r="AE45" s="30">
        <f>各种车型各种模式车辆数!$AD$10*各种车型各种模式结算标准!AE45</f>
        <v>0</v>
      </c>
      <c r="AF45" s="30">
        <f>各种车型各种模式车辆数!$AE$10*各种车型各种模式结算标准!AF45</f>
        <v>0</v>
      </c>
      <c r="AG45" s="30">
        <f>各种车型各种模式车辆数!$AF$10*各种车型各种模式结算标准!AG45</f>
        <v>0</v>
      </c>
      <c r="AH45" s="30">
        <f>各种车型各种模式车辆数!$AG$10*各种车型各种模式结算标准!AH45</f>
        <v>0</v>
      </c>
      <c r="AI45" s="30">
        <f>各种车型各种模式车辆数!$AH$10*各种车型各种模式结算标准!AI45</f>
        <v>0</v>
      </c>
      <c r="AJ45" s="30">
        <f>各种车型各种模式车辆数!$AI$10*各种车型各种模式结算标准!AJ45</f>
        <v>0</v>
      </c>
      <c r="AK45" s="30">
        <f>各种车型各种模式车辆数!$AJ$10*各种车型各种模式结算标准!AK45</f>
        <v>0</v>
      </c>
      <c r="AL45" s="30">
        <f>各种车型各种模式车辆数!$AK$10*各种车型各种模式结算标准!AL45</f>
        <v>0</v>
      </c>
      <c r="AM45" s="30">
        <f>各种车型各种模式车辆数!$AL$10*各种车型各种模式结算标准!AM45</f>
        <v>0</v>
      </c>
      <c r="AN45" s="30">
        <f>各种车型各种模式车辆数!$AM$10*各种车型各种模式结算标准!AN45</f>
        <v>0</v>
      </c>
      <c r="AO45" s="30">
        <f>各种车型各种模式车辆数!$AN$10*各种车型各种模式结算标准!AO45</f>
        <v>0</v>
      </c>
      <c r="AP45" s="30">
        <f>各种车型各种模式车辆数!$AO$10*各种车型各种模式结算标准!AP45</f>
        <v>0</v>
      </c>
      <c r="AQ45" s="30">
        <f>各种车型各种模式车辆数!$AP$10*各种车型各种模式结算标准!AQ45</f>
        <v>0</v>
      </c>
      <c r="AR45" s="30">
        <f>各种车型各种模式车辆数!$AQ$10*各种车型各种模式结算标准!AR45</f>
        <v>0</v>
      </c>
      <c r="AS45" s="30">
        <f>各种车型各种模式车辆数!$AR$10*各种车型各种模式结算标准!AS45</f>
        <v>0</v>
      </c>
      <c r="AT45" s="30">
        <f>各种车型各种模式车辆数!$AS$10*各种车型各种模式结算标准!AT45</f>
        <v>0</v>
      </c>
      <c r="AU45" s="30">
        <f>各种车型各种模式车辆数!$AT$10*各种车型各种模式结算标准!AU45</f>
        <v>0</v>
      </c>
      <c r="AV45" s="30">
        <f>各种车型各种模式车辆数!$AU$10*各种车型各种模式结算标准!AV45</f>
        <v>0</v>
      </c>
      <c r="AW45" s="30">
        <f>各种车型各种模式车辆数!$AV$10*各种车型各种模式结算标准!AW45</f>
        <v>0</v>
      </c>
      <c r="AX45" s="30">
        <f>各种车型各种模式车辆数!$AW$10*各种车型各种模式结算标准!AX45</f>
        <v>0</v>
      </c>
      <c r="AY45" s="30">
        <f>各种车型各种模式车辆数!$AX$10*各种车型各种模式结算标准!AY45</f>
        <v>0</v>
      </c>
      <c r="AZ45" s="30">
        <f>各种车型各种模式车辆数!$AY$10*各种车型各种模式结算标准!AZ45</f>
        <v>0</v>
      </c>
      <c r="BA45" s="30">
        <f>各种车型各种模式车辆数!$AZ$10*各种车型各种模式结算标准!BA45</f>
        <v>0</v>
      </c>
      <c r="BB45" s="30">
        <f>各种车型各种模式车辆数!$BA$10*各种车型各种模式结算标准!BB45</f>
        <v>0</v>
      </c>
      <c r="BC45" s="30">
        <f>各种车型各种模式车辆数!$BB$10*各种车型各种模式结算标准!BC45</f>
        <v>0</v>
      </c>
      <c r="BD45" s="30">
        <f>各种车型各种模式车辆数!$BC$10*各种车型各种模式结算标准!BD45</f>
        <v>0</v>
      </c>
      <c r="BE45" s="30">
        <f>各种车型各种模式车辆数!$BD$10*各种车型各种模式结算标准!BE45</f>
        <v>0</v>
      </c>
      <c r="BF45" s="30">
        <f>各种车型各种模式车辆数!$BE$10*各种车型各种模式结算标准!BF45</f>
        <v>0</v>
      </c>
      <c r="BG45" s="30">
        <f>各种车型各种模式车辆数!$BF$10*各种车型各种模式结算标准!BG45</f>
        <v>0</v>
      </c>
      <c r="BH45" s="30">
        <f>各种车型各种模式车辆数!$BG$10*各种车型各种模式结算标准!BH45</f>
        <v>0</v>
      </c>
      <c r="BI45" s="30">
        <f>各种车型各种模式车辆数!$BH$10*各种车型各种模式结算标准!BI45</f>
        <v>0</v>
      </c>
      <c r="BJ45" s="30">
        <f>各种车型各种模式车辆数!$BI$10*各种车型各种模式结算标准!BJ45</f>
        <v>0</v>
      </c>
      <c r="BK45" s="30">
        <f>各种车型各种模式车辆数!$BJ$10*各种车型各种模式结算标准!BK45</f>
        <v>0</v>
      </c>
      <c r="BL45" s="30">
        <f>各种车型各种模式车辆数!$BK$10*各种车型各种模式结算标准!BL45</f>
        <v>0</v>
      </c>
      <c r="BM45" s="30">
        <f>各种车型各种模式车辆数!$BL$10*各种车型各种模式结算标准!BM45</f>
        <v>0</v>
      </c>
      <c r="BN45" s="30">
        <f>各种车型各种模式车辆数!$BM$10*各种车型各种模式结算标准!BN45</f>
        <v>0</v>
      </c>
      <c r="BO45" s="30">
        <f>各种车型各种模式车辆数!$BN$10*各种车型各种模式结算标准!BO45</f>
        <v>0</v>
      </c>
      <c r="BP45" s="30">
        <f>各种车型各种模式车辆数!$BO$10*各种车型各种模式结算标准!BP45</f>
        <v>0</v>
      </c>
      <c r="BQ45" s="30">
        <f>各种车型各种模式车辆数!$BP$10*各种车型各种模式结算标准!BQ45</f>
        <v>0</v>
      </c>
      <c r="BR45" s="30">
        <f>各种车型各种模式车辆数!$BQ$10*各种车型各种模式结算标准!BR45</f>
        <v>0</v>
      </c>
      <c r="BS45" s="30">
        <f>各种车型各种模式车辆数!$BR$10*各种车型各种模式结算标准!BS45</f>
        <v>0</v>
      </c>
      <c r="BT45" s="30">
        <f>各种车型各种模式车辆数!$BS$10*各种车型各种模式结算标准!BT45</f>
        <v>0</v>
      </c>
      <c r="BU45" s="30">
        <f>各种车型各种模式车辆数!$BT$10*各种车型各种模式结算标准!BU45</f>
        <v>0</v>
      </c>
      <c r="BV45" s="30">
        <f>各种车型各种模式车辆数!$BU$10*各种车型各种模式结算标准!BV45</f>
        <v>0</v>
      </c>
      <c r="BW45" s="30">
        <f>各种车型各种模式车辆数!$BV$10*各种车型各种模式结算标准!BW45</f>
        <v>0</v>
      </c>
      <c r="BX45" s="30">
        <f>各种车型各种模式车辆数!$BW$10*各种车型各种模式结算标准!BX45</f>
        <v>0</v>
      </c>
      <c r="BY45" s="30">
        <f>各种车型各种模式车辆数!$BX$10*各种车型各种模式结算标准!BY45</f>
        <v>0</v>
      </c>
      <c r="BZ45" s="30">
        <f t="shared" si="2"/>
        <v>0</v>
      </c>
    </row>
    <row r="46" spans="1:78" ht="15.75" customHeight="1">
      <c r="A46" s="62"/>
      <c r="B46" s="29" t="s">
        <v>79</v>
      </c>
      <c r="C46" s="30">
        <f>各种车型各种模式车辆数!$B$10*各种车型各种模式结算标准!C46</f>
        <v>0</v>
      </c>
      <c r="D46" s="30">
        <f>各种车型各种模式车辆数!$C$10*各种车型各种模式结算标准!D46</f>
        <v>0</v>
      </c>
      <c r="E46" s="30">
        <f>各种车型各种模式车辆数!$D$10*各种车型各种模式结算标准!E46</f>
        <v>0</v>
      </c>
      <c r="F46" s="30">
        <f>各种车型各种模式车辆数!$E$10*各种车型各种模式结算标准!F46</f>
        <v>0</v>
      </c>
      <c r="G46" s="30">
        <f>各种车型各种模式车辆数!$F$10*各种车型各种模式结算标准!G46</f>
        <v>0</v>
      </c>
      <c r="H46" s="30">
        <f>各种车型各种模式车辆数!$G$10*各种车型各种模式结算标准!H46</f>
        <v>0</v>
      </c>
      <c r="I46" s="30">
        <f>各种车型各种模式车辆数!$H$10*各种车型各种模式结算标准!I46</f>
        <v>0</v>
      </c>
      <c r="J46" s="30">
        <f>各种车型各种模式车辆数!$I$10*各种车型各种模式结算标准!J46</f>
        <v>0</v>
      </c>
      <c r="K46" s="30">
        <f>各种车型各种模式车辆数!$J$10*各种车型各种模式结算标准!K46</f>
        <v>0</v>
      </c>
      <c r="L46" s="30">
        <f>各种车型各种模式车辆数!$K$10*各种车型各种模式结算标准!L46</f>
        <v>0</v>
      </c>
      <c r="M46" s="30">
        <f>各种车型各种模式车辆数!$L$10*各种车型各种模式结算标准!M46</f>
        <v>0</v>
      </c>
      <c r="N46" s="30">
        <f>各种车型各种模式车辆数!$M$10*各种车型各种模式结算标准!N46</f>
        <v>0</v>
      </c>
      <c r="O46" s="30">
        <f>各种车型各种模式车辆数!$N$10*各种车型各种模式结算标准!O46</f>
        <v>0</v>
      </c>
      <c r="P46" s="30">
        <f>各种车型各种模式车辆数!$O$10*各种车型各种模式结算标准!P46</f>
        <v>0</v>
      </c>
      <c r="Q46" s="30">
        <f>各种车型各种模式车辆数!$P$10*各种车型各种模式结算标准!Q46</f>
        <v>0</v>
      </c>
      <c r="R46" s="30">
        <f>各种车型各种模式车辆数!$Q$10*各种车型各种模式结算标准!R46</f>
        <v>0</v>
      </c>
      <c r="S46" s="30">
        <f>各种车型各种模式车辆数!$R$10*各种车型各种模式结算标准!S46</f>
        <v>0</v>
      </c>
      <c r="T46" s="30">
        <f>各种车型各种模式车辆数!$S$10*各种车型各种模式结算标准!T46</f>
        <v>0</v>
      </c>
      <c r="U46" s="30">
        <f>各种车型各种模式车辆数!$T$10*各种车型各种模式结算标准!U46</f>
        <v>0</v>
      </c>
      <c r="V46" s="30">
        <f>各种车型各种模式车辆数!$U$10*各种车型各种模式结算标准!V46</f>
        <v>0</v>
      </c>
      <c r="W46" s="30">
        <f>各种车型各种模式车辆数!$V$10*各种车型各种模式结算标准!W46</f>
        <v>0</v>
      </c>
      <c r="X46" s="30">
        <f>各种车型各种模式车辆数!$W$10*各种车型各种模式结算标准!X46</f>
        <v>0</v>
      </c>
      <c r="Y46" s="30">
        <f>各种车型各种模式车辆数!$X$10*各种车型各种模式结算标准!Y46</f>
        <v>0</v>
      </c>
      <c r="Z46" s="30">
        <f>各种车型各种模式车辆数!$Y$10*各种车型各种模式结算标准!Z46</f>
        <v>0</v>
      </c>
      <c r="AA46" s="30">
        <f>各种车型各种模式车辆数!$Z$10*各种车型各种模式结算标准!AA46</f>
        <v>0</v>
      </c>
      <c r="AB46" s="30">
        <f>各种车型各种模式车辆数!$AA$10*各种车型各种模式结算标准!AB46</f>
        <v>0</v>
      </c>
      <c r="AC46" s="30">
        <f>各种车型各种模式车辆数!$AB$10*各种车型各种模式结算标准!AC46</f>
        <v>0</v>
      </c>
      <c r="AD46" s="30">
        <f>各种车型各种模式车辆数!$AC$10*各种车型各种模式结算标准!AD46</f>
        <v>0</v>
      </c>
      <c r="AE46" s="30">
        <f>各种车型各种模式车辆数!$AD$10*各种车型各种模式结算标准!AE46</f>
        <v>0</v>
      </c>
      <c r="AF46" s="30">
        <f>各种车型各种模式车辆数!$AE$10*各种车型各种模式结算标准!AF46</f>
        <v>0</v>
      </c>
      <c r="AG46" s="30">
        <f>各种车型各种模式车辆数!$AF$10*各种车型各种模式结算标准!AG46</f>
        <v>0</v>
      </c>
      <c r="AH46" s="30">
        <f>各种车型各种模式车辆数!$AG$10*各种车型各种模式结算标准!AH46</f>
        <v>0</v>
      </c>
      <c r="AI46" s="30">
        <f>各种车型各种模式车辆数!$AH$10*各种车型各种模式结算标准!AI46</f>
        <v>0</v>
      </c>
      <c r="AJ46" s="30">
        <f>各种车型各种模式车辆数!$AI$10*各种车型各种模式结算标准!AJ46</f>
        <v>0</v>
      </c>
      <c r="AK46" s="30">
        <f>各种车型各种模式车辆数!$AJ$10*各种车型各种模式结算标准!AK46</f>
        <v>0</v>
      </c>
      <c r="AL46" s="30">
        <f>各种车型各种模式车辆数!$AK$10*各种车型各种模式结算标准!AL46</f>
        <v>0</v>
      </c>
      <c r="AM46" s="30">
        <f>各种车型各种模式车辆数!$AL$10*各种车型各种模式结算标准!AM46</f>
        <v>0</v>
      </c>
      <c r="AN46" s="30">
        <f>各种车型各种模式车辆数!$AM$10*各种车型各种模式结算标准!AN46</f>
        <v>0</v>
      </c>
      <c r="AO46" s="30">
        <f>各种车型各种模式车辆数!$AN$10*各种车型各种模式结算标准!AO46</f>
        <v>0</v>
      </c>
      <c r="AP46" s="30">
        <f>各种车型各种模式车辆数!$AO$10*各种车型各种模式结算标准!AP46</f>
        <v>0</v>
      </c>
      <c r="AQ46" s="30">
        <f>各种车型各种模式车辆数!$AP$10*各种车型各种模式结算标准!AQ46</f>
        <v>0</v>
      </c>
      <c r="AR46" s="30">
        <f>各种车型各种模式车辆数!$AQ$10*各种车型各种模式结算标准!AR46</f>
        <v>0</v>
      </c>
      <c r="AS46" s="30">
        <f>各种车型各种模式车辆数!$AR$10*各种车型各种模式结算标准!AS46</f>
        <v>0</v>
      </c>
      <c r="AT46" s="30">
        <f>各种车型各种模式车辆数!$AS$10*各种车型各种模式结算标准!AT46</f>
        <v>0</v>
      </c>
      <c r="AU46" s="30">
        <f>各种车型各种模式车辆数!$AT$10*各种车型各种模式结算标准!AU46</f>
        <v>0</v>
      </c>
      <c r="AV46" s="30">
        <f>各种车型各种模式车辆数!$AU$10*各种车型各种模式结算标准!AV46</f>
        <v>0</v>
      </c>
      <c r="AW46" s="30">
        <f>各种车型各种模式车辆数!$AV$10*各种车型各种模式结算标准!AW46</f>
        <v>0</v>
      </c>
      <c r="AX46" s="30">
        <f>各种车型各种模式车辆数!$AW$10*各种车型各种模式结算标准!AX46</f>
        <v>0</v>
      </c>
      <c r="AY46" s="30">
        <f>各种车型各种模式车辆数!$AX$10*各种车型各种模式结算标准!AY46</f>
        <v>0</v>
      </c>
      <c r="AZ46" s="30">
        <f>各种车型各种模式车辆数!$AY$10*各种车型各种模式结算标准!AZ46</f>
        <v>0</v>
      </c>
      <c r="BA46" s="30">
        <f>各种车型各种模式车辆数!$AZ$10*各种车型各种模式结算标准!BA46</f>
        <v>0</v>
      </c>
      <c r="BB46" s="30">
        <f>各种车型各种模式车辆数!$BA$10*各种车型各种模式结算标准!BB46</f>
        <v>0</v>
      </c>
      <c r="BC46" s="30">
        <f>各种车型各种模式车辆数!$BB$10*各种车型各种模式结算标准!BC46</f>
        <v>0</v>
      </c>
      <c r="BD46" s="30">
        <f>各种车型各种模式车辆数!$BC$10*各种车型各种模式结算标准!BD46</f>
        <v>0</v>
      </c>
      <c r="BE46" s="30">
        <f>各种车型各种模式车辆数!$BD$10*各种车型各种模式结算标准!BE46</f>
        <v>0</v>
      </c>
      <c r="BF46" s="30">
        <f>各种车型各种模式车辆数!$BE$10*各种车型各种模式结算标准!BF46</f>
        <v>0</v>
      </c>
      <c r="BG46" s="30">
        <f>各种车型各种模式车辆数!$BF$10*各种车型各种模式结算标准!BG46</f>
        <v>0</v>
      </c>
      <c r="BH46" s="30">
        <f>各种车型各种模式车辆数!$BG$10*各种车型各种模式结算标准!BH46</f>
        <v>0</v>
      </c>
      <c r="BI46" s="30">
        <f>各种车型各种模式车辆数!$BH$10*各种车型各种模式结算标准!BI46</f>
        <v>0</v>
      </c>
      <c r="BJ46" s="30">
        <f>各种车型各种模式车辆数!$BI$10*各种车型各种模式结算标准!BJ46</f>
        <v>0</v>
      </c>
      <c r="BK46" s="30">
        <f>各种车型各种模式车辆数!$BJ$10*各种车型各种模式结算标准!BK46</f>
        <v>0</v>
      </c>
      <c r="BL46" s="30">
        <f>各种车型各种模式车辆数!$BK$10*各种车型各种模式结算标准!BL46</f>
        <v>0</v>
      </c>
      <c r="BM46" s="30">
        <f>各种车型各种模式车辆数!$BL$10*各种车型各种模式结算标准!BM46</f>
        <v>0</v>
      </c>
      <c r="BN46" s="30">
        <f>各种车型各种模式车辆数!$BM$10*各种车型各种模式结算标准!BN46</f>
        <v>0</v>
      </c>
      <c r="BO46" s="30">
        <f>各种车型各种模式车辆数!$BN$10*各种车型各种模式结算标准!BO46</f>
        <v>0</v>
      </c>
      <c r="BP46" s="30">
        <f>各种车型各种模式车辆数!$BO$10*各种车型各种模式结算标准!BP46</f>
        <v>0</v>
      </c>
      <c r="BQ46" s="30">
        <f>各种车型各种模式车辆数!$BP$10*各种车型各种模式结算标准!BQ46</f>
        <v>0</v>
      </c>
      <c r="BR46" s="30">
        <f>各种车型各种模式车辆数!$BQ$10*各种车型各种模式结算标准!BR46</f>
        <v>0</v>
      </c>
      <c r="BS46" s="30">
        <f>各种车型各种模式车辆数!$BR$10*各种车型各种模式结算标准!BS46</f>
        <v>0</v>
      </c>
      <c r="BT46" s="30">
        <f>各种车型各种模式车辆数!$BS$10*各种车型各种模式结算标准!BT46</f>
        <v>0</v>
      </c>
      <c r="BU46" s="30">
        <f>各种车型各种模式车辆数!$BT$10*各种车型各种模式结算标准!BU46</f>
        <v>0</v>
      </c>
      <c r="BV46" s="30">
        <f>各种车型各种模式车辆数!$BU$10*各种车型各种模式结算标准!BV46</f>
        <v>0</v>
      </c>
      <c r="BW46" s="30">
        <f>各种车型各种模式车辆数!$BV$10*各种车型各种模式结算标准!BW46</f>
        <v>0</v>
      </c>
      <c r="BX46" s="30">
        <f>各种车型各种模式车辆数!$BW$10*各种车型各种模式结算标准!BX46</f>
        <v>0</v>
      </c>
      <c r="BY46" s="30">
        <f>各种车型各种模式车辆数!$BX$10*各种车型各种模式结算标准!BY46</f>
        <v>0</v>
      </c>
      <c r="BZ46" s="30">
        <f t="shared" si="2"/>
        <v>0</v>
      </c>
    </row>
    <row r="47" spans="1:78" ht="15.75" customHeight="1">
      <c r="A47" s="62"/>
      <c r="B47" s="29" t="s">
        <v>66</v>
      </c>
      <c r="C47" s="30">
        <f>各种车型各种模式车辆数!$B$10*各种车型各种模式结算标准!C47</f>
        <v>0</v>
      </c>
      <c r="D47" s="30">
        <f>各种车型各种模式车辆数!$C$10*各种车型各种模式结算标准!D47</f>
        <v>0</v>
      </c>
      <c r="E47" s="30">
        <f>各种车型各种模式车辆数!$D$10*各种车型各种模式结算标准!E47</f>
        <v>0</v>
      </c>
      <c r="F47" s="30">
        <f>各种车型各种模式车辆数!$E$10*各种车型各种模式结算标准!F47</f>
        <v>0</v>
      </c>
      <c r="G47" s="30">
        <f>各种车型各种模式车辆数!$F$10*各种车型各种模式结算标准!G47</f>
        <v>0</v>
      </c>
      <c r="H47" s="30">
        <f>各种车型各种模式车辆数!$G$10*各种车型各种模式结算标准!H47</f>
        <v>0</v>
      </c>
      <c r="I47" s="30">
        <f>各种车型各种模式车辆数!$H$10*各种车型各种模式结算标准!I47</f>
        <v>0</v>
      </c>
      <c r="J47" s="30">
        <f>各种车型各种模式车辆数!$I$10*各种车型各种模式结算标准!J47</f>
        <v>0</v>
      </c>
      <c r="K47" s="30">
        <f>各种车型各种模式车辆数!$J$10*各种车型各种模式结算标准!K47</f>
        <v>0</v>
      </c>
      <c r="L47" s="30">
        <f>各种车型各种模式车辆数!$K$10*各种车型各种模式结算标准!L47</f>
        <v>0</v>
      </c>
      <c r="M47" s="30">
        <f>各种车型各种模式车辆数!$L$10*各种车型各种模式结算标准!M47</f>
        <v>0</v>
      </c>
      <c r="N47" s="30">
        <f>各种车型各种模式车辆数!$M$10*各种车型各种模式结算标准!N47</f>
        <v>0</v>
      </c>
      <c r="O47" s="30">
        <f>各种车型各种模式车辆数!$N$10*各种车型各种模式结算标准!O47</f>
        <v>0</v>
      </c>
      <c r="P47" s="30">
        <f>各种车型各种模式车辆数!$O$10*各种车型各种模式结算标准!P47</f>
        <v>0</v>
      </c>
      <c r="Q47" s="30">
        <f>各种车型各种模式车辆数!$P$10*各种车型各种模式结算标准!Q47</f>
        <v>0</v>
      </c>
      <c r="R47" s="30">
        <f>各种车型各种模式车辆数!$Q$10*各种车型各种模式结算标准!R47</f>
        <v>0</v>
      </c>
      <c r="S47" s="30">
        <f>各种车型各种模式车辆数!$R$10*各种车型各种模式结算标准!S47</f>
        <v>0</v>
      </c>
      <c r="T47" s="30">
        <f>各种车型各种模式车辆数!$S$10*各种车型各种模式结算标准!T47</f>
        <v>0</v>
      </c>
      <c r="U47" s="30">
        <f>各种车型各种模式车辆数!$T$10*各种车型各种模式结算标准!U47</f>
        <v>0</v>
      </c>
      <c r="V47" s="30">
        <f>各种车型各种模式车辆数!$U$10*各种车型各种模式结算标准!V47</f>
        <v>0</v>
      </c>
      <c r="W47" s="30">
        <f>各种车型各种模式车辆数!$V$10*各种车型各种模式结算标准!W47</f>
        <v>0</v>
      </c>
      <c r="X47" s="30">
        <f>各种车型各种模式车辆数!$W$10*各种车型各种模式结算标准!X47</f>
        <v>0</v>
      </c>
      <c r="Y47" s="30">
        <f>各种车型各种模式车辆数!$X$10*各种车型各种模式结算标准!Y47</f>
        <v>0</v>
      </c>
      <c r="Z47" s="30">
        <f>各种车型各种模式车辆数!$Y$10*各种车型各种模式结算标准!Z47</f>
        <v>0</v>
      </c>
      <c r="AA47" s="30">
        <f>各种车型各种模式车辆数!$Z$10*各种车型各种模式结算标准!AA47</f>
        <v>0</v>
      </c>
      <c r="AB47" s="30">
        <f>各种车型各种模式车辆数!$AA$10*各种车型各种模式结算标准!AB47</f>
        <v>0</v>
      </c>
      <c r="AC47" s="30">
        <f>各种车型各种模式车辆数!$AB$10*各种车型各种模式结算标准!AC47</f>
        <v>0</v>
      </c>
      <c r="AD47" s="30">
        <f>各种车型各种模式车辆数!$AC$10*各种车型各种模式结算标准!AD47</f>
        <v>0</v>
      </c>
      <c r="AE47" s="30">
        <f>各种车型各种模式车辆数!$AD$10*各种车型各种模式结算标准!AE47</f>
        <v>0</v>
      </c>
      <c r="AF47" s="30">
        <f>各种车型各种模式车辆数!$AE$10*各种车型各种模式结算标准!AF47</f>
        <v>0</v>
      </c>
      <c r="AG47" s="30">
        <f>各种车型各种模式车辆数!$AF$10*各种车型各种模式结算标准!AG47</f>
        <v>0</v>
      </c>
      <c r="AH47" s="30">
        <f>各种车型各种模式车辆数!$AG$10*各种车型各种模式结算标准!AH47</f>
        <v>0</v>
      </c>
      <c r="AI47" s="30">
        <f>各种车型各种模式车辆数!$AH$10*各种车型各种模式结算标准!AI47</f>
        <v>0</v>
      </c>
      <c r="AJ47" s="30">
        <f>各种车型各种模式车辆数!$AI$10*各种车型各种模式结算标准!AJ47</f>
        <v>0</v>
      </c>
      <c r="AK47" s="30">
        <f>各种车型各种模式车辆数!$AJ$10*各种车型各种模式结算标准!AK47</f>
        <v>0</v>
      </c>
      <c r="AL47" s="30">
        <f>各种车型各种模式车辆数!$AK$10*各种车型各种模式结算标准!AL47</f>
        <v>0</v>
      </c>
      <c r="AM47" s="30">
        <f>各种车型各种模式车辆数!$AL$10*各种车型各种模式结算标准!AM47</f>
        <v>0</v>
      </c>
      <c r="AN47" s="30">
        <f>各种车型各种模式车辆数!$AM$10*各种车型各种模式结算标准!AN47</f>
        <v>0</v>
      </c>
      <c r="AO47" s="30">
        <f>各种车型各种模式车辆数!$AN$10*各种车型各种模式结算标准!AO47</f>
        <v>0</v>
      </c>
      <c r="AP47" s="30">
        <f>各种车型各种模式车辆数!$AO$10*各种车型各种模式结算标准!AP47</f>
        <v>0</v>
      </c>
      <c r="AQ47" s="30">
        <f>各种车型各种模式车辆数!$AP$10*各种车型各种模式结算标准!AQ47</f>
        <v>0</v>
      </c>
      <c r="AR47" s="30">
        <f>各种车型各种模式车辆数!$AQ$10*各种车型各种模式结算标准!AR47</f>
        <v>0</v>
      </c>
      <c r="AS47" s="30">
        <f>各种车型各种模式车辆数!$AR$10*各种车型各种模式结算标准!AS47</f>
        <v>0</v>
      </c>
      <c r="AT47" s="30">
        <f>各种车型各种模式车辆数!$AS$10*各种车型各种模式结算标准!AT47</f>
        <v>0</v>
      </c>
      <c r="AU47" s="30">
        <f>各种车型各种模式车辆数!$AT$10*各种车型各种模式结算标准!AU47</f>
        <v>0</v>
      </c>
      <c r="AV47" s="30">
        <f>各种车型各种模式车辆数!$AU$10*各种车型各种模式结算标准!AV47</f>
        <v>0</v>
      </c>
      <c r="AW47" s="30">
        <f>各种车型各种模式车辆数!$AV$10*各种车型各种模式结算标准!AW47</f>
        <v>0</v>
      </c>
      <c r="AX47" s="30">
        <f>各种车型各种模式车辆数!$AW$10*各种车型各种模式结算标准!AX47</f>
        <v>0</v>
      </c>
      <c r="AY47" s="30">
        <f>各种车型各种模式车辆数!$AX$10*各种车型各种模式结算标准!AY47</f>
        <v>0</v>
      </c>
      <c r="AZ47" s="30">
        <f>各种车型各种模式车辆数!$AY$10*各种车型各种模式结算标准!AZ47</f>
        <v>0</v>
      </c>
      <c r="BA47" s="30">
        <f>各种车型各种模式车辆数!$AZ$10*各种车型各种模式结算标准!BA47</f>
        <v>0</v>
      </c>
      <c r="BB47" s="30">
        <f>各种车型各种模式车辆数!$BA$10*各种车型各种模式结算标准!BB47</f>
        <v>0</v>
      </c>
      <c r="BC47" s="30">
        <f>各种车型各种模式车辆数!$BB$10*各种车型各种模式结算标准!BC47</f>
        <v>0</v>
      </c>
      <c r="BD47" s="30">
        <f>各种车型各种模式车辆数!$BC$10*各种车型各种模式结算标准!BD47</f>
        <v>0</v>
      </c>
      <c r="BE47" s="30">
        <f>各种车型各种模式车辆数!$BD$10*各种车型各种模式结算标准!BE47</f>
        <v>0</v>
      </c>
      <c r="BF47" s="30">
        <f>各种车型各种模式车辆数!$BE$10*各种车型各种模式结算标准!BF47</f>
        <v>0</v>
      </c>
      <c r="BG47" s="30">
        <f>各种车型各种模式车辆数!$BF$10*各种车型各种模式结算标准!BG47</f>
        <v>0</v>
      </c>
      <c r="BH47" s="30">
        <f>各种车型各种模式车辆数!$BG$10*各种车型各种模式结算标准!BH47</f>
        <v>0</v>
      </c>
      <c r="BI47" s="30">
        <f>各种车型各种模式车辆数!$BH$10*各种车型各种模式结算标准!BI47</f>
        <v>0</v>
      </c>
      <c r="BJ47" s="30">
        <f>各种车型各种模式车辆数!$BI$10*各种车型各种模式结算标准!BJ47</f>
        <v>0</v>
      </c>
      <c r="BK47" s="30">
        <f>各种车型各种模式车辆数!$BJ$10*各种车型各种模式结算标准!BK47</f>
        <v>0</v>
      </c>
      <c r="BL47" s="30">
        <f>各种车型各种模式车辆数!$BK$10*各种车型各种模式结算标准!BL47</f>
        <v>0</v>
      </c>
      <c r="BM47" s="30">
        <f>各种车型各种模式车辆数!$BL$10*各种车型各种模式结算标准!BM47</f>
        <v>0</v>
      </c>
      <c r="BN47" s="30">
        <f>各种车型各种模式车辆数!$BM$10*各种车型各种模式结算标准!BN47</f>
        <v>0</v>
      </c>
      <c r="BO47" s="30">
        <f>各种车型各种模式车辆数!$BN$10*各种车型各种模式结算标准!BO47</f>
        <v>0</v>
      </c>
      <c r="BP47" s="30">
        <f>各种车型各种模式车辆数!$BO$10*各种车型各种模式结算标准!BP47</f>
        <v>0</v>
      </c>
      <c r="BQ47" s="30">
        <f>各种车型各种模式车辆数!$BP$10*各种车型各种模式结算标准!BQ47</f>
        <v>0</v>
      </c>
      <c r="BR47" s="30">
        <f>各种车型各种模式车辆数!$BQ$10*各种车型各种模式结算标准!BR47</f>
        <v>0</v>
      </c>
      <c r="BS47" s="30">
        <f>各种车型各种模式车辆数!$BR$10*各种车型各种模式结算标准!BS47</f>
        <v>0</v>
      </c>
      <c r="BT47" s="30">
        <f>各种车型各种模式车辆数!$BS$10*各种车型各种模式结算标准!BT47</f>
        <v>0</v>
      </c>
      <c r="BU47" s="30">
        <f>各种车型各种模式车辆数!$BT$10*各种车型各种模式结算标准!BU47</f>
        <v>0</v>
      </c>
      <c r="BV47" s="30">
        <f>各种车型各种模式车辆数!$BU$10*各种车型各种模式结算标准!BV47</f>
        <v>0</v>
      </c>
      <c r="BW47" s="30">
        <f>各种车型各种模式车辆数!$BV$10*各种车型各种模式结算标准!BW47</f>
        <v>0</v>
      </c>
      <c r="BX47" s="30">
        <f>各种车型各种模式车辆数!$BW$10*各种车型各种模式结算标准!BX47</f>
        <v>0</v>
      </c>
      <c r="BY47" s="30">
        <f>各种车型各种模式车辆数!$BX$10*各种车型各种模式结算标准!BY47</f>
        <v>0</v>
      </c>
      <c r="BZ47" s="30">
        <f t="shared" si="2"/>
        <v>0</v>
      </c>
    </row>
    <row r="48" spans="1:78" ht="15.75" customHeight="1">
      <c r="A48" s="62"/>
      <c r="B48" s="29" t="s">
        <v>61</v>
      </c>
      <c r="C48" s="30">
        <f>各种车型各种模式车辆数!$B$10*各种车型各种模式结算标准!C48</f>
        <v>0</v>
      </c>
      <c r="D48" s="30">
        <f>各种车型各种模式车辆数!$C$10*各种车型各种模式结算标准!D48</f>
        <v>0</v>
      </c>
      <c r="E48" s="30">
        <f>各种车型各种模式车辆数!$D$10*各种车型各种模式结算标准!E48</f>
        <v>0</v>
      </c>
      <c r="F48" s="30">
        <f>各种车型各种模式车辆数!$E$10*各种车型各种模式结算标准!F48</f>
        <v>0</v>
      </c>
      <c r="G48" s="30">
        <f>各种车型各种模式车辆数!$F$10*各种车型各种模式结算标准!G48</f>
        <v>0</v>
      </c>
      <c r="H48" s="30">
        <f>各种车型各种模式车辆数!$G$10*各种车型各种模式结算标准!H48</f>
        <v>0</v>
      </c>
      <c r="I48" s="30">
        <f>各种车型各种模式车辆数!$H$10*各种车型各种模式结算标准!I48</f>
        <v>0</v>
      </c>
      <c r="J48" s="30">
        <f>各种车型各种模式车辆数!$I$10*各种车型各种模式结算标准!J48</f>
        <v>0</v>
      </c>
      <c r="K48" s="30">
        <f>各种车型各种模式车辆数!$J$10*各种车型各种模式结算标准!K48</f>
        <v>0</v>
      </c>
      <c r="L48" s="30">
        <f>各种车型各种模式车辆数!$K$10*各种车型各种模式结算标准!L48</f>
        <v>0</v>
      </c>
      <c r="M48" s="30">
        <f>各种车型各种模式车辆数!$L$10*各种车型各种模式结算标准!M48</f>
        <v>0</v>
      </c>
      <c r="N48" s="30">
        <f>各种车型各种模式车辆数!$M$10*各种车型各种模式结算标准!N48</f>
        <v>0</v>
      </c>
      <c r="O48" s="30">
        <f>各种车型各种模式车辆数!$N$10*各种车型各种模式结算标准!O48</f>
        <v>0</v>
      </c>
      <c r="P48" s="30">
        <f>各种车型各种模式车辆数!$O$10*各种车型各种模式结算标准!P48</f>
        <v>0</v>
      </c>
      <c r="Q48" s="30">
        <f>各种车型各种模式车辆数!$P$10*各种车型各种模式结算标准!Q48</f>
        <v>0</v>
      </c>
      <c r="R48" s="30">
        <f>各种车型各种模式车辆数!$Q$10*各种车型各种模式结算标准!R48</f>
        <v>0</v>
      </c>
      <c r="S48" s="30">
        <f>各种车型各种模式车辆数!$R$10*各种车型各种模式结算标准!S48</f>
        <v>0</v>
      </c>
      <c r="T48" s="30">
        <f>各种车型各种模式车辆数!$S$10*各种车型各种模式结算标准!T48</f>
        <v>0</v>
      </c>
      <c r="U48" s="30">
        <f>各种车型各种模式车辆数!$T$10*各种车型各种模式结算标准!U48</f>
        <v>0</v>
      </c>
      <c r="V48" s="30">
        <f>各种车型各种模式车辆数!$U$10*各种车型各种模式结算标准!V48</f>
        <v>0</v>
      </c>
      <c r="W48" s="30">
        <f>各种车型各种模式车辆数!$V$10*各种车型各种模式结算标准!W48</f>
        <v>0</v>
      </c>
      <c r="X48" s="30">
        <f>各种车型各种模式车辆数!$W$10*各种车型各种模式结算标准!X48</f>
        <v>0</v>
      </c>
      <c r="Y48" s="30">
        <f>各种车型各种模式车辆数!$X$10*各种车型各种模式结算标准!Y48</f>
        <v>0</v>
      </c>
      <c r="Z48" s="30">
        <f>各种车型各种模式车辆数!$Y$10*各种车型各种模式结算标准!Z48</f>
        <v>0</v>
      </c>
      <c r="AA48" s="30">
        <f>各种车型各种模式车辆数!$Z$10*各种车型各种模式结算标准!AA48</f>
        <v>0</v>
      </c>
      <c r="AB48" s="30">
        <f>各种车型各种模式车辆数!$AA$10*各种车型各种模式结算标准!AB48</f>
        <v>0</v>
      </c>
      <c r="AC48" s="30">
        <f>各种车型各种模式车辆数!$AB$10*各种车型各种模式结算标准!AC48</f>
        <v>0</v>
      </c>
      <c r="AD48" s="30">
        <f>各种车型各种模式车辆数!$AC$10*各种车型各种模式结算标准!AD48</f>
        <v>0</v>
      </c>
      <c r="AE48" s="30">
        <f>各种车型各种模式车辆数!$AD$10*各种车型各种模式结算标准!AE48</f>
        <v>0</v>
      </c>
      <c r="AF48" s="30">
        <f>各种车型各种模式车辆数!$AE$10*各种车型各种模式结算标准!AF48</f>
        <v>0</v>
      </c>
      <c r="AG48" s="30">
        <f>各种车型各种模式车辆数!$AF$10*各种车型各种模式结算标准!AG48</f>
        <v>0</v>
      </c>
      <c r="AH48" s="30">
        <f>各种车型各种模式车辆数!$AG$10*各种车型各种模式结算标准!AH48</f>
        <v>0</v>
      </c>
      <c r="AI48" s="30">
        <f>各种车型各种模式车辆数!$AH$10*各种车型各种模式结算标准!AI48</f>
        <v>0</v>
      </c>
      <c r="AJ48" s="30">
        <f>各种车型各种模式车辆数!$AI$10*各种车型各种模式结算标准!AJ48</f>
        <v>0</v>
      </c>
      <c r="AK48" s="30">
        <f>各种车型各种模式车辆数!$AJ$10*各种车型各种模式结算标准!AK48</f>
        <v>0</v>
      </c>
      <c r="AL48" s="30">
        <f>各种车型各种模式车辆数!$AK$10*各种车型各种模式结算标准!AL48</f>
        <v>0</v>
      </c>
      <c r="AM48" s="30">
        <f>各种车型各种模式车辆数!$AL$10*各种车型各种模式结算标准!AM48</f>
        <v>0</v>
      </c>
      <c r="AN48" s="30">
        <f>各种车型各种模式车辆数!$AM$10*各种车型各种模式结算标准!AN48</f>
        <v>0</v>
      </c>
      <c r="AO48" s="30">
        <f>各种车型各种模式车辆数!$AN$10*各种车型各种模式结算标准!AO48</f>
        <v>0</v>
      </c>
      <c r="AP48" s="30">
        <f>各种车型各种模式车辆数!$AO$10*各种车型各种模式结算标准!AP48</f>
        <v>0</v>
      </c>
      <c r="AQ48" s="30">
        <f>各种车型各种模式车辆数!$AP$10*各种车型各种模式结算标准!AQ48</f>
        <v>0</v>
      </c>
      <c r="AR48" s="30">
        <f>各种车型各种模式车辆数!$AQ$10*各种车型各种模式结算标准!AR48</f>
        <v>0</v>
      </c>
      <c r="AS48" s="30">
        <f>各种车型各种模式车辆数!$AR$10*各种车型各种模式结算标准!AS48</f>
        <v>0</v>
      </c>
      <c r="AT48" s="30">
        <f>各种车型各种模式车辆数!$AS$10*各种车型各种模式结算标准!AT48</f>
        <v>0</v>
      </c>
      <c r="AU48" s="30">
        <f>各种车型各种模式车辆数!$AT$10*各种车型各种模式结算标准!AU48</f>
        <v>0</v>
      </c>
      <c r="AV48" s="30">
        <f>各种车型各种模式车辆数!$AU$10*各种车型各种模式结算标准!AV48</f>
        <v>0</v>
      </c>
      <c r="AW48" s="30">
        <f>各种车型各种模式车辆数!$AV$10*各种车型各种模式结算标准!AW48</f>
        <v>0</v>
      </c>
      <c r="AX48" s="30">
        <f>各种车型各种模式车辆数!$AW$10*各种车型各种模式结算标准!AX48</f>
        <v>0</v>
      </c>
      <c r="AY48" s="30">
        <f>各种车型各种模式车辆数!$AX$10*各种车型各种模式结算标准!AY48</f>
        <v>0</v>
      </c>
      <c r="AZ48" s="30">
        <f>各种车型各种模式车辆数!$AY$10*各种车型各种模式结算标准!AZ48</f>
        <v>0</v>
      </c>
      <c r="BA48" s="30">
        <f>各种车型各种模式车辆数!$AZ$10*各种车型各种模式结算标准!BA48</f>
        <v>0</v>
      </c>
      <c r="BB48" s="30">
        <f>各种车型各种模式车辆数!$BA$10*各种车型各种模式结算标准!BB48</f>
        <v>0</v>
      </c>
      <c r="BC48" s="30">
        <f>各种车型各种模式车辆数!$BB$10*各种车型各种模式结算标准!BC48</f>
        <v>0</v>
      </c>
      <c r="BD48" s="30">
        <f>各种车型各种模式车辆数!$BC$10*各种车型各种模式结算标准!BD48</f>
        <v>0</v>
      </c>
      <c r="BE48" s="30">
        <f>各种车型各种模式车辆数!$BD$10*各种车型各种模式结算标准!BE48</f>
        <v>0</v>
      </c>
      <c r="BF48" s="30">
        <f>各种车型各种模式车辆数!$BE$10*各种车型各种模式结算标准!BF48</f>
        <v>0</v>
      </c>
      <c r="BG48" s="30">
        <f>各种车型各种模式车辆数!$BF$10*各种车型各种模式结算标准!BG48</f>
        <v>0</v>
      </c>
      <c r="BH48" s="30">
        <f>各种车型各种模式车辆数!$BG$10*各种车型各种模式结算标准!BH48</f>
        <v>0</v>
      </c>
      <c r="BI48" s="30">
        <f>各种车型各种模式车辆数!$BH$10*各种车型各种模式结算标准!BI48</f>
        <v>0</v>
      </c>
      <c r="BJ48" s="30">
        <f>各种车型各种模式车辆数!$BI$10*各种车型各种模式结算标准!BJ48</f>
        <v>0</v>
      </c>
      <c r="BK48" s="30">
        <f>各种车型各种模式车辆数!$BJ$10*各种车型各种模式结算标准!BK48</f>
        <v>0</v>
      </c>
      <c r="BL48" s="30">
        <f>各种车型各种模式车辆数!$BK$10*各种车型各种模式结算标准!BL48</f>
        <v>0</v>
      </c>
      <c r="BM48" s="30">
        <f>各种车型各种模式车辆数!$BL$10*各种车型各种模式结算标准!BM48</f>
        <v>0</v>
      </c>
      <c r="BN48" s="30">
        <f>各种车型各种模式车辆数!$BM$10*各种车型各种模式结算标准!BN48</f>
        <v>0</v>
      </c>
      <c r="BO48" s="30">
        <f>各种车型各种模式车辆数!$BN$10*各种车型各种模式结算标准!BO48</f>
        <v>0</v>
      </c>
      <c r="BP48" s="30">
        <f>各种车型各种模式车辆数!$BO$10*各种车型各种模式结算标准!BP48</f>
        <v>0</v>
      </c>
      <c r="BQ48" s="30">
        <f>各种车型各种模式车辆数!$BP$10*各种车型各种模式结算标准!BQ48</f>
        <v>0</v>
      </c>
      <c r="BR48" s="30">
        <f>各种车型各种模式车辆数!$BQ$10*各种车型各种模式结算标准!BR48</f>
        <v>0</v>
      </c>
      <c r="BS48" s="30">
        <f>各种车型各种模式车辆数!$BR$10*各种车型各种模式结算标准!BS48</f>
        <v>0</v>
      </c>
      <c r="BT48" s="30">
        <f>各种车型各种模式车辆数!$BS$10*各种车型各种模式结算标准!BT48</f>
        <v>0</v>
      </c>
      <c r="BU48" s="30">
        <f>各种车型各种模式车辆数!$BT$10*各种车型各种模式结算标准!BU48</f>
        <v>0</v>
      </c>
      <c r="BV48" s="30">
        <f>各种车型各种模式车辆数!$BU$10*各种车型各种模式结算标准!BV48</f>
        <v>0</v>
      </c>
      <c r="BW48" s="30">
        <f>各种车型各种模式车辆数!$BV$10*各种车型各种模式结算标准!BW48</f>
        <v>0</v>
      </c>
      <c r="BX48" s="30">
        <f>各种车型各种模式车辆数!$BW$10*各种车型各种模式结算标准!BX48</f>
        <v>0</v>
      </c>
      <c r="BY48" s="30">
        <f>各种车型各种模式车辆数!$BX$10*各种车型各种模式结算标准!BY48</f>
        <v>0</v>
      </c>
      <c r="BZ48" s="30">
        <f t="shared" si="2"/>
        <v>0</v>
      </c>
    </row>
    <row r="49" spans="1:78" ht="15.75" customHeight="1">
      <c r="A49" s="62"/>
      <c r="B49" s="29" t="s">
        <v>67</v>
      </c>
      <c r="C49" s="30">
        <f>各种车型各种模式车辆数!$B$10*各种车型各种模式结算标准!C49</f>
        <v>0</v>
      </c>
      <c r="D49" s="30">
        <f>各种车型各种模式车辆数!$C$10*各种车型各种模式结算标准!D49</f>
        <v>0</v>
      </c>
      <c r="E49" s="30">
        <f>各种车型各种模式车辆数!$D$10*各种车型各种模式结算标准!E49</f>
        <v>0</v>
      </c>
      <c r="F49" s="30">
        <f>各种车型各种模式车辆数!$E$10*各种车型各种模式结算标准!F49</f>
        <v>0</v>
      </c>
      <c r="G49" s="30">
        <f>各种车型各种模式车辆数!$F$10*各种车型各种模式结算标准!G49</f>
        <v>0</v>
      </c>
      <c r="H49" s="30">
        <f>各种车型各种模式车辆数!$G$10*各种车型各种模式结算标准!H49</f>
        <v>0</v>
      </c>
      <c r="I49" s="30">
        <f>各种车型各种模式车辆数!$H$10*各种车型各种模式结算标准!I49</f>
        <v>0</v>
      </c>
      <c r="J49" s="30">
        <f>各种车型各种模式车辆数!$I$10*各种车型各种模式结算标准!J49</f>
        <v>0</v>
      </c>
      <c r="K49" s="30">
        <f>各种车型各种模式车辆数!$J$10*各种车型各种模式结算标准!K49</f>
        <v>0</v>
      </c>
      <c r="L49" s="30">
        <f>各种车型各种模式车辆数!$K$10*各种车型各种模式结算标准!L49</f>
        <v>0</v>
      </c>
      <c r="M49" s="30">
        <f>各种车型各种模式车辆数!$L$10*各种车型各种模式结算标准!M49</f>
        <v>0</v>
      </c>
      <c r="N49" s="30">
        <f>各种车型各种模式车辆数!$M$10*各种车型各种模式结算标准!N49</f>
        <v>0</v>
      </c>
      <c r="O49" s="30">
        <f>各种车型各种模式车辆数!$N$10*各种车型各种模式结算标准!O49</f>
        <v>0</v>
      </c>
      <c r="P49" s="30">
        <f>各种车型各种模式车辆数!$O$10*各种车型各种模式结算标准!P49</f>
        <v>0</v>
      </c>
      <c r="Q49" s="30">
        <f>各种车型各种模式车辆数!$P$10*各种车型各种模式结算标准!Q49</f>
        <v>0</v>
      </c>
      <c r="R49" s="30">
        <f>各种车型各种模式车辆数!$Q$10*各种车型各种模式结算标准!R49</f>
        <v>0</v>
      </c>
      <c r="S49" s="30">
        <f>各种车型各种模式车辆数!$R$10*各种车型各种模式结算标准!S49</f>
        <v>0</v>
      </c>
      <c r="T49" s="30">
        <f>各种车型各种模式车辆数!$S$10*各种车型各种模式结算标准!T49</f>
        <v>0</v>
      </c>
      <c r="U49" s="30">
        <f>各种车型各种模式车辆数!$T$10*各种车型各种模式结算标准!U49</f>
        <v>0</v>
      </c>
      <c r="V49" s="30">
        <f>各种车型各种模式车辆数!$U$10*各种车型各种模式结算标准!V49</f>
        <v>0</v>
      </c>
      <c r="W49" s="30">
        <f>各种车型各种模式车辆数!$V$10*各种车型各种模式结算标准!W49</f>
        <v>0</v>
      </c>
      <c r="X49" s="30">
        <f>各种车型各种模式车辆数!$W$10*各种车型各种模式结算标准!X49</f>
        <v>0</v>
      </c>
      <c r="Y49" s="30">
        <f>各种车型各种模式车辆数!$X$10*各种车型各种模式结算标准!Y49</f>
        <v>0</v>
      </c>
      <c r="Z49" s="30">
        <f>各种车型各种模式车辆数!$Y$10*各种车型各种模式结算标准!Z49</f>
        <v>0</v>
      </c>
      <c r="AA49" s="30">
        <f>各种车型各种模式车辆数!$Z$10*各种车型各种模式结算标准!AA49</f>
        <v>0</v>
      </c>
      <c r="AB49" s="30">
        <f>各种车型各种模式车辆数!$AA$10*各种车型各种模式结算标准!AB49</f>
        <v>0</v>
      </c>
      <c r="AC49" s="30">
        <f>各种车型各种模式车辆数!$AB$10*各种车型各种模式结算标准!AC49</f>
        <v>0</v>
      </c>
      <c r="AD49" s="30">
        <f>各种车型各种模式车辆数!$AC$10*各种车型各种模式结算标准!AD49</f>
        <v>0</v>
      </c>
      <c r="AE49" s="30">
        <f>各种车型各种模式车辆数!$AD$10*各种车型各种模式结算标准!AE49</f>
        <v>0</v>
      </c>
      <c r="AF49" s="30">
        <f>各种车型各种模式车辆数!$AE$10*各种车型各种模式结算标准!AF49</f>
        <v>0</v>
      </c>
      <c r="AG49" s="30">
        <f>各种车型各种模式车辆数!$AF$10*各种车型各种模式结算标准!AG49</f>
        <v>0</v>
      </c>
      <c r="AH49" s="30">
        <f>各种车型各种模式车辆数!$AG$10*各种车型各种模式结算标准!AH49</f>
        <v>0</v>
      </c>
      <c r="AI49" s="30">
        <f>各种车型各种模式车辆数!$AH$10*各种车型各种模式结算标准!AI49</f>
        <v>0</v>
      </c>
      <c r="AJ49" s="30">
        <f>各种车型各种模式车辆数!$AI$10*各种车型各种模式结算标准!AJ49</f>
        <v>0</v>
      </c>
      <c r="AK49" s="30">
        <f>各种车型各种模式车辆数!$AJ$10*各种车型各种模式结算标准!AK49</f>
        <v>0</v>
      </c>
      <c r="AL49" s="30">
        <f>各种车型各种模式车辆数!$AK$10*各种车型各种模式结算标准!AL49</f>
        <v>0</v>
      </c>
      <c r="AM49" s="30">
        <f>各种车型各种模式车辆数!$AL$10*各种车型各种模式结算标准!AM49</f>
        <v>0</v>
      </c>
      <c r="AN49" s="30">
        <f>各种车型各种模式车辆数!$AM$10*各种车型各种模式结算标准!AN49</f>
        <v>0</v>
      </c>
      <c r="AO49" s="30">
        <f>各种车型各种模式车辆数!$AN$10*各种车型各种模式结算标准!AO49</f>
        <v>0</v>
      </c>
      <c r="AP49" s="30">
        <f>各种车型各种模式车辆数!$AO$10*各种车型各种模式结算标准!AP49</f>
        <v>0</v>
      </c>
      <c r="AQ49" s="30">
        <f>各种车型各种模式车辆数!$AP$10*各种车型各种模式结算标准!AQ49</f>
        <v>0</v>
      </c>
      <c r="AR49" s="30">
        <f>各种车型各种模式车辆数!$AQ$10*各种车型各种模式结算标准!AR49</f>
        <v>0</v>
      </c>
      <c r="AS49" s="30">
        <f>各种车型各种模式车辆数!$AR$10*各种车型各种模式结算标准!AS49</f>
        <v>0</v>
      </c>
      <c r="AT49" s="30">
        <f>各种车型各种模式车辆数!$AS$10*各种车型各种模式结算标准!AT49</f>
        <v>0</v>
      </c>
      <c r="AU49" s="30">
        <f>各种车型各种模式车辆数!$AT$10*各种车型各种模式结算标准!AU49</f>
        <v>0</v>
      </c>
      <c r="AV49" s="30">
        <f>各种车型各种模式车辆数!$AU$10*各种车型各种模式结算标准!AV49</f>
        <v>0</v>
      </c>
      <c r="AW49" s="30">
        <f>各种车型各种模式车辆数!$AV$10*各种车型各种模式结算标准!AW49</f>
        <v>0</v>
      </c>
      <c r="AX49" s="30">
        <f>各种车型各种模式车辆数!$AW$10*各种车型各种模式结算标准!AX49</f>
        <v>0</v>
      </c>
      <c r="AY49" s="30">
        <f>各种车型各种模式车辆数!$AX$10*各种车型各种模式结算标准!AY49</f>
        <v>0</v>
      </c>
      <c r="AZ49" s="30">
        <f>各种车型各种模式车辆数!$AY$10*各种车型各种模式结算标准!AZ49</f>
        <v>0</v>
      </c>
      <c r="BA49" s="30">
        <f>各种车型各种模式车辆数!$AZ$10*各种车型各种模式结算标准!BA49</f>
        <v>0</v>
      </c>
      <c r="BB49" s="30">
        <f>各种车型各种模式车辆数!$BA$10*各种车型各种模式结算标准!BB49</f>
        <v>0</v>
      </c>
      <c r="BC49" s="30">
        <f>各种车型各种模式车辆数!$BB$10*各种车型各种模式结算标准!BC49</f>
        <v>0</v>
      </c>
      <c r="BD49" s="30">
        <f>各种车型各种模式车辆数!$BC$10*各种车型各种模式结算标准!BD49</f>
        <v>0</v>
      </c>
      <c r="BE49" s="30">
        <f>各种车型各种模式车辆数!$BD$10*各种车型各种模式结算标准!BE49</f>
        <v>0</v>
      </c>
      <c r="BF49" s="30">
        <f>各种车型各种模式车辆数!$BE$10*各种车型各种模式结算标准!BF49</f>
        <v>0</v>
      </c>
      <c r="BG49" s="30">
        <f>各种车型各种模式车辆数!$BF$10*各种车型各种模式结算标准!BG49</f>
        <v>0</v>
      </c>
      <c r="BH49" s="30">
        <f>各种车型各种模式车辆数!$BG$10*各种车型各种模式结算标准!BH49</f>
        <v>0</v>
      </c>
      <c r="BI49" s="30">
        <f>各种车型各种模式车辆数!$BH$10*各种车型各种模式结算标准!BI49</f>
        <v>0</v>
      </c>
      <c r="BJ49" s="30">
        <f>各种车型各种模式车辆数!$BI$10*各种车型各种模式结算标准!BJ49</f>
        <v>0</v>
      </c>
      <c r="BK49" s="30">
        <f>各种车型各种模式车辆数!$BJ$10*各种车型各种模式结算标准!BK49</f>
        <v>0</v>
      </c>
      <c r="BL49" s="30">
        <f>各种车型各种模式车辆数!$BK$10*各种车型各种模式结算标准!BL49</f>
        <v>0</v>
      </c>
      <c r="BM49" s="30">
        <f>各种车型各种模式车辆数!$BL$10*各种车型各种模式结算标准!BM49</f>
        <v>0</v>
      </c>
      <c r="BN49" s="30">
        <f>各种车型各种模式车辆数!$BM$10*各种车型各种模式结算标准!BN49</f>
        <v>0</v>
      </c>
      <c r="BO49" s="30">
        <f>各种车型各种模式车辆数!$BN$10*各种车型各种模式结算标准!BO49</f>
        <v>0</v>
      </c>
      <c r="BP49" s="30">
        <f>各种车型各种模式车辆数!$BO$10*各种车型各种模式结算标准!BP49</f>
        <v>0</v>
      </c>
      <c r="BQ49" s="30">
        <f>各种车型各种模式车辆数!$BP$10*各种车型各种模式结算标准!BQ49</f>
        <v>0</v>
      </c>
      <c r="BR49" s="30">
        <f>各种车型各种模式车辆数!$BQ$10*各种车型各种模式结算标准!BR49</f>
        <v>0</v>
      </c>
      <c r="BS49" s="30">
        <f>各种车型各种模式车辆数!$BR$10*各种车型各种模式结算标准!BS49</f>
        <v>0</v>
      </c>
      <c r="BT49" s="30">
        <f>各种车型各种模式车辆数!$BS$10*各种车型各种模式结算标准!BT49</f>
        <v>0</v>
      </c>
      <c r="BU49" s="30">
        <f>各种车型各种模式车辆数!$BT$10*各种车型各种模式结算标准!BU49</f>
        <v>0</v>
      </c>
      <c r="BV49" s="30">
        <f>各种车型各种模式车辆数!$BU$10*各种车型各种模式结算标准!BV49</f>
        <v>0</v>
      </c>
      <c r="BW49" s="30">
        <f>各种车型各种模式车辆数!$BV$10*各种车型各种模式结算标准!BW49</f>
        <v>0</v>
      </c>
      <c r="BX49" s="30">
        <f>各种车型各种模式车辆数!$BW$10*各种车型各种模式结算标准!BX49</f>
        <v>0</v>
      </c>
      <c r="BY49" s="30">
        <f>各种车型各种模式车辆数!$BX$10*各种车型各种模式结算标准!BY49</f>
        <v>0</v>
      </c>
      <c r="BZ49" s="30">
        <f t="shared" si="2"/>
        <v>0</v>
      </c>
    </row>
    <row r="50" spans="1:78" ht="15.75" customHeight="1">
      <c r="A50" s="62"/>
      <c r="B50" s="29" t="s">
        <v>68</v>
      </c>
      <c r="C50" s="30">
        <f>各种车型各种模式车辆数!$B$10*各种车型各种模式结算标准!C50</f>
        <v>0</v>
      </c>
      <c r="D50" s="30">
        <f>各种车型各种模式车辆数!$C$10*各种车型各种模式结算标准!D50</f>
        <v>0</v>
      </c>
      <c r="E50" s="30">
        <f>各种车型各种模式车辆数!$D$10*各种车型各种模式结算标准!E50</f>
        <v>0</v>
      </c>
      <c r="F50" s="30">
        <f>各种车型各种模式车辆数!$E$10*各种车型各种模式结算标准!F50</f>
        <v>0</v>
      </c>
      <c r="G50" s="30">
        <f>各种车型各种模式车辆数!$F$10*各种车型各种模式结算标准!G50</f>
        <v>0</v>
      </c>
      <c r="H50" s="30">
        <f>各种车型各种模式车辆数!$G$10*各种车型各种模式结算标准!H50</f>
        <v>0</v>
      </c>
      <c r="I50" s="30">
        <f>各种车型各种模式车辆数!$H$10*各种车型各种模式结算标准!I50</f>
        <v>0</v>
      </c>
      <c r="J50" s="30">
        <f>各种车型各种模式车辆数!$I$10*各种车型各种模式结算标准!J50</f>
        <v>0</v>
      </c>
      <c r="K50" s="30">
        <f>各种车型各种模式车辆数!$J$10*各种车型各种模式结算标准!K50</f>
        <v>0</v>
      </c>
      <c r="L50" s="30">
        <f>各种车型各种模式车辆数!$K$10*各种车型各种模式结算标准!L50</f>
        <v>0</v>
      </c>
      <c r="M50" s="30">
        <f>各种车型各种模式车辆数!$L$10*各种车型各种模式结算标准!M50</f>
        <v>0</v>
      </c>
      <c r="N50" s="30">
        <f>各种车型各种模式车辆数!$M$10*各种车型各种模式结算标准!N50</f>
        <v>0</v>
      </c>
      <c r="O50" s="30">
        <f>各种车型各种模式车辆数!$N$10*各种车型各种模式结算标准!O50</f>
        <v>0</v>
      </c>
      <c r="P50" s="30">
        <f>各种车型各种模式车辆数!$O$10*各种车型各种模式结算标准!P50</f>
        <v>0</v>
      </c>
      <c r="Q50" s="30">
        <f>各种车型各种模式车辆数!$P$10*各种车型各种模式结算标准!Q50</f>
        <v>0</v>
      </c>
      <c r="R50" s="30">
        <f>各种车型各种模式车辆数!$Q$10*各种车型各种模式结算标准!R50</f>
        <v>0</v>
      </c>
      <c r="S50" s="30">
        <f>各种车型各种模式车辆数!$R$10*各种车型各种模式结算标准!S50</f>
        <v>0</v>
      </c>
      <c r="T50" s="30">
        <f>各种车型各种模式车辆数!$S$10*各种车型各种模式结算标准!T50</f>
        <v>0</v>
      </c>
      <c r="U50" s="30">
        <f>各种车型各种模式车辆数!$T$10*各种车型各种模式结算标准!U50</f>
        <v>0</v>
      </c>
      <c r="V50" s="30">
        <f>各种车型各种模式车辆数!$U$10*各种车型各种模式结算标准!V50</f>
        <v>0</v>
      </c>
      <c r="W50" s="30">
        <f>各种车型各种模式车辆数!$V$10*各种车型各种模式结算标准!W50</f>
        <v>0</v>
      </c>
      <c r="X50" s="30">
        <f>各种车型各种模式车辆数!$W$10*各种车型各种模式结算标准!X50</f>
        <v>0</v>
      </c>
      <c r="Y50" s="30">
        <f>各种车型各种模式车辆数!$X$10*各种车型各种模式结算标准!Y50</f>
        <v>0</v>
      </c>
      <c r="Z50" s="30">
        <f>各种车型各种模式车辆数!$Y$10*各种车型各种模式结算标准!Z50</f>
        <v>0</v>
      </c>
      <c r="AA50" s="30">
        <f>各种车型各种模式车辆数!$Z$10*各种车型各种模式结算标准!AA50</f>
        <v>0</v>
      </c>
      <c r="AB50" s="30">
        <f>各种车型各种模式车辆数!$AA$10*各种车型各种模式结算标准!AB50</f>
        <v>0</v>
      </c>
      <c r="AC50" s="30">
        <f>各种车型各种模式车辆数!$AB$10*各种车型各种模式结算标准!AC50</f>
        <v>0</v>
      </c>
      <c r="AD50" s="30">
        <f>各种车型各种模式车辆数!$AC$10*各种车型各种模式结算标准!AD50</f>
        <v>0</v>
      </c>
      <c r="AE50" s="30">
        <f>各种车型各种模式车辆数!$AD$10*各种车型各种模式结算标准!AE50</f>
        <v>0</v>
      </c>
      <c r="AF50" s="30">
        <f>各种车型各种模式车辆数!$AE$10*各种车型各种模式结算标准!AF50</f>
        <v>0</v>
      </c>
      <c r="AG50" s="30">
        <f>各种车型各种模式车辆数!$AF$10*各种车型各种模式结算标准!AG50</f>
        <v>0</v>
      </c>
      <c r="AH50" s="30">
        <f>各种车型各种模式车辆数!$AG$10*各种车型各种模式结算标准!AH50</f>
        <v>0</v>
      </c>
      <c r="AI50" s="30">
        <f>各种车型各种模式车辆数!$AH$10*各种车型各种模式结算标准!AI50</f>
        <v>0</v>
      </c>
      <c r="AJ50" s="30">
        <f>各种车型各种模式车辆数!$AI$10*各种车型各种模式结算标准!AJ50</f>
        <v>0</v>
      </c>
      <c r="AK50" s="30">
        <f>各种车型各种模式车辆数!$AJ$10*各种车型各种模式结算标准!AK50</f>
        <v>0</v>
      </c>
      <c r="AL50" s="30">
        <f>各种车型各种模式车辆数!$AK$10*各种车型各种模式结算标准!AL50</f>
        <v>0</v>
      </c>
      <c r="AM50" s="30">
        <f>各种车型各种模式车辆数!$AL$10*各种车型各种模式结算标准!AM50</f>
        <v>0</v>
      </c>
      <c r="AN50" s="30">
        <f>各种车型各种模式车辆数!$AM$10*各种车型各种模式结算标准!AN50</f>
        <v>0</v>
      </c>
      <c r="AO50" s="30">
        <f>各种车型各种模式车辆数!$AN$10*各种车型各种模式结算标准!AO50</f>
        <v>0</v>
      </c>
      <c r="AP50" s="30">
        <f>各种车型各种模式车辆数!$AO$10*各种车型各种模式结算标准!AP50</f>
        <v>0</v>
      </c>
      <c r="AQ50" s="30">
        <f>各种车型各种模式车辆数!$AP$10*各种车型各种模式结算标准!AQ50</f>
        <v>0</v>
      </c>
      <c r="AR50" s="30">
        <f>各种车型各种模式车辆数!$AQ$10*各种车型各种模式结算标准!AR50</f>
        <v>0</v>
      </c>
      <c r="AS50" s="30">
        <f>各种车型各种模式车辆数!$AR$10*各种车型各种模式结算标准!AS50</f>
        <v>0</v>
      </c>
      <c r="AT50" s="30">
        <f>各种车型各种模式车辆数!$AS$10*各种车型各种模式结算标准!AT50</f>
        <v>0</v>
      </c>
      <c r="AU50" s="30">
        <f>各种车型各种模式车辆数!$AT$10*各种车型各种模式结算标准!AU50</f>
        <v>0</v>
      </c>
      <c r="AV50" s="30">
        <f>各种车型各种模式车辆数!$AU$10*各种车型各种模式结算标准!AV50</f>
        <v>0</v>
      </c>
      <c r="AW50" s="30">
        <f>各种车型各种模式车辆数!$AV$10*各种车型各种模式结算标准!AW50</f>
        <v>0</v>
      </c>
      <c r="AX50" s="30">
        <f>各种车型各种模式车辆数!$AW$10*各种车型各种模式结算标准!AX50</f>
        <v>0</v>
      </c>
      <c r="AY50" s="30">
        <f>各种车型各种模式车辆数!$AX$10*各种车型各种模式结算标准!AY50</f>
        <v>0</v>
      </c>
      <c r="AZ50" s="30">
        <f>各种车型各种模式车辆数!$AY$10*各种车型各种模式结算标准!AZ50</f>
        <v>0</v>
      </c>
      <c r="BA50" s="30">
        <f>各种车型各种模式车辆数!$AZ$10*各种车型各种模式结算标准!BA50</f>
        <v>0</v>
      </c>
      <c r="BB50" s="30">
        <f>各种车型各种模式车辆数!$BA$10*各种车型各种模式结算标准!BB50</f>
        <v>0</v>
      </c>
      <c r="BC50" s="30">
        <f>各种车型各种模式车辆数!$BB$10*各种车型各种模式结算标准!BC50</f>
        <v>0</v>
      </c>
      <c r="BD50" s="30">
        <f>各种车型各种模式车辆数!$BC$10*各种车型各种模式结算标准!BD50</f>
        <v>0</v>
      </c>
      <c r="BE50" s="30">
        <f>各种车型各种模式车辆数!$BD$10*各种车型各种模式结算标准!BE50</f>
        <v>0</v>
      </c>
      <c r="BF50" s="30">
        <f>各种车型各种模式车辆数!$BE$10*各种车型各种模式结算标准!BF50</f>
        <v>0</v>
      </c>
      <c r="BG50" s="30">
        <f>各种车型各种模式车辆数!$BF$10*各种车型各种模式结算标准!BG50</f>
        <v>0</v>
      </c>
      <c r="BH50" s="30">
        <f>各种车型各种模式车辆数!$BG$10*各种车型各种模式结算标准!BH50</f>
        <v>0</v>
      </c>
      <c r="BI50" s="30">
        <f>各种车型各种模式车辆数!$BH$10*各种车型各种模式结算标准!BI50</f>
        <v>0</v>
      </c>
      <c r="BJ50" s="30">
        <f>各种车型各种模式车辆数!$BI$10*各种车型各种模式结算标准!BJ50</f>
        <v>0</v>
      </c>
      <c r="BK50" s="30">
        <f>各种车型各种模式车辆数!$BJ$10*各种车型各种模式结算标准!BK50</f>
        <v>0</v>
      </c>
      <c r="BL50" s="30">
        <f>各种车型各种模式车辆数!$BK$10*各种车型各种模式结算标准!BL50</f>
        <v>0</v>
      </c>
      <c r="BM50" s="30">
        <f>各种车型各种模式车辆数!$BL$10*各种车型各种模式结算标准!BM50</f>
        <v>0</v>
      </c>
      <c r="BN50" s="30">
        <f>各种车型各种模式车辆数!$BM$10*各种车型各种模式结算标准!BN50</f>
        <v>0</v>
      </c>
      <c r="BO50" s="30">
        <f>各种车型各种模式车辆数!$BN$10*各种车型各种模式结算标准!BO50</f>
        <v>0</v>
      </c>
      <c r="BP50" s="30">
        <f>各种车型各种模式车辆数!$BO$10*各种车型各种模式结算标准!BP50</f>
        <v>0</v>
      </c>
      <c r="BQ50" s="30">
        <f>各种车型各种模式车辆数!$BP$10*各种车型各种模式结算标准!BQ50</f>
        <v>0</v>
      </c>
      <c r="BR50" s="30">
        <f>各种车型各种模式车辆数!$BQ$10*各种车型各种模式结算标准!BR50</f>
        <v>0</v>
      </c>
      <c r="BS50" s="30">
        <f>各种车型各种模式车辆数!$BR$10*各种车型各种模式结算标准!BS50</f>
        <v>0</v>
      </c>
      <c r="BT50" s="30">
        <f>各种车型各种模式车辆数!$BS$10*各种车型各种模式结算标准!BT50</f>
        <v>0</v>
      </c>
      <c r="BU50" s="30">
        <f>各种车型各种模式车辆数!$BT$10*各种车型各种模式结算标准!BU50</f>
        <v>0</v>
      </c>
      <c r="BV50" s="30">
        <f>各种车型各种模式车辆数!$BU$10*各种车型各种模式结算标准!BV50</f>
        <v>0</v>
      </c>
      <c r="BW50" s="30">
        <f>各种车型各种模式车辆数!$BV$10*各种车型各种模式结算标准!BW50</f>
        <v>0</v>
      </c>
      <c r="BX50" s="30">
        <f>各种车型各种模式车辆数!$BW$10*各种车型各种模式结算标准!BX50</f>
        <v>0</v>
      </c>
      <c r="BY50" s="30">
        <f>各种车型各种模式车辆数!$BX$10*各种车型各种模式结算标准!BY50</f>
        <v>0</v>
      </c>
      <c r="BZ50" s="30">
        <f t="shared" si="2"/>
        <v>0</v>
      </c>
    </row>
    <row r="51" spans="1:78" ht="15.75" customHeight="1">
      <c r="A51" s="62"/>
      <c r="B51" s="29" t="s">
        <v>69</v>
      </c>
      <c r="C51" s="30">
        <f>各种车型各种模式车辆数!$B$10*各种车型各种模式结算标准!C51</f>
        <v>0</v>
      </c>
      <c r="D51" s="30">
        <f>各种车型各种模式车辆数!$C$10*各种车型各种模式结算标准!D51</f>
        <v>0</v>
      </c>
      <c r="E51" s="30">
        <f>各种车型各种模式车辆数!$D$10*各种车型各种模式结算标准!E51</f>
        <v>0</v>
      </c>
      <c r="F51" s="30">
        <f>各种车型各种模式车辆数!$E$10*各种车型各种模式结算标准!F51</f>
        <v>0</v>
      </c>
      <c r="G51" s="30">
        <f>各种车型各种模式车辆数!$F$10*各种车型各种模式结算标准!G51</f>
        <v>0</v>
      </c>
      <c r="H51" s="30">
        <f>各种车型各种模式车辆数!$G$10*各种车型各种模式结算标准!H51</f>
        <v>0</v>
      </c>
      <c r="I51" s="30">
        <f>各种车型各种模式车辆数!$H$10*各种车型各种模式结算标准!I51</f>
        <v>0</v>
      </c>
      <c r="J51" s="30">
        <f>各种车型各种模式车辆数!$I$10*各种车型各种模式结算标准!J51</f>
        <v>0</v>
      </c>
      <c r="K51" s="30">
        <f>各种车型各种模式车辆数!$J$10*各种车型各种模式结算标准!K51</f>
        <v>0</v>
      </c>
      <c r="L51" s="30">
        <f>各种车型各种模式车辆数!$K$10*各种车型各种模式结算标准!L51</f>
        <v>0</v>
      </c>
      <c r="M51" s="30">
        <f>各种车型各种模式车辆数!$L$10*各种车型各种模式结算标准!M51</f>
        <v>0</v>
      </c>
      <c r="N51" s="30">
        <f>各种车型各种模式车辆数!$M$10*各种车型各种模式结算标准!N51</f>
        <v>0</v>
      </c>
      <c r="O51" s="30">
        <f>各种车型各种模式车辆数!$N$10*各种车型各种模式结算标准!O51</f>
        <v>0</v>
      </c>
      <c r="P51" s="30">
        <f>各种车型各种模式车辆数!$O$10*各种车型各种模式结算标准!P51</f>
        <v>0</v>
      </c>
      <c r="Q51" s="30">
        <f>各种车型各种模式车辆数!$P$10*各种车型各种模式结算标准!Q51</f>
        <v>0</v>
      </c>
      <c r="R51" s="30">
        <f>各种车型各种模式车辆数!$Q$10*各种车型各种模式结算标准!R51</f>
        <v>0</v>
      </c>
      <c r="S51" s="30">
        <f>各种车型各种模式车辆数!$R$10*各种车型各种模式结算标准!S51</f>
        <v>0</v>
      </c>
      <c r="T51" s="30">
        <f>各种车型各种模式车辆数!$S$10*各种车型各种模式结算标准!T51</f>
        <v>0</v>
      </c>
      <c r="U51" s="30">
        <f>各种车型各种模式车辆数!$T$10*各种车型各种模式结算标准!U51</f>
        <v>0</v>
      </c>
      <c r="V51" s="30">
        <f>各种车型各种模式车辆数!$U$10*各种车型各种模式结算标准!V51</f>
        <v>0</v>
      </c>
      <c r="W51" s="30">
        <f>各种车型各种模式车辆数!$V$10*各种车型各种模式结算标准!W51</f>
        <v>0</v>
      </c>
      <c r="X51" s="30">
        <f>各种车型各种模式车辆数!$W$10*各种车型各种模式结算标准!X51</f>
        <v>0</v>
      </c>
      <c r="Y51" s="30">
        <f>各种车型各种模式车辆数!$X$10*各种车型各种模式结算标准!Y51</f>
        <v>0</v>
      </c>
      <c r="Z51" s="30">
        <f>各种车型各种模式车辆数!$Y$10*各种车型各种模式结算标准!Z51</f>
        <v>0</v>
      </c>
      <c r="AA51" s="30">
        <f>各种车型各种模式车辆数!$Z$10*各种车型各种模式结算标准!AA51</f>
        <v>0</v>
      </c>
      <c r="AB51" s="30">
        <f>各种车型各种模式车辆数!$AA$10*各种车型各种模式结算标准!AB51</f>
        <v>0</v>
      </c>
      <c r="AC51" s="30">
        <f>各种车型各种模式车辆数!$AB$10*各种车型各种模式结算标准!AC51</f>
        <v>0</v>
      </c>
      <c r="AD51" s="30">
        <f>各种车型各种模式车辆数!$AC$10*各种车型各种模式结算标准!AD51</f>
        <v>0</v>
      </c>
      <c r="AE51" s="30">
        <f>各种车型各种模式车辆数!$AD$10*各种车型各种模式结算标准!AE51</f>
        <v>0</v>
      </c>
      <c r="AF51" s="30">
        <f>各种车型各种模式车辆数!$AE$10*各种车型各种模式结算标准!AF51</f>
        <v>0</v>
      </c>
      <c r="AG51" s="30">
        <f>各种车型各种模式车辆数!$AF$10*各种车型各种模式结算标准!AG51</f>
        <v>0</v>
      </c>
      <c r="AH51" s="30">
        <f>各种车型各种模式车辆数!$AG$10*各种车型各种模式结算标准!AH51</f>
        <v>0</v>
      </c>
      <c r="AI51" s="30">
        <f>各种车型各种模式车辆数!$AH$10*各种车型各种模式结算标准!AI51</f>
        <v>0</v>
      </c>
      <c r="AJ51" s="30">
        <f>各种车型各种模式车辆数!$AI$10*各种车型各种模式结算标准!AJ51</f>
        <v>0</v>
      </c>
      <c r="AK51" s="30">
        <f>各种车型各种模式车辆数!$AJ$10*各种车型各种模式结算标准!AK51</f>
        <v>0</v>
      </c>
      <c r="AL51" s="30">
        <f>各种车型各种模式车辆数!$AK$10*各种车型各种模式结算标准!AL51</f>
        <v>0</v>
      </c>
      <c r="AM51" s="30">
        <f>各种车型各种模式车辆数!$AL$10*各种车型各种模式结算标准!AM51</f>
        <v>0</v>
      </c>
      <c r="AN51" s="30">
        <f>各种车型各种模式车辆数!$AM$10*各种车型各种模式结算标准!AN51</f>
        <v>0</v>
      </c>
      <c r="AO51" s="30">
        <f>各种车型各种模式车辆数!$AN$10*各种车型各种模式结算标准!AO51</f>
        <v>0</v>
      </c>
      <c r="AP51" s="30">
        <f>各种车型各种模式车辆数!$AO$10*各种车型各种模式结算标准!AP51</f>
        <v>0</v>
      </c>
      <c r="AQ51" s="30">
        <f>各种车型各种模式车辆数!$AP$10*各种车型各种模式结算标准!AQ51</f>
        <v>0</v>
      </c>
      <c r="AR51" s="30">
        <f>各种车型各种模式车辆数!$AQ$10*各种车型各种模式结算标准!AR51</f>
        <v>0</v>
      </c>
      <c r="AS51" s="30">
        <f>各种车型各种模式车辆数!$AR$10*各种车型各种模式结算标准!AS51</f>
        <v>0</v>
      </c>
      <c r="AT51" s="30">
        <f>各种车型各种模式车辆数!$AS$10*各种车型各种模式结算标准!AT51</f>
        <v>0</v>
      </c>
      <c r="AU51" s="30">
        <f>各种车型各种模式车辆数!$AT$10*各种车型各种模式结算标准!AU51</f>
        <v>0</v>
      </c>
      <c r="AV51" s="30">
        <f>各种车型各种模式车辆数!$AU$10*各种车型各种模式结算标准!AV51</f>
        <v>0</v>
      </c>
      <c r="AW51" s="30">
        <f>各种车型各种模式车辆数!$AV$10*各种车型各种模式结算标准!AW51</f>
        <v>0</v>
      </c>
      <c r="AX51" s="30">
        <f>各种车型各种模式车辆数!$AW$10*各种车型各种模式结算标准!AX51</f>
        <v>0</v>
      </c>
      <c r="AY51" s="30">
        <f>各种车型各种模式车辆数!$AX$10*各种车型各种模式结算标准!AY51</f>
        <v>0</v>
      </c>
      <c r="AZ51" s="30">
        <f>各种车型各种模式车辆数!$AY$10*各种车型各种模式结算标准!AZ51</f>
        <v>0</v>
      </c>
      <c r="BA51" s="30">
        <f>各种车型各种模式车辆数!$AZ$10*各种车型各种模式结算标准!BA51</f>
        <v>0</v>
      </c>
      <c r="BB51" s="30">
        <f>各种车型各种模式车辆数!$BA$10*各种车型各种模式结算标准!BB51</f>
        <v>0</v>
      </c>
      <c r="BC51" s="30">
        <f>各种车型各种模式车辆数!$BB$10*各种车型各种模式结算标准!BC51</f>
        <v>0</v>
      </c>
      <c r="BD51" s="30">
        <f>各种车型各种模式车辆数!$BC$10*各种车型各种模式结算标准!BD51</f>
        <v>0</v>
      </c>
      <c r="BE51" s="30">
        <f>各种车型各种模式车辆数!$BD$10*各种车型各种模式结算标准!BE51</f>
        <v>0</v>
      </c>
      <c r="BF51" s="30">
        <f>各种车型各种模式车辆数!$BE$10*各种车型各种模式结算标准!BF51</f>
        <v>0</v>
      </c>
      <c r="BG51" s="30">
        <f>各种车型各种模式车辆数!$BF$10*各种车型各种模式结算标准!BG51</f>
        <v>0</v>
      </c>
      <c r="BH51" s="30">
        <f>各种车型各种模式车辆数!$BG$10*各种车型各种模式结算标准!BH51</f>
        <v>0</v>
      </c>
      <c r="BI51" s="30">
        <f>各种车型各种模式车辆数!$BH$10*各种车型各种模式结算标准!BI51</f>
        <v>0</v>
      </c>
      <c r="BJ51" s="30">
        <f>各种车型各种模式车辆数!$BI$10*各种车型各种模式结算标准!BJ51</f>
        <v>0</v>
      </c>
      <c r="BK51" s="30">
        <f>各种车型各种模式车辆数!$BJ$10*各种车型各种模式结算标准!BK51</f>
        <v>0</v>
      </c>
      <c r="BL51" s="30">
        <f>各种车型各种模式车辆数!$BK$10*各种车型各种模式结算标准!BL51</f>
        <v>0</v>
      </c>
      <c r="BM51" s="30">
        <f>各种车型各种模式车辆数!$BL$10*各种车型各种模式结算标准!BM51</f>
        <v>0</v>
      </c>
      <c r="BN51" s="30">
        <f>各种车型各种模式车辆数!$BM$10*各种车型各种模式结算标准!BN51</f>
        <v>0</v>
      </c>
      <c r="BO51" s="30">
        <f>各种车型各种模式车辆数!$BN$10*各种车型各种模式结算标准!BO51</f>
        <v>0</v>
      </c>
      <c r="BP51" s="30">
        <f>各种车型各种模式车辆数!$BO$10*各种车型各种模式结算标准!BP51</f>
        <v>0</v>
      </c>
      <c r="BQ51" s="30">
        <f>各种车型各种模式车辆数!$BP$10*各种车型各种模式结算标准!BQ51</f>
        <v>0</v>
      </c>
      <c r="BR51" s="30">
        <f>各种车型各种模式车辆数!$BQ$10*各种车型各种模式结算标准!BR51</f>
        <v>0</v>
      </c>
      <c r="BS51" s="30">
        <f>各种车型各种模式车辆数!$BR$10*各种车型各种模式结算标准!BS51</f>
        <v>0</v>
      </c>
      <c r="BT51" s="30">
        <f>各种车型各种模式车辆数!$BS$10*各种车型各种模式结算标准!BT51</f>
        <v>0</v>
      </c>
      <c r="BU51" s="30">
        <f>各种车型各种模式车辆数!$BT$10*各种车型各种模式结算标准!BU51</f>
        <v>0</v>
      </c>
      <c r="BV51" s="30">
        <f>各种车型各种模式车辆数!$BU$10*各种车型各种模式结算标准!BV51</f>
        <v>0</v>
      </c>
      <c r="BW51" s="30">
        <f>各种车型各种模式车辆数!$BV$10*各种车型各种模式结算标准!BW51</f>
        <v>0</v>
      </c>
      <c r="BX51" s="30">
        <f>各种车型各种模式车辆数!$BW$10*各种车型各种模式结算标准!BX51</f>
        <v>0</v>
      </c>
      <c r="BY51" s="30">
        <f>各种车型各种模式车辆数!$BX$10*各种车型各种模式结算标准!BY51</f>
        <v>0</v>
      </c>
      <c r="BZ51" s="30">
        <f t="shared" si="2"/>
        <v>0</v>
      </c>
    </row>
    <row r="52" spans="1:78" ht="15.75" customHeight="1">
      <c r="A52" s="62"/>
      <c r="B52" s="29" t="s">
        <v>55</v>
      </c>
      <c r="C52" s="33">
        <f>SUM(C43:C51)</f>
        <v>0</v>
      </c>
      <c r="D52" s="33">
        <f t="shared" ref="D52:BO52" si="10">SUM(D43:D51)</f>
        <v>0</v>
      </c>
      <c r="E52" s="33">
        <f t="shared" si="10"/>
        <v>0</v>
      </c>
      <c r="F52" s="33">
        <f t="shared" si="10"/>
        <v>0</v>
      </c>
      <c r="G52" s="33">
        <f t="shared" si="10"/>
        <v>0</v>
      </c>
      <c r="H52" s="33">
        <f t="shared" si="10"/>
        <v>0</v>
      </c>
      <c r="I52" s="33">
        <f t="shared" si="10"/>
        <v>0</v>
      </c>
      <c r="J52" s="33">
        <f t="shared" si="10"/>
        <v>0</v>
      </c>
      <c r="K52" s="33">
        <f t="shared" si="10"/>
        <v>0</v>
      </c>
      <c r="L52" s="33">
        <f t="shared" si="10"/>
        <v>0</v>
      </c>
      <c r="M52" s="33">
        <f t="shared" si="10"/>
        <v>0</v>
      </c>
      <c r="N52" s="33">
        <f t="shared" si="10"/>
        <v>0</v>
      </c>
      <c r="O52" s="33">
        <f t="shared" si="10"/>
        <v>0</v>
      </c>
      <c r="P52" s="33">
        <f t="shared" si="10"/>
        <v>0</v>
      </c>
      <c r="Q52" s="33">
        <f t="shared" si="10"/>
        <v>0</v>
      </c>
      <c r="R52" s="33">
        <f t="shared" si="10"/>
        <v>0</v>
      </c>
      <c r="S52" s="33">
        <f t="shared" si="10"/>
        <v>0</v>
      </c>
      <c r="T52" s="33">
        <f t="shared" si="10"/>
        <v>0</v>
      </c>
      <c r="U52" s="33">
        <f t="shared" si="10"/>
        <v>0</v>
      </c>
      <c r="V52" s="33">
        <f t="shared" si="10"/>
        <v>0</v>
      </c>
      <c r="W52" s="33">
        <f t="shared" si="10"/>
        <v>0</v>
      </c>
      <c r="X52" s="33">
        <f t="shared" si="10"/>
        <v>0</v>
      </c>
      <c r="Y52" s="33">
        <f t="shared" si="10"/>
        <v>0</v>
      </c>
      <c r="Z52" s="33">
        <f t="shared" si="10"/>
        <v>0</v>
      </c>
      <c r="AA52" s="33">
        <f t="shared" si="10"/>
        <v>0</v>
      </c>
      <c r="AB52" s="33">
        <f t="shared" si="10"/>
        <v>0</v>
      </c>
      <c r="AC52" s="33">
        <f t="shared" si="10"/>
        <v>0</v>
      </c>
      <c r="AD52" s="33">
        <f t="shared" si="10"/>
        <v>0</v>
      </c>
      <c r="AE52" s="33">
        <f t="shared" si="10"/>
        <v>0</v>
      </c>
      <c r="AF52" s="33">
        <f t="shared" si="10"/>
        <v>0</v>
      </c>
      <c r="AG52" s="33">
        <f t="shared" si="10"/>
        <v>0</v>
      </c>
      <c r="AH52" s="33">
        <f t="shared" si="10"/>
        <v>0</v>
      </c>
      <c r="AI52" s="33">
        <f t="shared" si="10"/>
        <v>0</v>
      </c>
      <c r="AJ52" s="33">
        <f t="shared" si="10"/>
        <v>0</v>
      </c>
      <c r="AK52" s="33">
        <f t="shared" si="10"/>
        <v>0</v>
      </c>
      <c r="AL52" s="33">
        <f t="shared" si="10"/>
        <v>0</v>
      </c>
      <c r="AM52" s="33">
        <f t="shared" si="10"/>
        <v>0</v>
      </c>
      <c r="AN52" s="33">
        <f t="shared" si="10"/>
        <v>0</v>
      </c>
      <c r="AO52" s="33">
        <f t="shared" si="10"/>
        <v>0</v>
      </c>
      <c r="AP52" s="33">
        <f t="shared" si="10"/>
        <v>0</v>
      </c>
      <c r="AQ52" s="33">
        <f t="shared" si="10"/>
        <v>0</v>
      </c>
      <c r="AR52" s="33">
        <f t="shared" si="10"/>
        <v>0</v>
      </c>
      <c r="AS52" s="33">
        <f t="shared" si="10"/>
        <v>0</v>
      </c>
      <c r="AT52" s="33">
        <f t="shared" si="10"/>
        <v>0</v>
      </c>
      <c r="AU52" s="33">
        <f t="shared" si="10"/>
        <v>0</v>
      </c>
      <c r="AV52" s="33">
        <f t="shared" si="10"/>
        <v>0</v>
      </c>
      <c r="AW52" s="33">
        <f t="shared" si="10"/>
        <v>0</v>
      </c>
      <c r="AX52" s="33">
        <f t="shared" si="10"/>
        <v>0</v>
      </c>
      <c r="AY52" s="33">
        <f t="shared" si="10"/>
        <v>0</v>
      </c>
      <c r="AZ52" s="33">
        <f t="shared" si="10"/>
        <v>0</v>
      </c>
      <c r="BA52" s="33">
        <f t="shared" si="10"/>
        <v>0</v>
      </c>
      <c r="BB52" s="33">
        <f t="shared" si="10"/>
        <v>0</v>
      </c>
      <c r="BC52" s="33">
        <f t="shared" si="10"/>
        <v>0</v>
      </c>
      <c r="BD52" s="33">
        <f t="shared" si="10"/>
        <v>0</v>
      </c>
      <c r="BE52" s="33">
        <f t="shared" si="10"/>
        <v>0</v>
      </c>
      <c r="BF52" s="33">
        <f t="shared" si="10"/>
        <v>0</v>
      </c>
      <c r="BG52" s="33">
        <f t="shared" si="10"/>
        <v>0</v>
      </c>
      <c r="BH52" s="33">
        <f t="shared" si="10"/>
        <v>0</v>
      </c>
      <c r="BI52" s="33">
        <f t="shared" si="10"/>
        <v>0</v>
      </c>
      <c r="BJ52" s="33">
        <f t="shared" si="10"/>
        <v>0</v>
      </c>
      <c r="BK52" s="33">
        <f t="shared" si="10"/>
        <v>0</v>
      </c>
      <c r="BL52" s="33">
        <f t="shared" si="10"/>
        <v>0</v>
      </c>
      <c r="BM52" s="33">
        <f t="shared" si="10"/>
        <v>0</v>
      </c>
      <c r="BN52" s="33">
        <f t="shared" si="10"/>
        <v>0</v>
      </c>
      <c r="BO52" s="33">
        <f t="shared" si="10"/>
        <v>0</v>
      </c>
      <c r="BP52" s="33">
        <f t="shared" ref="BP52:BY52" si="11">SUM(BP43:BP51)</f>
        <v>0</v>
      </c>
      <c r="BQ52" s="33">
        <f t="shared" si="11"/>
        <v>0</v>
      </c>
      <c r="BR52" s="33">
        <f t="shared" si="11"/>
        <v>0</v>
      </c>
      <c r="BS52" s="33">
        <f t="shared" si="11"/>
        <v>0</v>
      </c>
      <c r="BT52" s="33">
        <f t="shared" si="11"/>
        <v>0</v>
      </c>
      <c r="BU52" s="33">
        <f t="shared" si="11"/>
        <v>0</v>
      </c>
      <c r="BV52" s="33">
        <f t="shared" si="11"/>
        <v>0</v>
      </c>
      <c r="BW52" s="33">
        <f t="shared" si="11"/>
        <v>0</v>
      </c>
      <c r="BX52" s="33">
        <f t="shared" si="11"/>
        <v>0</v>
      </c>
      <c r="BY52" s="33">
        <f t="shared" si="11"/>
        <v>0</v>
      </c>
      <c r="BZ52" s="33">
        <f t="shared" si="2"/>
        <v>0</v>
      </c>
    </row>
    <row r="53" spans="1:78" ht="15.75" customHeight="1">
      <c r="A53" s="63" t="s">
        <v>112</v>
      </c>
      <c r="B53" s="64"/>
      <c r="C53" s="33">
        <f>各种车型各种模式车辆数!$B$10*各种车型各种模式结算标准!C53</f>
        <v>0</v>
      </c>
      <c r="D53" s="33">
        <f>各种车型各种模式车辆数!$C$10*各种车型各种模式结算标准!D53</f>
        <v>0</v>
      </c>
      <c r="E53" s="33">
        <f>各种车型各种模式车辆数!$D$10*各种车型各种模式结算标准!E53</f>
        <v>0</v>
      </c>
      <c r="F53" s="33">
        <f>各种车型各种模式车辆数!$E$10*各种车型各种模式结算标准!F53</f>
        <v>0</v>
      </c>
      <c r="G53" s="33">
        <f>各种车型各种模式车辆数!$F$10*各种车型各种模式结算标准!G53</f>
        <v>0</v>
      </c>
      <c r="H53" s="33">
        <f>各种车型各种模式车辆数!$G$10*各种车型各种模式结算标准!H53</f>
        <v>0</v>
      </c>
      <c r="I53" s="33">
        <f>各种车型各种模式车辆数!$H$10*各种车型各种模式结算标准!I53</f>
        <v>0</v>
      </c>
      <c r="J53" s="33">
        <f>各种车型各种模式车辆数!$I$10*各种车型各种模式结算标准!J53</f>
        <v>0</v>
      </c>
      <c r="K53" s="33">
        <f>各种车型各种模式车辆数!$J$10*各种车型各种模式结算标准!K53</f>
        <v>0</v>
      </c>
      <c r="L53" s="33">
        <f>各种车型各种模式车辆数!$K$10*各种车型各种模式结算标准!L53</f>
        <v>0</v>
      </c>
      <c r="M53" s="33">
        <f>各种车型各种模式车辆数!$L$10*各种车型各种模式结算标准!M53</f>
        <v>0</v>
      </c>
      <c r="N53" s="33">
        <f>各种车型各种模式车辆数!$M$10*各种车型各种模式结算标准!N53</f>
        <v>0</v>
      </c>
      <c r="O53" s="33">
        <f>各种车型各种模式车辆数!$N$10*各种车型各种模式结算标准!O53</f>
        <v>0</v>
      </c>
      <c r="P53" s="33">
        <f>各种车型各种模式车辆数!$O$10*各种车型各种模式结算标准!P53</f>
        <v>0</v>
      </c>
      <c r="Q53" s="33">
        <f>各种车型各种模式车辆数!$P$10*各种车型各种模式结算标准!Q53</f>
        <v>0</v>
      </c>
      <c r="R53" s="33">
        <f>各种车型各种模式车辆数!$Q$10*各种车型各种模式结算标准!R53</f>
        <v>0</v>
      </c>
      <c r="S53" s="33">
        <f>各种车型各种模式车辆数!$R$10*各种车型各种模式结算标准!S53</f>
        <v>0</v>
      </c>
      <c r="T53" s="33">
        <f>各种车型各种模式车辆数!$S$10*各种车型各种模式结算标准!T53</f>
        <v>0</v>
      </c>
      <c r="U53" s="33">
        <f>各种车型各种模式车辆数!$T$10*各种车型各种模式结算标准!U53</f>
        <v>0</v>
      </c>
      <c r="V53" s="33">
        <f>各种车型各种模式车辆数!$U$10*各种车型各种模式结算标准!V53</f>
        <v>0</v>
      </c>
      <c r="W53" s="33">
        <f>各种车型各种模式车辆数!$V$10*各种车型各种模式结算标准!W53</f>
        <v>0</v>
      </c>
      <c r="X53" s="33">
        <f>各种车型各种模式车辆数!$W$10*各种车型各种模式结算标准!X53</f>
        <v>0</v>
      </c>
      <c r="Y53" s="33">
        <f>各种车型各种模式车辆数!$X$10*各种车型各种模式结算标准!Y53</f>
        <v>0</v>
      </c>
      <c r="Z53" s="33">
        <f>各种车型各种模式车辆数!$Y$10*各种车型各种模式结算标准!Z53</f>
        <v>0</v>
      </c>
      <c r="AA53" s="33">
        <f>各种车型各种模式车辆数!$Z$10*各种车型各种模式结算标准!AA53</f>
        <v>0</v>
      </c>
      <c r="AB53" s="33">
        <f>各种车型各种模式车辆数!$AA$10*各种车型各种模式结算标准!AB53</f>
        <v>0</v>
      </c>
      <c r="AC53" s="33">
        <f>各种车型各种模式车辆数!$AB$10*各种车型各种模式结算标准!AC53</f>
        <v>0</v>
      </c>
      <c r="AD53" s="33">
        <f>各种车型各种模式车辆数!$AC$10*各种车型各种模式结算标准!AD53</f>
        <v>0</v>
      </c>
      <c r="AE53" s="33">
        <f>各种车型各种模式车辆数!$AD$10*各种车型各种模式结算标准!AE53</f>
        <v>0</v>
      </c>
      <c r="AF53" s="33">
        <f>各种车型各种模式车辆数!$AE$10*各种车型各种模式结算标准!AF53</f>
        <v>0</v>
      </c>
      <c r="AG53" s="33">
        <f>各种车型各种模式车辆数!$AF$10*各种车型各种模式结算标准!AG53</f>
        <v>0</v>
      </c>
      <c r="AH53" s="33">
        <f>各种车型各种模式车辆数!$AG$10*各种车型各种模式结算标准!AH53</f>
        <v>0</v>
      </c>
      <c r="AI53" s="33">
        <f>各种车型各种模式车辆数!$AH$10*各种车型各种模式结算标准!AI53</f>
        <v>0</v>
      </c>
      <c r="AJ53" s="33">
        <f>各种车型各种模式车辆数!$AI$10*各种车型各种模式结算标准!AJ53</f>
        <v>0</v>
      </c>
      <c r="AK53" s="33">
        <f>各种车型各种模式车辆数!$AJ$10*各种车型各种模式结算标准!AK53</f>
        <v>0</v>
      </c>
      <c r="AL53" s="33">
        <f>各种车型各种模式车辆数!$AK$10*各种车型各种模式结算标准!AL53</f>
        <v>0</v>
      </c>
      <c r="AM53" s="33">
        <f>各种车型各种模式车辆数!$AL$10*各种车型各种模式结算标准!AM53</f>
        <v>0</v>
      </c>
      <c r="AN53" s="33">
        <f>各种车型各种模式车辆数!$AM$10*各种车型各种模式结算标准!AN53</f>
        <v>0</v>
      </c>
      <c r="AO53" s="33">
        <f>各种车型各种模式车辆数!$AN$10*各种车型各种模式结算标准!AO53</f>
        <v>0</v>
      </c>
      <c r="AP53" s="33">
        <f>各种车型各种模式车辆数!$AO$10*各种车型各种模式结算标准!AP53</f>
        <v>0</v>
      </c>
      <c r="AQ53" s="33">
        <f>各种车型各种模式车辆数!$AP$10*各种车型各种模式结算标准!AQ53</f>
        <v>0</v>
      </c>
      <c r="AR53" s="33">
        <f>各种车型各种模式车辆数!$AQ$10*各种车型各种模式结算标准!AR53</f>
        <v>0</v>
      </c>
      <c r="AS53" s="33">
        <f>各种车型各种模式车辆数!$AR$10*各种车型各种模式结算标准!AS53</f>
        <v>0</v>
      </c>
      <c r="AT53" s="33">
        <f>各种车型各种模式车辆数!$AS$10*各种车型各种模式结算标准!AT53</f>
        <v>0</v>
      </c>
      <c r="AU53" s="33">
        <f>各种车型各种模式车辆数!$AT$10*各种车型各种模式结算标准!AU53</f>
        <v>0</v>
      </c>
      <c r="AV53" s="33">
        <f>各种车型各种模式车辆数!$AU$10*各种车型各种模式结算标准!AV53</f>
        <v>0</v>
      </c>
      <c r="AW53" s="33">
        <f>各种车型各种模式车辆数!$AV$10*各种车型各种模式结算标准!AW53</f>
        <v>0</v>
      </c>
      <c r="AX53" s="33">
        <f>各种车型各种模式车辆数!$AW$10*各种车型各种模式结算标准!AX53</f>
        <v>0</v>
      </c>
      <c r="AY53" s="33">
        <f>各种车型各种模式车辆数!$AX$10*各种车型各种模式结算标准!AY53</f>
        <v>0</v>
      </c>
      <c r="AZ53" s="33">
        <f>各种车型各种模式车辆数!$AY$10*各种车型各种模式结算标准!AZ53</f>
        <v>0</v>
      </c>
      <c r="BA53" s="33">
        <f>各种车型各种模式车辆数!$AZ$10*各种车型各种模式结算标准!BA53</f>
        <v>0</v>
      </c>
      <c r="BB53" s="33">
        <f>各种车型各种模式车辆数!$BA$10*各种车型各种模式结算标准!BB53</f>
        <v>0</v>
      </c>
      <c r="BC53" s="33">
        <f>各种车型各种模式车辆数!$BB$10*各种车型各种模式结算标准!BC53</f>
        <v>0</v>
      </c>
      <c r="BD53" s="33">
        <f>各种车型各种模式车辆数!$BC$10*各种车型各种模式结算标准!BD53</f>
        <v>0</v>
      </c>
      <c r="BE53" s="33">
        <f>各种车型各种模式车辆数!$BD$10*各种车型各种模式结算标准!BE53</f>
        <v>0</v>
      </c>
      <c r="BF53" s="33">
        <f>各种车型各种模式车辆数!$BE$10*各种车型各种模式结算标准!BF53</f>
        <v>0</v>
      </c>
      <c r="BG53" s="33">
        <f>各种车型各种模式车辆数!$BF$10*各种车型各种模式结算标准!BG53</f>
        <v>0</v>
      </c>
      <c r="BH53" s="33">
        <f>各种车型各种模式车辆数!$BG$10*各种车型各种模式结算标准!BH53</f>
        <v>0</v>
      </c>
      <c r="BI53" s="33">
        <f>各种车型各种模式车辆数!$BH$10*各种车型各种模式结算标准!BI53</f>
        <v>0</v>
      </c>
      <c r="BJ53" s="33">
        <f>各种车型各种模式车辆数!$BI$10*各种车型各种模式结算标准!BJ53</f>
        <v>0</v>
      </c>
      <c r="BK53" s="33">
        <f>各种车型各种模式车辆数!$BJ$10*各种车型各种模式结算标准!BK53</f>
        <v>0</v>
      </c>
      <c r="BL53" s="33">
        <f>各种车型各种模式车辆数!$BK$10*各种车型各种模式结算标准!BL53</f>
        <v>0</v>
      </c>
      <c r="BM53" s="33">
        <f>各种车型各种模式车辆数!$BL$10*各种车型各种模式结算标准!BM53</f>
        <v>0</v>
      </c>
      <c r="BN53" s="33">
        <f>各种车型各种模式车辆数!$BM$10*各种车型各种模式结算标准!BN53</f>
        <v>0</v>
      </c>
      <c r="BO53" s="33">
        <f>各种车型各种模式车辆数!$BN$10*各种车型各种模式结算标准!BO53</f>
        <v>0</v>
      </c>
      <c r="BP53" s="33">
        <f>各种车型各种模式车辆数!$BO$10*各种车型各种模式结算标准!BP53</f>
        <v>0</v>
      </c>
      <c r="BQ53" s="33">
        <f>各种车型各种模式车辆数!$BP$10*各种车型各种模式结算标准!BQ53</f>
        <v>0</v>
      </c>
      <c r="BR53" s="33">
        <f>各种车型各种模式车辆数!$BQ$10*各种车型各种模式结算标准!BR53</f>
        <v>0</v>
      </c>
      <c r="BS53" s="33">
        <f>各种车型各种模式车辆数!$BR$10*各种车型各种模式结算标准!BS53</f>
        <v>0</v>
      </c>
      <c r="BT53" s="33">
        <f>各种车型各种模式车辆数!$BS$10*各种车型各种模式结算标准!BT53</f>
        <v>0</v>
      </c>
      <c r="BU53" s="33">
        <f>各种车型各种模式车辆数!$BT$10*各种车型各种模式结算标准!BU53</f>
        <v>0</v>
      </c>
      <c r="BV53" s="33">
        <f>各种车型各种模式车辆数!$BU$10*各种车型各种模式结算标准!BV53</f>
        <v>0</v>
      </c>
      <c r="BW53" s="33">
        <f>各种车型各种模式车辆数!$BV$10*各种车型各种模式结算标准!BW53</f>
        <v>0</v>
      </c>
      <c r="BX53" s="33">
        <f>各种车型各种模式车辆数!$BW$10*各种车型各种模式结算标准!BX53</f>
        <v>0</v>
      </c>
      <c r="BY53" s="33">
        <f>各种车型各种模式车辆数!$BX$10*各种车型各种模式结算标准!BY53</f>
        <v>0</v>
      </c>
      <c r="BZ53" s="33">
        <f t="shared" si="2"/>
        <v>0</v>
      </c>
    </row>
    <row r="54" spans="1:78" ht="15.75" customHeight="1">
      <c r="A54" s="65" t="s">
        <v>60</v>
      </c>
      <c r="B54" s="29" t="s">
        <v>118</v>
      </c>
      <c r="C54" s="30">
        <f>各种车型各种模式车辆数!$B$10*各种车型各种模式结算标准!C54</f>
        <v>0</v>
      </c>
      <c r="D54" s="30">
        <f>各种车型各种模式车辆数!$C$10*各种车型各种模式结算标准!D54</f>
        <v>0</v>
      </c>
      <c r="E54" s="30">
        <f>各种车型各种模式车辆数!$D$10*各种车型各种模式结算标准!E54</f>
        <v>0</v>
      </c>
      <c r="F54" s="30">
        <f>各种车型各种模式车辆数!$E$10*各种车型各种模式结算标准!F54</f>
        <v>0</v>
      </c>
      <c r="G54" s="30">
        <f>各种车型各种模式车辆数!$F$10*各种车型各种模式结算标准!G54</f>
        <v>0</v>
      </c>
      <c r="H54" s="30">
        <f>各种车型各种模式车辆数!$G$10*各种车型各种模式结算标准!H54</f>
        <v>0</v>
      </c>
      <c r="I54" s="30">
        <f>各种车型各种模式车辆数!$H$10*各种车型各种模式结算标准!I54</f>
        <v>0</v>
      </c>
      <c r="J54" s="30">
        <f>各种车型各种模式车辆数!$I$10*各种车型各种模式结算标准!J54</f>
        <v>0</v>
      </c>
      <c r="K54" s="30">
        <f>各种车型各种模式车辆数!$J$10*各种车型各种模式结算标准!K54</f>
        <v>0</v>
      </c>
      <c r="L54" s="30">
        <f>各种车型各种模式车辆数!$K$10*各种车型各种模式结算标准!L54</f>
        <v>0</v>
      </c>
      <c r="M54" s="30">
        <f>各种车型各种模式车辆数!$L$10*各种车型各种模式结算标准!M54</f>
        <v>0</v>
      </c>
      <c r="N54" s="30">
        <f>各种车型各种模式车辆数!$M$10*各种车型各种模式结算标准!N54</f>
        <v>0</v>
      </c>
      <c r="O54" s="30">
        <f>各种车型各种模式车辆数!$N$10*各种车型各种模式结算标准!O54</f>
        <v>0</v>
      </c>
      <c r="P54" s="30">
        <f>各种车型各种模式车辆数!$O$10*各种车型各种模式结算标准!P54</f>
        <v>0</v>
      </c>
      <c r="Q54" s="30">
        <f>各种车型各种模式车辆数!$P$10*各种车型各种模式结算标准!Q54</f>
        <v>0</v>
      </c>
      <c r="R54" s="30">
        <f>各种车型各种模式车辆数!$Q$10*各种车型各种模式结算标准!R54</f>
        <v>0</v>
      </c>
      <c r="S54" s="30">
        <f>各种车型各种模式车辆数!$R$10*各种车型各种模式结算标准!S54</f>
        <v>0</v>
      </c>
      <c r="T54" s="30">
        <f>各种车型各种模式车辆数!$S$10*各种车型各种模式结算标准!T54</f>
        <v>0</v>
      </c>
      <c r="U54" s="30">
        <f>各种车型各种模式车辆数!$T$10*各种车型各种模式结算标准!U54</f>
        <v>0</v>
      </c>
      <c r="V54" s="30">
        <f>各种车型各种模式车辆数!$U$10*各种车型各种模式结算标准!V54</f>
        <v>0</v>
      </c>
      <c r="W54" s="30">
        <f>各种车型各种模式车辆数!$V$10*各种车型各种模式结算标准!W54</f>
        <v>0</v>
      </c>
      <c r="X54" s="30">
        <f>各种车型各种模式车辆数!$W$10*各种车型各种模式结算标准!X54</f>
        <v>0</v>
      </c>
      <c r="Y54" s="30">
        <f>各种车型各种模式车辆数!$X$10*各种车型各种模式结算标准!Y54</f>
        <v>0</v>
      </c>
      <c r="Z54" s="30">
        <f>各种车型各种模式车辆数!$Y$10*各种车型各种模式结算标准!Z54</f>
        <v>0</v>
      </c>
      <c r="AA54" s="30">
        <f>各种车型各种模式车辆数!$Z$10*各种车型各种模式结算标准!AA54</f>
        <v>0</v>
      </c>
      <c r="AB54" s="30">
        <f>各种车型各种模式车辆数!$AA$10*各种车型各种模式结算标准!AB54</f>
        <v>0</v>
      </c>
      <c r="AC54" s="30">
        <f>各种车型各种模式车辆数!$AB$10*各种车型各种模式结算标准!AC54</f>
        <v>0</v>
      </c>
      <c r="AD54" s="30">
        <f>各种车型各种模式车辆数!$AC$10*各种车型各种模式结算标准!AD54</f>
        <v>0</v>
      </c>
      <c r="AE54" s="30">
        <f>各种车型各种模式车辆数!$AD$10*各种车型各种模式结算标准!AE54</f>
        <v>0</v>
      </c>
      <c r="AF54" s="30">
        <f>各种车型各种模式车辆数!$AE$10*各种车型各种模式结算标准!AF54</f>
        <v>0</v>
      </c>
      <c r="AG54" s="30">
        <f>各种车型各种模式车辆数!$AF$10*各种车型各种模式结算标准!AG54</f>
        <v>0</v>
      </c>
      <c r="AH54" s="30">
        <f>各种车型各种模式车辆数!$AG$10*各种车型各种模式结算标准!AH54</f>
        <v>0</v>
      </c>
      <c r="AI54" s="30">
        <f>各种车型各种模式车辆数!$AH$10*各种车型各种模式结算标准!AI54</f>
        <v>0</v>
      </c>
      <c r="AJ54" s="30">
        <f>各种车型各种模式车辆数!$AI$10*各种车型各种模式结算标准!AJ54</f>
        <v>0</v>
      </c>
      <c r="AK54" s="30">
        <f>各种车型各种模式车辆数!$AJ$10*各种车型各种模式结算标准!AK54</f>
        <v>0</v>
      </c>
      <c r="AL54" s="30">
        <f>各种车型各种模式车辆数!$AK$10*各种车型各种模式结算标准!AL54</f>
        <v>0</v>
      </c>
      <c r="AM54" s="30">
        <f>各种车型各种模式车辆数!$AL$10*各种车型各种模式结算标准!AM54</f>
        <v>0</v>
      </c>
      <c r="AN54" s="30">
        <f>各种车型各种模式车辆数!$AM$10*各种车型各种模式结算标准!AN54</f>
        <v>0</v>
      </c>
      <c r="AO54" s="30">
        <f>各种车型各种模式车辆数!$AN$10*各种车型各种模式结算标准!AO54</f>
        <v>0</v>
      </c>
      <c r="AP54" s="30">
        <f>各种车型各种模式车辆数!$AO$10*各种车型各种模式结算标准!AP54</f>
        <v>0</v>
      </c>
      <c r="AQ54" s="30">
        <f>各种车型各种模式车辆数!$AP$10*各种车型各种模式结算标准!AQ54</f>
        <v>0</v>
      </c>
      <c r="AR54" s="30">
        <f>各种车型各种模式车辆数!$AQ$10*各种车型各种模式结算标准!AR54</f>
        <v>0</v>
      </c>
      <c r="AS54" s="30">
        <f>各种车型各种模式车辆数!$AR$10*各种车型各种模式结算标准!AS54</f>
        <v>0</v>
      </c>
      <c r="AT54" s="30">
        <f>各种车型各种模式车辆数!$AS$10*各种车型各种模式结算标准!AT54</f>
        <v>0</v>
      </c>
      <c r="AU54" s="30">
        <f>各种车型各种模式车辆数!$AT$10*各种车型各种模式结算标准!AU54</f>
        <v>0</v>
      </c>
      <c r="AV54" s="30">
        <f>各种车型各种模式车辆数!$AU$10*各种车型各种模式结算标准!AV54</f>
        <v>0</v>
      </c>
      <c r="AW54" s="30">
        <f>各种车型各种模式车辆数!$AV$10*各种车型各种模式结算标准!AW54</f>
        <v>0</v>
      </c>
      <c r="AX54" s="30">
        <f>各种车型各种模式车辆数!$AW$10*各种车型各种模式结算标准!AX54</f>
        <v>0</v>
      </c>
      <c r="AY54" s="30">
        <f>各种车型各种模式车辆数!$AX$10*各种车型各种模式结算标准!AY54</f>
        <v>0</v>
      </c>
      <c r="AZ54" s="30">
        <f>各种车型各种模式车辆数!$AY$10*各种车型各种模式结算标准!AZ54</f>
        <v>0</v>
      </c>
      <c r="BA54" s="30">
        <f>各种车型各种模式车辆数!$AZ$10*各种车型各种模式结算标准!BA54</f>
        <v>0</v>
      </c>
      <c r="BB54" s="30">
        <f>各种车型各种模式车辆数!$BA$10*各种车型各种模式结算标准!BB54</f>
        <v>0</v>
      </c>
      <c r="BC54" s="30">
        <f>各种车型各种模式车辆数!$BB$10*各种车型各种模式结算标准!BC54</f>
        <v>0</v>
      </c>
      <c r="BD54" s="30">
        <f>各种车型各种模式车辆数!$BC$10*各种车型各种模式结算标准!BD54</f>
        <v>0</v>
      </c>
      <c r="BE54" s="30">
        <f>各种车型各种模式车辆数!$BD$10*各种车型各种模式结算标准!BE54</f>
        <v>0</v>
      </c>
      <c r="BF54" s="30">
        <f>各种车型各种模式车辆数!$BE$10*各种车型各种模式结算标准!BF54</f>
        <v>0</v>
      </c>
      <c r="BG54" s="30">
        <f>各种车型各种模式车辆数!$BF$10*各种车型各种模式结算标准!BG54</f>
        <v>0</v>
      </c>
      <c r="BH54" s="30">
        <f>各种车型各种模式车辆数!$BG$10*各种车型各种模式结算标准!BH54</f>
        <v>0</v>
      </c>
      <c r="BI54" s="30">
        <f>各种车型各种模式车辆数!$BH$10*各种车型各种模式结算标准!BI54</f>
        <v>0</v>
      </c>
      <c r="BJ54" s="30">
        <f>各种车型各种模式车辆数!$BI$10*各种车型各种模式结算标准!BJ54</f>
        <v>0</v>
      </c>
      <c r="BK54" s="30">
        <f>各种车型各种模式车辆数!$BJ$10*各种车型各种模式结算标准!BK54</f>
        <v>0</v>
      </c>
      <c r="BL54" s="30">
        <f>各种车型各种模式车辆数!$BK$10*各种车型各种模式结算标准!BL54</f>
        <v>0</v>
      </c>
      <c r="BM54" s="30">
        <f>各种车型各种模式车辆数!$BL$10*各种车型各种模式结算标准!BM54</f>
        <v>0</v>
      </c>
      <c r="BN54" s="30">
        <f>各种车型各种模式车辆数!$BM$10*各种车型各种模式结算标准!BN54</f>
        <v>0</v>
      </c>
      <c r="BO54" s="30">
        <f>各种车型各种模式车辆数!$BN$10*各种车型各种模式结算标准!BO54</f>
        <v>0</v>
      </c>
      <c r="BP54" s="30">
        <f>各种车型各种模式车辆数!$BO$10*各种车型各种模式结算标准!BP54</f>
        <v>0</v>
      </c>
      <c r="BQ54" s="30">
        <f>各种车型各种模式车辆数!$BP$10*各种车型各种模式结算标准!BQ54</f>
        <v>0</v>
      </c>
      <c r="BR54" s="30">
        <f>各种车型各种模式车辆数!$BQ$10*各种车型各种模式结算标准!BR54</f>
        <v>0</v>
      </c>
      <c r="BS54" s="30">
        <f>各种车型各种模式车辆数!$BR$10*各种车型各种模式结算标准!BS54</f>
        <v>0</v>
      </c>
      <c r="BT54" s="30">
        <f>各种车型各种模式车辆数!$BS$10*各种车型各种模式结算标准!BT54</f>
        <v>0</v>
      </c>
      <c r="BU54" s="30">
        <f>各种车型各种模式车辆数!$BT$10*各种车型各种模式结算标准!BU54</f>
        <v>0</v>
      </c>
      <c r="BV54" s="30">
        <f>各种车型各种模式车辆数!$BU$10*各种车型各种模式结算标准!BV54</f>
        <v>0</v>
      </c>
      <c r="BW54" s="30">
        <f>各种车型各种模式车辆数!$BV$10*各种车型各种模式结算标准!BW54</f>
        <v>0</v>
      </c>
      <c r="BX54" s="30">
        <f>各种车型各种模式车辆数!$BW$10*各种车型各种模式结算标准!BX54</f>
        <v>0</v>
      </c>
      <c r="BY54" s="30">
        <f>各种车型各种模式车辆数!$BX$10*各种车型各种模式结算标准!BY54</f>
        <v>0</v>
      </c>
      <c r="BZ54" s="30">
        <f t="shared" si="2"/>
        <v>0</v>
      </c>
    </row>
    <row r="55" spans="1:78" ht="15.75" customHeight="1">
      <c r="A55" s="65"/>
      <c r="B55" s="29" t="s">
        <v>70</v>
      </c>
      <c r="C55" s="30">
        <f>各种车型各种模式车辆数!$B$10*各种车型各种模式结算标准!C55</f>
        <v>0</v>
      </c>
      <c r="D55" s="30">
        <f>各种车型各种模式车辆数!$C$10*各种车型各种模式结算标准!D55</f>
        <v>0</v>
      </c>
      <c r="E55" s="30">
        <f>各种车型各种模式车辆数!$D$10*各种车型各种模式结算标准!E55</f>
        <v>0</v>
      </c>
      <c r="F55" s="30">
        <f>各种车型各种模式车辆数!$E$10*各种车型各种模式结算标准!F55</f>
        <v>0</v>
      </c>
      <c r="G55" s="30">
        <f>各种车型各种模式车辆数!$F$10*各种车型各种模式结算标准!G55</f>
        <v>0</v>
      </c>
      <c r="H55" s="30">
        <f>各种车型各种模式车辆数!$G$10*各种车型各种模式结算标准!H55</f>
        <v>0</v>
      </c>
      <c r="I55" s="30">
        <f>各种车型各种模式车辆数!$H$10*各种车型各种模式结算标准!I55</f>
        <v>0</v>
      </c>
      <c r="J55" s="30">
        <f>各种车型各种模式车辆数!$I$10*各种车型各种模式结算标准!J55</f>
        <v>0</v>
      </c>
      <c r="K55" s="30">
        <f>各种车型各种模式车辆数!$J$10*各种车型各种模式结算标准!K55</f>
        <v>0</v>
      </c>
      <c r="L55" s="30">
        <f>各种车型各种模式车辆数!$K$10*各种车型各种模式结算标准!L55</f>
        <v>0</v>
      </c>
      <c r="M55" s="30">
        <f>各种车型各种模式车辆数!$L$10*各种车型各种模式结算标准!M55</f>
        <v>0</v>
      </c>
      <c r="N55" s="30">
        <f>各种车型各种模式车辆数!$M$10*各种车型各种模式结算标准!N55</f>
        <v>0</v>
      </c>
      <c r="O55" s="30">
        <f>各种车型各种模式车辆数!$N$10*各种车型各种模式结算标准!O55</f>
        <v>0</v>
      </c>
      <c r="P55" s="30">
        <f>各种车型各种模式车辆数!$O$10*各种车型各种模式结算标准!P55</f>
        <v>0</v>
      </c>
      <c r="Q55" s="30">
        <f>各种车型各种模式车辆数!$P$10*各种车型各种模式结算标准!Q55</f>
        <v>0</v>
      </c>
      <c r="R55" s="30">
        <f>各种车型各种模式车辆数!$Q$10*各种车型各种模式结算标准!R55</f>
        <v>0</v>
      </c>
      <c r="S55" s="30">
        <f>各种车型各种模式车辆数!$R$10*各种车型各种模式结算标准!S55</f>
        <v>0</v>
      </c>
      <c r="T55" s="30">
        <f>各种车型各种模式车辆数!$S$10*各种车型各种模式结算标准!T55</f>
        <v>0</v>
      </c>
      <c r="U55" s="30">
        <f>各种车型各种模式车辆数!$T$10*各种车型各种模式结算标准!U55</f>
        <v>0</v>
      </c>
      <c r="V55" s="30">
        <f>各种车型各种模式车辆数!$U$10*各种车型各种模式结算标准!V55</f>
        <v>0</v>
      </c>
      <c r="W55" s="30">
        <f>各种车型各种模式车辆数!$V$10*各种车型各种模式结算标准!W55</f>
        <v>0</v>
      </c>
      <c r="X55" s="30">
        <f>各种车型各种模式车辆数!$W$10*各种车型各种模式结算标准!X55</f>
        <v>0</v>
      </c>
      <c r="Y55" s="30">
        <f>各种车型各种模式车辆数!$X$10*各种车型各种模式结算标准!Y55</f>
        <v>0</v>
      </c>
      <c r="Z55" s="30">
        <f>各种车型各种模式车辆数!$Y$10*各种车型各种模式结算标准!Z55</f>
        <v>0</v>
      </c>
      <c r="AA55" s="30">
        <f>各种车型各种模式车辆数!$Z$10*各种车型各种模式结算标准!AA55</f>
        <v>0</v>
      </c>
      <c r="AB55" s="30">
        <f>各种车型各种模式车辆数!$AA$10*各种车型各种模式结算标准!AB55</f>
        <v>0</v>
      </c>
      <c r="AC55" s="30">
        <f>各种车型各种模式车辆数!$AB$10*各种车型各种模式结算标准!AC55</f>
        <v>0</v>
      </c>
      <c r="AD55" s="30">
        <f>各种车型各种模式车辆数!$AC$10*各种车型各种模式结算标准!AD55</f>
        <v>0</v>
      </c>
      <c r="AE55" s="30">
        <f>各种车型各种模式车辆数!$AD$10*各种车型各种模式结算标准!AE55</f>
        <v>0</v>
      </c>
      <c r="AF55" s="30">
        <f>各种车型各种模式车辆数!$AE$10*各种车型各种模式结算标准!AF55</f>
        <v>0</v>
      </c>
      <c r="AG55" s="30">
        <f>各种车型各种模式车辆数!$AF$10*各种车型各种模式结算标准!AG55</f>
        <v>0</v>
      </c>
      <c r="AH55" s="30">
        <f>各种车型各种模式车辆数!$AG$10*各种车型各种模式结算标准!AH55</f>
        <v>0</v>
      </c>
      <c r="AI55" s="30">
        <f>各种车型各种模式车辆数!$AH$10*各种车型各种模式结算标准!AI55</f>
        <v>0</v>
      </c>
      <c r="AJ55" s="30">
        <f>各种车型各种模式车辆数!$AI$10*各种车型各种模式结算标准!AJ55</f>
        <v>0</v>
      </c>
      <c r="AK55" s="30">
        <f>各种车型各种模式车辆数!$AJ$10*各种车型各种模式结算标准!AK55</f>
        <v>0</v>
      </c>
      <c r="AL55" s="30">
        <f>各种车型各种模式车辆数!$AK$10*各种车型各种模式结算标准!AL55</f>
        <v>0</v>
      </c>
      <c r="AM55" s="30">
        <f>各种车型各种模式车辆数!$AL$10*各种车型各种模式结算标准!AM55</f>
        <v>0</v>
      </c>
      <c r="AN55" s="30">
        <f>各种车型各种模式车辆数!$AM$10*各种车型各种模式结算标准!AN55</f>
        <v>0</v>
      </c>
      <c r="AO55" s="30">
        <f>各种车型各种模式车辆数!$AN$10*各种车型各种模式结算标准!AO55</f>
        <v>0</v>
      </c>
      <c r="AP55" s="30">
        <f>各种车型各种模式车辆数!$AO$10*各种车型各种模式结算标准!AP55</f>
        <v>0</v>
      </c>
      <c r="AQ55" s="30">
        <f>各种车型各种模式车辆数!$AP$10*各种车型各种模式结算标准!AQ55</f>
        <v>0</v>
      </c>
      <c r="AR55" s="30">
        <f>各种车型各种模式车辆数!$AQ$10*各种车型各种模式结算标准!AR55</f>
        <v>0</v>
      </c>
      <c r="AS55" s="30">
        <f>各种车型各种模式车辆数!$AR$10*各种车型各种模式结算标准!AS55</f>
        <v>0</v>
      </c>
      <c r="AT55" s="30">
        <f>各种车型各种模式车辆数!$AS$10*各种车型各种模式结算标准!AT55</f>
        <v>0</v>
      </c>
      <c r="AU55" s="30">
        <f>各种车型各种模式车辆数!$AT$10*各种车型各种模式结算标准!AU55</f>
        <v>0</v>
      </c>
      <c r="AV55" s="30">
        <f>各种车型各种模式车辆数!$AU$10*各种车型各种模式结算标准!AV55</f>
        <v>0</v>
      </c>
      <c r="AW55" s="30">
        <f>各种车型各种模式车辆数!$AV$10*各种车型各种模式结算标准!AW55</f>
        <v>0</v>
      </c>
      <c r="AX55" s="30">
        <f>各种车型各种模式车辆数!$AW$10*各种车型各种模式结算标准!AX55</f>
        <v>0</v>
      </c>
      <c r="AY55" s="30">
        <f>各种车型各种模式车辆数!$AX$10*各种车型各种模式结算标准!AY55</f>
        <v>0</v>
      </c>
      <c r="AZ55" s="30">
        <f>各种车型各种模式车辆数!$AY$10*各种车型各种模式结算标准!AZ55</f>
        <v>0</v>
      </c>
      <c r="BA55" s="30">
        <f>各种车型各种模式车辆数!$AZ$10*各种车型各种模式结算标准!BA55</f>
        <v>0</v>
      </c>
      <c r="BB55" s="30">
        <f>各种车型各种模式车辆数!$BA$10*各种车型各种模式结算标准!BB55</f>
        <v>0</v>
      </c>
      <c r="BC55" s="30">
        <f>各种车型各种模式车辆数!$BB$10*各种车型各种模式结算标准!BC55</f>
        <v>0</v>
      </c>
      <c r="BD55" s="30">
        <f>各种车型各种模式车辆数!$BC$10*各种车型各种模式结算标准!BD55</f>
        <v>0</v>
      </c>
      <c r="BE55" s="30">
        <f>各种车型各种模式车辆数!$BD$10*各种车型各种模式结算标准!BE55</f>
        <v>0</v>
      </c>
      <c r="BF55" s="30">
        <f>各种车型各种模式车辆数!$BE$10*各种车型各种模式结算标准!BF55</f>
        <v>0</v>
      </c>
      <c r="BG55" s="30">
        <f>各种车型各种模式车辆数!$BF$10*各种车型各种模式结算标准!BG55</f>
        <v>0</v>
      </c>
      <c r="BH55" s="30">
        <f>各种车型各种模式车辆数!$BG$10*各种车型各种模式结算标准!BH55</f>
        <v>0</v>
      </c>
      <c r="BI55" s="30">
        <f>各种车型各种模式车辆数!$BH$10*各种车型各种模式结算标准!BI55</f>
        <v>0</v>
      </c>
      <c r="BJ55" s="30">
        <f>各种车型各种模式车辆数!$BI$10*各种车型各种模式结算标准!BJ55</f>
        <v>0</v>
      </c>
      <c r="BK55" s="30">
        <f>各种车型各种模式车辆数!$BJ$10*各种车型各种模式结算标准!BK55</f>
        <v>0</v>
      </c>
      <c r="BL55" s="30">
        <f>各种车型各种模式车辆数!$BK$10*各种车型各种模式结算标准!BL55</f>
        <v>0</v>
      </c>
      <c r="BM55" s="30">
        <f>各种车型各种模式车辆数!$BL$10*各种车型各种模式结算标准!BM55</f>
        <v>0</v>
      </c>
      <c r="BN55" s="30">
        <f>各种车型各种模式车辆数!$BM$10*各种车型各种模式结算标准!BN55</f>
        <v>0</v>
      </c>
      <c r="BO55" s="30">
        <f>各种车型各种模式车辆数!$BN$10*各种车型各种模式结算标准!BO55</f>
        <v>0</v>
      </c>
      <c r="BP55" s="30">
        <f>各种车型各种模式车辆数!$BO$10*各种车型各种模式结算标准!BP55</f>
        <v>0</v>
      </c>
      <c r="BQ55" s="30">
        <f>各种车型各种模式车辆数!$BP$10*各种车型各种模式结算标准!BQ55</f>
        <v>0</v>
      </c>
      <c r="BR55" s="30">
        <f>各种车型各种模式车辆数!$BQ$10*各种车型各种模式结算标准!BR55</f>
        <v>0</v>
      </c>
      <c r="BS55" s="30">
        <f>各种车型各种模式车辆数!$BR$10*各种车型各种模式结算标准!BS55</f>
        <v>0</v>
      </c>
      <c r="BT55" s="30">
        <f>各种车型各种模式车辆数!$BS$10*各种车型各种模式结算标准!BT55</f>
        <v>0</v>
      </c>
      <c r="BU55" s="30">
        <f>各种车型各种模式车辆数!$BT$10*各种车型各种模式结算标准!BU55</f>
        <v>0</v>
      </c>
      <c r="BV55" s="30">
        <f>各种车型各种模式车辆数!$BU$10*各种车型各种模式结算标准!BV55</f>
        <v>0</v>
      </c>
      <c r="BW55" s="30">
        <f>各种车型各种模式车辆数!$BV$10*各种车型各种模式结算标准!BW55</f>
        <v>0</v>
      </c>
      <c r="BX55" s="30">
        <f>各种车型各种模式车辆数!$BW$10*各种车型各种模式结算标准!BX55</f>
        <v>0</v>
      </c>
      <c r="BY55" s="30">
        <f>各种车型各种模式车辆数!$BX$10*各种车型各种模式结算标准!BY55</f>
        <v>0</v>
      </c>
      <c r="BZ55" s="30">
        <f t="shared" si="2"/>
        <v>0</v>
      </c>
    </row>
    <row r="56" spans="1:78" ht="15.75" customHeight="1">
      <c r="A56" s="65"/>
      <c r="B56" s="29" t="s">
        <v>71</v>
      </c>
      <c r="C56" s="30">
        <f>各种车型各种模式车辆数!$B$10*各种车型各种模式结算标准!C56</f>
        <v>0</v>
      </c>
      <c r="D56" s="30">
        <f>各种车型各种模式车辆数!$C$10*各种车型各种模式结算标准!D56</f>
        <v>0</v>
      </c>
      <c r="E56" s="30">
        <f>各种车型各种模式车辆数!$D$10*各种车型各种模式结算标准!E56</f>
        <v>0</v>
      </c>
      <c r="F56" s="30">
        <f>各种车型各种模式车辆数!$E$10*各种车型各种模式结算标准!F56</f>
        <v>0</v>
      </c>
      <c r="G56" s="30">
        <f>各种车型各种模式车辆数!$F$10*各种车型各种模式结算标准!G56</f>
        <v>0</v>
      </c>
      <c r="H56" s="30">
        <f>各种车型各种模式车辆数!$G$10*各种车型各种模式结算标准!H56</f>
        <v>0</v>
      </c>
      <c r="I56" s="30">
        <f>各种车型各种模式车辆数!$H$10*各种车型各种模式结算标准!I56</f>
        <v>0</v>
      </c>
      <c r="J56" s="30">
        <f>各种车型各种模式车辆数!$I$10*各种车型各种模式结算标准!J56</f>
        <v>0</v>
      </c>
      <c r="K56" s="30">
        <f>各种车型各种模式车辆数!$J$10*各种车型各种模式结算标准!K56</f>
        <v>0</v>
      </c>
      <c r="L56" s="30">
        <f>各种车型各种模式车辆数!$K$10*各种车型各种模式结算标准!L56</f>
        <v>0</v>
      </c>
      <c r="M56" s="30">
        <f>各种车型各种模式车辆数!$L$10*各种车型各种模式结算标准!M56</f>
        <v>0</v>
      </c>
      <c r="N56" s="30">
        <f>各种车型各种模式车辆数!$M$10*各种车型各种模式结算标准!N56</f>
        <v>0</v>
      </c>
      <c r="O56" s="30">
        <f>各种车型各种模式车辆数!$N$10*各种车型各种模式结算标准!O56</f>
        <v>0</v>
      </c>
      <c r="P56" s="30">
        <f>各种车型各种模式车辆数!$O$10*各种车型各种模式结算标准!P56</f>
        <v>0</v>
      </c>
      <c r="Q56" s="30">
        <f>各种车型各种模式车辆数!$P$10*各种车型各种模式结算标准!Q56</f>
        <v>0</v>
      </c>
      <c r="R56" s="30">
        <f>各种车型各种模式车辆数!$Q$10*各种车型各种模式结算标准!R56</f>
        <v>0</v>
      </c>
      <c r="S56" s="30">
        <f>各种车型各种模式车辆数!$R$10*各种车型各种模式结算标准!S56</f>
        <v>0</v>
      </c>
      <c r="T56" s="30">
        <f>各种车型各种模式车辆数!$S$10*各种车型各种模式结算标准!T56</f>
        <v>0</v>
      </c>
      <c r="U56" s="30">
        <f>各种车型各种模式车辆数!$T$10*各种车型各种模式结算标准!U56</f>
        <v>0</v>
      </c>
      <c r="V56" s="30">
        <f>各种车型各种模式车辆数!$U$10*各种车型各种模式结算标准!V56</f>
        <v>0</v>
      </c>
      <c r="W56" s="30">
        <f>各种车型各种模式车辆数!$V$10*各种车型各种模式结算标准!W56</f>
        <v>0</v>
      </c>
      <c r="X56" s="30">
        <f>各种车型各种模式车辆数!$W$10*各种车型各种模式结算标准!X56</f>
        <v>0</v>
      </c>
      <c r="Y56" s="30">
        <f>各种车型各种模式车辆数!$X$10*各种车型各种模式结算标准!Y56</f>
        <v>0</v>
      </c>
      <c r="Z56" s="30">
        <f>各种车型各种模式车辆数!$Y$10*各种车型各种模式结算标准!Z56</f>
        <v>0</v>
      </c>
      <c r="AA56" s="30">
        <f>各种车型各种模式车辆数!$Z$10*各种车型各种模式结算标准!AA56</f>
        <v>0</v>
      </c>
      <c r="AB56" s="30">
        <f>各种车型各种模式车辆数!$AA$10*各种车型各种模式结算标准!AB56</f>
        <v>0</v>
      </c>
      <c r="AC56" s="30">
        <f>各种车型各种模式车辆数!$AB$10*各种车型各种模式结算标准!AC56</f>
        <v>0</v>
      </c>
      <c r="AD56" s="30">
        <f>各种车型各种模式车辆数!$AC$10*各种车型各种模式结算标准!AD56</f>
        <v>0</v>
      </c>
      <c r="AE56" s="30">
        <f>各种车型各种模式车辆数!$AD$10*各种车型各种模式结算标准!AE56</f>
        <v>0</v>
      </c>
      <c r="AF56" s="30">
        <f>各种车型各种模式车辆数!$AE$10*各种车型各种模式结算标准!AF56</f>
        <v>0</v>
      </c>
      <c r="AG56" s="30">
        <f>各种车型各种模式车辆数!$AF$10*各种车型各种模式结算标准!AG56</f>
        <v>0</v>
      </c>
      <c r="AH56" s="30">
        <f>各种车型各种模式车辆数!$AG$10*各种车型各种模式结算标准!AH56</f>
        <v>0</v>
      </c>
      <c r="AI56" s="30">
        <f>各种车型各种模式车辆数!$AH$10*各种车型各种模式结算标准!AI56</f>
        <v>0</v>
      </c>
      <c r="AJ56" s="30">
        <f>各种车型各种模式车辆数!$AI$10*各种车型各种模式结算标准!AJ56</f>
        <v>0</v>
      </c>
      <c r="AK56" s="30">
        <f>各种车型各种模式车辆数!$AJ$10*各种车型各种模式结算标准!AK56</f>
        <v>0</v>
      </c>
      <c r="AL56" s="30">
        <f>各种车型各种模式车辆数!$AK$10*各种车型各种模式结算标准!AL56</f>
        <v>0</v>
      </c>
      <c r="AM56" s="30">
        <f>各种车型各种模式车辆数!$AL$10*各种车型各种模式结算标准!AM56</f>
        <v>0</v>
      </c>
      <c r="AN56" s="30">
        <f>各种车型各种模式车辆数!$AM$10*各种车型各种模式结算标准!AN56</f>
        <v>0</v>
      </c>
      <c r="AO56" s="30">
        <f>各种车型各种模式车辆数!$AN$10*各种车型各种模式结算标准!AO56</f>
        <v>0</v>
      </c>
      <c r="AP56" s="30">
        <f>各种车型各种模式车辆数!$AO$10*各种车型各种模式结算标准!AP56</f>
        <v>0</v>
      </c>
      <c r="AQ56" s="30">
        <f>各种车型各种模式车辆数!$AP$10*各种车型各种模式结算标准!AQ56</f>
        <v>0</v>
      </c>
      <c r="AR56" s="30">
        <f>各种车型各种模式车辆数!$AQ$10*各种车型各种模式结算标准!AR56</f>
        <v>0</v>
      </c>
      <c r="AS56" s="30">
        <f>各种车型各种模式车辆数!$AR$10*各种车型各种模式结算标准!AS56</f>
        <v>0</v>
      </c>
      <c r="AT56" s="30">
        <f>各种车型各种模式车辆数!$AS$10*各种车型各种模式结算标准!AT56</f>
        <v>0</v>
      </c>
      <c r="AU56" s="30">
        <f>各种车型各种模式车辆数!$AT$10*各种车型各种模式结算标准!AU56</f>
        <v>0</v>
      </c>
      <c r="AV56" s="30">
        <f>各种车型各种模式车辆数!$AU$10*各种车型各种模式结算标准!AV56</f>
        <v>0</v>
      </c>
      <c r="AW56" s="30">
        <f>各种车型各种模式车辆数!$AV$10*各种车型各种模式结算标准!AW56</f>
        <v>0</v>
      </c>
      <c r="AX56" s="30">
        <f>各种车型各种模式车辆数!$AW$10*各种车型各种模式结算标准!AX56</f>
        <v>0</v>
      </c>
      <c r="AY56" s="30">
        <f>各种车型各种模式车辆数!$AX$10*各种车型各种模式结算标准!AY56</f>
        <v>0</v>
      </c>
      <c r="AZ56" s="30">
        <f>各种车型各种模式车辆数!$AY$10*各种车型各种模式结算标准!AZ56</f>
        <v>0</v>
      </c>
      <c r="BA56" s="30">
        <f>各种车型各种模式车辆数!$AZ$10*各种车型各种模式结算标准!BA56</f>
        <v>0</v>
      </c>
      <c r="BB56" s="30">
        <f>各种车型各种模式车辆数!$BA$10*各种车型各种模式结算标准!BB56</f>
        <v>0</v>
      </c>
      <c r="BC56" s="30">
        <f>各种车型各种模式车辆数!$BB$10*各种车型各种模式结算标准!BC56</f>
        <v>0</v>
      </c>
      <c r="BD56" s="30">
        <f>各种车型各种模式车辆数!$BC$10*各种车型各种模式结算标准!BD56</f>
        <v>0</v>
      </c>
      <c r="BE56" s="30">
        <f>各种车型各种模式车辆数!$BD$10*各种车型各种模式结算标准!BE56</f>
        <v>0</v>
      </c>
      <c r="BF56" s="30">
        <f>各种车型各种模式车辆数!$BE$10*各种车型各种模式结算标准!BF56</f>
        <v>0</v>
      </c>
      <c r="BG56" s="30">
        <f>各种车型各种模式车辆数!$BF$10*各种车型各种模式结算标准!BG56</f>
        <v>0</v>
      </c>
      <c r="BH56" s="30">
        <f>各种车型各种模式车辆数!$BG$10*各种车型各种模式结算标准!BH56</f>
        <v>0</v>
      </c>
      <c r="BI56" s="30">
        <f>各种车型各种模式车辆数!$BH$10*各种车型各种模式结算标准!BI56</f>
        <v>0</v>
      </c>
      <c r="BJ56" s="30">
        <f>各种车型各种模式车辆数!$BI$10*各种车型各种模式结算标准!BJ56</f>
        <v>0</v>
      </c>
      <c r="BK56" s="30">
        <f>各种车型各种模式车辆数!$BJ$10*各种车型各种模式结算标准!BK56</f>
        <v>0</v>
      </c>
      <c r="BL56" s="30">
        <f>各种车型各种模式车辆数!$BK$10*各种车型各种模式结算标准!BL56</f>
        <v>0</v>
      </c>
      <c r="BM56" s="30">
        <f>各种车型各种模式车辆数!$BL$10*各种车型各种模式结算标准!BM56</f>
        <v>0</v>
      </c>
      <c r="BN56" s="30">
        <f>各种车型各种模式车辆数!$BM$10*各种车型各种模式结算标准!BN56</f>
        <v>0</v>
      </c>
      <c r="BO56" s="30">
        <f>各种车型各种模式车辆数!$BN$10*各种车型各种模式结算标准!BO56</f>
        <v>0</v>
      </c>
      <c r="BP56" s="30">
        <f>各种车型各种模式车辆数!$BO$10*各种车型各种模式结算标准!BP56</f>
        <v>0</v>
      </c>
      <c r="BQ56" s="30">
        <f>各种车型各种模式车辆数!$BP$10*各种车型各种模式结算标准!BQ56</f>
        <v>0</v>
      </c>
      <c r="BR56" s="30">
        <f>各种车型各种模式车辆数!$BQ$10*各种车型各种模式结算标准!BR56</f>
        <v>0</v>
      </c>
      <c r="BS56" s="30">
        <f>各种车型各种模式车辆数!$BR$10*各种车型各种模式结算标准!BS56</f>
        <v>0</v>
      </c>
      <c r="BT56" s="30">
        <f>各种车型各种模式车辆数!$BS$10*各种车型各种模式结算标准!BT56</f>
        <v>0</v>
      </c>
      <c r="BU56" s="30">
        <f>各种车型各种模式车辆数!$BT$10*各种车型各种模式结算标准!BU56</f>
        <v>0</v>
      </c>
      <c r="BV56" s="30">
        <f>各种车型各种模式车辆数!$BU$10*各种车型各种模式结算标准!BV56</f>
        <v>0</v>
      </c>
      <c r="BW56" s="30">
        <f>各种车型各种模式车辆数!$BV$10*各种车型各种模式结算标准!BW56</f>
        <v>0</v>
      </c>
      <c r="BX56" s="30">
        <f>各种车型各种模式车辆数!$BW$10*各种车型各种模式结算标准!BX56</f>
        <v>0</v>
      </c>
      <c r="BY56" s="30">
        <f>各种车型各种模式车辆数!$BX$10*各种车型各种模式结算标准!BY56</f>
        <v>0</v>
      </c>
      <c r="BZ56" s="30">
        <f t="shared" si="2"/>
        <v>0</v>
      </c>
    </row>
    <row r="57" spans="1:78" ht="15.75" customHeight="1">
      <c r="A57" s="65"/>
      <c r="B57" s="29" t="s">
        <v>72</v>
      </c>
      <c r="C57" s="30">
        <f>各种车型各种模式车辆数!$B$10*各种车型各种模式结算标准!C57</f>
        <v>0</v>
      </c>
      <c r="D57" s="30">
        <f>各种车型各种模式车辆数!$C$10*各种车型各种模式结算标准!D57</f>
        <v>0</v>
      </c>
      <c r="E57" s="30">
        <f>各种车型各种模式车辆数!$D$10*各种车型各种模式结算标准!E57</f>
        <v>0</v>
      </c>
      <c r="F57" s="30">
        <f>各种车型各种模式车辆数!$E$10*各种车型各种模式结算标准!F57</f>
        <v>0</v>
      </c>
      <c r="G57" s="30">
        <f>各种车型各种模式车辆数!$F$10*各种车型各种模式结算标准!G57</f>
        <v>0</v>
      </c>
      <c r="H57" s="30">
        <f>各种车型各种模式车辆数!$G$10*各种车型各种模式结算标准!H57</f>
        <v>0</v>
      </c>
      <c r="I57" s="30">
        <f>各种车型各种模式车辆数!$H$10*各种车型各种模式结算标准!I57</f>
        <v>0</v>
      </c>
      <c r="J57" s="30">
        <f>各种车型各种模式车辆数!$I$10*各种车型各种模式结算标准!J57</f>
        <v>0</v>
      </c>
      <c r="K57" s="30">
        <f>各种车型各种模式车辆数!$J$10*各种车型各种模式结算标准!K57</f>
        <v>0</v>
      </c>
      <c r="L57" s="30">
        <f>各种车型各种模式车辆数!$K$10*各种车型各种模式结算标准!L57</f>
        <v>0</v>
      </c>
      <c r="M57" s="30">
        <f>各种车型各种模式车辆数!$L$10*各种车型各种模式结算标准!M57</f>
        <v>0</v>
      </c>
      <c r="N57" s="30">
        <f>各种车型各种模式车辆数!$M$10*各种车型各种模式结算标准!N57</f>
        <v>0</v>
      </c>
      <c r="O57" s="30">
        <f>各种车型各种模式车辆数!$N$10*各种车型各种模式结算标准!O57</f>
        <v>0</v>
      </c>
      <c r="P57" s="30">
        <f>各种车型各种模式车辆数!$O$10*各种车型各种模式结算标准!P57</f>
        <v>0</v>
      </c>
      <c r="Q57" s="30">
        <f>各种车型各种模式车辆数!$P$10*各种车型各种模式结算标准!Q57</f>
        <v>0</v>
      </c>
      <c r="R57" s="30">
        <f>各种车型各种模式车辆数!$Q$10*各种车型各种模式结算标准!R57</f>
        <v>0</v>
      </c>
      <c r="S57" s="30">
        <f>各种车型各种模式车辆数!$R$10*各种车型各种模式结算标准!S57</f>
        <v>0</v>
      </c>
      <c r="T57" s="30">
        <f>各种车型各种模式车辆数!$S$10*各种车型各种模式结算标准!T57</f>
        <v>0</v>
      </c>
      <c r="U57" s="30">
        <f>各种车型各种模式车辆数!$T$10*各种车型各种模式结算标准!U57</f>
        <v>0</v>
      </c>
      <c r="V57" s="30">
        <f>各种车型各种模式车辆数!$U$10*各种车型各种模式结算标准!V57</f>
        <v>0</v>
      </c>
      <c r="W57" s="30">
        <f>各种车型各种模式车辆数!$V$10*各种车型各种模式结算标准!W57</f>
        <v>0</v>
      </c>
      <c r="X57" s="30">
        <f>各种车型各种模式车辆数!$W$10*各种车型各种模式结算标准!X57</f>
        <v>0</v>
      </c>
      <c r="Y57" s="30">
        <f>各种车型各种模式车辆数!$X$10*各种车型各种模式结算标准!Y57</f>
        <v>0</v>
      </c>
      <c r="Z57" s="30">
        <f>各种车型各种模式车辆数!$Y$10*各种车型各种模式结算标准!Z57</f>
        <v>0</v>
      </c>
      <c r="AA57" s="30">
        <f>各种车型各种模式车辆数!$Z$10*各种车型各种模式结算标准!AA57</f>
        <v>0</v>
      </c>
      <c r="AB57" s="30">
        <f>各种车型各种模式车辆数!$AA$10*各种车型各种模式结算标准!AB57</f>
        <v>0</v>
      </c>
      <c r="AC57" s="30">
        <f>各种车型各种模式车辆数!$AB$10*各种车型各种模式结算标准!AC57</f>
        <v>0</v>
      </c>
      <c r="AD57" s="30">
        <f>各种车型各种模式车辆数!$AC$10*各种车型各种模式结算标准!AD57</f>
        <v>0</v>
      </c>
      <c r="AE57" s="30">
        <f>各种车型各种模式车辆数!$AD$10*各种车型各种模式结算标准!AE57</f>
        <v>0</v>
      </c>
      <c r="AF57" s="30">
        <f>各种车型各种模式车辆数!$AE$10*各种车型各种模式结算标准!AF57</f>
        <v>0</v>
      </c>
      <c r="AG57" s="30">
        <f>各种车型各种模式车辆数!$AF$10*各种车型各种模式结算标准!AG57</f>
        <v>0</v>
      </c>
      <c r="AH57" s="30">
        <f>各种车型各种模式车辆数!$AG$10*各种车型各种模式结算标准!AH57</f>
        <v>0</v>
      </c>
      <c r="AI57" s="30">
        <f>各种车型各种模式车辆数!$AH$10*各种车型各种模式结算标准!AI57</f>
        <v>0</v>
      </c>
      <c r="AJ57" s="30">
        <f>各种车型各种模式车辆数!$AI$10*各种车型各种模式结算标准!AJ57</f>
        <v>0</v>
      </c>
      <c r="AK57" s="30">
        <f>各种车型各种模式车辆数!$AJ$10*各种车型各种模式结算标准!AK57</f>
        <v>0</v>
      </c>
      <c r="AL57" s="30">
        <f>各种车型各种模式车辆数!$AK$10*各种车型各种模式结算标准!AL57</f>
        <v>0</v>
      </c>
      <c r="AM57" s="30">
        <f>各种车型各种模式车辆数!$AL$10*各种车型各种模式结算标准!AM57</f>
        <v>0</v>
      </c>
      <c r="AN57" s="30">
        <f>各种车型各种模式车辆数!$AM$10*各种车型各种模式结算标准!AN57</f>
        <v>0</v>
      </c>
      <c r="AO57" s="30">
        <f>各种车型各种模式车辆数!$AN$10*各种车型各种模式结算标准!AO57</f>
        <v>0</v>
      </c>
      <c r="AP57" s="30">
        <f>各种车型各种模式车辆数!$AO$10*各种车型各种模式结算标准!AP57</f>
        <v>0</v>
      </c>
      <c r="AQ57" s="30">
        <f>各种车型各种模式车辆数!$AP$10*各种车型各种模式结算标准!AQ57</f>
        <v>0</v>
      </c>
      <c r="AR57" s="30">
        <f>各种车型各种模式车辆数!$AQ$10*各种车型各种模式结算标准!AR57</f>
        <v>0</v>
      </c>
      <c r="AS57" s="30">
        <f>各种车型各种模式车辆数!$AR$10*各种车型各种模式结算标准!AS57</f>
        <v>0</v>
      </c>
      <c r="AT57" s="30">
        <f>各种车型各种模式车辆数!$AS$10*各种车型各种模式结算标准!AT57</f>
        <v>0</v>
      </c>
      <c r="AU57" s="30">
        <f>各种车型各种模式车辆数!$AT$10*各种车型各种模式结算标准!AU57</f>
        <v>0</v>
      </c>
      <c r="AV57" s="30">
        <f>各种车型各种模式车辆数!$AU$10*各种车型各种模式结算标准!AV57</f>
        <v>0</v>
      </c>
      <c r="AW57" s="30">
        <f>各种车型各种模式车辆数!$AV$10*各种车型各种模式结算标准!AW57</f>
        <v>0</v>
      </c>
      <c r="AX57" s="30">
        <f>各种车型各种模式车辆数!$AW$10*各种车型各种模式结算标准!AX57</f>
        <v>0</v>
      </c>
      <c r="AY57" s="30">
        <f>各种车型各种模式车辆数!$AX$10*各种车型各种模式结算标准!AY57</f>
        <v>0</v>
      </c>
      <c r="AZ57" s="30">
        <f>各种车型各种模式车辆数!$AY$10*各种车型各种模式结算标准!AZ57</f>
        <v>0</v>
      </c>
      <c r="BA57" s="30">
        <f>各种车型各种模式车辆数!$AZ$10*各种车型各种模式结算标准!BA57</f>
        <v>0</v>
      </c>
      <c r="BB57" s="30">
        <f>各种车型各种模式车辆数!$BA$10*各种车型各种模式结算标准!BB57</f>
        <v>0</v>
      </c>
      <c r="BC57" s="30">
        <f>各种车型各种模式车辆数!$BB$10*各种车型各种模式结算标准!BC57</f>
        <v>0</v>
      </c>
      <c r="BD57" s="30">
        <f>各种车型各种模式车辆数!$BC$10*各种车型各种模式结算标准!BD57</f>
        <v>0</v>
      </c>
      <c r="BE57" s="30">
        <f>各种车型各种模式车辆数!$BD$10*各种车型各种模式结算标准!BE57</f>
        <v>0</v>
      </c>
      <c r="BF57" s="30">
        <f>各种车型各种模式车辆数!$BE$10*各种车型各种模式结算标准!BF57</f>
        <v>0</v>
      </c>
      <c r="BG57" s="30">
        <f>各种车型各种模式车辆数!$BF$10*各种车型各种模式结算标准!BG57</f>
        <v>0</v>
      </c>
      <c r="BH57" s="30">
        <f>各种车型各种模式车辆数!$BG$10*各种车型各种模式结算标准!BH57</f>
        <v>0</v>
      </c>
      <c r="BI57" s="30">
        <f>各种车型各种模式车辆数!$BH$10*各种车型各种模式结算标准!BI57</f>
        <v>0</v>
      </c>
      <c r="BJ57" s="30">
        <f>各种车型各种模式车辆数!$BI$10*各种车型各种模式结算标准!BJ57</f>
        <v>0</v>
      </c>
      <c r="BK57" s="30">
        <f>各种车型各种模式车辆数!$BJ$10*各种车型各种模式结算标准!BK57</f>
        <v>0</v>
      </c>
      <c r="BL57" s="30">
        <f>各种车型各种模式车辆数!$BK$10*各种车型各种模式结算标准!BL57</f>
        <v>0</v>
      </c>
      <c r="BM57" s="30">
        <f>各种车型各种模式车辆数!$BL$10*各种车型各种模式结算标准!BM57</f>
        <v>0</v>
      </c>
      <c r="BN57" s="30">
        <f>各种车型各种模式车辆数!$BM$10*各种车型各种模式结算标准!BN57</f>
        <v>0</v>
      </c>
      <c r="BO57" s="30">
        <f>各种车型各种模式车辆数!$BN$10*各种车型各种模式结算标准!BO57</f>
        <v>0</v>
      </c>
      <c r="BP57" s="30">
        <f>各种车型各种模式车辆数!$BO$10*各种车型各种模式结算标准!BP57</f>
        <v>0</v>
      </c>
      <c r="BQ57" s="30">
        <f>各种车型各种模式车辆数!$BP$10*各种车型各种模式结算标准!BQ57</f>
        <v>0</v>
      </c>
      <c r="BR57" s="30">
        <f>各种车型各种模式车辆数!$BQ$10*各种车型各种模式结算标准!BR57</f>
        <v>0</v>
      </c>
      <c r="BS57" s="30">
        <f>各种车型各种模式车辆数!$BR$10*各种车型各种模式结算标准!BS57</f>
        <v>0</v>
      </c>
      <c r="BT57" s="30">
        <f>各种车型各种模式车辆数!$BS$10*各种车型各种模式结算标准!BT57</f>
        <v>0</v>
      </c>
      <c r="BU57" s="30">
        <f>各种车型各种模式车辆数!$BT$10*各种车型各种模式结算标准!BU57</f>
        <v>0</v>
      </c>
      <c r="BV57" s="30">
        <f>各种车型各种模式车辆数!$BU$10*各种车型各种模式结算标准!BV57</f>
        <v>0</v>
      </c>
      <c r="BW57" s="30">
        <f>各种车型各种模式车辆数!$BV$10*各种车型各种模式结算标准!BW57</f>
        <v>0</v>
      </c>
      <c r="BX57" s="30">
        <f>各种车型各种模式车辆数!$BW$10*各种车型各种模式结算标准!BX57</f>
        <v>0</v>
      </c>
      <c r="BY57" s="30">
        <f>各种车型各种模式车辆数!$BX$10*各种车型各种模式结算标准!BY57</f>
        <v>0</v>
      </c>
      <c r="BZ57" s="30">
        <f t="shared" si="2"/>
        <v>0</v>
      </c>
    </row>
    <row r="58" spans="1:78" ht="15.75" customHeight="1">
      <c r="A58" s="65"/>
      <c r="B58" s="29" t="s">
        <v>73</v>
      </c>
      <c r="C58" s="30">
        <f>各种车型各种模式车辆数!$B$10*各种车型各种模式结算标准!C58</f>
        <v>0</v>
      </c>
      <c r="D58" s="30">
        <f>各种车型各种模式车辆数!$C$10*各种车型各种模式结算标准!D58</f>
        <v>0</v>
      </c>
      <c r="E58" s="30">
        <f>各种车型各种模式车辆数!$D$10*各种车型各种模式结算标准!E58</f>
        <v>0</v>
      </c>
      <c r="F58" s="30">
        <f>各种车型各种模式车辆数!$E$10*各种车型各种模式结算标准!F58</f>
        <v>0</v>
      </c>
      <c r="G58" s="30">
        <f>各种车型各种模式车辆数!$F$10*各种车型各种模式结算标准!G58</f>
        <v>0</v>
      </c>
      <c r="H58" s="30">
        <f>各种车型各种模式车辆数!$G$10*各种车型各种模式结算标准!H58</f>
        <v>0</v>
      </c>
      <c r="I58" s="30">
        <f>各种车型各种模式车辆数!$H$10*各种车型各种模式结算标准!I58</f>
        <v>0</v>
      </c>
      <c r="J58" s="30">
        <f>各种车型各种模式车辆数!$I$10*各种车型各种模式结算标准!J58</f>
        <v>0</v>
      </c>
      <c r="K58" s="30">
        <f>各种车型各种模式车辆数!$J$10*各种车型各种模式结算标准!K58</f>
        <v>0</v>
      </c>
      <c r="L58" s="30">
        <f>各种车型各种模式车辆数!$K$10*各种车型各种模式结算标准!L58</f>
        <v>0</v>
      </c>
      <c r="M58" s="30">
        <f>各种车型各种模式车辆数!$L$10*各种车型各种模式结算标准!M58</f>
        <v>0</v>
      </c>
      <c r="N58" s="30">
        <f>各种车型各种模式车辆数!$M$10*各种车型各种模式结算标准!N58</f>
        <v>0</v>
      </c>
      <c r="O58" s="30">
        <f>各种车型各种模式车辆数!$N$10*各种车型各种模式结算标准!O58</f>
        <v>0</v>
      </c>
      <c r="P58" s="30">
        <f>各种车型各种模式车辆数!$O$10*各种车型各种模式结算标准!P58</f>
        <v>0</v>
      </c>
      <c r="Q58" s="30">
        <f>各种车型各种模式车辆数!$P$10*各种车型各种模式结算标准!Q58</f>
        <v>0</v>
      </c>
      <c r="R58" s="30">
        <f>各种车型各种模式车辆数!$Q$10*各种车型各种模式结算标准!R58</f>
        <v>0</v>
      </c>
      <c r="S58" s="30">
        <f>各种车型各种模式车辆数!$R$10*各种车型各种模式结算标准!S58</f>
        <v>0</v>
      </c>
      <c r="T58" s="30">
        <f>各种车型各种模式车辆数!$S$10*各种车型各种模式结算标准!T58</f>
        <v>0</v>
      </c>
      <c r="U58" s="30">
        <f>各种车型各种模式车辆数!$T$10*各种车型各种模式结算标准!U58</f>
        <v>0</v>
      </c>
      <c r="V58" s="30">
        <f>各种车型各种模式车辆数!$U$10*各种车型各种模式结算标准!V58</f>
        <v>0</v>
      </c>
      <c r="W58" s="30">
        <f>各种车型各种模式车辆数!$V$10*各种车型各种模式结算标准!W58</f>
        <v>0</v>
      </c>
      <c r="X58" s="30">
        <f>各种车型各种模式车辆数!$W$10*各种车型各种模式结算标准!X58</f>
        <v>0</v>
      </c>
      <c r="Y58" s="30">
        <f>各种车型各种模式车辆数!$X$10*各种车型各种模式结算标准!Y58</f>
        <v>0</v>
      </c>
      <c r="Z58" s="30">
        <f>各种车型各种模式车辆数!$Y$10*各种车型各种模式结算标准!Z58</f>
        <v>0</v>
      </c>
      <c r="AA58" s="30">
        <f>各种车型各种模式车辆数!$Z$10*各种车型各种模式结算标准!AA58</f>
        <v>0</v>
      </c>
      <c r="AB58" s="30">
        <f>各种车型各种模式车辆数!$AA$10*各种车型各种模式结算标准!AB58</f>
        <v>0</v>
      </c>
      <c r="AC58" s="30">
        <f>各种车型各种模式车辆数!$AB$10*各种车型各种模式结算标准!AC58</f>
        <v>0</v>
      </c>
      <c r="AD58" s="30">
        <f>各种车型各种模式车辆数!$AC$10*各种车型各种模式结算标准!AD58</f>
        <v>0</v>
      </c>
      <c r="AE58" s="30">
        <f>各种车型各种模式车辆数!$AD$10*各种车型各种模式结算标准!AE58</f>
        <v>0</v>
      </c>
      <c r="AF58" s="30">
        <f>各种车型各种模式车辆数!$AE$10*各种车型各种模式结算标准!AF58</f>
        <v>0</v>
      </c>
      <c r="AG58" s="30">
        <f>各种车型各种模式车辆数!$AF$10*各种车型各种模式结算标准!AG58</f>
        <v>0</v>
      </c>
      <c r="AH58" s="30">
        <f>各种车型各种模式车辆数!$AG$10*各种车型各种模式结算标准!AH58</f>
        <v>0</v>
      </c>
      <c r="AI58" s="30">
        <f>各种车型各种模式车辆数!$AH$10*各种车型各种模式结算标准!AI58</f>
        <v>0</v>
      </c>
      <c r="AJ58" s="30">
        <f>各种车型各种模式车辆数!$AI$10*各种车型各种模式结算标准!AJ58</f>
        <v>0</v>
      </c>
      <c r="AK58" s="30">
        <f>各种车型各种模式车辆数!$AJ$10*各种车型各种模式结算标准!AK58</f>
        <v>0</v>
      </c>
      <c r="AL58" s="30">
        <f>各种车型各种模式车辆数!$AK$10*各种车型各种模式结算标准!AL58</f>
        <v>0</v>
      </c>
      <c r="AM58" s="30">
        <f>各种车型各种模式车辆数!$AL$10*各种车型各种模式结算标准!AM58</f>
        <v>0</v>
      </c>
      <c r="AN58" s="30">
        <f>各种车型各种模式车辆数!$AM$10*各种车型各种模式结算标准!AN58</f>
        <v>0</v>
      </c>
      <c r="AO58" s="30">
        <f>各种车型各种模式车辆数!$AN$10*各种车型各种模式结算标准!AO58</f>
        <v>0</v>
      </c>
      <c r="AP58" s="30">
        <f>各种车型各种模式车辆数!$AO$10*各种车型各种模式结算标准!AP58</f>
        <v>0</v>
      </c>
      <c r="AQ58" s="30">
        <f>各种车型各种模式车辆数!$AP$10*各种车型各种模式结算标准!AQ58</f>
        <v>0</v>
      </c>
      <c r="AR58" s="30">
        <f>各种车型各种模式车辆数!$AQ$10*各种车型各种模式结算标准!AR58</f>
        <v>0</v>
      </c>
      <c r="AS58" s="30">
        <f>各种车型各种模式车辆数!$AR$10*各种车型各种模式结算标准!AS58</f>
        <v>0</v>
      </c>
      <c r="AT58" s="30">
        <f>各种车型各种模式车辆数!$AS$10*各种车型各种模式结算标准!AT58</f>
        <v>0</v>
      </c>
      <c r="AU58" s="30">
        <f>各种车型各种模式车辆数!$AT$10*各种车型各种模式结算标准!AU58</f>
        <v>0</v>
      </c>
      <c r="AV58" s="30">
        <f>各种车型各种模式车辆数!$AU$10*各种车型各种模式结算标准!AV58</f>
        <v>0</v>
      </c>
      <c r="AW58" s="30">
        <f>各种车型各种模式车辆数!$AV$10*各种车型各种模式结算标准!AW58</f>
        <v>0</v>
      </c>
      <c r="AX58" s="30">
        <f>各种车型各种模式车辆数!$AW$10*各种车型各种模式结算标准!AX58</f>
        <v>0</v>
      </c>
      <c r="AY58" s="30">
        <f>各种车型各种模式车辆数!$AX$10*各种车型各种模式结算标准!AY58</f>
        <v>0</v>
      </c>
      <c r="AZ58" s="30">
        <f>各种车型各种模式车辆数!$AY$10*各种车型各种模式结算标准!AZ58</f>
        <v>0</v>
      </c>
      <c r="BA58" s="30">
        <f>各种车型各种模式车辆数!$AZ$10*各种车型各种模式结算标准!BA58</f>
        <v>0</v>
      </c>
      <c r="BB58" s="30">
        <f>各种车型各种模式车辆数!$BA$10*各种车型各种模式结算标准!BB58</f>
        <v>0</v>
      </c>
      <c r="BC58" s="30">
        <f>各种车型各种模式车辆数!$BB$10*各种车型各种模式结算标准!BC58</f>
        <v>0</v>
      </c>
      <c r="BD58" s="30">
        <f>各种车型各种模式车辆数!$BC$10*各种车型各种模式结算标准!BD58</f>
        <v>0</v>
      </c>
      <c r="BE58" s="30">
        <f>各种车型各种模式车辆数!$BD$10*各种车型各种模式结算标准!BE58</f>
        <v>0</v>
      </c>
      <c r="BF58" s="30">
        <f>各种车型各种模式车辆数!$BE$10*各种车型各种模式结算标准!BF58</f>
        <v>0</v>
      </c>
      <c r="BG58" s="30">
        <f>各种车型各种模式车辆数!$BF$10*各种车型各种模式结算标准!BG58</f>
        <v>0</v>
      </c>
      <c r="BH58" s="30">
        <f>各种车型各种模式车辆数!$BG$10*各种车型各种模式结算标准!BH58</f>
        <v>0</v>
      </c>
      <c r="BI58" s="30">
        <f>各种车型各种模式车辆数!$BH$10*各种车型各种模式结算标准!BI58</f>
        <v>0</v>
      </c>
      <c r="BJ58" s="30">
        <f>各种车型各种模式车辆数!$BI$10*各种车型各种模式结算标准!BJ58</f>
        <v>0</v>
      </c>
      <c r="BK58" s="30">
        <f>各种车型各种模式车辆数!$BJ$10*各种车型各种模式结算标准!BK58</f>
        <v>0</v>
      </c>
      <c r="BL58" s="30">
        <f>各种车型各种模式车辆数!$BK$10*各种车型各种模式结算标准!BL58</f>
        <v>0</v>
      </c>
      <c r="BM58" s="30">
        <f>各种车型各种模式车辆数!$BL$10*各种车型各种模式结算标准!BM58</f>
        <v>0</v>
      </c>
      <c r="BN58" s="30">
        <f>各种车型各种模式车辆数!$BM$10*各种车型各种模式结算标准!BN58</f>
        <v>0</v>
      </c>
      <c r="BO58" s="30">
        <f>各种车型各种模式车辆数!$BN$10*各种车型各种模式结算标准!BO58</f>
        <v>0</v>
      </c>
      <c r="BP58" s="30">
        <f>各种车型各种模式车辆数!$BO$10*各种车型各种模式结算标准!BP58</f>
        <v>0</v>
      </c>
      <c r="BQ58" s="30">
        <f>各种车型各种模式车辆数!$BP$10*各种车型各种模式结算标准!BQ58</f>
        <v>0</v>
      </c>
      <c r="BR58" s="30">
        <f>各种车型各种模式车辆数!$BQ$10*各种车型各种模式结算标准!BR58</f>
        <v>0</v>
      </c>
      <c r="BS58" s="30">
        <f>各种车型各种模式车辆数!$BR$10*各种车型各种模式结算标准!BS58</f>
        <v>0</v>
      </c>
      <c r="BT58" s="30">
        <f>各种车型各种模式车辆数!$BS$10*各种车型各种模式结算标准!BT58</f>
        <v>0</v>
      </c>
      <c r="BU58" s="30">
        <f>各种车型各种模式车辆数!$BT$10*各种车型各种模式结算标准!BU58</f>
        <v>0</v>
      </c>
      <c r="BV58" s="30">
        <f>各种车型各种模式车辆数!$BU$10*各种车型各种模式结算标准!BV58</f>
        <v>0</v>
      </c>
      <c r="BW58" s="30">
        <f>各种车型各种模式车辆数!$BV$10*各种车型各种模式结算标准!BW58</f>
        <v>0</v>
      </c>
      <c r="BX58" s="30">
        <f>各种车型各种模式车辆数!$BW$10*各种车型各种模式结算标准!BX58</f>
        <v>0</v>
      </c>
      <c r="BY58" s="30">
        <f>各种车型各种模式车辆数!$BX$10*各种车型各种模式结算标准!BY58</f>
        <v>0</v>
      </c>
      <c r="BZ58" s="30">
        <f t="shared" si="2"/>
        <v>0</v>
      </c>
    </row>
    <row r="59" spans="1:78" ht="15.75" customHeight="1">
      <c r="A59" s="65"/>
      <c r="B59" s="29" t="s">
        <v>74</v>
      </c>
      <c r="C59" s="30">
        <f>各种车型各种模式车辆数!$B$10*各种车型各种模式结算标准!C59</f>
        <v>0</v>
      </c>
      <c r="D59" s="30">
        <f>各种车型各种模式车辆数!$C$10*各种车型各种模式结算标准!D59</f>
        <v>0</v>
      </c>
      <c r="E59" s="30">
        <f>各种车型各种模式车辆数!$D$10*各种车型各种模式结算标准!E59</f>
        <v>0</v>
      </c>
      <c r="F59" s="30">
        <f>各种车型各种模式车辆数!$E$10*各种车型各种模式结算标准!F59</f>
        <v>0</v>
      </c>
      <c r="G59" s="30">
        <f>各种车型各种模式车辆数!$F$10*各种车型各种模式结算标准!G59</f>
        <v>0</v>
      </c>
      <c r="H59" s="30">
        <f>各种车型各种模式车辆数!$G$10*各种车型各种模式结算标准!H59</f>
        <v>0</v>
      </c>
      <c r="I59" s="30">
        <f>各种车型各种模式车辆数!$H$10*各种车型各种模式结算标准!I59</f>
        <v>0</v>
      </c>
      <c r="J59" s="30">
        <f>各种车型各种模式车辆数!$I$10*各种车型各种模式结算标准!J59</f>
        <v>0</v>
      </c>
      <c r="K59" s="30">
        <f>各种车型各种模式车辆数!$J$10*各种车型各种模式结算标准!K59</f>
        <v>0</v>
      </c>
      <c r="L59" s="30">
        <f>各种车型各种模式车辆数!$K$10*各种车型各种模式结算标准!L59</f>
        <v>0</v>
      </c>
      <c r="M59" s="30">
        <f>各种车型各种模式车辆数!$L$10*各种车型各种模式结算标准!M59</f>
        <v>0</v>
      </c>
      <c r="N59" s="30">
        <f>各种车型各种模式车辆数!$M$10*各种车型各种模式结算标准!N59</f>
        <v>0</v>
      </c>
      <c r="O59" s="30">
        <f>各种车型各种模式车辆数!$N$10*各种车型各种模式结算标准!O59</f>
        <v>0</v>
      </c>
      <c r="P59" s="30">
        <f>各种车型各种模式车辆数!$O$10*各种车型各种模式结算标准!P59</f>
        <v>0</v>
      </c>
      <c r="Q59" s="30">
        <f>各种车型各种模式车辆数!$P$10*各种车型各种模式结算标准!Q59</f>
        <v>0</v>
      </c>
      <c r="R59" s="30">
        <f>各种车型各种模式车辆数!$Q$10*各种车型各种模式结算标准!R59</f>
        <v>0</v>
      </c>
      <c r="S59" s="30">
        <f>各种车型各种模式车辆数!$R$10*各种车型各种模式结算标准!S59</f>
        <v>0</v>
      </c>
      <c r="T59" s="30">
        <f>各种车型各种模式车辆数!$S$10*各种车型各种模式结算标准!T59</f>
        <v>0</v>
      </c>
      <c r="U59" s="30">
        <f>各种车型各种模式车辆数!$T$10*各种车型各种模式结算标准!U59</f>
        <v>0</v>
      </c>
      <c r="V59" s="30">
        <f>各种车型各种模式车辆数!$U$10*各种车型各种模式结算标准!V59</f>
        <v>0</v>
      </c>
      <c r="W59" s="30">
        <f>各种车型各种模式车辆数!$V$10*各种车型各种模式结算标准!W59</f>
        <v>0</v>
      </c>
      <c r="X59" s="30">
        <f>各种车型各种模式车辆数!$W$10*各种车型各种模式结算标准!X59</f>
        <v>0</v>
      </c>
      <c r="Y59" s="30">
        <f>各种车型各种模式车辆数!$X$10*各种车型各种模式结算标准!Y59</f>
        <v>0</v>
      </c>
      <c r="Z59" s="30">
        <f>各种车型各种模式车辆数!$Y$10*各种车型各种模式结算标准!Z59</f>
        <v>0</v>
      </c>
      <c r="AA59" s="30">
        <f>各种车型各种模式车辆数!$Z$10*各种车型各种模式结算标准!AA59</f>
        <v>0</v>
      </c>
      <c r="AB59" s="30">
        <f>各种车型各种模式车辆数!$AA$10*各种车型各种模式结算标准!AB59</f>
        <v>0</v>
      </c>
      <c r="AC59" s="30">
        <f>各种车型各种模式车辆数!$AB$10*各种车型各种模式结算标准!AC59</f>
        <v>0</v>
      </c>
      <c r="AD59" s="30">
        <f>各种车型各种模式车辆数!$AC$10*各种车型各种模式结算标准!AD59</f>
        <v>0</v>
      </c>
      <c r="AE59" s="30">
        <f>各种车型各种模式车辆数!$AD$10*各种车型各种模式结算标准!AE59</f>
        <v>0</v>
      </c>
      <c r="AF59" s="30">
        <f>各种车型各种模式车辆数!$AE$10*各种车型各种模式结算标准!AF59</f>
        <v>0</v>
      </c>
      <c r="AG59" s="30">
        <f>各种车型各种模式车辆数!$AF$10*各种车型各种模式结算标准!AG59</f>
        <v>0</v>
      </c>
      <c r="AH59" s="30">
        <f>各种车型各种模式车辆数!$AG$10*各种车型各种模式结算标准!AH59</f>
        <v>0</v>
      </c>
      <c r="AI59" s="30">
        <f>各种车型各种模式车辆数!$AH$10*各种车型各种模式结算标准!AI59</f>
        <v>0</v>
      </c>
      <c r="AJ59" s="30">
        <f>各种车型各种模式车辆数!$AI$10*各种车型各种模式结算标准!AJ59</f>
        <v>0</v>
      </c>
      <c r="AK59" s="30">
        <f>各种车型各种模式车辆数!$AJ$10*各种车型各种模式结算标准!AK59</f>
        <v>0</v>
      </c>
      <c r="AL59" s="30">
        <f>各种车型各种模式车辆数!$AK$10*各种车型各种模式结算标准!AL59</f>
        <v>0</v>
      </c>
      <c r="AM59" s="30">
        <f>各种车型各种模式车辆数!$AL$10*各种车型各种模式结算标准!AM59</f>
        <v>0</v>
      </c>
      <c r="AN59" s="30">
        <f>各种车型各种模式车辆数!$AM$10*各种车型各种模式结算标准!AN59</f>
        <v>0</v>
      </c>
      <c r="AO59" s="30">
        <f>各种车型各种模式车辆数!$AN$10*各种车型各种模式结算标准!AO59</f>
        <v>0</v>
      </c>
      <c r="AP59" s="30">
        <f>各种车型各种模式车辆数!$AO$10*各种车型各种模式结算标准!AP59</f>
        <v>0</v>
      </c>
      <c r="AQ59" s="30">
        <f>各种车型各种模式车辆数!$AP$10*各种车型各种模式结算标准!AQ59</f>
        <v>0</v>
      </c>
      <c r="AR59" s="30">
        <f>各种车型各种模式车辆数!$AQ$10*各种车型各种模式结算标准!AR59</f>
        <v>0</v>
      </c>
      <c r="AS59" s="30">
        <f>各种车型各种模式车辆数!$AR$10*各种车型各种模式结算标准!AS59</f>
        <v>0</v>
      </c>
      <c r="AT59" s="30">
        <f>各种车型各种模式车辆数!$AS$10*各种车型各种模式结算标准!AT59</f>
        <v>0</v>
      </c>
      <c r="AU59" s="30">
        <f>各种车型各种模式车辆数!$AT$10*各种车型各种模式结算标准!AU59</f>
        <v>0</v>
      </c>
      <c r="AV59" s="30">
        <f>各种车型各种模式车辆数!$AU$10*各种车型各种模式结算标准!AV59</f>
        <v>0</v>
      </c>
      <c r="AW59" s="30">
        <f>各种车型各种模式车辆数!$AV$10*各种车型各种模式结算标准!AW59</f>
        <v>0</v>
      </c>
      <c r="AX59" s="30">
        <f>各种车型各种模式车辆数!$AW$10*各种车型各种模式结算标准!AX59</f>
        <v>0</v>
      </c>
      <c r="AY59" s="30">
        <f>各种车型各种模式车辆数!$AX$10*各种车型各种模式结算标准!AY59</f>
        <v>0</v>
      </c>
      <c r="AZ59" s="30">
        <f>各种车型各种模式车辆数!$AY$10*各种车型各种模式结算标准!AZ59</f>
        <v>0</v>
      </c>
      <c r="BA59" s="30">
        <f>各种车型各种模式车辆数!$AZ$10*各种车型各种模式结算标准!BA59</f>
        <v>0</v>
      </c>
      <c r="BB59" s="30">
        <f>各种车型各种模式车辆数!$BA$10*各种车型各种模式结算标准!BB59</f>
        <v>0</v>
      </c>
      <c r="BC59" s="30">
        <f>各种车型各种模式车辆数!$BB$10*各种车型各种模式结算标准!BC59</f>
        <v>0</v>
      </c>
      <c r="BD59" s="30">
        <f>各种车型各种模式车辆数!$BC$10*各种车型各种模式结算标准!BD59</f>
        <v>0</v>
      </c>
      <c r="BE59" s="30">
        <f>各种车型各种模式车辆数!$BD$10*各种车型各种模式结算标准!BE59</f>
        <v>0</v>
      </c>
      <c r="BF59" s="30">
        <f>各种车型各种模式车辆数!$BE$10*各种车型各种模式结算标准!BF59</f>
        <v>0</v>
      </c>
      <c r="BG59" s="30">
        <f>各种车型各种模式车辆数!$BF$10*各种车型各种模式结算标准!BG59</f>
        <v>0</v>
      </c>
      <c r="BH59" s="30">
        <f>各种车型各种模式车辆数!$BG$10*各种车型各种模式结算标准!BH59</f>
        <v>0</v>
      </c>
      <c r="BI59" s="30">
        <f>各种车型各种模式车辆数!$BH$10*各种车型各种模式结算标准!BI59</f>
        <v>0</v>
      </c>
      <c r="BJ59" s="30">
        <f>各种车型各种模式车辆数!$BI$10*各种车型各种模式结算标准!BJ59</f>
        <v>0</v>
      </c>
      <c r="BK59" s="30">
        <f>各种车型各种模式车辆数!$BJ$10*各种车型各种模式结算标准!BK59</f>
        <v>0</v>
      </c>
      <c r="BL59" s="30">
        <f>各种车型各种模式车辆数!$BK$10*各种车型各种模式结算标准!BL59</f>
        <v>0</v>
      </c>
      <c r="BM59" s="30">
        <f>各种车型各种模式车辆数!$BL$10*各种车型各种模式结算标准!BM59</f>
        <v>0</v>
      </c>
      <c r="BN59" s="30">
        <f>各种车型各种模式车辆数!$BM$10*各种车型各种模式结算标准!BN59</f>
        <v>0</v>
      </c>
      <c r="BO59" s="30">
        <f>各种车型各种模式车辆数!$BN$10*各种车型各种模式结算标准!BO59</f>
        <v>0</v>
      </c>
      <c r="BP59" s="30">
        <f>各种车型各种模式车辆数!$BO$10*各种车型各种模式结算标准!BP59</f>
        <v>0</v>
      </c>
      <c r="BQ59" s="30">
        <f>各种车型各种模式车辆数!$BP$10*各种车型各种模式结算标准!BQ59</f>
        <v>0</v>
      </c>
      <c r="BR59" s="30">
        <f>各种车型各种模式车辆数!$BQ$10*各种车型各种模式结算标准!BR59</f>
        <v>0</v>
      </c>
      <c r="BS59" s="30">
        <f>各种车型各种模式车辆数!$BR$10*各种车型各种模式结算标准!BS59</f>
        <v>0</v>
      </c>
      <c r="BT59" s="30">
        <f>各种车型各种模式车辆数!$BS$10*各种车型各种模式结算标准!BT59</f>
        <v>0</v>
      </c>
      <c r="BU59" s="30">
        <f>各种车型各种模式车辆数!$BT$10*各种车型各种模式结算标准!BU59</f>
        <v>0</v>
      </c>
      <c r="BV59" s="30">
        <f>各种车型各种模式车辆数!$BU$10*各种车型各种模式结算标准!BV59</f>
        <v>0</v>
      </c>
      <c r="BW59" s="30">
        <f>各种车型各种模式车辆数!$BV$10*各种车型各种模式结算标准!BW59</f>
        <v>0</v>
      </c>
      <c r="BX59" s="30">
        <f>各种车型各种模式车辆数!$BW$10*各种车型各种模式结算标准!BX59</f>
        <v>0</v>
      </c>
      <c r="BY59" s="30">
        <f>各种车型各种模式车辆数!$BX$10*各种车型各种模式结算标准!BY59</f>
        <v>0</v>
      </c>
      <c r="BZ59" s="30">
        <f t="shared" si="2"/>
        <v>0</v>
      </c>
    </row>
    <row r="60" spans="1:78" ht="15.75" customHeight="1">
      <c r="A60" s="65"/>
      <c r="B60" s="29" t="s">
        <v>75</v>
      </c>
      <c r="C60" s="30">
        <f>各种车型各种模式车辆数!$B$10*各种车型各种模式结算标准!C60</f>
        <v>0</v>
      </c>
      <c r="D60" s="30">
        <f>各种车型各种模式车辆数!$C$10*各种车型各种模式结算标准!D60</f>
        <v>0</v>
      </c>
      <c r="E60" s="30">
        <f>各种车型各种模式车辆数!$D$10*各种车型各种模式结算标准!E60</f>
        <v>0</v>
      </c>
      <c r="F60" s="30">
        <f>各种车型各种模式车辆数!$E$10*各种车型各种模式结算标准!F60</f>
        <v>0</v>
      </c>
      <c r="G60" s="30">
        <f>各种车型各种模式车辆数!$F$10*各种车型各种模式结算标准!G60</f>
        <v>0</v>
      </c>
      <c r="H60" s="30">
        <f>各种车型各种模式车辆数!$G$10*各种车型各种模式结算标准!H60</f>
        <v>0</v>
      </c>
      <c r="I60" s="30">
        <f>各种车型各种模式车辆数!$H$10*各种车型各种模式结算标准!I60</f>
        <v>0</v>
      </c>
      <c r="J60" s="30">
        <f>各种车型各种模式车辆数!$I$10*各种车型各种模式结算标准!J60</f>
        <v>0</v>
      </c>
      <c r="K60" s="30">
        <f>各种车型各种模式车辆数!$J$10*各种车型各种模式结算标准!K60</f>
        <v>0</v>
      </c>
      <c r="L60" s="30">
        <f>各种车型各种模式车辆数!$K$10*各种车型各种模式结算标准!L60</f>
        <v>0</v>
      </c>
      <c r="M60" s="30">
        <f>各种车型各种模式车辆数!$L$10*各种车型各种模式结算标准!M60</f>
        <v>0</v>
      </c>
      <c r="N60" s="30">
        <f>各种车型各种模式车辆数!$M$10*各种车型各种模式结算标准!N60</f>
        <v>0</v>
      </c>
      <c r="O60" s="30">
        <f>各种车型各种模式车辆数!$N$10*各种车型各种模式结算标准!O60</f>
        <v>0</v>
      </c>
      <c r="P60" s="30">
        <f>各种车型各种模式车辆数!$O$10*各种车型各种模式结算标准!P60</f>
        <v>0</v>
      </c>
      <c r="Q60" s="30">
        <f>各种车型各种模式车辆数!$P$10*各种车型各种模式结算标准!Q60</f>
        <v>0</v>
      </c>
      <c r="R60" s="30">
        <f>各种车型各种模式车辆数!$Q$10*各种车型各种模式结算标准!R60</f>
        <v>0</v>
      </c>
      <c r="S60" s="30">
        <f>各种车型各种模式车辆数!$R$10*各种车型各种模式结算标准!S60</f>
        <v>0</v>
      </c>
      <c r="T60" s="30">
        <f>各种车型各种模式车辆数!$S$10*各种车型各种模式结算标准!T60</f>
        <v>0</v>
      </c>
      <c r="U60" s="30">
        <f>各种车型各种模式车辆数!$T$10*各种车型各种模式结算标准!U60</f>
        <v>0</v>
      </c>
      <c r="V60" s="30">
        <f>各种车型各种模式车辆数!$U$10*各种车型各种模式结算标准!V60</f>
        <v>0</v>
      </c>
      <c r="W60" s="30">
        <f>各种车型各种模式车辆数!$V$10*各种车型各种模式结算标准!W60</f>
        <v>0</v>
      </c>
      <c r="X60" s="30">
        <f>各种车型各种模式车辆数!$W$10*各种车型各种模式结算标准!X60</f>
        <v>0</v>
      </c>
      <c r="Y60" s="30">
        <f>各种车型各种模式车辆数!$X$10*各种车型各种模式结算标准!Y60</f>
        <v>0</v>
      </c>
      <c r="Z60" s="30">
        <f>各种车型各种模式车辆数!$Y$10*各种车型各种模式结算标准!Z60</f>
        <v>0</v>
      </c>
      <c r="AA60" s="30">
        <f>各种车型各种模式车辆数!$Z$10*各种车型各种模式结算标准!AA60</f>
        <v>0</v>
      </c>
      <c r="AB60" s="30">
        <f>各种车型各种模式车辆数!$AA$10*各种车型各种模式结算标准!AB60</f>
        <v>0</v>
      </c>
      <c r="AC60" s="30">
        <f>各种车型各种模式车辆数!$AB$10*各种车型各种模式结算标准!AC60</f>
        <v>0</v>
      </c>
      <c r="AD60" s="30">
        <f>各种车型各种模式车辆数!$AC$10*各种车型各种模式结算标准!AD60</f>
        <v>0</v>
      </c>
      <c r="AE60" s="30">
        <f>各种车型各种模式车辆数!$AD$10*各种车型各种模式结算标准!AE60</f>
        <v>0</v>
      </c>
      <c r="AF60" s="30">
        <f>各种车型各种模式车辆数!$AE$10*各种车型各种模式结算标准!AF60</f>
        <v>0</v>
      </c>
      <c r="AG60" s="30">
        <f>各种车型各种模式车辆数!$AF$10*各种车型各种模式结算标准!AG60</f>
        <v>0</v>
      </c>
      <c r="AH60" s="30">
        <f>各种车型各种模式车辆数!$AG$10*各种车型各种模式结算标准!AH60</f>
        <v>0</v>
      </c>
      <c r="AI60" s="30">
        <f>各种车型各种模式车辆数!$AH$10*各种车型各种模式结算标准!AI60</f>
        <v>0</v>
      </c>
      <c r="AJ60" s="30">
        <f>各种车型各种模式车辆数!$AI$10*各种车型各种模式结算标准!AJ60</f>
        <v>0</v>
      </c>
      <c r="AK60" s="30">
        <f>各种车型各种模式车辆数!$AJ$10*各种车型各种模式结算标准!AK60</f>
        <v>0</v>
      </c>
      <c r="AL60" s="30">
        <f>各种车型各种模式车辆数!$AK$10*各种车型各种模式结算标准!AL60</f>
        <v>0</v>
      </c>
      <c r="AM60" s="30">
        <f>各种车型各种模式车辆数!$AL$10*各种车型各种模式结算标准!AM60</f>
        <v>0</v>
      </c>
      <c r="AN60" s="30">
        <f>各种车型各种模式车辆数!$AM$10*各种车型各种模式结算标准!AN60</f>
        <v>0</v>
      </c>
      <c r="AO60" s="30">
        <f>各种车型各种模式车辆数!$AN$10*各种车型各种模式结算标准!AO60</f>
        <v>0</v>
      </c>
      <c r="AP60" s="30">
        <f>各种车型各种模式车辆数!$AO$10*各种车型各种模式结算标准!AP60</f>
        <v>0</v>
      </c>
      <c r="AQ60" s="30">
        <f>各种车型各种模式车辆数!$AP$10*各种车型各种模式结算标准!AQ60</f>
        <v>0</v>
      </c>
      <c r="AR60" s="30">
        <f>各种车型各种模式车辆数!$AQ$10*各种车型各种模式结算标准!AR60</f>
        <v>0</v>
      </c>
      <c r="AS60" s="30">
        <f>各种车型各种模式车辆数!$AR$10*各种车型各种模式结算标准!AS60</f>
        <v>0</v>
      </c>
      <c r="AT60" s="30">
        <f>各种车型各种模式车辆数!$AS$10*各种车型各种模式结算标准!AT60</f>
        <v>0</v>
      </c>
      <c r="AU60" s="30">
        <f>各种车型各种模式车辆数!$AT$10*各种车型各种模式结算标准!AU60</f>
        <v>0</v>
      </c>
      <c r="AV60" s="30">
        <f>各种车型各种模式车辆数!$AU$10*各种车型各种模式结算标准!AV60</f>
        <v>0</v>
      </c>
      <c r="AW60" s="30">
        <f>各种车型各种模式车辆数!$AV$10*各种车型各种模式结算标准!AW60</f>
        <v>0</v>
      </c>
      <c r="AX60" s="30">
        <f>各种车型各种模式车辆数!$AW$10*各种车型各种模式结算标准!AX60</f>
        <v>0</v>
      </c>
      <c r="AY60" s="30">
        <f>各种车型各种模式车辆数!$AX$10*各种车型各种模式结算标准!AY60</f>
        <v>0</v>
      </c>
      <c r="AZ60" s="30">
        <f>各种车型各种模式车辆数!$AY$10*各种车型各种模式结算标准!AZ60</f>
        <v>0</v>
      </c>
      <c r="BA60" s="30">
        <f>各种车型各种模式车辆数!$AZ$10*各种车型各种模式结算标准!BA60</f>
        <v>0</v>
      </c>
      <c r="BB60" s="30">
        <f>各种车型各种模式车辆数!$BA$10*各种车型各种模式结算标准!BB60</f>
        <v>0</v>
      </c>
      <c r="BC60" s="30">
        <f>各种车型各种模式车辆数!$BB$10*各种车型各种模式结算标准!BC60</f>
        <v>0</v>
      </c>
      <c r="BD60" s="30">
        <f>各种车型各种模式车辆数!$BC$10*各种车型各种模式结算标准!BD60</f>
        <v>0</v>
      </c>
      <c r="BE60" s="30">
        <f>各种车型各种模式车辆数!$BD$10*各种车型各种模式结算标准!BE60</f>
        <v>0</v>
      </c>
      <c r="BF60" s="30">
        <f>各种车型各种模式车辆数!$BE$10*各种车型各种模式结算标准!BF60</f>
        <v>0</v>
      </c>
      <c r="BG60" s="30">
        <f>各种车型各种模式车辆数!$BF$10*各种车型各种模式结算标准!BG60</f>
        <v>0</v>
      </c>
      <c r="BH60" s="30">
        <f>各种车型各种模式车辆数!$BG$10*各种车型各种模式结算标准!BH60</f>
        <v>0</v>
      </c>
      <c r="BI60" s="30">
        <f>各种车型各种模式车辆数!$BH$10*各种车型各种模式结算标准!BI60</f>
        <v>0</v>
      </c>
      <c r="BJ60" s="30">
        <f>各种车型各种模式车辆数!$BI$10*各种车型各种模式结算标准!BJ60</f>
        <v>0</v>
      </c>
      <c r="BK60" s="30">
        <f>各种车型各种模式车辆数!$BJ$10*各种车型各种模式结算标准!BK60</f>
        <v>0</v>
      </c>
      <c r="BL60" s="30">
        <f>各种车型各种模式车辆数!$BK$10*各种车型各种模式结算标准!BL60</f>
        <v>0</v>
      </c>
      <c r="BM60" s="30">
        <f>各种车型各种模式车辆数!$BL$10*各种车型各种模式结算标准!BM60</f>
        <v>0</v>
      </c>
      <c r="BN60" s="30">
        <f>各种车型各种模式车辆数!$BM$10*各种车型各种模式结算标准!BN60</f>
        <v>0</v>
      </c>
      <c r="BO60" s="30">
        <f>各种车型各种模式车辆数!$BN$10*各种车型各种模式结算标准!BO60</f>
        <v>0</v>
      </c>
      <c r="BP60" s="30">
        <f>各种车型各种模式车辆数!$BO$10*各种车型各种模式结算标准!BP60</f>
        <v>0</v>
      </c>
      <c r="BQ60" s="30">
        <f>各种车型各种模式车辆数!$BP$10*各种车型各种模式结算标准!BQ60</f>
        <v>0</v>
      </c>
      <c r="BR60" s="30">
        <f>各种车型各种模式车辆数!$BQ$10*各种车型各种模式结算标准!BR60</f>
        <v>0</v>
      </c>
      <c r="BS60" s="30">
        <f>各种车型各种模式车辆数!$BR$10*各种车型各种模式结算标准!BS60</f>
        <v>0</v>
      </c>
      <c r="BT60" s="30">
        <f>各种车型各种模式车辆数!$BS$10*各种车型各种模式结算标准!BT60</f>
        <v>0</v>
      </c>
      <c r="BU60" s="30">
        <f>各种车型各种模式车辆数!$BT$10*各种车型各种模式结算标准!BU60</f>
        <v>0</v>
      </c>
      <c r="BV60" s="30">
        <f>各种车型各种模式车辆数!$BU$10*各种车型各种模式结算标准!BV60</f>
        <v>0</v>
      </c>
      <c r="BW60" s="30">
        <f>各种车型各种模式车辆数!$BV$10*各种车型各种模式结算标准!BW60</f>
        <v>0</v>
      </c>
      <c r="BX60" s="30">
        <f>各种车型各种模式车辆数!$BW$10*各种车型各种模式结算标准!BX60</f>
        <v>0</v>
      </c>
      <c r="BY60" s="30">
        <f>各种车型各种模式车辆数!$BX$10*各种车型各种模式结算标准!BY60</f>
        <v>0</v>
      </c>
      <c r="BZ60" s="30">
        <f t="shared" si="2"/>
        <v>0</v>
      </c>
    </row>
    <row r="61" spans="1:78" ht="15.75" customHeight="1">
      <c r="A61" s="65"/>
      <c r="B61" s="43" t="s">
        <v>104</v>
      </c>
      <c r="C61" s="33">
        <f>SUM(C54:C60)</f>
        <v>0</v>
      </c>
      <c r="D61" s="33">
        <f t="shared" ref="D61:BO61" si="12">SUM(D54:D60)</f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  <c r="I61" s="33">
        <f t="shared" si="12"/>
        <v>0</v>
      </c>
      <c r="J61" s="33">
        <f t="shared" si="12"/>
        <v>0</v>
      </c>
      <c r="K61" s="33">
        <f t="shared" si="12"/>
        <v>0</v>
      </c>
      <c r="L61" s="33">
        <f t="shared" si="12"/>
        <v>0</v>
      </c>
      <c r="M61" s="33">
        <f t="shared" si="12"/>
        <v>0</v>
      </c>
      <c r="N61" s="33">
        <f t="shared" si="12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33">
        <f t="shared" si="12"/>
        <v>0</v>
      </c>
      <c r="V61" s="33">
        <f t="shared" si="12"/>
        <v>0</v>
      </c>
      <c r="W61" s="33">
        <f t="shared" si="12"/>
        <v>0</v>
      </c>
      <c r="X61" s="33">
        <f t="shared" si="12"/>
        <v>0</v>
      </c>
      <c r="Y61" s="33">
        <f t="shared" si="12"/>
        <v>0</v>
      </c>
      <c r="Z61" s="33">
        <f t="shared" si="12"/>
        <v>0</v>
      </c>
      <c r="AA61" s="33">
        <f t="shared" si="12"/>
        <v>0</v>
      </c>
      <c r="AB61" s="33">
        <f t="shared" si="12"/>
        <v>0</v>
      </c>
      <c r="AC61" s="33">
        <f t="shared" si="12"/>
        <v>0</v>
      </c>
      <c r="AD61" s="33">
        <f t="shared" si="12"/>
        <v>0</v>
      </c>
      <c r="AE61" s="33">
        <f t="shared" si="12"/>
        <v>0</v>
      </c>
      <c r="AF61" s="33">
        <f t="shared" si="12"/>
        <v>0</v>
      </c>
      <c r="AG61" s="33">
        <f t="shared" si="12"/>
        <v>0</v>
      </c>
      <c r="AH61" s="33">
        <f t="shared" si="12"/>
        <v>0</v>
      </c>
      <c r="AI61" s="33">
        <f t="shared" si="12"/>
        <v>0</v>
      </c>
      <c r="AJ61" s="33">
        <f t="shared" si="12"/>
        <v>0</v>
      </c>
      <c r="AK61" s="33">
        <f t="shared" si="12"/>
        <v>0</v>
      </c>
      <c r="AL61" s="33">
        <f t="shared" si="12"/>
        <v>0</v>
      </c>
      <c r="AM61" s="33">
        <f t="shared" si="12"/>
        <v>0</v>
      </c>
      <c r="AN61" s="33">
        <f t="shared" si="12"/>
        <v>0</v>
      </c>
      <c r="AO61" s="33">
        <f t="shared" si="12"/>
        <v>0</v>
      </c>
      <c r="AP61" s="33">
        <f t="shared" si="12"/>
        <v>0</v>
      </c>
      <c r="AQ61" s="33">
        <f t="shared" si="12"/>
        <v>0</v>
      </c>
      <c r="AR61" s="33">
        <f t="shared" si="12"/>
        <v>0</v>
      </c>
      <c r="AS61" s="33">
        <f t="shared" si="12"/>
        <v>0</v>
      </c>
      <c r="AT61" s="33">
        <f t="shared" si="12"/>
        <v>0</v>
      </c>
      <c r="AU61" s="33">
        <f t="shared" si="12"/>
        <v>0</v>
      </c>
      <c r="AV61" s="33">
        <f t="shared" si="12"/>
        <v>0</v>
      </c>
      <c r="AW61" s="33">
        <f t="shared" si="12"/>
        <v>0</v>
      </c>
      <c r="AX61" s="33">
        <f t="shared" si="12"/>
        <v>0</v>
      </c>
      <c r="AY61" s="33">
        <f t="shared" si="12"/>
        <v>0</v>
      </c>
      <c r="AZ61" s="33">
        <f t="shared" si="12"/>
        <v>0</v>
      </c>
      <c r="BA61" s="33">
        <f t="shared" si="12"/>
        <v>0</v>
      </c>
      <c r="BB61" s="33">
        <f t="shared" si="12"/>
        <v>0</v>
      </c>
      <c r="BC61" s="33">
        <f t="shared" si="12"/>
        <v>0</v>
      </c>
      <c r="BD61" s="33">
        <f t="shared" si="12"/>
        <v>0</v>
      </c>
      <c r="BE61" s="33">
        <f t="shared" si="12"/>
        <v>0</v>
      </c>
      <c r="BF61" s="33">
        <f t="shared" si="12"/>
        <v>0</v>
      </c>
      <c r="BG61" s="33">
        <f t="shared" si="12"/>
        <v>0</v>
      </c>
      <c r="BH61" s="33">
        <f t="shared" si="12"/>
        <v>0</v>
      </c>
      <c r="BI61" s="33">
        <f t="shared" si="12"/>
        <v>0</v>
      </c>
      <c r="BJ61" s="33">
        <f t="shared" si="12"/>
        <v>0</v>
      </c>
      <c r="BK61" s="33">
        <f t="shared" si="12"/>
        <v>0</v>
      </c>
      <c r="BL61" s="33">
        <f t="shared" si="12"/>
        <v>0</v>
      </c>
      <c r="BM61" s="33">
        <f t="shared" si="12"/>
        <v>0</v>
      </c>
      <c r="BN61" s="33">
        <f t="shared" si="12"/>
        <v>0</v>
      </c>
      <c r="BO61" s="33">
        <f t="shared" si="12"/>
        <v>0</v>
      </c>
      <c r="BP61" s="33">
        <f t="shared" ref="BP61:BY61" si="13">SUM(BP54:BP60)</f>
        <v>0</v>
      </c>
      <c r="BQ61" s="33">
        <f t="shared" si="13"/>
        <v>0</v>
      </c>
      <c r="BR61" s="33">
        <f t="shared" si="13"/>
        <v>0</v>
      </c>
      <c r="BS61" s="33">
        <f t="shared" si="13"/>
        <v>0</v>
      </c>
      <c r="BT61" s="33">
        <f t="shared" si="13"/>
        <v>0</v>
      </c>
      <c r="BU61" s="33">
        <f t="shared" si="13"/>
        <v>0</v>
      </c>
      <c r="BV61" s="33">
        <f t="shared" si="13"/>
        <v>0</v>
      </c>
      <c r="BW61" s="33">
        <f t="shared" si="13"/>
        <v>0</v>
      </c>
      <c r="BX61" s="33">
        <f t="shared" si="13"/>
        <v>0</v>
      </c>
      <c r="BY61" s="33">
        <f t="shared" si="13"/>
        <v>0</v>
      </c>
      <c r="BZ61" s="33">
        <f t="shared" si="2"/>
        <v>0</v>
      </c>
    </row>
    <row r="62" spans="1:78" ht="15.75" customHeight="1">
      <c r="A62" s="65" t="s">
        <v>119</v>
      </c>
      <c r="B62" s="29" t="s">
        <v>77</v>
      </c>
      <c r="C62" s="30">
        <f>各种车型各种模式车辆数!$B$10*各种车型各种模式结算标准!C62</f>
        <v>0</v>
      </c>
      <c r="D62" s="30">
        <f>各种车型各种模式车辆数!$C$10*各种车型各种模式结算标准!D62</f>
        <v>0</v>
      </c>
      <c r="E62" s="30">
        <f>各种车型各种模式车辆数!$D$10*各种车型各种模式结算标准!E62</f>
        <v>0</v>
      </c>
      <c r="F62" s="30">
        <f>各种车型各种模式车辆数!$E$10*各种车型各种模式结算标准!F62</f>
        <v>0</v>
      </c>
      <c r="G62" s="30">
        <f>各种车型各种模式车辆数!$F$10*各种车型各种模式结算标准!G62</f>
        <v>0</v>
      </c>
      <c r="H62" s="30">
        <f>各种车型各种模式车辆数!$G$10*各种车型各种模式结算标准!H62</f>
        <v>0</v>
      </c>
      <c r="I62" s="30">
        <f>各种车型各种模式车辆数!$H$10*各种车型各种模式结算标准!I62</f>
        <v>0</v>
      </c>
      <c r="J62" s="30">
        <f>各种车型各种模式车辆数!$I$10*各种车型各种模式结算标准!J62</f>
        <v>0</v>
      </c>
      <c r="K62" s="30">
        <f>各种车型各种模式车辆数!$J$10*各种车型各种模式结算标准!K62</f>
        <v>0</v>
      </c>
      <c r="L62" s="30">
        <f>各种车型各种模式车辆数!$K$10*各种车型各种模式结算标准!L62</f>
        <v>0</v>
      </c>
      <c r="M62" s="30">
        <f>各种车型各种模式车辆数!$L$10*各种车型各种模式结算标准!M62</f>
        <v>0</v>
      </c>
      <c r="N62" s="30">
        <f>各种车型各种模式车辆数!$M$10*各种车型各种模式结算标准!N62</f>
        <v>0</v>
      </c>
      <c r="O62" s="30">
        <f>各种车型各种模式车辆数!$N$10*各种车型各种模式结算标准!O62</f>
        <v>0</v>
      </c>
      <c r="P62" s="30">
        <f>各种车型各种模式车辆数!$O$10*各种车型各种模式结算标准!P62</f>
        <v>0</v>
      </c>
      <c r="Q62" s="30">
        <f>各种车型各种模式车辆数!$P$10*各种车型各种模式结算标准!Q62</f>
        <v>0</v>
      </c>
      <c r="R62" s="30">
        <f>各种车型各种模式车辆数!$Q$10*各种车型各种模式结算标准!R62</f>
        <v>0</v>
      </c>
      <c r="S62" s="30">
        <f>各种车型各种模式车辆数!$R$10*各种车型各种模式结算标准!S62</f>
        <v>0</v>
      </c>
      <c r="T62" s="30">
        <f>各种车型各种模式车辆数!$S$10*各种车型各种模式结算标准!T62</f>
        <v>0</v>
      </c>
      <c r="U62" s="30">
        <f>各种车型各种模式车辆数!$T$10*各种车型各种模式结算标准!U62</f>
        <v>0</v>
      </c>
      <c r="V62" s="30">
        <f>各种车型各种模式车辆数!$U$10*各种车型各种模式结算标准!V62</f>
        <v>0</v>
      </c>
      <c r="W62" s="30">
        <f>各种车型各种模式车辆数!$V$10*各种车型各种模式结算标准!W62</f>
        <v>0</v>
      </c>
      <c r="X62" s="30">
        <f>各种车型各种模式车辆数!$W$10*各种车型各种模式结算标准!X62</f>
        <v>0</v>
      </c>
      <c r="Y62" s="30">
        <f>各种车型各种模式车辆数!$X$10*各种车型各种模式结算标准!Y62</f>
        <v>0</v>
      </c>
      <c r="Z62" s="30">
        <f>各种车型各种模式车辆数!$Y$10*各种车型各种模式结算标准!Z62</f>
        <v>0</v>
      </c>
      <c r="AA62" s="30">
        <f>各种车型各种模式车辆数!$Z$10*各种车型各种模式结算标准!AA62</f>
        <v>0</v>
      </c>
      <c r="AB62" s="30">
        <f>各种车型各种模式车辆数!$AA$10*各种车型各种模式结算标准!AB62</f>
        <v>0</v>
      </c>
      <c r="AC62" s="30">
        <f>各种车型各种模式车辆数!$AB$10*各种车型各种模式结算标准!AC62</f>
        <v>0</v>
      </c>
      <c r="AD62" s="30">
        <f>各种车型各种模式车辆数!$AC$10*各种车型各种模式结算标准!AD62</f>
        <v>0</v>
      </c>
      <c r="AE62" s="30">
        <f>各种车型各种模式车辆数!$AD$10*各种车型各种模式结算标准!AE62</f>
        <v>0</v>
      </c>
      <c r="AF62" s="30">
        <f>各种车型各种模式车辆数!$AE$10*各种车型各种模式结算标准!AF62</f>
        <v>0</v>
      </c>
      <c r="AG62" s="30">
        <f>各种车型各种模式车辆数!$AF$10*各种车型各种模式结算标准!AG62</f>
        <v>0</v>
      </c>
      <c r="AH62" s="30">
        <f>各种车型各种模式车辆数!$AG$10*各种车型各种模式结算标准!AH62</f>
        <v>0</v>
      </c>
      <c r="AI62" s="30">
        <f>各种车型各种模式车辆数!$AH$10*各种车型各种模式结算标准!AI62</f>
        <v>0</v>
      </c>
      <c r="AJ62" s="30">
        <f>各种车型各种模式车辆数!$AI$10*各种车型各种模式结算标准!AJ62</f>
        <v>0</v>
      </c>
      <c r="AK62" s="30">
        <f>各种车型各种模式车辆数!$AJ$10*各种车型各种模式结算标准!AK62</f>
        <v>0</v>
      </c>
      <c r="AL62" s="30">
        <f>各种车型各种模式车辆数!$AK$10*各种车型各种模式结算标准!AL62</f>
        <v>0</v>
      </c>
      <c r="AM62" s="30">
        <f>各种车型各种模式车辆数!$AL$10*各种车型各种模式结算标准!AM62</f>
        <v>0</v>
      </c>
      <c r="AN62" s="30">
        <f>各种车型各种模式车辆数!$AM$10*各种车型各种模式结算标准!AN62</f>
        <v>0</v>
      </c>
      <c r="AO62" s="30">
        <f>各种车型各种模式车辆数!$AN$10*各种车型各种模式结算标准!AO62</f>
        <v>0</v>
      </c>
      <c r="AP62" s="30">
        <f>各种车型各种模式车辆数!$AO$10*各种车型各种模式结算标准!AP62</f>
        <v>0</v>
      </c>
      <c r="AQ62" s="30">
        <f>各种车型各种模式车辆数!$AP$10*各种车型各种模式结算标准!AQ62</f>
        <v>0</v>
      </c>
      <c r="AR62" s="30">
        <f>各种车型各种模式车辆数!$AQ$10*各种车型各种模式结算标准!AR62</f>
        <v>0</v>
      </c>
      <c r="AS62" s="30">
        <f>各种车型各种模式车辆数!$AR$10*各种车型各种模式结算标准!AS62</f>
        <v>0</v>
      </c>
      <c r="AT62" s="30">
        <f>各种车型各种模式车辆数!$AS$10*各种车型各种模式结算标准!AT62</f>
        <v>0</v>
      </c>
      <c r="AU62" s="30">
        <f>各种车型各种模式车辆数!$AT$10*各种车型各种模式结算标准!AU62</f>
        <v>0</v>
      </c>
      <c r="AV62" s="30">
        <f>各种车型各种模式车辆数!$AU$10*各种车型各种模式结算标准!AV62</f>
        <v>0</v>
      </c>
      <c r="AW62" s="30">
        <f>各种车型各种模式车辆数!$AV$10*各种车型各种模式结算标准!AW62</f>
        <v>0</v>
      </c>
      <c r="AX62" s="30">
        <f>各种车型各种模式车辆数!$AW$10*各种车型各种模式结算标准!AX62</f>
        <v>0</v>
      </c>
      <c r="AY62" s="30">
        <f>各种车型各种模式车辆数!$AX$10*各种车型各种模式结算标准!AY62</f>
        <v>0</v>
      </c>
      <c r="AZ62" s="30">
        <f>各种车型各种模式车辆数!$AY$10*各种车型各种模式结算标准!AZ62</f>
        <v>0</v>
      </c>
      <c r="BA62" s="30">
        <f>各种车型各种模式车辆数!$AZ$10*各种车型各种模式结算标准!BA62</f>
        <v>0</v>
      </c>
      <c r="BB62" s="30">
        <f>各种车型各种模式车辆数!$BA$10*各种车型各种模式结算标准!BB62</f>
        <v>0</v>
      </c>
      <c r="BC62" s="30">
        <f>各种车型各种模式车辆数!$BB$10*各种车型各种模式结算标准!BC62</f>
        <v>0</v>
      </c>
      <c r="BD62" s="30">
        <f>各种车型各种模式车辆数!$BC$10*各种车型各种模式结算标准!BD62</f>
        <v>0</v>
      </c>
      <c r="BE62" s="30">
        <f>各种车型各种模式车辆数!$BD$10*各种车型各种模式结算标准!BE62</f>
        <v>0</v>
      </c>
      <c r="BF62" s="30">
        <f>各种车型各种模式车辆数!$BE$10*各种车型各种模式结算标准!BF62</f>
        <v>0</v>
      </c>
      <c r="BG62" s="30">
        <f>各种车型各种模式车辆数!$BF$10*各种车型各种模式结算标准!BG62</f>
        <v>0</v>
      </c>
      <c r="BH62" s="30">
        <f>各种车型各种模式车辆数!$BG$10*各种车型各种模式结算标准!BH62</f>
        <v>0</v>
      </c>
      <c r="BI62" s="30">
        <f>各种车型各种模式车辆数!$BH$10*各种车型各种模式结算标准!BI62</f>
        <v>0</v>
      </c>
      <c r="BJ62" s="30">
        <f>各种车型各种模式车辆数!$BI$10*各种车型各种模式结算标准!BJ62</f>
        <v>0</v>
      </c>
      <c r="BK62" s="30">
        <f>各种车型各种模式车辆数!$BJ$10*各种车型各种模式结算标准!BK62</f>
        <v>0</v>
      </c>
      <c r="BL62" s="30">
        <f>各种车型各种模式车辆数!$BK$10*各种车型各种模式结算标准!BL62</f>
        <v>0</v>
      </c>
      <c r="BM62" s="30">
        <f>各种车型各种模式车辆数!$BL$10*各种车型各种模式结算标准!BM62</f>
        <v>0</v>
      </c>
      <c r="BN62" s="30">
        <f>各种车型各种模式车辆数!$BM$10*各种车型各种模式结算标准!BN62</f>
        <v>0</v>
      </c>
      <c r="BO62" s="30">
        <f>各种车型各种模式车辆数!$BN$10*各种车型各种模式结算标准!BO62</f>
        <v>0</v>
      </c>
      <c r="BP62" s="30">
        <f>各种车型各种模式车辆数!$BO$10*各种车型各种模式结算标准!BP62</f>
        <v>0</v>
      </c>
      <c r="BQ62" s="30">
        <f>各种车型各种模式车辆数!$BP$10*各种车型各种模式结算标准!BQ62</f>
        <v>0</v>
      </c>
      <c r="BR62" s="30">
        <f>各种车型各种模式车辆数!$BQ$10*各种车型各种模式结算标准!BR62</f>
        <v>0</v>
      </c>
      <c r="BS62" s="30">
        <f>各种车型各种模式车辆数!$BR$10*各种车型各种模式结算标准!BS62</f>
        <v>0</v>
      </c>
      <c r="BT62" s="30">
        <f>各种车型各种模式车辆数!$BS$10*各种车型各种模式结算标准!BT62</f>
        <v>0</v>
      </c>
      <c r="BU62" s="30">
        <f>各种车型各种模式车辆数!$BT$10*各种车型各种模式结算标准!BU62</f>
        <v>0</v>
      </c>
      <c r="BV62" s="30">
        <f>各种车型各种模式车辆数!$BU$10*各种车型各种模式结算标准!BV62</f>
        <v>0</v>
      </c>
      <c r="BW62" s="30">
        <f>各种车型各种模式车辆数!$BV$10*各种车型各种模式结算标准!BW62</f>
        <v>0</v>
      </c>
      <c r="BX62" s="30">
        <f>各种车型各种模式车辆数!$BW$10*各种车型各种模式结算标准!BX62</f>
        <v>0</v>
      </c>
      <c r="BY62" s="30">
        <f>各种车型各种模式车辆数!$BX$10*各种车型各种模式结算标准!BY62</f>
        <v>0</v>
      </c>
      <c r="BZ62" s="30">
        <f t="shared" si="2"/>
        <v>0</v>
      </c>
    </row>
    <row r="63" spans="1:78" ht="15.75" customHeight="1">
      <c r="A63" s="65"/>
      <c r="B63" s="29" t="s">
        <v>78</v>
      </c>
      <c r="C63" s="30">
        <f>各种车型各种模式车辆数!$B$10*各种车型各种模式结算标准!C63</f>
        <v>0</v>
      </c>
      <c r="D63" s="30">
        <f>各种车型各种模式车辆数!$C$10*各种车型各种模式结算标准!D63</f>
        <v>0</v>
      </c>
      <c r="E63" s="30">
        <f>各种车型各种模式车辆数!$D$10*各种车型各种模式结算标准!E63</f>
        <v>0</v>
      </c>
      <c r="F63" s="30">
        <f>各种车型各种模式车辆数!$E$10*各种车型各种模式结算标准!F63</f>
        <v>0</v>
      </c>
      <c r="G63" s="30">
        <f>各种车型各种模式车辆数!$F$10*各种车型各种模式结算标准!G63</f>
        <v>0</v>
      </c>
      <c r="H63" s="30">
        <f>各种车型各种模式车辆数!$G$10*各种车型各种模式结算标准!H63</f>
        <v>0</v>
      </c>
      <c r="I63" s="30">
        <f>各种车型各种模式车辆数!$H$10*各种车型各种模式结算标准!I63</f>
        <v>0</v>
      </c>
      <c r="J63" s="30">
        <f>各种车型各种模式车辆数!$I$10*各种车型各种模式结算标准!J63</f>
        <v>0</v>
      </c>
      <c r="K63" s="30">
        <f>各种车型各种模式车辆数!$J$10*各种车型各种模式结算标准!K63</f>
        <v>0</v>
      </c>
      <c r="L63" s="30">
        <f>各种车型各种模式车辆数!$K$10*各种车型各种模式结算标准!L63</f>
        <v>0</v>
      </c>
      <c r="M63" s="30">
        <f>各种车型各种模式车辆数!$L$10*各种车型各种模式结算标准!M63</f>
        <v>0</v>
      </c>
      <c r="N63" s="30">
        <f>各种车型各种模式车辆数!$M$10*各种车型各种模式结算标准!N63</f>
        <v>0</v>
      </c>
      <c r="O63" s="30">
        <f>各种车型各种模式车辆数!$N$10*各种车型各种模式结算标准!O63</f>
        <v>0</v>
      </c>
      <c r="P63" s="30">
        <f>各种车型各种模式车辆数!$O$10*各种车型各种模式结算标准!P63</f>
        <v>0</v>
      </c>
      <c r="Q63" s="30">
        <f>各种车型各种模式车辆数!$P$10*各种车型各种模式结算标准!Q63</f>
        <v>0</v>
      </c>
      <c r="R63" s="30">
        <f>各种车型各种模式车辆数!$Q$10*各种车型各种模式结算标准!R63</f>
        <v>0</v>
      </c>
      <c r="S63" s="30">
        <f>各种车型各种模式车辆数!$R$10*各种车型各种模式结算标准!S63</f>
        <v>0</v>
      </c>
      <c r="T63" s="30">
        <f>各种车型各种模式车辆数!$S$10*各种车型各种模式结算标准!T63</f>
        <v>0</v>
      </c>
      <c r="U63" s="30">
        <f>各种车型各种模式车辆数!$T$10*各种车型各种模式结算标准!U63</f>
        <v>0</v>
      </c>
      <c r="V63" s="30">
        <f>各种车型各种模式车辆数!$U$10*各种车型各种模式结算标准!V63</f>
        <v>0</v>
      </c>
      <c r="W63" s="30">
        <f>各种车型各种模式车辆数!$V$10*各种车型各种模式结算标准!W63</f>
        <v>0</v>
      </c>
      <c r="X63" s="30">
        <f>各种车型各种模式车辆数!$W$10*各种车型各种模式结算标准!X63</f>
        <v>0</v>
      </c>
      <c r="Y63" s="30">
        <f>各种车型各种模式车辆数!$X$10*各种车型各种模式结算标准!Y63</f>
        <v>0</v>
      </c>
      <c r="Z63" s="30">
        <f>各种车型各种模式车辆数!$Y$10*各种车型各种模式结算标准!Z63</f>
        <v>0</v>
      </c>
      <c r="AA63" s="30">
        <f>各种车型各种模式车辆数!$Z$10*各种车型各种模式结算标准!AA63</f>
        <v>0</v>
      </c>
      <c r="AB63" s="30">
        <f>各种车型各种模式车辆数!$AA$10*各种车型各种模式结算标准!AB63</f>
        <v>0</v>
      </c>
      <c r="AC63" s="30">
        <f>各种车型各种模式车辆数!$AB$10*各种车型各种模式结算标准!AC63</f>
        <v>0</v>
      </c>
      <c r="AD63" s="30">
        <f>各种车型各种模式车辆数!$AC$10*各种车型各种模式结算标准!AD63</f>
        <v>0</v>
      </c>
      <c r="AE63" s="30">
        <f>各种车型各种模式车辆数!$AD$10*各种车型各种模式结算标准!AE63</f>
        <v>0</v>
      </c>
      <c r="AF63" s="30">
        <f>各种车型各种模式车辆数!$AE$10*各种车型各种模式结算标准!AF63</f>
        <v>0</v>
      </c>
      <c r="AG63" s="30">
        <f>各种车型各种模式车辆数!$AF$10*各种车型各种模式结算标准!AG63</f>
        <v>0</v>
      </c>
      <c r="AH63" s="30">
        <f>各种车型各种模式车辆数!$AG$10*各种车型各种模式结算标准!AH63</f>
        <v>0</v>
      </c>
      <c r="AI63" s="30">
        <f>各种车型各种模式车辆数!$AH$10*各种车型各种模式结算标准!AI63</f>
        <v>0</v>
      </c>
      <c r="AJ63" s="30">
        <f>各种车型各种模式车辆数!$AI$10*各种车型各种模式结算标准!AJ63</f>
        <v>0</v>
      </c>
      <c r="AK63" s="30">
        <f>各种车型各种模式车辆数!$AJ$10*各种车型各种模式结算标准!AK63</f>
        <v>0</v>
      </c>
      <c r="AL63" s="30">
        <f>各种车型各种模式车辆数!$AK$10*各种车型各种模式结算标准!AL63</f>
        <v>0</v>
      </c>
      <c r="AM63" s="30">
        <f>各种车型各种模式车辆数!$AL$10*各种车型各种模式结算标准!AM63</f>
        <v>0</v>
      </c>
      <c r="AN63" s="30">
        <f>各种车型各种模式车辆数!$AM$10*各种车型各种模式结算标准!AN63</f>
        <v>0</v>
      </c>
      <c r="AO63" s="30">
        <f>各种车型各种模式车辆数!$AN$10*各种车型各种模式结算标准!AO63</f>
        <v>0</v>
      </c>
      <c r="AP63" s="30">
        <f>各种车型各种模式车辆数!$AO$10*各种车型各种模式结算标准!AP63</f>
        <v>0</v>
      </c>
      <c r="AQ63" s="30">
        <f>各种车型各种模式车辆数!$AP$10*各种车型各种模式结算标准!AQ63</f>
        <v>0</v>
      </c>
      <c r="AR63" s="30">
        <f>各种车型各种模式车辆数!$AQ$10*各种车型各种模式结算标准!AR63</f>
        <v>0</v>
      </c>
      <c r="AS63" s="30">
        <f>各种车型各种模式车辆数!$AR$10*各种车型各种模式结算标准!AS63</f>
        <v>0</v>
      </c>
      <c r="AT63" s="30">
        <f>各种车型各种模式车辆数!$AS$10*各种车型各种模式结算标准!AT63</f>
        <v>0</v>
      </c>
      <c r="AU63" s="30">
        <f>各种车型各种模式车辆数!$AT$10*各种车型各种模式结算标准!AU63</f>
        <v>0</v>
      </c>
      <c r="AV63" s="30">
        <f>各种车型各种模式车辆数!$AU$10*各种车型各种模式结算标准!AV63</f>
        <v>0</v>
      </c>
      <c r="AW63" s="30">
        <f>各种车型各种模式车辆数!$AV$10*各种车型各种模式结算标准!AW63</f>
        <v>0</v>
      </c>
      <c r="AX63" s="30">
        <f>各种车型各种模式车辆数!$AW$10*各种车型各种模式结算标准!AX63</f>
        <v>0</v>
      </c>
      <c r="AY63" s="30">
        <f>各种车型各种模式车辆数!$AX$10*各种车型各种模式结算标准!AY63</f>
        <v>0</v>
      </c>
      <c r="AZ63" s="30">
        <f>各种车型各种模式车辆数!$AY$10*各种车型各种模式结算标准!AZ63</f>
        <v>0</v>
      </c>
      <c r="BA63" s="30">
        <f>各种车型各种模式车辆数!$AZ$10*各种车型各种模式结算标准!BA63</f>
        <v>0</v>
      </c>
      <c r="BB63" s="30">
        <f>各种车型各种模式车辆数!$BA$10*各种车型各种模式结算标准!BB63</f>
        <v>0</v>
      </c>
      <c r="BC63" s="30">
        <f>各种车型各种模式车辆数!$BB$10*各种车型各种模式结算标准!BC63</f>
        <v>0</v>
      </c>
      <c r="BD63" s="30">
        <f>各种车型各种模式车辆数!$BC$10*各种车型各种模式结算标准!BD63</f>
        <v>0</v>
      </c>
      <c r="BE63" s="30">
        <f>各种车型各种模式车辆数!$BD$10*各种车型各种模式结算标准!BE63</f>
        <v>0</v>
      </c>
      <c r="BF63" s="30">
        <f>各种车型各种模式车辆数!$BE$10*各种车型各种模式结算标准!BF63</f>
        <v>0</v>
      </c>
      <c r="BG63" s="30">
        <f>各种车型各种模式车辆数!$BF$10*各种车型各种模式结算标准!BG63</f>
        <v>0</v>
      </c>
      <c r="BH63" s="30">
        <f>各种车型各种模式车辆数!$BG$10*各种车型各种模式结算标准!BH63</f>
        <v>0</v>
      </c>
      <c r="BI63" s="30">
        <f>各种车型各种模式车辆数!$BH$10*各种车型各种模式结算标准!BI63</f>
        <v>0</v>
      </c>
      <c r="BJ63" s="30">
        <f>各种车型各种模式车辆数!$BI$10*各种车型各种模式结算标准!BJ63</f>
        <v>0</v>
      </c>
      <c r="BK63" s="30">
        <f>各种车型各种模式车辆数!$BJ$10*各种车型各种模式结算标准!BK63</f>
        <v>0</v>
      </c>
      <c r="BL63" s="30">
        <f>各种车型各种模式车辆数!$BK$10*各种车型各种模式结算标准!BL63</f>
        <v>0</v>
      </c>
      <c r="BM63" s="30">
        <f>各种车型各种模式车辆数!$BL$10*各种车型各种模式结算标准!BM63</f>
        <v>0</v>
      </c>
      <c r="BN63" s="30">
        <f>各种车型各种模式车辆数!$BM$10*各种车型各种模式结算标准!BN63</f>
        <v>0</v>
      </c>
      <c r="BO63" s="30">
        <f>各种车型各种模式车辆数!$BN$10*各种车型各种模式结算标准!BO63</f>
        <v>0</v>
      </c>
      <c r="BP63" s="30">
        <f>各种车型各种模式车辆数!$BO$10*各种车型各种模式结算标准!BP63</f>
        <v>0</v>
      </c>
      <c r="BQ63" s="30">
        <f>各种车型各种模式车辆数!$BP$10*各种车型各种模式结算标准!BQ63</f>
        <v>0</v>
      </c>
      <c r="BR63" s="30">
        <f>各种车型各种模式车辆数!$BQ$10*各种车型各种模式结算标准!BR63</f>
        <v>0</v>
      </c>
      <c r="BS63" s="30">
        <f>各种车型各种模式车辆数!$BR$10*各种车型各种模式结算标准!BS63</f>
        <v>0</v>
      </c>
      <c r="BT63" s="30">
        <f>各种车型各种模式车辆数!$BS$10*各种车型各种模式结算标准!BT63</f>
        <v>0</v>
      </c>
      <c r="BU63" s="30">
        <f>各种车型各种模式车辆数!$BT$10*各种车型各种模式结算标准!BU63</f>
        <v>0</v>
      </c>
      <c r="BV63" s="30">
        <f>各种车型各种模式车辆数!$BU$10*各种车型各种模式结算标准!BV63</f>
        <v>0</v>
      </c>
      <c r="BW63" s="30">
        <f>各种车型各种模式车辆数!$BV$10*各种车型各种模式结算标准!BW63</f>
        <v>0</v>
      </c>
      <c r="BX63" s="30">
        <f>各种车型各种模式车辆数!$BW$10*各种车型各种模式结算标准!BX63</f>
        <v>0</v>
      </c>
      <c r="BY63" s="30">
        <f>各种车型各种模式车辆数!$BX$10*各种车型各种模式结算标准!BY63</f>
        <v>0</v>
      </c>
      <c r="BZ63" s="30">
        <f t="shared" si="2"/>
        <v>0</v>
      </c>
    </row>
    <row r="64" spans="1:78" ht="15.75" customHeight="1">
      <c r="A64" s="65"/>
      <c r="B64" s="29" t="s">
        <v>1</v>
      </c>
      <c r="C64" s="30">
        <f>各种车型各种模式车辆数!$B$10*各种车型各种模式结算标准!C64</f>
        <v>0</v>
      </c>
      <c r="D64" s="30">
        <f>各种车型各种模式车辆数!$C$10*各种车型各种模式结算标准!D64</f>
        <v>0</v>
      </c>
      <c r="E64" s="30">
        <f>各种车型各种模式车辆数!$D$10*各种车型各种模式结算标准!E64</f>
        <v>0</v>
      </c>
      <c r="F64" s="30">
        <f>各种车型各种模式车辆数!$E$10*各种车型各种模式结算标准!F64</f>
        <v>0</v>
      </c>
      <c r="G64" s="30">
        <f>各种车型各种模式车辆数!$F$10*各种车型各种模式结算标准!G64</f>
        <v>0</v>
      </c>
      <c r="H64" s="30">
        <f>各种车型各种模式车辆数!$G$10*各种车型各种模式结算标准!H64</f>
        <v>0</v>
      </c>
      <c r="I64" s="30">
        <f>各种车型各种模式车辆数!$H$10*各种车型各种模式结算标准!I64</f>
        <v>0</v>
      </c>
      <c r="J64" s="30">
        <f>各种车型各种模式车辆数!$I$10*各种车型各种模式结算标准!J64</f>
        <v>0</v>
      </c>
      <c r="K64" s="30">
        <f>各种车型各种模式车辆数!$J$10*各种车型各种模式结算标准!K64</f>
        <v>0</v>
      </c>
      <c r="L64" s="30">
        <f>各种车型各种模式车辆数!$K$10*各种车型各种模式结算标准!L64</f>
        <v>0</v>
      </c>
      <c r="M64" s="30">
        <f>各种车型各种模式车辆数!$L$10*各种车型各种模式结算标准!M64</f>
        <v>0</v>
      </c>
      <c r="N64" s="30">
        <f>各种车型各种模式车辆数!$M$10*各种车型各种模式结算标准!N64</f>
        <v>0</v>
      </c>
      <c r="O64" s="30">
        <f>各种车型各种模式车辆数!$N$10*各种车型各种模式结算标准!O64</f>
        <v>0</v>
      </c>
      <c r="P64" s="30">
        <f>各种车型各种模式车辆数!$O$10*各种车型各种模式结算标准!P64</f>
        <v>0</v>
      </c>
      <c r="Q64" s="30">
        <f>各种车型各种模式车辆数!$P$10*各种车型各种模式结算标准!Q64</f>
        <v>0</v>
      </c>
      <c r="R64" s="30">
        <f>各种车型各种模式车辆数!$Q$10*各种车型各种模式结算标准!R64</f>
        <v>0</v>
      </c>
      <c r="S64" s="30">
        <f>各种车型各种模式车辆数!$R$10*各种车型各种模式结算标准!S64</f>
        <v>0</v>
      </c>
      <c r="T64" s="30">
        <f>各种车型各种模式车辆数!$S$10*各种车型各种模式结算标准!T64</f>
        <v>0</v>
      </c>
      <c r="U64" s="30">
        <f>各种车型各种模式车辆数!$T$10*各种车型各种模式结算标准!U64</f>
        <v>0</v>
      </c>
      <c r="V64" s="30">
        <f>各种车型各种模式车辆数!$U$10*各种车型各种模式结算标准!V64</f>
        <v>0</v>
      </c>
      <c r="W64" s="30">
        <f>各种车型各种模式车辆数!$V$10*各种车型各种模式结算标准!W64</f>
        <v>0</v>
      </c>
      <c r="X64" s="30">
        <f>各种车型各种模式车辆数!$W$10*各种车型各种模式结算标准!X64</f>
        <v>0</v>
      </c>
      <c r="Y64" s="30">
        <f>各种车型各种模式车辆数!$X$10*各种车型各种模式结算标准!Y64</f>
        <v>0</v>
      </c>
      <c r="Z64" s="30">
        <f>各种车型各种模式车辆数!$Y$10*各种车型各种模式结算标准!Z64</f>
        <v>0</v>
      </c>
      <c r="AA64" s="30">
        <f>各种车型各种模式车辆数!$Z$10*各种车型各种模式结算标准!AA64</f>
        <v>0</v>
      </c>
      <c r="AB64" s="30">
        <f>各种车型各种模式车辆数!$AA$10*各种车型各种模式结算标准!AB64</f>
        <v>0</v>
      </c>
      <c r="AC64" s="30">
        <f>各种车型各种模式车辆数!$AB$10*各种车型各种模式结算标准!AC64</f>
        <v>0</v>
      </c>
      <c r="AD64" s="30">
        <f>各种车型各种模式车辆数!$AC$10*各种车型各种模式结算标准!AD64</f>
        <v>0</v>
      </c>
      <c r="AE64" s="30">
        <f>各种车型各种模式车辆数!$AD$10*各种车型各种模式结算标准!AE64</f>
        <v>0</v>
      </c>
      <c r="AF64" s="30">
        <f>各种车型各种模式车辆数!$AE$10*各种车型各种模式结算标准!AF64</f>
        <v>0</v>
      </c>
      <c r="AG64" s="30">
        <f>各种车型各种模式车辆数!$AF$10*各种车型各种模式结算标准!AG64</f>
        <v>0</v>
      </c>
      <c r="AH64" s="30">
        <f>各种车型各种模式车辆数!$AG$10*各种车型各种模式结算标准!AH64</f>
        <v>0</v>
      </c>
      <c r="AI64" s="30">
        <f>各种车型各种模式车辆数!$AH$10*各种车型各种模式结算标准!AI64</f>
        <v>0</v>
      </c>
      <c r="AJ64" s="30">
        <f>各种车型各种模式车辆数!$AI$10*各种车型各种模式结算标准!AJ64</f>
        <v>0</v>
      </c>
      <c r="AK64" s="30">
        <f>各种车型各种模式车辆数!$AJ$10*各种车型各种模式结算标准!AK64</f>
        <v>0</v>
      </c>
      <c r="AL64" s="30">
        <f>各种车型各种模式车辆数!$AK$10*各种车型各种模式结算标准!AL64</f>
        <v>0</v>
      </c>
      <c r="AM64" s="30">
        <f>各种车型各种模式车辆数!$AL$10*各种车型各种模式结算标准!AM64</f>
        <v>0</v>
      </c>
      <c r="AN64" s="30">
        <f>各种车型各种模式车辆数!$AM$10*各种车型各种模式结算标准!AN64</f>
        <v>0</v>
      </c>
      <c r="AO64" s="30">
        <f>各种车型各种模式车辆数!$AN$10*各种车型各种模式结算标准!AO64</f>
        <v>0</v>
      </c>
      <c r="AP64" s="30">
        <f>各种车型各种模式车辆数!$AO$10*各种车型各种模式结算标准!AP64</f>
        <v>0</v>
      </c>
      <c r="AQ64" s="30">
        <f>各种车型各种模式车辆数!$AP$10*各种车型各种模式结算标准!AQ64</f>
        <v>0</v>
      </c>
      <c r="AR64" s="30">
        <f>各种车型各种模式车辆数!$AQ$10*各种车型各种模式结算标准!AR64</f>
        <v>0</v>
      </c>
      <c r="AS64" s="30">
        <f>各种车型各种模式车辆数!$AR$10*各种车型各种模式结算标准!AS64</f>
        <v>0</v>
      </c>
      <c r="AT64" s="30">
        <f>各种车型各种模式车辆数!$AS$10*各种车型各种模式结算标准!AT64</f>
        <v>0</v>
      </c>
      <c r="AU64" s="30">
        <f>各种车型各种模式车辆数!$AT$10*各种车型各种模式结算标准!AU64</f>
        <v>0</v>
      </c>
      <c r="AV64" s="30">
        <f>各种车型各种模式车辆数!$AU$10*各种车型各种模式结算标准!AV64</f>
        <v>0</v>
      </c>
      <c r="AW64" s="30">
        <f>各种车型各种模式车辆数!$AV$10*各种车型各种模式结算标准!AW64</f>
        <v>0</v>
      </c>
      <c r="AX64" s="30">
        <f>各种车型各种模式车辆数!$AW$10*各种车型各种模式结算标准!AX64</f>
        <v>0</v>
      </c>
      <c r="AY64" s="30">
        <f>各种车型各种模式车辆数!$AX$10*各种车型各种模式结算标准!AY64</f>
        <v>0</v>
      </c>
      <c r="AZ64" s="30">
        <f>各种车型各种模式车辆数!$AY$10*各种车型各种模式结算标准!AZ64</f>
        <v>0</v>
      </c>
      <c r="BA64" s="30">
        <f>各种车型各种模式车辆数!$AZ$10*各种车型各种模式结算标准!BA64</f>
        <v>0</v>
      </c>
      <c r="BB64" s="30">
        <f>各种车型各种模式车辆数!$BA$10*各种车型各种模式结算标准!BB64</f>
        <v>0</v>
      </c>
      <c r="BC64" s="30">
        <f>各种车型各种模式车辆数!$BB$10*各种车型各种模式结算标准!BC64</f>
        <v>0</v>
      </c>
      <c r="BD64" s="30">
        <f>各种车型各种模式车辆数!$BC$10*各种车型各种模式结算标准!BD64</f>
        <v>0</v>
      </c>
      <c r="BE64" s="30">
        <f>各种车型各种模式车辆数!$BD$10*各种车型各种模式结算标准!BE64</f>
        <v>0</v>
      </c>
      <c r="BF64" s="30">
        <f>各种车型各种模式车辆数!$BE$10*各种车型各种模式结算标准!BF64</f>
        <v>0</v>
      </c>
      <c r="BG64" s="30">
        <f>各种车型各种模式车辆数!$BF$10*各种车型各种模式结算标准!BG64</f>
        <v>0</v>
      </c>
      <c r="BH64" s="30">
        <f>各种车型各种模式车辆数!$BG$10*各种车型各种模式结算标准!BH64</f>
        <v>0</v>
      </c>
      <c r="BI64" s="30">
        <f>各种车型各种模式车辆数!$BH$10*各种车型各种模式结算标准!BI64</f>
        <v>0</v>
      </c>
      <c r="BJ64" s="30">
        <f>各种车型各种模式车辆数!$BI$10*各种车型各种模式结算标准!BJ64</f>
        <v>0</v>
      </c>
      <c r="BK64" s="30">
        <f>各种车型各种模式车辆数!$BJ$10*各种车型各种模式结算标准!BK64</f>
        <v>0</v>
      </c>
      <c r="BL64" s="30">
        <f>各种车型各种模式车辆数!$BK$10*各种车型各种模式结算标准!BL64</f>
        <v>0</v>
      </c>
      <c r="BM64" s="30">
        <f>各种车型各种模式车辆数!$BL$10*各种车型各种模式结算标准!BM64</f>
        <v>0</v>
      </c>
      <c r="BN64" s="30">
        <f>各种车型各种模式车辆数!$BM$10*各种车型各种模式结算标准!BN64</f>
        <v>0</v>
      </c>
      <c r="BO64" s="30">
        <f>各种车型各种模式车辆数!$BN$10*各种车型各种模式结算标准!BO64</f>
        <v>0</v>
      </c>
      <c r="BP64" s="30">
        <f>各种车型各种模式车辆数!$BO$10*各种车型各种模式结算标准!BP64</f>
        <v>0</v>
      </c>
      <c r="BQ64" s="30">
        <f>各种车型各种模式车辆数!$BP$10*各种车型各种模式结算标准!BQ64</f>
        <v>0</v>
      </c>
      <c r="BR64" s="30">
        <f>各种车型各种模式车辆数!$BQ$10*各种车型各种模式结算标准!BR64</f>
        <v>0</v>
      </c>
      <c r="BS64" s="30">
        <f>各种车型各种模式车辆数!$BR$10*各种车型各种模式结算标准!BS64</f>
        <v>0</v>
      </c>
      <c r="BT64" s="30">
        <f>各种车型各种模式车辆数!$BS$10*各种车型各种模式结算标准!BT64</f>
        <v>0</v>
      </c>
      <c r="BU64" s="30">
        <f>各种车型各种模式车辆数!$BT$10*各种车型各种模式结算标准!BU64</f>
        <v>0</v>
      </c>
      <c r="BV64" s="30">
        <f>各种车型各种模式车辆数!$BU$10*各种车型各种模式结算标准!BV64</f>
        <v>0</v>
      </c>
      <c r="BW64" s="30">
        <f>各种车型各种模式车辆数!$BV$10*各种车型各种模式结算标准!BW64</f>
        <v>0</v>
      </c>
      <c r="BX64" s="30">
        <f>各种车型各种模式车辆数!$BW$10*各种车型各种模式结算标准!BX64</f>
        <v>0</v>
      </c>
      <c r="BY64" s="30">
        <f>各种车型各种模式车辆数!$BX$10*各种车型各种模式结算标准!BY64</f>
        <v>0</v>
      </c>
      <c r="BZ64" s="30">
        <f t="shared" si="2"/>
        <v>0</v>
      </c>
    </row>
    <row r="65" spans="1:78" ht="15.75" customHeight="1">
      <c r="A65" s="65"/>
      <c r="B65" s="29" t="s">
        <v>2</v>
      </c>
      <c r="C65" s="30">
        <f>各种车型各种模式车辆数!$B$10*各种车型各种模式结算标准!C65</f>
        <v>0</v>
      </c>
      <c r="D65" s="30">
        <f>各种车型各种模式车辆数!$C$10*各种车型各种模式结算标准!D65</f>
        <v>0</v>
      </c>
      <c r="E65" s="30">
        <f>各种车型各种模式车辆数!$D$10*各种车型各种模式结算标准!E65</f>
        <v>0</v>
      </c>
      <c r="F65" s="30">
        <f>各种车型各种模式车辆数!$E$10*各种车型各种模式结算标准!F65</f>
        <v>0</v>
      </c>
      <c r="G65" s="30">
        <f>各种车型各种模式车辆数!$F$10*各种车型各种模式结算标准!G65</f>
        <v>0</v>
      </c>
      <c r="H65" s="30">
        <f>各种车型各种模式车辆数!$G$10*各种车型各种模式结算标准!H65</f>
        <v>0</v>
      </c>
      <c r="I65" s="30">
        <f>各种车型各种模式车辆数!$H$10*各种车型各种模式结算标准!I65</f>
        <v>0</v>
      </c>
      <c r="J65" s="30">
        <f>各种车型各种模式车辆数!$I$10*各种车型各种模式结算标准!J65</f>
        <v>0</v>
      </c>
      <c r="K65" s="30">
        <f>各种车型各种模式车辆数!$J$10*各种车型各种模式结算标准!K65</f>
        <v>0</v>
      </c>
      <c r="L65" s="30">
        <f>各种车型各种模式车辆数!$K$10*各种车型各种模式结算标准!L65</f>
        <v>0</v>
      </c>
      <c r="M65" s="30">
        <f>各种车型各种模式车辆数!$L$10*各种车型各种模式结算标准!M65</f>
        <v>0</v>
      </c>
      <c r="N65" s="30">
        <f>各种车型各种模式车辆数!$M$10*各种车型各种模式结算标准!N65</f>
        <v>0</v>
      </c>
      <c r="O65" s="30">
        <f>各种车型各种模式车辆数!$N$10*各种车型各种模式结算标准!O65</f>
        <v>0</v>
      </c>
      <c r="P65" s="30">
        <f>各种车型各种模式车辆数!$O$10*各种车型各种模式结算标准!P65</f>
        <v>0</v>
      </c>
      <c r="Q65" s="30">
        <f>各种车型各种模式车辆数!$P$10*各种车型各种模式结算标准!Q65</f>
        <v>0</v>
      </c>
      <c r="R65" s="30">
        <f>各种车型各种模式车辆数!$Q$10*各种车型各种模式结算标准!R65</f>
        <v>0</v>
      </c>
      <c r="S65" s="30">
        <f>各种车型各种模式车辆数!$R$10*各种车型各种模式结算标准!S65</f>
        <v>0</v>
      </c>
      <c r="T65" s="30">
        <f>各种车型各种模式车辆数!$S$10*各种车型各种模式结算标准!T65</f>
        <v>0</v>
      </c>
      <c r="U65" s="30">
        <f>各种车型各种模式车辆数!$T$10*各种车型各种模式结算标准!U65</f>
        <v>0</v>
      </c>
      <c r="V65" s="30">
        <f>各种车型各种模式车辆数!$U$10*各种车型各种模式结算标准!V65</f>
        <v>0</v>
      </c>
      <c r="W65" s="30">
        <f>各种车型各种模式车辆数!$V$10*各种车型各种模式结算标准!W65</f>
        <v>0</v>
      </c>
      <c r="X65" s="30">
        <f>各种车型各种模式车辆数!$W$10*各种车型各种模式结算标准!X65</f>
        <v>0</v>
      </c>
      <c r="Y65" s="30">
        <f>各种车型各种模式车辆数!$X$10*各种车型各种模式结算标准!Y65</f>
        <v>0</v>
      </c>
      <c r="Z65" s="30">
        <f>各种车型各种模式车辆数!$Y$10*各种车型各种模式结算标准!Z65</f>
        <v>0</v>
      </c>
      <c r="AA65" s="30">
        <f>各种车型各种模式车辆数!$Z$10*各种车型各种模式结算标准!AA65</f>
        <v>0</v>
      </c>
      <c r="AB65" s="30">
        <f>各种车型各种模式车辆数!$AA$10*各种车型各种模式结算标准!AB65</f>
        <v>0</v>
      </c>
      <c r="AC65" s="30">
        <f>各种车型各种模式车辆数!$AB$10*各种车型各种模式结算标准!AC65</f>
        <v>0</v>
      </c>
      <c r="AD65" s="30">
        <f>各种车型各种模式车辆数!$AC$10*各种车型各种模式结算标准!AD65</f>
        <v>0</v>
      </c>
      <c r="AE65" s="30">
        <f>各种车型各种模式车辆数!$AD$10*各种车型各种模式结算标准!AE65</f>
        <v>0</v>
      </c>
      <c r="AF65" s="30">
        <f>各种车型各种模式车辆数!$AE$10*各种车型各种模式结算标准!AF65</f>
        <v>0</v>
      </c>
      <c r="AG65" s="30">
        <f>各种车型各种模式车辆数!$AF$10*各种车型各种模式结算标准!AG65</f>
        <v>0</v>
      </c>
      <c r="AH65" s="30">
        <f>各种车型各种模式车辆数!$AG$10*各种车型各种模式结算标准!AH65</f>
        <v>0</v>
      </c>
      <c r="AI65" s="30">
        <f>各种车型各种模式车辆数!$AH$10*各种车型各种模式结算标准!AI65</f>
        <v>0</v>
      </c>
      <c r="AJ65" s="30">
        <f>各种车型各种模式车辆数!$AI$10*各种车型各种模式结算标准!AJ65</f>
        <v>0</v>
      </c>
      <c r="AK65" s="30">
        <f>各种车型各种模式车辆数!$AJ$10*各种车型各种模式结算标准!AK65</f>
        <v>0</v>
      </c>
      <c r="AL65" s="30">
        <f>各种车型各种模式车辆数!$AK$10*各种车型各种模式结算标准!AL65</f>
        <v>0</v>
      </c>
      <c r="AM65" s="30">
        <f>各种车型各种模式车辆数!$AL$10*各种车型各种模式结算标准!AM65</f>
        <v>0</v>
      </c>
      <c r="AN65" s="30">
        <f>各种车型各种模式车辆数!$AM$10*各种车型各种模式结算标准!AN65</f>
        <v>0</v>
      </c>
      <c r="AO65" s="30">
        <f>各种车型各种模式车辆数!$AN$10*各种车型各种模式结算标准!AO65</f>
        <v>0</v>
      </c>
      <c r="AP65" s="30">
        <f>各种车型各种模式车辆数!$AO$10*各种车型各种模式结算标准!AP65</f>
        <v>0</v>
      </c>
      <c r="AQ65" s="30">
        <f>各种车型各种模式车辆数!$AP$10*各种车型各种模式结算标准!AQ65</f>
        <v>0</v>
      </c>
      <c r="AR65" s="30">
        <f>各种车型各种模式车辆数!$AQ$10*各种车型各种模式结算标准!AR65</f>
        <v>0</v>
      </c>
      <c r="AS65" s="30">
        <f>各种车型各种模式车辆数!$AR$10*各种车型各种模式结算标准!AS65</f>
        <v>0</v>
      </c>
      <c r="AT65" s="30">
        <f>各种车型各种模式车辆数!$AS$10*各种车型各种模式结算标准!AT65</f>
        <v>0</v>
      </c>
      <c r="AU65" s="30">
        <f>各种车型各种模式车辆数!$AT$10*各种车型各种模式结算标准!AU65</f>
        <v>0</v>
      </c>
      <c r="AV65" s="30">
        <f>各种车型各种模式车辆数!$AU$10*各种车型各种模式结算标准!AV65</f>
        <v>0</v>
      </c>
      <c r="AW65" s="30">
        <f>各种车型各种模式车辆数!$AV$10*各种车型各种模式结算标准!AW65</f>
        <v>0</v>
      </c>
      <c r="AX65" s="30">
        <f>各种车型各种模式车辆数!$AW$10*各种车型各种模式结算标准!AX65</f>
        <v>0</v>
      </c>
      <c r="AY65" s="30">
        <f>各种车型各种模式车辆数!$AX$10*各种车型各种模式结算标准!AY65</f>
        <v>0</v>
      </c>
      <c r="AZ65" s="30">
        <f>各种车型各种模式车辆数!$AY$10*各种车型各种模式结算标准!AZ65</f>
        <v>0</v>
      </c>
      <c r="BA65" s="30">
        <f>各种车型各种模式车辆数!$AZ$10*各种车型各种模式结算标准!BA65</f>
        <v>0</v>
      </c>
      <c r="BB65" s="30">
        <f>各种车型各种模式车辆数!$BA$10*各种车型各种模式结算标准!BB65</f>
        <v>0</v>
      </c>
      <c r="BC65" s="30">
        <f>各种车型各种模式车辆数!$BB$10*各种车型各种模式结算标准!BC65</f>
        <v>0</v>
      </c>
      <c r="BD65" s="30">
        <f>各种车型各种模式车辆数!$BC$10*各种车型各种模式结算标准!BD65</f>
        <v>0</v>
      </c>
      <c r="BE65" s="30">
        <f>各种车型各种模式车辆数!$BD$10*各种车型各种模式结算标准!BE65</f>
        <v>0</v>
      </c>
      <c r="BF65" s="30">
        <f>各种车型各种模式车辆数!$BE$10*各种车型各种模式结算标准!BF65</f>
        <v>0</v>
      </c>
      <c r="BG65" s="30">
        <f>各种车型各种模式车辆数!$BF$10*各种车型各种模式结算标准!BG65</f>
        <v>0</v>
      </c>
      <c r="BH65" s="30">
        <f>各种车型各种模式车辆数!$BG$10*各种车型各种模式结算标准!BH65</f>
        <v>0</v>
      </c>
      <c r="BI65" s="30">
        <f>各种车型各种模式车辆数!$BH$10*各种车型各种模式结算标准!BI65</f>
        <v>0</v>
      </c>
      <c r="BJ65" s="30">
        <f>各种车型各种模式车辆数!$BI$10*各种车型各种模式结算标准!BJ65</f>
        <v>0</v>
      </c>
      <c r="BK65" s="30">
        <f>各种车型各种模式车辆数!$BJ$10*各种车型各种模式结算标准!BK65</f>
        <v>0</v>
      </c>
      <c r="BL65" s="30">
        <f>各种车型各种模式车辆数!$BK$10*各种车型各种模式结算标准!BL65</f>
        <v>0</v>
      </c>
      <c r="BM65" s="30">
        <f>各种车型各种模式车辆数!$BL$10*各种车型各种模式结算标准!BM65</f>
        <v>0</v>
      </c>
      <c r="BN65" s="30">
        <f>各种车型各种模式车辆数!$BM$10*各种车型各种模式结算标准!BN65</f>
        <v>0</v>
      </c>
      <c r="BO65" s="30">
        <f>各种车型各种模式车辆数!$BN$10*各种车型各种模式结算标准!BO65</f>
        <v>0</v>
      </c>
      <c r="BP65" s="30">
        <f>各种车型各种模式车辆数!$BO$10*各种车型各种模式结算标准!BP65</f>
        <v>0</v>
      </c>
      <c r="BQ65" s="30">
        <f>各种车型各种模式车辆数!$BP$10*各种车型各种模式结算标准!BQ65</f>
        <v>0</v>
      </c>
      <c r="BR65" s="30">
        <f>各种车型各种模式车辆数!$BQ$10*各种车型各种模式结算标准!BR65</f>
        <v>0</v>
      </c>
      <c r="BS65" s="30">
        <f>各种车型各种模式车辆数!$BR$10*各种车型各种模式结算标准!BS65</f>
        <v>0</v>
      </c>
      <c r="BT65" s="30">
        <f>各种车型各种模式车辆数!$BS$10*各种车型各种模式结算标准!BT65</f>
        <v>0</v>
      </c>
      <c r="BU65" s="30">
        <f>各种车型各种模式车辆数!$BT$10*各种车型各种模式结算标准!BU65</f>
        <v>0</v>
      </c>
      <c r="BV65" s="30">
        <f>各种车型各种模式车辆数!$BU$10*各种车型各种模式结算标准!BV65</f>
        <v>0</v>
      </c>
      <c r="BW65" s="30">
        <f>各种车型各种模式车辆数!$BV$10*各种车型各种模式结算标准!BW65</f>
        <v>0</v>
      </c>
      <c r="BX65" s="30">
        <f>各种车型各种模式车辆数!$BW$10*各种车型各种模式结算标准!BX65</f>
        <v>0</v>
      </c>
      <c r="BY65" s="30">
        <f>各种车型各种模式车辆数!$BX$10*各种车型各种模式结算标准!BY65</f>
        <v>0</v>
      </c>
      <c r="BZ65" s="30">
        <f t="shared" si="2"/>
        <v>0</v>
      </c>
    </row>
    <row r="66" spans="1:78" ht="15.75" customHeight="1">
      <c r="A66" s="65"/>
      <c r="B66" s="29" t="s">
        <v>3</v>
      </c>
      <c r="C66" s="30">
        <f>各种车型各种模式车辆数!$B$10*各种车型各种模式结算标准!C66</f>
        <v>0</v>
      </c>
      <c r="D66" s="30">
        <f>各种车型各种模式车辆数!$C$10*各种车型各种模式结算标准!D66</f>
        <v>0</v>
      </c>
      <c r="E66" s="30">
        <f>各种车型各种模式车辆数!$D$10*各种车型各种模式结算标准!E66</f>
        <v>0</v>
      </c>
      <c r="F66" s="30">
        <f>各种车型各种模式车辆数!$E$10*各种车型各种模式结算标准!F66</f>
        <v>0</v>
      </c>
      <c r="G66" s="30">
        <f>各种车型各种模式车辆数!$F$10*各种车型各种模式结算标准!G66</f>
        <v>0</v>
      </c>
      <c r="H66" s="30">
        <f>各种车型各种模式车辆数!$G$10*各种车型各种模式结算标准!H66</f>
        <v>0</v>
      </c>
      <c r="I66" s="30">
        <f>各种车型各种模式车辆数!$H$10*各种车型各种模式结算标准!I66</f>
        <v>0</v>
      </c>
      <c r="J66" s="30">
        <f>各种车型各种模式车辆数!$I$10*各种车型各种模式结算标准!J66</f>
        <v>0</v>
      </c>
      <c r="K66" s="30">
        <f>各种车型各种模式车辆数!$J$10*各种车型各种模式结算标准!K66</f>
        <v>0</v>
      </c>
      <c r="L66" s="30">
        <f>各种车型各种模式车辆数!$K$10*各种车型各种模式结算标准!L66</f>
        <v>0</v>
      </c>
      <c r="M66" s="30">
        <f>各种车型各种模式车辆数!$L$10*各种车型各种模式结算标准!M66</f>
        <v>0</v>
      </c>
      <c r="N66" s="30">
        <f>各种车型各种模式车辆数!$M$10*各种车型各种模式结算标准!N66</f>
        <v>0</v>
      </c>
      <c r="O66" s="30">
        <f>各种车型各种模式车辆数!$N$10*各种车型各种模式结算标准!O66</f>
        <v>0</v>
      </c>
      <c r="P66" s="30">
        <f>各种车型各种模式车辆数!$O$10*各种车型各种模式结算标准!P66</f>
        <v>0</v>
      </c>
      <c r="Q66" s="30">
        <f>各种车型各种模式车辆数!$P$10*各种车型各种模式结算标准!Q66</f>
        <v>0</v>
      </c>
      <c r="R66" s="30">
        <f>各种车型各种模式车辆数!$Q$10*各种车型各种模式结算标准!R66</f>
        <v>0</v>
      </c>
      <c r="S66" s="30">
        <f>各种车型各种模式车辆数!$R$10*各种车型各种模式结算标准!S66</f>
        <v>0</v>
      </c>
      <c r="T66" s="30">
        <f>各种车型各种模式车辆数!$S$10*各种车型各种模式结算标准!T66</f>
        <v>0</v>
      </c>
      <c r="U66" s="30">
        <f>各种车型各种模式车辆数!$T$10*各种车型各种模式结算标准!U66</f>
        <v>0</v>
      </c>
      <c r="V66" s="30">
        <f>各种车型各种模式车辆数!$U$10*各种车型各种模式结算标准!V66</f>
        <v>0</v>
      </c>
      <c r="W66" s="30">
        <f>各种车型各种模式车辆数!$V$10*各种车型各种模式结算标准!W66</f>
        <v>0</v>
      </c>
      <c r="X66" s="30">
        <f>各种车型各种模式车辆数!$W$10*各种车型各种模式结算标准!X66</f>
        <v>0</v>
      </c>
      <c r="Y66" s="30">
        <f>各种车型各种模式车辆数!$X$10*各种车型各种模式结算标准!Y66</f>
        <v>0</v>
      </c>
      <c r="Z66" s="30">
        <f>各种车型各种模式车辆数!$Y$10*各种车型各种模式结算标准!Z66</f>
        <v>0</v>
      </c>
      <c r="AA66" s="30">
        <f>各种车型各种模式车辆数!$Z$10*各种车型各种模式结算标准!AA66</f>
        <v>0</v>
      </c>
      <c r="AB66" s="30">
        <f>各种车型各种模式车辆数!$AA$10*各种车型各种模式结算标准!AB66</f>
        <v>0</v>
      </c>
      <c r="AC66" s="30">
        <f>各种车型各种模式车辆数!$AB$10*各种车型各种模式结算标准!AC66</f>
        <v>0</v>
      </c>
      <c r="AD66" s="30">
        <f>各种车型各种模式车辆数!$AC$10*各种车型各种模式结算标准!AD66</f>
        <v>0</v>
      </c>
      <c r="AE66" s="30">
        <f>各种车型各种模式车辆数!$AD$10*各种车型各种模式结算标准!AE66</f>
        <v>0</v>
      </c>
      <c r="AF66" s="30">
        <f>各种车型各种模式车辆数!$AE$10*各种车型各种模式结算标准!AF66</f>
        <v>0</v>
      </c>
      <c r="AG66" s="30">
        <f>各种车型各种模式车辆数!$AF$10*各种车型各种模式结算标准!AG66</f>
        <v>0</v>
      </c>
      <c r="AH66" s="30">
        <f>各种车型各种模式车辆数!$AG$10*各种车型各种模式结算标准!AH66</f>
        <v>0</v>
      </c>
      <c r="AI66" s="30">
        <f>各种车型各种模式车辆数!$AH$10*各种车型各种模式结算标准!AI66</f>
        <v>0</v>
      </c>
      <c r="AJ66" s="30">
        <f>各种车型各种模式车辆数!$AI$10*各种车型各种模式结算标准!AJ66</f>
        <v>0</v>
      </c>
      <c r="AK66" s="30">
        <f>各种车型各种模式车辆数!$AJ$10*各种车型各种模式结算标准!AK66</f>
        <v>0</v>
      </c>
      <c r="AL66" s="30">
        <f>各种车型各种模式车辆数!$AK$10*各种车型各种模式结算标准!AL66</f>
        <v>0</v>
      </c>
      <c r="AM66" s="30">
        <f>各种车型各种模式车辆数!$AL$10*各种车型各种模式结算标准!AM66</f>
        <v>0</v>
      </c>
      <c r="AN66" s="30">
        <f>各种车型各种模式车辆数!$AM$10*各种车型各种模式结算标准!AN66</f>
        <v>0</v>
      </c>
      <c r="AO66" s="30">
        <f>各种车型各种模式车辆数!$AN$10*各种车型各种模式结算标准!AO66</f>
        <v>0</v>
      </c>
      <c r="AP66" s="30">
        <f>各种车型各种模式车辆数!$AO$10*各种车型各种模式结算标准!AP66</f>
        <v>0</v>
      </c>
      <c r="AQ66" s="30">
        <f>各种车型各种模式车辆数!$AP$10*各种车型各种模式结算标准!AQ66</f>
        <v>0</v>
      </c>
      <c r="AR66" s="30">
        <f>各种车型各种模式车辆数!$AQ$10*各种车型各种模式结算标准!AR66</f>
        <v>0</v>
      </c>
      <c r="AS66" s="30">
        <f>各种车型各种模式车辆数!$AR$10*各种车型各种模式结算标准!AS66</f>
        <v>0</v>
      </c>
      <c r="AT66" s="30">
        <f>各种车型各种模式车辆数!$AS$10*各种车型各种模式结算标准!AT66</f>
        <v>0</v>
      </c>
      <c r="AU66" s="30">
        <f>各种车型各种模式车辆数!$AT$10*各种车型各种模式结算标准!AU66</f>
        <v>0</v>
      </c>
      <c r="AV66" s="30">
        <f>各种车型各种模式车辆数!$AU$10*各种车型各种模式结算标准!AV66</f>
        <v>0</v>
      </c>
      <c r="AW66" s="30">
        <f>各种车型各种模式车辆数!$AV$10*各种车型各种模式结算标准!AW66</f>
        <v>0</v>
      </c>
      <c r="AX66" s="30">
        <f>各种车型各种模式车辆数!$AW$10*各种车型各种模式结算标准!AX66</f>
        <v>0</v>
      </c>
      <c r="AY66" s="30">
        <f>各种车型各种模式车辆数!$AX$10*各种车型各种模式结算标准!AY66</f>
        <v>0</v>
      </c>
      <c r="AZ66" s="30">
        <f>各种车型各种模式车辆数!$AY$10*各种车型各种模式结算标准!AZ66</f>
        <v>0</v>
      </c>
      <c r="BA66" s="30">
        <f>各种车型各种模式车辆数!$AZ$10*各种车型各种模式结算标准!BA66</f>
        <v>0</v>
      </c>
      <c r="BB66" s="30">
        <f>各种车型各种模式车辆数!$BA$10*各种车型各种模式结算标准!BB66</f>
        <v>0</v>
      </c>
      <c r="BC66" s="30">
        <f>各种车型各种模式车辆数!$BB$10*各种车型各种模式结算标准!BC66</f>
        <v>0</v>
      </c>
      <c r="BD66" s="30">
        <f>各种车型各种模式车辆数!$BC$10*各种车型各种模式结算标准!BD66</f>
        <v>0</v>
      </c>
      <c r="BE66" s="30">
        <f>各种车型各种模式车辆数!$BD$10*各种车型各种模式结算标准!BE66</f>
        <v>0</v>
      </c>
      <c r="BF66" s="30">
        <f>各种车型各种模式车辆数!$BE$10*各种车型各种模式结算标准!BF66</f>
        <v>0</v>
      </c>
      <c r="BG66" s="30">
        <f>各种车型各种模式车辆数!$BF$10*各种车型各种模式结算标准!BG66</f>
        <v>0</v>
      </c>
      <c r="BH66" s="30">
        <f>各种车型各种模式车辆数!$BG$10*各种车型各种模式结算标准!BH66</f>
        <v>0</v>
      </c>
      <c r="BI66" s="30">
        <f>各种车型各种模式车辆数!$BH$10*各种车型各种模式结算标准!BI66</f>
        <v>0</v>
      </c>
      <c r="BJ66" s="30">
        <f>各种车型各种模式车辆数!$BI$10*各种车型各种模式结算标准!BJ66</f>
        <v>0</v>
      </c>
      <c r="BK66" s="30">
        <f>各种车型各种模式车辆数!$BJ$10*各种车型各种模式结算标准!BK66</f>
        <v>0</v>
      </c>
      <c r="BL66" s="30">
        <f>各种车型各种模式车辆数!$BK$10*各种车型各种模式结算标准!BL66</f>
        <v>0</v>
      </c>
      <c r="BM66" s="30">
        <f>各种车型各种模式车辆数!$BL$10*各种车型各种模式结算标准!BM66</f>
        <v>0</v>
      </c>
      <c r="BN66" s="30">
        <f>各种车型各种模式车辆数!$BM$10*各种车型各种模式结算标准!BN66</f>
        <v>0</v>
      </c>
      <c r="BO66" s="30">
        <f>各种车型各种模式车辆数!$BN$10*各种车型各种模式结算标准!BO66</f>
        <v>0</v>
      </c>
      <c r="BP66" s="30">
        <f>各种车型各种模式车辆数!$BO$10*各种车型各种模式结算标准!BP66</f>
        <v>0</v>
      </c>
      <c r="BQ66" s="30">
        <f>各种车型各种模式车辆数!$BP$10*各种车型各种模式结算标准!BQ66</f>
        <v>0</v>
      </c>
      <c r="BR66" s="30">
        <f>各种车型各种模式车辆数!$BQ$10*各种车型各种模式结算标准!BR66</f>
        <v>0</v>
      </c>
      <c r="BS66" s="30">
        <f>各种车型各种模式车辆数!$BR$10*各种车型各种模式结算标准!BS66</f>
        <v>0</v>
      </c>
      <c r="BT66" s="30">
        <f>各种车型各种模式车辆数!$BS$10*各种车型各种模式结算标准!BT66</f>
        <v>0</v>
      </c>
      <c r="BU66" s="30">
        <f>各种车型各种模式车辆数!$BT$10*各种车型各种模式结算标准!BU66</f>
        <v>0</v>
      </c>
      <c r="BV66" s="30">
        <f>各种车型各种模式车辆数!$BU$10*各种车型各种模式结算标准!BV66</f>
        <v>0</v>
      </c>
      <c r="BW66" s="30">
        <f>各种车型各种模式车辆数!$BV$10*各种车型各种模式结算标准!BW66</f>
        <v>0</v>
      </c>
      <c r="BX66" s="30">
        <f>各种车型各种模式车辆数!$BW$10*各种车型各种模式结算标准!BX66</f>
        <v>0</v>
      </c>
      <c r="BY66" s="30">
        <f>各种车型各种模式车辆数!$BX$10*各种车型各种模式结算标准!BY66</f>
        <v>0</v>
      </c>
      <c r="BZ66" s="30">
        <f t="shared" si="2"/>
        <v>0</v>
      </c>
    </row>
    <row r="67" spans="1:78" ht="15.75" customHeight="1">
      <c r="A67" s="65"/>
      <c r="B67" s="29" t="s">
        <v>4</v>
      </c>
      <c r="C67" s="30">
        <f>各种车型各种模式车辆数!$B$10*各种车型各种模式结算标准!C67</f>
        <v>0</v>
      </c>
      <c r="D67" s="30">
        <f>各种车型各种模式车辆数!$C$10*各种车型各种模式结算标准!D67</f>
        <v>0</v>
      </c>
      <c r="E67" s="30">
        <f>各种车型各种模式车辆数!$D$10*各种车型各种模式结算标准!E67</f>
        <v>0</v>
      </c>
      <c r="F67" s="30">
        <f>各种车型各种模式车辆数!$E$10*各种车型各种模式结算标准!F67</f>
        <v>0</v>
      </c>
      <c r="G67" s="30">
        <f>各种车型各种模式车辆数!$F$10*各种车型各种模式结算标准!G67</f>
        <v>0</v>
      </c>
      <c r="H67" s="30">
        <f>各种车型各种模式车辆数!$G$10*各种车型各种模式结算标准!H67</f>
        <v>0</v>
      </c>
      <c r="I67" s="30">
        <f>各种车型各种模式车辆数!$H$10*各种车型各种模式结算标准!I67</f>
        <v>0</v>
      </c>
      <c r="J67" s="30">
        <f>各种车型各种模式车辆数!$I$10*各种车型各种模式结算标准!J67</f>
        <v>0</v>
      </c>
      <c r="K67" s="30">
        <f>各种车型各种模式车辆数!$J$10*各种车型各种模式结算标准!K67</f>
        <v>0</v>
      </c>
      <c r="L67" s="30">
        <f>各种车型各种模式车辆数!$K$10*各种车型各种模式结算标准!L67</f>
        <v>0</v>
      </c>
      <c r="M67" s="30">
        <f>各种车型各种模式车辆数!$L$10*各种车型各种模式结算标准!M67</f>
        <v>0</v>
      </c>
      <c r="N67" s="30">
        <f>各种车型各种模式车辆数!$M$10*各种车型各种模式结算标准!N67</f>
        <v>0</v>
      </c>
      <c r="O67" s="30">
        <f>各种车型各种模式车辆数!$N$10*各种车型各种模式结算标准!O67</f>
        <v>0</v>
      </c>
      <c r="P67" s="30">
        <f>各种车型各种模式车辆数!$O$10*各种车型各种模式结算标准!P67</f>
        <v>0</v>
      </c>
      <c r="Q67" s="30">
        <f>各种车型各种模式车辆数!$P$10*各种车型各种模式结算标准!Q67</f>
        <v>0</v>
      </c>
      <c r="R67" s="30">
        <f>各种车型各种模式车辆数!$Q$10*各种车型各种模式结算标准!R67</f>
        <v>0</v>
      </c>
      <c r="S67" s="30">
        <f>各种车型各种模式车辆数!$R$10*各种车型各种模式结算标准!S67</f>
        <v>0</v>
      </c>
      <c r="T67" s="30">
        <f>各种车型各种模式车辆数!$S$10*各种车型各种模式结算标准!T67</f>
        <v>0</v>
      </c>
      <c r="U67" s="30">
        <f>各种车型各种模式车辆数!$T$10*各种车型各种模式结算标准!U67</f>
        <v>0</v>
      </c>
      <c r="V67" s="30">
        <f>各种车型各种模式车辆数!$U$10*各种车型各种模式结算标准!V67</f>
        <v>0</v>
      </c>
      <c r="W67" s="30">
        <f>各种车型各种模式车辆数!$V$10*各种车型各种模式结算标准!W67</f>
        <v>0</v>
      </c>
      <c r="X67" s="30">
        <f>各种车型各种模式车辆数!$W$10*各种车型各种模式结算标准!X67</f>
        <v>0</v>
      </c>
      <c r="Y67" s="30">
        <f>各种车型各种模式车辆数!$X$10*各种车型各种模式结算标准!Y67</f>
        <v>0</v>
      </c>
      <c r="Z67" s="30">
        <f>各种车型各种模式车辆数!$Y$10*各种车型各种模式结算标准!Z67</f>
        <v>0</v>
      </c>
      <c r="AA67" s="30">
        <f>各种车型各种模式车辆数!$Z$10*各种车型各种模式结算标准!AA67</f>
        <v>0</v>
      </c>
      <c r="AB67" s="30">
        <f>各种车型各种模式车辆数!$AA$10*各种车型各种模式结算标准!AB67</f>
        <v>0</v>
      </c>
      <c r="AC67" s="30">
        <f>各种车型各种模式车辆数!$AB$10*各种车型各种模式结算标准!AC67</f>
        <v>0</v>
      </c>
      <c r="AD67" s="30">
        <f>各种车型各种模式车辆数!$AC$10*各种车型各种模式结算标准!AD67</f>
        <v>0</v>
      </c>
      <c r="AE67" s="30">
        <f>各种车型各种模式车辆数!$AD$10*各种车型各种模式结算标准!AE67</f>
        <v>0</v>
      </c>
      <c r="AF67" s="30">
        <f>各种车型各种模式车辆数!$AE$10*各种车型各种模式结算标准!AF67</f>
        <v>0</v>
      </c>
      <c r="AG67" s="30">
        <f>各种车型各种模式车辆数!$AF$10*各种车型各种模式结算标准!AG67</f>
        <v>0</v>
      </c>
      <c r="AH67" s="30">
        <f>各种车型各种模式车辆数!$AG$10*各种车型各种模式结算标准!AH67</f>
        <v>0</v>
      </c>
      <c r="AI67" s="30">
        <f>各种车型各种模式车辆数!$AH$10*各种车型各种模式结算标准!AI67</f>
        <v>0</v>
      </c>
      <c r="AJ67" s="30">
        <f>各种车型各种模式车辆数!$AI$10*各种车型各种模式结算标准!AJ67</f>
        <v>0</v>
      </c>
      <c r="AK67" s="30">
        <f>各种车型各种模式车辆数!$AJ$10*各种车型各种模式结算标准!AK67</f>
        <v>0</v>
      </c>
      <c r="AL67" s="30">
        <f>各种车型各种模式车辆数!$AK$10*各种车型各种模式结算标准!AL67</f>
        <v>0</v>
      </c>
      <c r="AM67" s="30">
        <f>各种车型各种模式车辆数!$AL$10*各种车型各种模式结算标准!AM67</f>
        <v>0</v>
      </c>
      <c r="AN67" s="30">
        <f>各种车型各种模式车辆数!$AM$10*各种车型各种模式结算标准!AN67</f>
        <v>0</v>
      </c>
      <c r="AO67" s="30">
        <f>各种车型各种模式车辆数!$AN$10*各种车型各种模式结算标准!AO67</f>
        <v>0</v>
      </c>
      <c r="AP67" s="30">
        <f>各种车型各种模式车辆数!$AO$10*各种车型各种模式结算标准!AP67</f>
        <v>0</v>
      </c>
      <c r="AQ67" s="30">
        <f>各种车型各种模式车辆数!$AP$10*各种车型各种模式结算标准!AQ67</f>
        <v>0</v>
      </c>
      <c r="AR67" s="30">
        <f>各种车型各种模式车辆数!$AQ$10*各种车型各种模式结算标准!AR67</f>
        <v>0</v>
      </c>
      <c r="AS67" s="30">
        <f>各种车型各种模式车辆数!$AR$10*各种车型各种模式结算标准!AS67</f>
        <v>0</v>
      </c>
      <c r="AT67" s="30">
        <f>各种车型各种模式车辆数!$AS$10*各种车型各种模式结算标准!AT67</f>
        <v>0</v>
      </c>
      <c r="AU67" s="30">
        <f>各种车型各种模式车辆数!$AT$10*各种车型各种模式结算标准!AU67</f>
        <v>0</v>
      </c>
      <c r="AV67" s="30">
        <f>各种车型各种模式车辆数!$AU$10*各种车型各种模式结算标准!AV67</f>
        <v>0</v>
      </c>
      <c r="AW67" s="30">
        <f>各种车型各种模式车辆数!$AV$10*各种车型各种模式结算标准!AW67</f>
        <v>0</v>
      </c>
      <c r="AX67" s="30">
        <f>各种车型各种模式车辆数!$AW$10*各种车型各种模式结算标准!AX67</f>
        <v>0</v>
      </c>
      <c r="AY67" s="30">
        <f>各种车型各种模式车辆数!$AX$10*各种车型各种模式结算标准!AY67</f>
        <v>0</v>
      </c>
      <c r="AZ67" s="30">
        <f>各种车型各种模式车辆数!$AY$10*各种车型各种模式结算标准!AZ67</f>
        <v>0</v>
      </c>
      <c r="BA67" s="30">
        <f>各种车型各种模式车辆数!$AZ$10*各种车型各种模式结算标准!BA67</f>
        <v>0</v>
      </c>
      <c r="BB67" s="30">
        <f>各种车型各种模式车辆数!$BA$10*各种车型各种模式结算标准!BB67</f>
        <v>0</v>
      </c>
      <c r="BC67" s="30">
        <f>各种车型各种模式车辆数!$BB$10*各种车型各种模式结算标准!BC67</f>
        <v>0</v>
      </c>
      <c r="BD67" s="30">
        <f>各种车型各种模式车辆数!$BC$10*各种车型各种模式结算标准!BD67</f>
        <v>0</v>
      </c>
      <c r="BE67" s="30">
        <f>各种车型各种模式车辆数!$BD$10*各种车型各种模式结算标准!BE67</f>
        <v>0</v>
      </c>
      <c r="BF67" s="30">
        <f>各种车型各种模式车辆数!$BE$10*各种车型各种模式结算标准!BF67</f>
        <v>0</v>
      </c>
      <c r="BG67" s="30">
        <f>各种车型各种模式车辆数!$BF$10*各种车型各种模式结算标准!BG67</f>
        <v>0</v>
      </c>
      <c r="BH67" s="30">
        <f>各种车型各种模式车辆数!$BG$10*各种车型各种模式结算标准!BH67</f>
        <v>0</v>
      </c>
      <c r="BI67" s="30">
        <f>各种车型各种模式车辆数!$BH$10*各种车型各种模式结算标准!BI67</f>
        <v>0</v>
      </c>
      <c r="BJ67" s="30">
        <f>各种车型各种模式车辆数!$BI$10*各种车型各种模式结算标准!BJ67</f>
        <v>0</v>
      </c>
      <c r="BK67" s="30">
        <f>各种车型各种模式车辆数!$BJ$10*各种车型各种模式结算标准!BK67</f>
        <v>0</v>
      </c>
      <c r="BL67" s="30">
        <f>各种车型各种模式车辆数!$BK$10*各种车型各种模式结算标准!BL67</f>
        <v>0</v>
      </c>
      <c r="BM67" s="30">
        <f>各种车型各种模式车辆数!$BL$10*各种车型各种模式结算标准!BM67</f>
        <v>0</v>
      </c>
      <c r="BN67" s="30">
        <f>各种车型各种模式车辆数!$BM$10*各种车型各种模式结算标准!BN67</f>
        <v>0</v>
      </c>
      <c r="BO67" s="30">
        <f>各种车型各种模式车辆数!$BN$10*各种车型各种模式结算标准!BO67</f>
        <v>0</v>
      </c>
      <c r="BP67" s="30">
        <f>各种车型各种模式车辆数!$BO$10*各种车型各种模式结算标准!BP67</f>
        <v>0</v>
      </c>
      <c r="BQ67" s="30">
        <f>各种车型各种模式车辆数!$BP$10*各种车型各种模式结算标准!BQ67</f>
        <v>0</v>
      </c>
      <c r="BR67" s="30">
        <f>各种车型各种模式车辆数!$BQ$10*各种车型各种模式结算标准!BR67</f>
        <v>0</v>
      </c>
      <c r="BS67" s="30">
        <f>各种车型各种模式车辆数!$BR$10*各种车型各种模式结算标准!BS67</f>
        <v>0</v>
      </c>
      <c r="BT67" s="30">
        <f>各种车型各种模式车辆数!$BS$10*各种车型各种模式结算标准!BT67</f>
        <v>0</v>
      </c>
      <c r="BU67" s="30">
        <f>各种车型各种模式车辆数!$BT$10*各种车型各种模式结算标准!BU67</f>
        <v>0</v>
      </c>
      <c r="BV67" s="30">
        <f>各种车型各种模式车辆数!$BU$10*各种车型各种模式结算标准!BV67</f>
        <v>0</v>
      </c>
      <c r="BW67" s="30">
        <f>各种车型各种模式车辆数!$BV$10*各种车型各种模式结算标准!BW67</f>
        <v>0</v>
      </c>
      <c r="BX67" s="30">
        <f>各种车型各种模式车辆数!$BW$10*各种车型各种模式结算标准!BX67</f>
        <v>0</v>
      </c>
      <c r="BY67" s="30">
        <f>各种车型各种模式车辆数!$BX$10*各种车型各种模式结算标准!BY67</f>
        <v>0</v>
      </c>
      <c r="BZ67" s="30">
        <f t="shared" si="2"/>
        <v>0</v>
      </c>
    </row>
    <row r="68" spans="1:78" ht="15.75" customHeight="1">
      <c r="A68" s="65"/>
      <c r="B68" s="29" t="s">
        <v>5</v>
      </c>
      <c r="C68" s="30">
        <f>各种车型各种模式车辆数!$B$10*各种车型各种模式结算标准!C68</f>
        <v>0</v>
      </c>
      <c r="D68" s="30">
        <f>各种车型各种模式车辆数!$C$10*各种车型各种模式结算标准!D68</f>
        <v>0</v>
      </c>
      <c r="E68" s="30">
        <f>各种车型各种模式车辆数!$D$10*各种车型各种模式结算标准!E68</f>
        <v>0</v>
      </c>
      <c r="F68" s="30">
        <f>各种车型各种模式车辆数!$E$10*各种车型各种模式结算标准!F68</f>
        <v>0</v>
      </c>
      <c r="G68" s="30">
        <f>各种车型各种模式车辆数!$F$10*各种车型各种模式结算标准!G68</f>
        <v>0</v>
      </c>
      <c r="H68" s="30">
        <f>各种车型各种模式车辆数!$G$10*各种车型各种模式结算标准!H68</f>
        <v>0</v>
      </c>
      <c r="I68" s="30">
        <f>各种车型各种模式车辆数!$H$10*各种车型各种模式结算标准!I68</f>
        <v>0</v>
      </c>
      <c r="J68" s="30">
        <f>各种车型各种模式车辆数!$I$10*各种车型各种模式结算标准!J68</f>
        <v>0</v>
      </c>
      <c r="K68" s="30">
        <f>各种车型各种模式车辆数!$J$10*各种车型各种模式结算标准!K68</f>
        <v>0</v>
      </c>
      <c r="L68" s="30">
        <f>各种车型各种模式车辆数!$K$10*各种车型各种模式结算标准!L68</f>
        <v>0</v>
      </c>
      <c r="M68" s="30">
        <f>各种车型各种模式车辆数!$L$10*各种车型各种模式结算标准!M68</f>
        <v>0</v>
      </c>
      <c r="N68" s="30">
        <f>各种车型各种模式车辆数!$M$10*各种车型各种模式结算标准!N68</f>
        <v>0</v>
      </c>
      <c r="O68" s="30">
        <f>各种车型各种模式车辆数!$N$10*各种车型各种模式结算标准!O68</f>
        <v>0</v>
      </c>
      <c r="P68" s="30">
        <f>各种车型各种模式车辆数!$O$10*各种车型各种模式结算标准!P68</f>
        <v>0</v>
      </c>
      <c r="Q68" s="30">
        <f>各种车型各种模式车辆数!$P$10*各种车型各种模式结算标准!Q68</f>
        <v>0</v>
      </c>
      <c r="R68" s="30">
        <f>各种车型各种模式车辆数!$Q$10*各种车型各种模式结算标准!R68</f>
        <v>0</v>
      </c>
      <c r="S68" s="30">
        <f>各种车型各种模式车辆数!$R$10*各种车型各种模式结算标准!S68</f>
        <v>0</v>
      </c>
      <c r="T68" s="30">
        <f>各种车型各种模式车辆数!$S$10*各种车型各种模式结算标准!T68</f>
        <v>0</v>
      </c>
      <c r="U68" s="30">
        <f>各种车型各种模式车辆数!$T$10*各种车型各种模式结算标准!U68</f>
        <v>0</v>
      </c>
      <c r="V68" s="30">
        <f>各种车型各种模式车辆数!$U$10*各种车型各种模式结算标准!V68</f>
        <v>0</v>
      </c>
      <c r="W68" s="30">
        <f>各种车型各种模式车辆数!$V$10*各种车型各种模式结算标准!W68</f>
        <v>0</v>
      </c>
      <c r="X68" s="30">
        <f>各种车型各种模式车辆数!$W$10*各种车型各种模式结算标准!X68</f>
        <v>0</v>
      </c>
      <c r="Y68" s="30">
        <f>各种车型各种模式车辆数!$X$10*各种车型各种模式结算标准!Y68</f>
        <v>0</v>
      </c>
      <c r="Z68" s="30">
        <f>各种车型各种模式车辆数!$Y$10*各种车型各种模式结算标准!Z68</f>
        <v>0</v>
      </c>
      <c r="AA68" s="30">
        <f>各种车型各种模式车辆数!$Z$10*各种车型各种模式结算标准!AA68</f>
        <v>0</v>
      </c>
      <c r="AB68" s="30">
        <f>各种车型各种模式车辆数!$AA$10*各种车型各种模式结算标准!AB68</f>
        <v>0</v>
      </c>
      <c r="AC68" s="30">
        <f>各种车型各种模式车辆数!$AB$10*各种车型各种模式结算标准!AC68</f>
        <v>0</v>
      </c>
      <c r="AD68" s="30">
        <f>各种车型各种模式车辆数!$AC$10*各种车型各种模式结算标准!AD68</f>
        <v>0</v>
      </c>
      <c r="AE68" s="30">
        <f>各种车型各种模式车辆数!$AD$10*各种车型各种模式结算标准!AE68</f>
        <v>0</v>
      </c>
      <c r="AF68" s="30">
        <f>各种车型各种模式车辆数!$AE$10*各种车型各种模式结算标准!AF68</f>
        <v>0</v>
      </c>
      <c r="AG68" s="30">
        <f>各种车型各种模式车辆数!$AF$10*各种车型各种模式结算标准!AG68</f>
        <v>0</v>
      </c>
      <c r="AH68" s="30">
        <f>各种车型各种模式车辆数!$AG$10*各种车型各种模式结算标准!AH68</f>
        <v>0</v>
      </c>
      <c r="AI68" s="30">
        <f>各种车型各种模式车辆数!$AH$10*各种车型各种模式结算标准!AI68</f>
        <v>0</v>
      </c>
      <c r="AJ68" s="30">
        <f>各种车型各种模式车辆数!$AI$10*各种车型各种模式结算标准!AJ68</f>
        <v>0</v>
      </c>
      <c r="AK68" s="30">
        <f>各种车型各种模式车辆数!$AJ$10*各种车型各种模式结算标准!AK68</f>
        <v>0</v>
      </c>
      <c r="AL68" s="30">
        <f>各种车型各种模式车辆数!$AK$10*各种车型各种模式结算标准!AL68</f>
        <v>0</v>
      </c>
      <c r="AM68" s="30">
        <f>各种车型各种模式车辆数!$AL$10*各种车型各种模式结算标准!AM68</f>
        <v>0</v>
      </c>
      <c r="AN68" s="30">
        <f>各种车型各种模式车辆数!$AM$10*各种车型各种模式结算标准!AN68</f>
        <v>0</v>
      </c>
      <c r="AO68" s="30">
        <f>各种车型各种模式车辆数!$AN$10*各种车型各种模式结算标准!AO68</f>
        <v>0</v>
      </c>
      <c r="AP68" s="30">
        <f>各种车型各种模式车辆数!$AO$10*各种车型各种模式结算标准!AP68</f>
        <v>0</v>
      </c>
      <c r="AQ68" s="30">
        <f>各种车型各种模式车辆数!$AP$10*各种车型各种模式结算标准!AQ68</f>
        <v>0</v>
      </c>
      <c r="AR68" s="30">
        <f>各种车型各种模式车辆数!$AQ$10*各种车型各种模式结算标准!AR68</f>
        <v>0</v>
      </c>
      <c r="AS68" s="30">
        <f>各种车型各种模式车辆数!$AR$10*各种车型各种模式结算标准!AS68</f>
        <v>0</v>
      </c>
      <c r="AT68" s="30">
        <f>各种车型各种模式车辆数!$AS$10*各种车型各种模式结算标准!AT68</f>
        <v>0</v>
      </c>
      <c r="AU68" s="30">
        <f>各种车型各种模式车辆数!$AT$10*各种车型各种模式结算标准!AU68</f>
        <v>0</v>
      </c>
      <c r="AV68" s="30">
        <f>各种车型各种模式车辆数!$AU$10*各种车型各种模式结算标准!AV68</f>
        <v>0</v>
      </c>
      <c r="AW68" s="30">
        <f>各种车型各种模式车辆数!$AV$10*各种车型各种模式结算标准!AW68</f>
        <v>0</v>
      </c>
      <c r="AX68" s="30">
        <f>各种车型各种模式车辆数!$AW$10*各种车型各种模式结算标准!AX68</f>
        <v>0</v>
      </c>
      <c r="AY68" s="30">
        <f>各种车型各种模式车辆数!$AX$10*各种车型各种模式结算标准!AY68</f>
        <v>0</v>
      </c>
      <c r="AZ68" s="30">
        <f>各种车型各种模式车辆数!$AY$10*各种车型各种模式结算标准!AZ68</f>
        <v>0</v>
      </c>
      <c r="BA68" s="30">
        <f>各种车型各种模式车辆数!$AZ$10*各种车型各种模式结算标准!BA68</f>
        <v>0</v>
      </c>
      <c r="BB68" s="30">
        <f>各种车型各种模式车辆数!$BA$10*各种车型各种模式结算标准!BB68</f>
        <v>0</v>
      </c>
      <c r="BC68" s="30">
        <f>各种车型各种模式车辆数!$BB$10*各种车型各种模式结算标准!BC68</f>
        <v>0</v>
      </c>
      <c r="BD68" s="30">
        <f>各种车型各种模式车辆数!$BC$10*各种车型各种模式结算标准!BD68</f>
        <v>0</v>
      </c>
      <c r="BE68" s="30">
        <f>各种车型各种模式车辆数!$BD$10*各种车型各种模式结算标准!BE68</f>
        <v>0</v>
      </c>
      <c r="BF68" s="30">
        <f>各种车型各种模式车辆数!$BE$10*各种车型各种模式结算标准!BF68</f>
        <v>0</v>
      </c>
      <c r="BG68" s="30">
        <f>各种车型各种模式车辆数!$BF$10*各种车型各种模式结算标准!BG68</f>
        <v>0</v>
      </c>
      <c r="BH68" s="30">
        <f>各种车型各种模式车辆数!$BG$10*各种车型各种模式结算标准!BH68</f>
        <v>0</v>
      </c>
      <c r="BI68" s="30">
        <f>各种车型各种模式车辆数!$BH$10*各种车型各种模式结算标准!BI68</f>
        <v>0</v>
      </c>
      <c r="BJ68" s="30">
        <f>各种车型各种模式车辆数!$BI$10*各种车型各种模式结算标准!BJ68</f>
        <v>0</v>
      </c>
      <c r="BK68" s="30">
        <f>各种车型各种模式车辆数!$BJ$10*各种车型各种模式结算标准!BK68</f>
        <v>0</v>
      </c>
      <c r="BL68" s="30">
        <f>各种车型各种模式车辆数!$BK$10*各种车型各种模式结算标准!BL68</f>
        <v>0</v>
      </c>
      <c r="BM68" s="30">
        <f>各种车型各种模式车辆数!$BL$10*各种车型各种模式结算标准!BM68</f>
        <v>0</v>
      </c>
      <c r="BN68" s="30">
        <f>各种车型各种模式车辆数!$BM$10*各种车型各种模式结算标准!BN68</f>
        <v>0</v>
      </c>
      <c r="BO68" s="30">
        <f>各种车型各种模式车辆数!$BN$10*各种车型各种模式结算标准!BO68</f>
        <v>0</v>
      </c>
      <c r="BP68" s="30">
        <f>各种车型各种模式车辆数!$BO$10*各种车型各种模式结算标准!BP68</f>
        <v>0</v>
      </c>
      <c r="BQ68" s="30">
        <f>各种车型各种模式车辆数!$BP$10*各种车型各种模式结算标准!BQ68</f>
        <v>0</v>
      </c>
      <c r="BR68" s="30">
        <f>各种车型各种模式车辆数!$BQ$10*各种车型各种模式结算标准!BR68</f>
        <v>0</v>
      </c>
      <c r="BS68" s="30">
        <f>各种车型各种模式车辆数!$BR$10*各种车型各种模式结算标准!BS68</f>
        <v>0</v>
      </c>
      <c r="BT68" s="30">
        <f>各种车型各种模式车辆数!$BS$10*各种车型各种模式结算标准!BT68</f>
        <v>0</v>
      </c>
      <c r="BU68" s="30">
        <f>各种车型各种模式车辆数!$BT$10*各种车型各种模式结算标准!BU68</f>
        <v>0</v>
      </c>
      <c r="BV68" s="30">
        <f>各种车型各种模式车辆数!$BU$10*各种车型各种模式结算标准!BV68</f>
        <v>0</v>
      </c>
      <c r="BW68" s="30">
        <f>各种车型各种模式车辆数!$BV$10*各种车型各种模式结算标准!BW68</f>
        <v>0</v>
      </c>
      <c r="BX68" s="30">
        <f>各种车型各种模式车辆数!$BW$10*各种车型各种模式结算标准!BX68</f>
        <v>0</v>
      </c>
      <c r="BY68" s="30">
        <f>各种车型各种模式车辆数!$BX$10*各种车型各种模式结算标准!BY68</f>
        <v>0</v>
      </c>
      <c r="BZ68" s="30">
        <f t="shared" si="2"/>
        <v>0</v>
      </c>
    </row>
    <row r="69" spans="1:78" ht="15.75" customHeight="1">
      <c r="A69" s="65"/>
      <c r="B69" s="29" t="s">
        <v>6</v>
      </c>
      <c r="C69" s="30">
        <f>各种车型各种模式车辆数!$B$10*各种车型各种模式结算标准!C69</f>
        <v>0</v>
      </c>
      <c r="D69" s="30">
        <f>各种车型各种模式车辆数!$C$10*各种车型各种模式结算标准!D69</f>
        <v>0</v>
      </c>
      <c r="E69" s="30">
        <f>各种车型各种模式车辆数!$D$10*各种车型各种模式结算标准!E69</f>
        <v>0</v>
      </c>
      <c r="F69" s="30">
        <f>各种车型各种模式车辆数!$E$10*各种车型各种模式结算标准!F69</f>
        <v>0</v>
      </c>
      <c r="G69" s="30">
        <f>各种车型各种模式车辆数!$F$10*各种车型各种模式结算标准!G69</f>
        <v>0</v>
      </c>
      <c r="H69" s="30">
        <f>各种车型各种模式车辆数!$G$10*各种车型各种模式结算标准!H69</f>
        <v>0</v>
      </c>
      <c r="I69" s="30">
        <f>各种车型各种模式车辆数!$H$10*各种车型各种模式结算标准!I69</f>
        <v>0</v>
      </c>
      <c r="J69" s="30">
        <f>各种车型各种模式车辆数!$I$10*各种车型各种模式结算标准!J69</f>
        <v>0</v>
      </c>
      <c r="K69" s="30">
        <f>各种车型各种模式车辆数!$J$10*各种车型各种模式结算标准!K69</f>
        <v>0</v>
      </c>
      <c r="L69" s="30">
        <f>各种车型各种模式车辆数!$K$10*各种车型各种模式结算标准!L69</f>
        <v>0</v>
      </c>
      <c r="M69" s="30">
        <f>各种车型各种模式车辆数!$L$10*各种车型各种模式结算标准!M69</f>
        <v>0</v>
      </c>
      <c r="N69" s="30">
        <f>各种车型各种模式车辆数!$M$10*各种车型各种模式结算标准!N69</f>
        <v>0</v>
      </c>
      <c r="O69" s="30">
        <f>各种车型各种模式车辆数!$N$10*各种车型各种模式结算标准!O69</f>
        <v>0</v>
      </c>
      <c r="P69" s="30">
        <f>各种车型各种模式车辆数!$O$10*各种车型各种模式结算标准!P69</f>
        <v>0</v>
      </c>
      <c r="Q69" s="30">
        <f>各种车型各种模式车辆数!$P$10*各种车型各种模式结算标准!Q69</f>
        <v>0</v>
      </c>
      <c r="R69" s="30">
        <f>各种车型各种模式车辆数!$Q$10*各种车型各种模式结算标准!R69</f>
        <v>0</v>
      </c>
      <c r="S69" s="30">
        <f>各种车型各种模式车辆数!$R$10*各种车型各种模式结算标准!S69</f>
        <v>0</v>
      </c>
      <c r="T69" s="30">
        <f>各种车型各种模式车辆数!$S$10*各种车型各种模式结算标准!T69</f>
        <v>0</v>
      </c>
      <c r="U69" s="30">
        <f>各种车型各种模式车辆数!$T$10*各种车型各种模式结算标准!U69</f>
        <v>0</v>
      </c>
      <c r="V69" s="30">
        <f>各种车型各种模式车辆数!$U$10*各种车型各种模式结算标准!V69</f>
        <v>0</v>
      </c>
      <c r="W69" s="30">
        <f>各种车型各种模式车辆数!$V$10*各种车型各种模式结算标准!W69</f>
        <v>0</v>
      </c>
      <c r="X69" s="30">
        <f>各种车型各种模式车辆数!$W$10*各种车型各种模式结算标准!X69</f>
        <v>0</v>
      </c>
      <c r="Y69" s="30">
        <f>各种车型各种模式车辆数!$X$10*各种车型各种模式结算标准!Y69</f>
        <v>0</v>
      </c>
      <c r="Z69" s="30">
        <f>各种车型各种模式车辆数!$Y$10*各种车型各种模式结算标准!Z69</f>
        <v>0</v>
      </c>
      <c r="AA69" s="30">
        <f>各种车型各种模式车辆数!$Z$10*各种车型各种模式结算标准!AA69</f>
        <v>0</v>
      </c>
      <c r="AB69" s="30">
        <f>各种车型各种模式车辆数!$AA$10*各种车型各种模式结算标准!AB69</f>
        <v>0</v>
      </c>
      <c r="AC69" s="30">
        <f>各种车型各种模式车辆数!$AB$10*各种车型各种模式结算标准!AC69</f>
        <v>0</v>
      </c>
      <c r="AD69" s="30">
        <f>各种车型各种模式车辆数!$AC$10*各种车型各种模式结算标准!AD69</f>
        <v>0</v>
      </c>
      <c r="AE69" s="30">
        <f>各种车型各种模式车辆数!$AD$10*各种车型各种模式结算标准!AE69</f>
        <v>0</v>
      </c>
      <c r="AF69" s="30">
        <f>各种车型各种模式车辆数!$AE$10*各种车型各种模式结算标准!AF69</f>
        <v>0</v>
      </c>
      <c r="AG69" s="30">
        <f>各种车型各种模式车辆数!$AF$10*各种车型各种模式结算标准!AG69</f>
        <v>0</v>
      </c>
      <c r="AH69" s="30">
        <f>各种车型各种模式车辆数!$AG$10*各种车型各种模式结算标准!AH69</f>
        <v>0</v>
      </c>
      <c r="AI69" s="30">
        <f>各种车型各种模式车辆数!$AH$10*各种车型各种模式结算标准!AI69</f>
        <v>0</v>
      </c>
      <c r="AJ69" s="30">
        <f>各种车型各种模式车辆数!$AI$10*各种车型各种模式结算标准!AJ69</f>
        <v>0</v>
      </c>
      <c r="AK69" s="30">
        <f>各种车型各种模式车辆数!$AJ$10*各种车型各种模式结算标准!AK69</f>
        <v>0</v>
      </c>
      <c r="AL69" s="30">
        <f>各种车型各种模式车辆数!$AK$10*各种车型各种模式结算标准!AL69</f>
        <v>0</v>
      </c>
      <c r="AM69" s="30">
        <f>各种车型各种模式车辆数!$AL$10*各种车型各种模式结算标准!AM69</f>
        <v>0</v>
      </c>
      <c r="AN69" s="30">
        <f>各种车型各种模式车辆数!$AM$10*各种车型各种模式结算标准!AN69</f>
        <v>0</v>
      </c>
      <c r="AO69" s="30">
        <f>各种车型各种模式车辆数!$AN$10*各种车型各种模式结算标准!AO69</f>
        <v>0</v>
      </c>
      <c r="AP69" s="30">
        <f>各种车型各种模式车辆数!$AO$10*各种车型各种模式结算标准!AP69</f>
        <v>0</v>
      </c>
      <c r="AQ69" s="30">
        <f>各种车型各种模式车辆数!$AP$10*各种车型各种模式结算标准!AQ69</f>
        <v>0</v>
      </c>
      <c r="AR69" s="30">
        <f>各种车型各种模式车辆数!$AQ$10*各种车型各种模式结算标准!AR69</f>
        <v>0</v>
      </c>
      <c r="AS69" s="30">
        <f>各种车型各种模式车辆数!$AR$10*各种车型各种模式结算标准!AS69</f>
        <v>0</v>
      </c>
      <c r="AT69" s="30">
        <f>各种车型各种模式车辆数!$AS$10*各种车型各种模式结算标准!AT69</f>
        <v>0</v>
      </c>
      <c r="AU69" s="30">
        <f>各种车型各种模式车辆数!$AT$10*各种车型各种模式结算标准!AU69</f>
        <v>0</v>
      </c>
      <c r="AV69" s="30">
        <f>各种车型各种模式车辆数!$AU$10*各种车型各种模式结算标准!AV69</f>
        <v>0</v>
      </c>
      <c r="AW69" s="30">
        <f>各种车型各种模式车辆数!$AV$10*各种车型各种模式结算标准!AW69</f>
        <v>0</v>
      </c>
      <c r="AX69" s="30">
        <f>各种车型各种模式车辆数!$AW$10*各种车型各种模式结算标准!AX69</f>
        <v>0</v>
      </c>
      <c r="AY69" s="30">
        <f>各种车型各种模式车辆数!$AX$10*各种车型各种模式结算标准!AY69</f>
        <v>0</v>
      </c>
      <c r="AZ69" s="30">
        <f>各种车型各种模式车辆数!$AY$10*各种车型各种模式结算标准!AZ69</f>
        <v>0</v>
      </c>
      <c r="BA69" s="30">
        <f>各种车型各种模式车辆数!$AZ$10*各种车型各种模式结算标准!BA69</f>
        <v>0</v>
      </c>
      <c r="BB69" s="30">
        <f>各种车型各种模式车辆数!$BA$10*各种车型各种模式结算标准!BB69</f>
        <v>0</v>
      </c>
      <c r="BC69" s="30">
        <f>各种车型各种模式车辆数!$BB$10*各种车型各种模式结算标准!BC69</f>
        <v>0</v>
      </c>
      <c r="BD69" s="30">
        <f>各种车型各种模式车辆数!$BC$10*各种车型各种模式结算标准!BD69</f>
        <v>0</v>
      </c>
      <c r="BE69" s="30">
        <f>各种车型各种模式车辆数!$BD$10*各种车型各种模式结算标准!BE69</f>
        <v>0</v>
      </c>
      <c r="BF69" s="30">
        <f>各种车型各种模式车辆数!$BE$10*各种车型各种模式结算标准!BF69</f>
        <v>0</v>
      </c>
      <c r="BG69" s="30">
        <f>各种车型各种模式车辆数!$BF$10*各种车型各种模式结算标准!BG69</f>
        <v>0</v>
      </c>
      <c r="BH69" s="30">
        <f>各种车型各种模式车辆数!$BG$10*各种车型各种模式结算标准!BH69</f>
        <v>0</v>
      </c>
      <c r="BI69" s="30">
        <f>各种车型各种模式车辆数!$BH$10*各种车型各种模式结算标准!BI69</f>
        <v>0</v>
      </c>
      <c r="BJ69" s="30">
        <f>各种车型各种模式车辆数!$BI$10*各种车型各种模式结算标准!BJ69</f>
        <v>0</v>
      </c>
      <c r="BK69" s="30">
        <f>各种车型各种模式车辆数!$BJ$10*各种车型各种模式结算标准!BK69</f>
        <v>0</v>
      </c>
      <c r="BL69" s="30">
        <f>各种车型各种模式车辆数!$BK$10*各种车型各种模式结算标准!BL69</f>
        <v>0</v>
      </c>
      <c r="BM69" s="30">
        <f>各种车型各种模式车辆数!$BL$10*各种车型各种模式结算标准!BM69</f>
        <v>0</v>
      </c>
      <c r="BN69" s="30">
        <f>各种车型各种模式车辆数!$BM$10*各种车型各种模式结算标准!BN69</f>
        <v>0</v>
      </c>
      <c r="BO69" s="30">
        <f>各种车型各种模式车辆数!$BN$10*各种车型各种模式结算标准!BO69</f>
        <v>0</v>
      </c>
      <c r="BP69" s="30">
        <f>各种车型各种模式车辆数!$BO$10*各种车型各种模式结算标准!BP69</f>
        <v>0</v>
      </c>
      <c r="BQ69" s="30">
        <f>各种车型各种模式车辆数!$BP$10*各种车型各种模式结算标准!BQ69</f>
        <v>0</v>
      </c>
      <c r="BR69" s="30">
        <f>各种车型各种模式车辆数!$BQ$10*各种车型各种模式结算标准!BR69</f>
        <v>0</v>
      </c>
      <c r="BS69" s="30">
        <f>各种车型各种模式车辆数!$BR$10*各种车型各种模式结算标准!BS69</f>
        <v>0</v>
      </c>
      <c r="BT69" s="30">
        <f>各种车型各种模式车辆数!$BS$10*各种车型各种模式结算标准!BT69</f>
        <v>0</v>
      </c>
      <c r="BU69" s="30">
        <f>各种车型各种模式车辆数!$BT$10*各种车型各种模式结算标准!BU69</f>
        <v>0</v>
      </c>
      <c r="BV69" s="30">
        <f>各种车型各种模式车辆数!$BU$10*各种车型各种模式结算标准!BV69</f>
        <v>0</v>
      </c>
      <c r="BW69" s="30">
        <f>各种车型各种模式车辆数!$BV$10*各种车型各种模式结算标准!BW69</f>
        <v>0</v>
      </c>
      <c r="BX69" s="30">
        <f>各种车型各种模式车辆数!$BW$10*各种车型各种模式结算标准!BX69</f>
        <v>0</v>
      </c>
      <c r="BY69" s="30">
        <f>各种车型各种模式车辆数!$BX$10*各种车型各种模式结算标准!BY69</f>
        <v>0</v>
      </c>
      <c r="BZ69" s="30">
        <f t="shared" ref="BZ69:BZ81" si="14">SUM(C69:BY69)</f>
        <v>0</v>
      </c>
    </row>
    <row r="70" spans="1:78" ht="15.75" customHeight="1">
      <c r="A70" s="65"/>
      <c r="B70" s="29" t="s">
        <v>7</v>
      </c>
      <c r="C70" s="30">
        <f>各种车型各种模式车辆数!$B$10*各种车型各种模式结算标准!C70</f>
        <v>0</v>
      </c>
      <c r="D70" s="30">
        <f>各种车型各种模式车辆数!$C$10*各种车型各种模式结算标准!D70</f>
        <v>0</v>
      </c>
      <c r="E70" s="30">
        <f>各种车型各种模式车辆数!$D$10*各种车型各种模式结算标准!E70</f>
        <v>0</v>
      </c>
      <c r="F70" s="30">
        <f>各种车型各种模式车辆数!$E$10*各种车型各种模式结算标准!F70</f>
        <v>0</v>
      </c>
      <c r="G70" s="30">
        <f>各种车型各种模式车辆数!$F$10*各种车型各种模式结算标准!G70</f>
        <v>0</v>
      </c>
      <c r="H70" s="30">
        <f>各种车型各种模式车辆数!$G$10*各种车型各种模式结算标准!H70</f>
        <v>0</v>
      </c>
      <c r="I70" s="30">
        <f>各种车型各种模式车辆数!$H$10*各种车型各种模式结算标准!I70</f>
        <v>0</v>
      </c>
      <c r="J70" s="30">
        <f>各种车型各种模式车辆数!$I$10*各种车型各种模式结算标准!J70</f>
        <v>0</v>
      </c>
      <c r="K70" s="30">
        <f>各种车型各种模式车辆数!$J$10*各种车型各种模式结算标准!K70</f>
        <v>0</v>
      </c>
      <c r="L70" s="30">
        <f>各种车型各种模式车辆数!$K$10*各种车型各种模式结算标准!L70</f>
        <v>0</v>
      </c>
      <c r="M70" s="30">
        <f>各种车型各种模式车辆数!$L$10*各种车型各种模式结算标准!M70</f>
        <v>0</v>
      </c>
      <c r="N70" s="30">
        <f>各种车型各种模式车辆数!$M$10*各种车型各种模式结算标准!N70</f>
        <v>0</v>
      </c>
      <c r="O70" s="30">
        <f>各种车型各种模式车辆数!$N$10*各种车型各种模式结算标准!O70</f>
        <v>0</v>
      </c>
      <c r="P70" s="30">
        <f>各种车型各种模式车辆数!$O$10*各种车型各种模式结算标准!P70</f>
        <v>0</v>
      </c>
      <c r="Q70" s="30">
        <f>各种车型各种模式车辆数!$P$10*各种车型各种模式结算标准!Q70</f>
        <v>0</v>
      </c>
      <c r="R70" s="30">
        <f>各种车型各种模式车辆数!$Q$10*各种车型各种模式结算标准!R70</f>
        <v>0</v>
      </c>
      <c r="S70" s="30">
        <f>各种车型各种模式车辆数!$R$10*各种车型各种模式结算标准!S70</f>
        <v>0</v>
      </c>
      <c r="T70" s="30">
        <f>各种车型各种模式车辆数!$S$10*各种车型各种模式结算标准!T70</f>
        <v>0</v>
      </c>
      <c r="U70" s="30">
        <f>各种车型各种模式车辆数!$T$10*各种车型各种模式结算标准!U70</f>
        <v>0</v>
      </c>
      <c r="V70" s="30">
        <f>各种车型各种模式车辆数!$U$10*各种车型各种模式结算标准!V70</f>
        <v>0</v>
      </c>
      <c r="W70" s="30">
        <f>各种车型各种模式车辆数!$V$10*各种车型各种模式结算标准!W70</f>
        <v>0</v>
      </c>
      <c r="X70" s="30">
        <f>各种车型各种模式车辆数!$W$10*各种车型各种模式结算标准!X70</f>
        <v>0</v>
      </c>
      <c r="Y70" s="30">
        <f>各种车型各种模式车辆数!$X$10*各种车型各种模式结算标准!Y70</f>
        <v>0</v>
      </c>
      <c r="Z70" s="30">
        <f>各种车型各种模式车辆数!$Y$10*各种车型各种模式结算标准!Z70</f>
        <v>0</v>
      </c>
      <c r="AA70" s="30">
        <f>各种车型各种模式车辆数!$Z$10*各种车型各种模式结算标准!AA70</f>
        <v>0</v>
      </c>
      <c r="AB70" s="30">
        <f>各种车型各种模式车辆数!$AA$10*各种车型各种模式结算标准!AB70</f>
        <v>0</v>
      </c>
      <c r="AC70" s="30">
        <f>各种车型各种模式车辆数!$AB$10*各种车型各种模式结算标准!AC70</f>
        <v>0</v>
      </c>
      <c r="AD70" s="30">
        <f>各种车型各种模式车辆数!$AC$10*各种车型各种模式结算标准!AD70</f>
        <v>0</v>
      </c>
      <c r="AE70" s="30">
        <f>各种车型各种模式车辆数!$AD$10*各种车型各种模式结算标准!AE70</f>
        <v>0</v>
      </c>
      <c r="AF70" s="30">
        <f>各种车型各种模式车辆数!$AE$10*各种车型各种模式结算标准!AF70</f>
        <v>0</v>
      </c>
      <c r="AG70" s="30">
        <f>各种车型各种模式车辆数!$AF$10*各种车型各种模式结算标准!AG70</f>
        <v>0</v>
      </c>
      <c r="AH70" s="30">
        <f>各种车型各种模式车辆数!$AG$10*各种车型各种模式结算标准!AH70</f>
        <v>0</v>
      </c>
      <c r="AI70" s="30">
        <f>各种车型各种模式车辆数!$AH$10*各种车型各种模式结算标准!AI70</f>
        <v>0</v>
      </c>
      <c r="AJ70" s="30">
        <f>各种车型各种模式车辆数!$AI$10*各种车型各种模式结算标准!AJ70</f>
        <v>0</v>
      </c>
      <c r="AK70" s="30">
        <f>各种车型各种模式车辆数!$AJ$10*各种车型各种模式结算标准!AK70</f>
        <v>0</v>
      </c>
      <c r="AL70" s="30">
        <f>各种车型各种模式车辆数!$AK$10*各种车型各种模式结算标准!AL70</f>
        <v>0</v>
      </c>
      <c r="AM70" s="30">
        <f>各种车型各种模式车辆数!$AL$10*各种车型各种模式结算标准!AM70</f>
        <v>0</v>
      </c>
      <c r="AN70" s="30">
        <f>各种车型各种模式车辆数!$AM$10*各种车型各种模式结算标准!AN70</f>
        <v>0</v>
      </c>
      <c r="AO70" s="30">
        <f>各种车型各种模式车辆数!$AN$10*各种车型各种模式结算标准!AO70</f>
        <v>0</v>
      </c>
      <c r="AP70" s="30">
        <f>各种车型各种模式车辆数!$AO$10*各种车型各种模式结算标准!AP70</f>
        <v>0</v>
      </c>
      <c r="AQ70" s="30">
        <f>各种车型各种模式车辆数!$AP$10*各种车型各种模式结算标准!AQ70</f>
        <v>0</v>
      </c>
      <c r="AR70" s="30">
        <f>各种车型各种模式车辆数!$AQ$10*各种车型各种模式结算标准!AR70</f>
        <v>0</v>
      </c>
      <c r="AS70" s="30">
        <f>各种车型各种模式车辆数!$AR$10*各种车型各种模式结算标准!AS70</f>
        <v>0</v>
      </c>
      <c r="AT70" s="30">
        <f>各种车型各种模式车辆数!$AS$10*各种车型各种模式结算标准!AT70</f>
        <v>0</v>
      </c>
      <c r="AU70" s="30">
        <f>各种车型各种模式车辆数!$AT$10*各种车型各种模式结算标准!AU70</f>
        <v>0</v>
      </c>
      <c r="AV70" s="30">
        <f>各种车型各种模式车辆数!$AU$10*各种车型各种模式结算标准!AV70</f>
        <v>0</v>
      </c>
      <c r="AW70" s="30">
        <f>各种车型各种模式车辆数!$AV$10*各种车型各种模式结算标准!AW70</f>
        <v>0</v>
      </c>
      <c r="AX70" s="30">
        <f>各种车型各种模式车辆数!$AW$10*各种车型各种模式结算标准!AX70</f>
        <v>0</v>
      </c>
      <c r="AY70" s="30">
        <f>各种车型各种模式车辆数!$AX$10*各种车型各种模式结算标准!AY70</f>
        <v>0</v>
      </c>
      <c r="AZ70" s="30">
        <f>各种车型各种模式车辆数!$AY$10*各种车型各种模式结算标准!AZ70</f>
        <v>0</v>
      </c>
      <c r="BA70" s="30">
        <f>各种车型各种模式车辆数!$AZ$10*各种车型各种模式结算标准!BA70</f>
        <v>0</v>
      </c>
      <c r="BB70" s="30">
        <f>各种车型各种模式车辆数!$BA$10*各种车型各种模式结算标准!BB70</f>
        <v>0</v>
      </c>
      <c r="BC70" s="30">
        <f>各种车型各种模式车辆数!$BB$10*各种车型各种模式结算标准!BC70</f>
        <v>0</v>
      </c>
      <c r="BD70" s="30">
        <f>各种车型各种模式车辆数!$BC$10*各种车型各种模式结算标准!BD70</f>
        <v>0</v>
      </c>
      <c r="BE70" s="30">
        <f>各种车型各种模式车辆数!$BD$10*各种车型各种模式结算标准!BE70</f>
        <v>0</v>
      </c>
      <c r="BF70" s="30">
        <f>各种车型各种模式车辆数!$BE$10*各种车型各种模式结算标准!BF70</f>
        <v>0</v>
      </c>
      <c r="BG70" s="30">
        <f>各种车型各种模式车辆数!$BF$10*各种车型各种模式结算标准!BG70</f>
        <v>0</v>
      </c>
      <c r="BH70" s="30">
        <f>各种车型各种模式车辆数!$BG$10*各种车型各种模式结算标准!BH70</f>
        <v>0</v>
      </c>
      <c r="BI70" s="30">
        <f>各种车型各种模式车辆数!$BH$10*各种车型各种模式结算标准!BI70</f>
        <v>0</v>
      </c>
      <c r="BJ70" s="30">
        <f>各种车型各种模式车辆数!$BI$10*各种车型各种模式结算标准!BJ70</f>
        <v>0</v>
      </c>
      <c r="BK70" s="30">
        <f>各种车型各种模式车辆数!$BJ$10*各种车型各种模式结算标准!BK70</f>
        <v>0</v>
      </c>
      <c r="BL70" s="30">
        <f>各种车型各种模式车辆数!$BK$10*各种车型各种模式结算标准!BL70</f>
        <v>0</v>
      </c>
      <c r="BM70" s="30">
        <f>各种车型各种模式车辆数!$BL$10*各种车型各种模式结算标准!BM70</f>
        <v>0</v>
      </c>
      <c r="BN70" s="30">
        <f>各种车型各种模式车辆数!$BM$10*各种车型各种模式结算标准!BN70</f>
        <v>0</v>
      </c>
      <c r="BO70" s="30">
        <f>各种车型各种模式车辆数!$BN$10*各种车型各种模式结算标准!BO70</f>
        <v>0</v>
      </c>
      <c r="BP70" s="30">
        <f>各种车型各种模式车辆数!$BO$10*各种车型各种模式结算标准!BP70</f>
        <v>0</v>
      </c>
      <c r="BQ70" s="30">
        <f>各种车型各种模式车辆数!$BP$10*各种车型各种模式结算标准!BQ70</f>
        <v>0</v>
      </c>
      <c r="BR70" s="30">
        <f>各种车型各种模式车辆数!$BQ$10*各种车型各种模式结算标准!BR70</f>
        <v>0</v>
      </c>
      <c r="BS70" s="30">
        <f>各种车型各种模式车辆数!$BR$10*各种车型各种模式结算标准!BS70</f>
        <v>0</v>
      </c>
      <c r="BT70" s="30">
        <f>各种车型各种模式车辆数!$BS$10*各种车型各种模式结算标准!BT70</f>
        <v>0</v>
      </c>
      <c r="BU70" s="30">
        <f>各种车型各种模式车辆数!$BT$10*各种车型各种模式结算标准!BU70</f>
        <v>0</v>
      </c>
      <c r="BV70" s="30">
        <f>各种车型各种模式车辆数!$BU$10*各种车型各种模式结算标准!BV70</f>
        <v>0</v>
      </c>
      <c r="BW70" s="30">
        <f>各种车型各种模式车辆数!$BV$10*各种车型各种模式结算标准!BW70</f>
        <v>0</v>
      </c>
      <c r="BX70" s="30">
        <f>各种车型各种模式车辆数!$BW$10*各种车型各种模式结算标准!BX70</f>
        <v>0</v>
      </c>
      <c r="BY70" s="30">
        <f>各种车型各种模式车辆数!$BX$10*各种车型各种模式结算标准!BY70</f>
        <v>0</v>
      </c>
      <c r="BZ70" s="30">
        <f t="shared" si="14"/>
        <v>0</v>
      </c>
    </row>
    <row r="71" spans="1:78" ht="15.75" customHeight="1">
      <c r="A71" s="65"/>
      <c r="B71" s="29" t="s">
        <v>8</v>
      </c>
      <c r="C71" s="30">
        <f>各种车型各种模式车辆数!$B$10*各种车型各种模式结算标准!C71</f>
        <v>0</v>
      </c>
      <c r="D71" s="30">
        <f>各种车型各种模式车辆数!$C$10*各种车型各种模式结算标准!D71</f>
        <v>0</v>
      </c>
      <c r="E71" s="30">
        <f>各种车型各种模式车辆数!$D$10*各种车型各种模式结算标准!E71</f>
        <v>0</v>
      </c>
      <c r="F71" s="30">
        <f>各种车型各种模式车辆数!$E$10*各种车型各种模式结算标准!F71</f>
        <v>0</v>
      </c>
      <c r="G71" s="30">
        <f>各种车型各种模式车辆数!$F$10*各种车型各种模式结算标准!G71</f>
        <v>0</v>
      </c>
      <c r="H71" s="30">
        <f>各种车型各种模式车辆数!$G$10*各种车型各种模式结算标准!H71</f>
        <v>0</v>
      </c>
      <c r="I71" s="30">
        <f>各种车型各种模式车辆数!$H$10*各种车型各种模式结算标准!I71</f>
        <v>0</v>
      </c>
      <c r="J71" s="30">
        <f>各种车型各种模式车辆数!$I$10*各种车型各种模式结算标准!J71</f>
        <v>0</v>
      </c>
      <c r="K71" s="30">
        <f>各种车型各种模式车辆数!$J$10*各种车型各种模式结算标准!K71</f>
        <v>0</v>
      </c>
      <c r="L71" s="30">
        <f>各种车型各种模式车辆数!$K$10*各种车型各种模式结算标准!L71</f>
        <v>0</v>
      </c>
      <c r="M71" s="30">
        <f>各种车型各种模式车辆数!$L$10*各种车型各种模式结算标准!M71</f>
        <v>0</v>
      </c>
      <c r="N71" s="30">
        <f>各种车型各种模式车辆数!$M$10*各种车型各种模式结算标准!N71</f>
        <v>0</v>
      </c>
      <c r="O71" s="30">
        <f>各种车型各种模式车辆数!$N$10*各种车型各种模式结算标准!O71</f>
        <v>0</v>
      </c>
      <c r="P71" s="30">
        <f>各种车型各种模式车辆数!$O$10*各种车型各种模式结算标准!P71</f>
        <v>0</v>
      </c>
      <c r="Q71" s="30">
        <f>各种车型各种模式车辆数!$P$10*各种车型各种模式结算标准!Q71</f>
        <v>0</v>
      </c>
      <c r="R71" s="30">
        <f>各种车型各种模式车辆数!$Q$10*各种车型各种模式结算标准!R71</f>
        <v>0</v>
      </c>
      <c r="S71" s="30">
        <f>各种车型各种模式车辆数!$R$10*各种车型各种模式结算标准!S71</f>
        <v>0</v>
      </c>
      <c r="T71" s="30">
        <f>各种车型各种模式车辆数!$S$10*各种车型各种模式结算标准!T71</f>
        <v>0</v>
      </c>
      <c r="U71" s="30">
        <f>各种车型各种模式车辆数!$T$10*各种车型各种模式结算标准!U71</f>
        <v>0</v>
      </c>
      <c r="V71" s="30">
        <f>各种车型各种模式车辆数!$U$10*各种车型各种模式结算标准!V71</f>
        <v>0</v>
      </c>
      <c r="W71" s="30">
        <f>各种车型各种模式车辆数!$V$10*各种车型各种模式结算标准!W71</f>
        <v>0</v>
      </c>
      <c r="X71" s="30">
        <f>各种车型各种模式车辆数!$W$10*各种车型各种模式结算标准!X71</f>
        <v>0</v>
      </c>
      <c r="Y71" s="30">
        <f>各种车型各种模式车辆数!$X$10*各种车型各种模式结算标准!Y71</f>
        <v>0</v>
      </c>
      <c r="Z71" s="30">
        <f>各种车型各种模式车辆数!$Y$10*各种车型各种模式结算标准!Z71</f>
        <v>0</v>
      </c>
      <c r="AA71" s="30">
        <f>各种车型各种模式车辆数!$Z$10*各种车型各种模式结算标准!AA71</f>
        <v>0</v>
      </c>
      <c r="AB71" s="30">
        <f>各种车型各种模式车辆数!$AA$10*各种车型各种模式结算标准!AB71</f>
        <v>0</v>
      </c>
      <c r="AC71" s="30">
        <f>各种车型各种模式车辆数!$AB$10*各种车型各种模式结算标准!AC71</f>
        <v>0</v>
      </c>
      <c r="AD71" s="30">
        <f>各种车型各种模式车辆数!$AC$10*各种车型各种模式结算标准!AD71</f>
        <v>0</v>
      </c>
      <c r="AE71" s="30">
        <f>各种车型各种模式车辆数!$AD$10*各种车型各种模式结算标准!AE71</f>
        <v>0</v>
      </c>
      <c r="AF71" s="30">
        <f>各种车型各种模式车辆数!$AE$10*各种车型各种模式结算标准!AF71</f>
        <v>0</v>
      </c>
      <c r="AG71" s="30">
        <f>各种车型各种模式车辆数!$AF$10*各种车型各种模式结算标准!AG71</f>
        <v>0</v>
      </c>
      <c r="AH71" s="30">
        <f>各种车型各种模式车辆数!$AG$10*各种车型各种模式结算标准!AH71</f>
        <v>0</v>
      </c>
      <c r="AI71" s="30">
        <f>各种车型各种模式车辆数!$AH$10*各种车型各种模式结算标准!AI71</f>
        <v>0</v>
      </c>
      <c r="AJ71" s="30">
        <f>各种车型各种模式车辆数!$AI$10*各种车型各种模式结算标准!AJ71</f>
        <v>0</v>
      </c>
      <c r="AK71" s="30">
        <f>各种车型各种模式车辆数!$AJ$10*各种车型各种模式结算标准!AK71</f>
        <v>0</v>
      </c>
      <c r="AL71" s="30">
        <f>各种车型各种模式车辆数!$AK$10*各种车型各种模式结算标准!AL71</f>
        <v>0</v>
      </c>
      <c r="AM71" s="30">
        <f>各种车型各种模式车辆数!$AL$10*各种车型各种模式结算标准!AM71</f>
        <v>0</v>
      </c>
      <c r="AN71" s="30">
        <f>各种车型各种模式车辆数!$AM$10*各种车型各种模式结算标准!AN71</f>
        <v>0</v>
      </c>
      <c r="AO71" s="30">
        <f>各种车型各种模式车辆数!$AN$10*各种车型各种模式结算标准!AO71</f>
        <v>0</v>
      </c>
      <c r="AP71" s="30">
        <f>各种车型各种模式车辆数!$AO$10*各种车型各种模式结算标准!AP71</f>
        <v>0</v>
      </c>
      <c r="AQ71" s="30">
        <f>各种车型各种模式车辆数!$AP$10*各种车型各种模式结算标准!AQ71</f>
        <v>0</v>
      </c>
      <c r="AR71" s="30">
        <f>各种车型各种模式车辆数!$AQ$10*各种车型各种模式结算标准!AR71</f>
        <v>0</v>
      </c>
      <c r="AS71" s="30">
        <f>各种车型各种模式车辆数!$AR$10*各种车型各种模式结算标准!AS71</f>
        <v>0</v>
      </c>
      <c r="AT71" s="30">
        <f>各种车型各种模式车辆数!$AS$10*各种车型各种模式结算标准!AT71</f>
        <v>0</v>
      </c>
      <c r="AU71" s="30">
        <f>各种车型各种模式车辆数!$AT$10*各种车型各种模式结算标准!AU71</f>
        <v>0</v>
      </c>
      <c r="AV71" s="30">
        <f>各种车型各种模式车辆数!$AU$10*各种车型各种模式结算标准!AV71</f>
        <v>0</v>
      </c>
      <c r="AW71" s="30">
        <f>各种车型各种模式车辆数!$AV$10*各种车型各种模式结算标准!AW71</f>
        <v>0</v>
      </c>
      <c r="AX71" s="30">
        <f>各种车型各种模式车辆数!$AW$10*各种车型各种模式结算标准!AX71</f>
        <v>0</v>
      </c>
      <c r="AY71" s="30">
        <f>各种车型各种模式车辆数!$AX$10*各种车型各种模式结算标准!AY71</f>
        <v>0</v>
      </c>
      <c r="AZ71" s="30">
        <f>各种车型各种模式车辆数!$AY$10*各种车型各种模式结算标准!AZ71</f>
        <v>0</v>
      </c>
      <c r="BA71" s="30">
        <f>各种车型各种模式车辆数!$AZ$10*各种车型各种模式结算标准!BA71</f>
        <v>0</v>
      </c>
      <c r="BB71" s="30">
        <f>各种车型各种模式车辆数!$BA$10*各种车型各种模式结算标准!BB71</f>
        <v>0</v>
      </c>
      <c r="BC71" s="30">
        <f>各种车型各种模式车辆数!$BB$10*各种车型各种模式结算标准!BC71</f>
        <v>0</v>
      </c>
      <c r="BD71" s="30">
        <f>各种车型各种模式车辆数!$BC$10*各种车型各种模式结算标准!BD71</f>
        <v>0</v>
      </c>
      <c r="BE71" s="30">
        <f>各种车型各种模式车辆数!$BD$10*各种车型各种模式结算标准!BE71</f>
        <v>0</v>
      </c>
      <c r="BF71" s="30">
        <f>各种车型各种模式车辆数!$BE$10*各种车型各种模式结算标准!BF71</f>
        <v>0</v>
      </c>
      <c r="BG71" s="30">
        <f>各种车型各种模式车辆数!$BF$10*各种车型各种模式结算标准!BG71</f>
        <v>0</v>
      </c>
      <c r="BH71" s="30">
        <f>各种车型各种模式车辆数!$BG$10*各种车型各种模式结算标准!BH71</f>
        <v>0</v>
      </c>
      <c r="BI71" s="30">
        <f>各种车型各种模式车辆数!$BH$10*各种车型各种模式结算标准!BI71</f>
        <v>0</v>
      </c>
      <c r="BJ71" s="30">
        <f>各种车型各种模式车辆数!$BI$10*各种车型各种模式结算标准!BJ71</f>
        <v>0</v>
      </c>
      <c r="BK71" s="30">
        <f>各种车型各种模式车辆数!$BJ$10*各种车型各种模式结算标准!BK71</f>
        <v>0</v>
      </c>
      <c r="BL71" s="30">
        <f>各种车型各种模式车辆数!$BK$10*各种车型各种模式结算标准!BL71</f>
        <v>0</v>
      </c>
      <c r="BM71" s="30">
        <f>各种车型各种模式车辆数!$BL$10*各种车型各种模式结算标准!BM71</f>
        <v>0</v>
      </c>
      <c r="BN71" s="30">
        <f>各种车型各种模式车辆数!$BM$10*各种车型各种模式结算标准!BN71</f>
        <v>0</v>
      </c>
      <c r="BO71" s="30">
        <f>各种车型各种模式车辆数!$BN$10*各种车型各种模式结算标准!BO71</f>
        <v>0</v>
      </c>
      <c r="BP71" s="30">
        <f>各种车型各种模式车辆数!$BO$10*各种车型各种模式结算标准!BP71</f>
        <v>0</v>
      </c>
      <c r="BQ71" s="30">
        <f>各种车型各种模式车辆数!$BP$10*各种车型各种模式结算标准!BQ71</f>
        <v>0</v>
      </c>
      <c r="BR71" s="30">
        <f>各种车型各种模式车辆数!$BQ$10*各种车型各种模式结算标准!BR71</f>
        <v>0</v>
      </c>
      <c r="BS71" s="30">
        <f>各种车型各种模式车辆数!$BR$10*各种车型各种模式结算标准!BS71</f>
        <v>0</v>
      </c>
      <c r="BT71" s="30">
        <f>各种车型各种模式车辆数!$BS$10*各种车型各种模式结算标准!BT71</f>
        <v>0</v>
      </c>
      <c r="BU71" s="30">
        <f>各种车型各种模式车辆数!$BT$10*各种车型各种模式结算标准!BU71</f>
        <v>0</v>
      </c>
      <c r="BV71" s="30">
        <f>各种车型各种模式车辆数!$BU$10*各种车型各种模式结算标准!BV71</f>
        <v>0</v>
      </c>
      <c r="BW71" s="30">
        <f>各种车型各种模式车辆数!$BV$10*各种车型各种模式结算标准!BW71</f>
        <v>0</v>
      </c>
      <c r="BX71" s="30">
        <f>各种车型各种模式车辆数!$BW$10*各种车型各种模式结算标准!BX71</f>
        <v>0</v>
      </c>
      <c r="BY71" s="30">
        <f>各种车型各种模式车辆数!$BX$10*各种车型各种模式结算标准!BY71</f>
        <v>0</v>
      </c>
      <c r="BZ71" s="30">
        <f t="shared" si="14"/>
        <v>0</v>
      </c>
    </row>
    <row r="72" spans="1:78" ht="15.75" customHeight="1">
      <c r="A72" s="65"/>
      <c r="B72" s="29" t="s">
        <v>9</v>
      </c>
      <c r="C72" s="30">
        <f>各种车型各种模式车辆数!$B$10*各种车型各种模式结算标准!C72</f>
        <v>0</v>
      </c>
      <c r="D72" s="30">
        <f>各种车型各种模式车辆数!$C$10*各种车型各种模式结算标准!D72</f>
        <v>0</v>
      </c>
      <c r="E72" s="30">
        <f>各种车型各种模式车辆数!$D$10*各种车型各种模式结算标准!E72</f>
        <v>0</v>
      </c>
      <c r="F72" s="30">
        <f>各种车型各种模式车辆数!$E$10*各种车型各种模式结算标准!F72</f>
        <v>0</v>
      </c>
      <c r="G72" s="30">
        <f>各种车型各种模式车辆数!$F$10*各种车型各种模式结算标准!G72</f>
        <v>0</v>
      </c>
      <c r="H72" s="30">
        <f>各种车型各种模式车辆数!$G$10*各种车型各种模式结算标准!H72</f>
        <v>0</v>
      </c>
      <c r="I72" s="30">
        <f>各种车型各种模式车辆数!$H$10*各种车型各种模式结算标准!I72</f>
        <v>0</v>
      </c>
      <c r="J72" s="30">
        <f>各种车型各种模式车辆数!$I$10*各种车型各种模式结算标准!J72</f>
        <v>0</v>
      </c>
      <c r="K72" s="30">
        <f>各种车型各种模式车辆数!$J$10*各种车型各种模式结算标准!K72</f>
        <v>0</v>
      </c>
      <c r="L72" s="30">
        <f>各种车型各种模式车辆数!$K$10*各种车型各种模式结算标准!L72</f>
        <v>0</v>
      </c>
      <c r="M72" s="30">
        <f>各种车型各种模式车辆数!$L$10*各种车型各种模式结算标准!M72</f>
        <v>0</v>
      </c>
      <c r="N72" s="30">
        <f>各种车型各种模式车辆数!$M$10*各种车型各种模式结算标准!N72</f>
        <v>0</v>
      </c>
      <c r="O72" s="30">
        <f>各种车型各种模式车辆数!$N$10*各种车型各种模式结算标准!O72</f>
        <v>0</v>
      </c>
      <c r="P72" s="30">
        <f>各种车型各种模式车辆数!$O$10*各种车型各种模式结算标准!P72</f>
        <v>0</v>
      </c>
      <c r="Q72" s="30">
        <f>各种车型各种模式车辆数!$P$10*各种车型各种模式结算标准!Q72</f>
        <v>0</v>
      </c>
      <c r="R72" s="30">
        <f>各种车型各种模式车辆数!$Q$10*各种车型各种模式结算标准!R72</f>
        <v>0</v>
      </c>
      <c r="S72" s="30">
        <f>各种车型各种模式车辆数!$R$10*各种车型各种模式结算标准!S72</f>
        <v>0</v>
      </c>
      <c r="T72" s="30">
        <f>各种车型各种模式车辆数!$S$10*各种车型各种模式结算标准!T72</f>
        <v>0</v>
      </c>
      <c r="U72" s="30">
        <f>各种车型各种模式车辆数!$T$10*各种车型各种模式结算标准!U72</f>
        <v>0</v>
      </c>
      <c r="V72" s="30">
        <f>各种车型各种模式车辆数!$U$10*各种车型各种模式结算标准!V72</f>
        <v>0</v>
      </c>
      <c r="W72" s="30">
        <f>各种车型各种模式车辆数!$V$10*各种车型各种模式结算标准!W72</f>
        <v>0</v>
      </c>
      <c r="X72" s="30">
        <f>各种车型各种模式车辆数!$W$10*各种车型各种模式结算标准!X72</f>
        <v>0</v>
      </c>
      <c r="Y72" s="30">
        <f>各种车型各种模式车辆数!$X$10*各种车型各种模式结算标准!Y72</f>
        <v>0</v>
      </c>
      <c r="Z72" s="30">
        <f>各种车型各种模式车辆数!$Y$10*各种车型各种模式结算标准!Z72</f>
        <v>0</v>
      </c>
      <c r="AA72" s="30">
        <f>各种车型各种模式车辆数!$Z$10*各种车型各种模式结算标准!AA72</f>
        <v>0</v>
      </c>
      <c r="AB72" s="30">
        <f>各种车型各种模式车辆数!$AA$10*各种车型各种模式结算标准!AB72</f>
        <v>0</v>
      </c>
      <c r="AC72" s="30">
        <f>各种车型各种模式车辆数!$AB$10*各种车型各种模式结算标准!AC72</f>
        <v>0</v>
      </c>
      <c r="AD72" s="30">
        <f>各种车型各种模式车辆数!$AC$10*各种车型各种模式结算标准!AD72</f>
        <v>0</v>
      </c>
      <c r="AE72" s="30">
        <f>各种车型各种模式车辆数!$AD$10*各种车型各种模式结算标准!AE72</f>
        <v>0</v>
      </c>
      <c r="AF72" s="30">
        <f>各种车型各种模式车辆数!$AE$10*各种车型各种模式结算标准!AF72</f>
        <v>0</v>
      </c>
      <c r="AG72" s="30">
        <f>各种车型各种模式车辆数!$AF$10*各种车型各种模式结算标准!AG72</f>
        <v>0</v>
      </c>
      <c r="AH72" s="30">
        <f>各种车型各种模式车辆数!$AG$10*各种车型各种模式结算标准!AH72</f>
        <v>0</v>
      </c>
      <c r="AI72" s="30">
        <f>各种车型各种模式车辆数!$AH$10*各种车型各种模式结算标准!AI72</f>
        <v>0</v>
      </c>
      <c r="AJ72" s="30">
        <f>各种车型各种模式车辆数!$AI$10*各种车型各种模式结算标准!AJ72</f>
        <v>0</v>
      </c>
      <c r="AK72" s="30">
        <f>各种车型各种模式车辆数!$AJ$10*各种车型各种模式结算标准!AK72</f>
        <v>0</v>
      </c>
      <c r="AL72" s="30">
        <f>各种车型各种模式车辆数!$AK$10*各种车型各种模式结算标准!AL72</f>
        <v>0</v>
      </c>
      <c r="AM72" s="30">
        <f>各种车型各种模式车辆数!$AL$10*各种车型各种模式结算标准!AM72</f>
        <v>0</v>
      </c>
      <c r="AN72" s="30">
        <f>各种车型各种模式车辆数!$AM$10*各种车型各种模式结算标准!AN72</f>
        <v>0</v>
      </c>
      <c r="AO72" s="30">
        <f>各种车型各种模式车辆数!$AN$10*各种车型各种模式结算标准!AO72</f>
        <v>0</v>
      </c>
      <c r="AP72" s="30">
        <f>各种车型各种模式车辆数!$AO$10*各种车型各种模式结算标准!AP72</f>
        <v>0</v>
      </c>
      <c r="AQ72" s="30">
        <f>各种车型各种模式车辆数!$AP$10*各种车型各种模式结算标准!AQ72</f>
        <v>0</v>
      </c>
      <c r="AR72" s="30">
        <f>各种车型各种模式车辆数!$AQ$10*各种车型各种模式结算标准!AR72</f>
        <v>0</v>
      </c>
      <c r="AS72" s="30">
        <f>各种车型各种模式车辆数!$AR$10*各种车型各种模式结算标准!AS72</f>
        <v>0</v>
      </c>
      <c r="AT72" s="30">
        <f>各种车型各种模式车辆数!$AS$10*各种车型各种模式结算标准!AT72</f>
        <v>0</v>
      </c>
      <c r="AU72" s="30">
        <f>各种车型各种模式车辆数!$AT$10*各种车型各种模式结算标准!AU72</f>
        <v>0</v>
      </c>
      <c r="AV72" s="30">
        <f>各种车型各种模式车辆数!$AU$10*各种车型各种模式结算标准!AV72</f>
        <v>0</v>
      </c>
      <c r="AW72" s="30">
        <f>各种车型各种模式车辆数!$AV$10*各种车型各种模式结算标准!AW72</f>
        <v>0</v>
      </c>
      <c r="AX72" s="30">
        <f>各种车型各种模式车辆数!$AW$10*各种车型各种模式结算标准!AX72</f>
        <v>0</v>
      </c>
      <c r="AY72" s="30">
        <f>各种车型各种模式车辆数!$AX$10*各种车型各种模式结算标准!AY72</f>
        <v>0</v>
      </c>
      <c r="AZ72" s="30">
        <f>各种车型各种模式车辆数!$AY$10*各种车型各种模式结算标准!AZ72</f>
        <v>0</v>
      </c>
      <c r="BA72" s="30">
        <f>各种车型各种模式车辆数!$AZ$10*各种车型各种模式结算标准!BA72</f>
        <v>0</v>
      </c>
      <c r="BB72" s="30">
        <f>各种车型各种模式车辆数!$BA$10*各种车型各种模式结算标准!BB72</f>
        <v>0</v>
      </c>
      <c r="BC72" s="30">
        <f>各种车型各种模式车辆数!$BB$10*各种车型各种模式结算标准!BC72</f>
        <v>0</v>
      </c>
      <c r="BD72" s="30">
        <f>各种车型各种模式车辆数!$BC$10*各种车型各种模式结算标准!BD72</f>
        <v>0</v>
      </c>
      <c r="BE72" s="30">
        <f>各种车型各种模式车辆数!$BD$10*各种车型各种模式结算标准!BE72</f>
        <v>0</v>
      </c>
      <c r="BF72" s="30">
        <f>各种车型各种模式车辆数!$BE$10*各种车型各种模式结算标准!BF72</f>
        <v>0</v>
      </c>
      <c r="BG72" s="30">
        <f>各种车型各种模式车辆数!$BF$10*各种车型各种模式结算标准!BG72</f>
        <v>0</v>
      </c>
      <c r="BH72" s="30">
        <f>各种车型各种模式车辆数!$BG$10*各种车型各种模式结算标准!BH72</f>
        <v>0</v>
      </c>
      <c r="BI72" s="30">
        <f>各种车型各种模式车辆数!$BH$10*各种车型各种模式结算标准!BI72</f>
        <v>0</v>
      </c>
      <c r="BJ72" s="30">
        <f>各种车型各种模式车辆数!$BI$10*各种车型各种模式结算标准!BJ72</f>
        <v>0</v>
      </c>
      <c r="BK72" s="30">
        <f>各种车型各种模式车辆数!$BJ$10*各种车型各种模式结算标准!BK72</f>
        <v>0</v>
      </c>
      <c r="BL72" s="30">
        <f>各种车型各种模式车辆数!$BK$10*各种车型各种模式结算标准!BL72</f>
        <v>0</v>
      </c>
      <c r="BM72" s="30">
        <f>各种车型各种模式车辆数!$BL$10*各种车型各种模式结算标准!BM72</f>
        <v>0</v>
      </c>
      <c r="BN72" s="30">
        <f>各种车型各种模式车辆数!$BM$10*各种车型各种模式结算标准!BN72</f>
        <v>0</v>
      </c>
      <c r="BO72" s="30">
        <f>各种车型各种模式车辆数!$BN$10*各种车型各种模式结算标准!BO72</f>
        <v>0</v>
      </c>
      <c r="BP72" s="30">
        <f>各种车型各种模式车辆数!$BO$10*各种车型各种模式结算标准!BP72</f>
        <v>0</v>
      </c>
      <c r="BQ72" s="30">
        <f>各种车型各种模式车辆数!$BP$10*各种车型各种模式结算标准!BQ72</f>
        <v>0</v>
      </c>
      <c r="BR72" s="30">
        <f>各种车型各种模式车辆数!$BQ$10*各种车型各种模式结算标准!BR72</f>
        <v>0</v>
      </c>
      <c r="BS72" s="30">
        <f>各种车型各种模式车辆数!$BR$10*各种车型各种模式结算标准!BS72</f>
        <v>0</v>
      </c>
      <c r="BT72" s="30">
        <f>各种车型各种模式车辆数!$BS$10*各种车型各种模式结算标准!BT72</f>
        <v>0</v>
      </c>
      <c r="BU72" s="30">
        <f>各种车型各种模式车辆数!$BT$10*各种车型各种模式结算标准!BU72</f>
        <v>0</v>
      </c>
      <c r="BV72" s="30">
        <f>各种车型各种模式车辆数!$BU$10*各种车型各种模式结算标准!BV72</f>
        <v>0</v>
      </c>
      <c r="BW72" s="30">
        <f>各种车型各种模式车辆数!$BV$10*各种车型各种模式结算标准!BW72</f>
        <v>0</v>
      </c>
      <c r="BX72" s="30">
        <f>各种车型各种模式车辆数!$BW$10*各种车型各种模式结算标准!BX72</f>
        <v>0</v>
      </c>
      <c r="BY72" s="30">
        <f>各种车型各种模式车辆数!$BX$10*各种车型各种模式结算标准!BY72</f>
        <v>0</v>
      </c>
      <c r="BZ72" s="30">
        <f t="shared" si="14"/>
        <v>0</v>
      </c>
    </row>
    <row r="73" spans="1:78" ht="15.75" customHeight="1">
      <c r="A73" s="65"/>
      <c r="B73" s="29" t="s">
        <v>10</v>
      </c>
      <c r="C73" s="30">
        <f>各种车型各种模式车辆数!$B$10*各种车型各种模式结算标准!C73</f>
        <v>0</v>
      </c>
      <c r="D73" s="30">
        <f>各种车型各种模式车辆数!$C$10*各种车型各种模式结算标准!D73</f>
        <v>0</v>
      </c>
      <c r="E73" s="30">
        <f>各种车型各种模式车辆数!$D$10*各种车型各种模式结算标准!E73</f>
        <v>0</v>
      </c>
      <c r="F73" s="30">
        <f>各种车型各种模式车辆数!$E$10*各种车型各种模式结算标准!F73</f>
        <v>0</v>
      </c>
      <c r="G73" s="30">
        <f>各种车型各种模式车辆数!$F$10*各种车型各种模式结算标准!G73</f>
        <v>0</v>
      </c>
      <c r="H73" s="30">
        <f>各种车型各种模式车辆数!$G$10*各种车型各种模式结算标准!H73</f>
        <v>0</v>
      </c>
      <c r="I73" s="30">
        <f>各种车型各种模式车辆数!$H$10*各种车型各种模式结算标准!I73</f>
        <v>0</v>
      </c>
      <c r="J73" s="30">
        <f>各种车型各种模式车辆数!$I$10*各种车型各种模式结算标准!J73</f>
        <v>0</v>
      </c>
      <c r="K73" s="30">
        <f>各种车型各种模式车辆数!$J$10*各种车型各种模式结算标准!K73</f>
        <v>0</v>
      </c>
      <c r="L73" s="30">
        <f>各种车型各种模式车辆数!$K$10*各种车型各种模式结算标准!L73</f>
        <v>0</v>
      </c>
      <c r="M73" s="30">
        <f>各种车型各种模式车辆数!$L$10*各种车型各种模式结算标准!M73</f>
        <v>0</v>
      </c>
      <c r="N73" s="30">
        <f>各种车型各种模式车辆数!$M$10*各种车型各种模式结算标准!N73</f>
        <v>0</v>
      </c>
      <c r="O73" s="30">
        <f>各种车型各种模式车辆数!$N$10*各种车型各种模式结算标准!O73</f>
        <v>0</v>
      </c>
      <c r="P73" s="30">
        <f>各种车型各种模式车辆数!$O$10*各种车型各种模式结算标准!P73</f>
        <v>0</v>
      </c>
      <c r="Q73" s="30">
        <f>各种车型各种模式车辆数!$P$10*各种车型各种模式结算标准!Q73</f>
        <v>0</v>
      </c>
      <c r="R73" s="30">
        <f>各种车型各种模式车辆数!$Q$10*各种车型各种模式结算标准!R73</f>
        <v>0</v>
      </c>
      <c r="S73" s="30">
        <f>各种车型各种模式车辆数!$R$10*各种车型各种模式结算标准!S73</f>
        <v>0</v>
      </c>
      <c r="T73" s="30">
        <f>各种车型各种模式车辆数!$S$10*各种车型各种模式结算标准!T73</f>
        <v>0</v>
      </c>
      <c r="U73" s="30">
        <f>各种车型各种模式车辆数!$T$10*各种车型各种模式结算标准!U73</f>
        <v>0</v>
      </c>
      <c r="V73" s="30">
        <f>各种车型各种模式车辆数!$U$10*各种车型各种模式结算标准!V73</f>
        <v>0</v>
      </c>
      <c r="W73" s="30">
        <f>各种车型各种模式车辆数!$V$10*各种车型各种模式结算标准!W73</f>
        <v>0</v>
      </c>
      <c r="X73" s="30">
        <f>各种车型各种模式车辆数!$W$10*各种车型各种模式结算标准!X73</f>
        <v>0</v>
      </c>
      <c r="Y73" s="30">
        <f>各种车型各种模式车辆数!$X$10*各种车型各种模式结算标准!Y73</f>
        <v>0</v>
      </c>
      <c r="Z73" s="30">
        <f>各种车型各种模式车辆数!$Y$10*各种车型各种模式结算标准!Z73</f>
        <v>0</v>
      </c>
      <c r="AA73" s="30">
        <f>各种车型各种模式车辆数!$Z$10*各种车型各种模式结算标准!AA73</f>
        <v>0</v>
      </c>
      <c r="AB73" s="30">
        <f>各种车型各种模式车辆数!$AA$10*各种车型各种模式结算标准!AB73</f>
        <v>0</v>
      </c>
      <c r="AC73" s="30">
        <f>各种车型各种模式车辆数!$AB$10*各种车型各种模式结算标准!AC73</f>
        <v>0</v>
      </c>
      <c r="AD73" s="30">
        <f>各种车型各种模式车辆数!$AC$10*各种车型各种模式结算标准!AD73</f>
        <v>0</v>
      </c>
      <c r="AE73" s="30">
        <f>各种车型各种模式车辆数!$AD$10*各种车型各种模式结算标准!AE73</f>
        <v>0</v>
      </c>
      <c r="AF73" s="30">
        <f>各种车型各种模式车辆数!$AE$10*各种车型各种模式结算标准!AF73</f>
        <v>0</v>
      </c>
      <c r="AG73" s="30">
        <f>各种车型各种模式车辆数!$AF$10*各种车型各种模式结算标准!AG73</f>
        <v>0</v>
      </c>
      <c r="AH73" s="30">
        <f>各种车型各种模式车辆数!$AG$10*各种车型各种模式结算标准!AH73</f>
        <v>0</v>
      </c>
      <c r="AI73" s="30">
        <f>各种车型各种模式车辆数!$AH$10*各种车型各种模式结算标准!AI73</f>
        <v>0</v>
      </c>
      <c r="AJ73" s="30">
        <f>各种车型各种模式车辆数!$AI$10*各种车型各种模式结算标准!AJ73</f>
        <v>0</v>
      </c>
      <c r="AK73" s="30">
        <f>各种车型各种模式车辆数!$AJ$10*各种车型各种模式结算标准!AK73</f>
        <v>0</v>
      </c>
      <c r="AL73" s="30">
        <f>各种车型各种模式车辆数!$AK$10*各种车型各种模式结算标准!AL73</f>
        <v>0</v>
      </c>
      <c r="AM73" s="30">
        <f>各种车型各种模式车辆数!$AL$10*各种车型各种模式结算标准!AM73</f>
        <v>0</v>
      </c>
      <c r="AN73" s="30">
        <f>各种车型各种模式车辆数!$AM$10*各种车型各种模式结算标准!AN73</f>
        <v>0</v>
      </c>
      <c r="AO73" s="30">
        <f>各种车型各种模式车辆数!$AN$10*各种车型各种模式结算标准!AO73</f>
        <v>0</v>
      </c>
      <c r="AP73" s="30">
        <f>各种车型各种模式车辆数!$AO$10*各种车型各种模式结算标准!AP73</f>
        <v>0</v>
      </c>
      <c r="AQ73" s="30">
        <f>各种车型各种模式车辆数!$AP$10*各种车型各种模式结算标准!AQ73</f>
        <v>0</v>
      </c>
      <c r="AR73" s="30">
        <f>各种车型各种模式车辆数!$AQ$10*各种车型各种模式结算标准!AR73</f>
        <v>0</v>
      </c>
      <c r="AS73" s="30">
        <f>各种车型各种模式车辆数!$AR$10*各种车型各种模式结算标准!AS73</f>
        <v>0</v>
      </c>
      <c r="AT73" s="30">
        <f>各种车型各种模式车辆数!$AS$10*各种车型各种模式结算标准!AT73</f>
        <v>0</v>
      </c>
      <c r="AU73" s="30">
        <f>各种车型各种模式车辆数!$AT$10*各种车型各种模式结算标准!AU73</f>
        <v>0</v>
      </c>
      <c r="AV73" s="30">
        <f>各种车型各种模式车辆数!$AU$10*各种车型各种模式结算标准!AV73</f>
        <v>0</v>
      </c>
      <c r="AW73" s="30">
        <f>各种车型各种模式车辆数!$AV$10*各种车型各种模式结算标准!AW73</f>
        <v>0</v>
      </c>
      <c r="AX73" s="30">
        <f>各种车型各种模式车辆数!$AW$10*各种车型各种模式结算标准!AX73</f>
        <v>0</v>
      </c>
      <c r="AY73" s="30">
        <f>各种车型各种模式车辆数!$AX$10*各种车型各种模式结算标准!AY73</f>
        <v>0</v>
      </c>
      <c r="AZ73" s="30">
        <f>各种车型各种模式车辆数!$AY$10*各种车型各种模式结算标准!AZ73</f>
        <v>0</v>
      </c>
      <c r="BA73" s="30">
        <f>各种车型各种模式车辆数!$AZ$10*各种车型各种模式结算标准!BA73</f>
        <v>0</v>
      </c>
      <c r="BB73" s="30">
        <f>各种车型各种模式车辆数!$BA$10*各种车型各种模式结算标准!BB73</f>
        <v>0</v>
      </c>
      <c r="BC73" s="30">
        <f>各种车型各种模式车辆数!$BB$10*各种车型各种模式结算标准!BC73</f>
        <v>0</v>
      </c>
      <c r="BD73" s="30">
        <f>各种车型各种模式车辆数!$BC$10*各种车型各种模式结算标准!BD73</f>
        <v>0</v>
      </c>
      <c r="BE73" s="30">
        <f>各种车型各种模式车辆数!$BD$10*各种车型各种模式结算标准!BE73</f>
        <v>0</v>
      </c>
      <c r="BF73" s="30">
        <f>各种车型各种模式车辆数!$BE$10*各种车型各种模式结算标准!BF73</f>
        <v>0</v>
      </c>
      <c r="BG73" s="30">
        <f>各种车型各种模式车辆数!$BF$10*各种车型各种模式结算标准!BG73</f>
        <v>0</v>
      </c>
      <c r="BH73" s="30">
        <f>各种车型各种模式车辆数!$BG$10*各种车型各种模式结算标准!BH73</f>
        <v>0</v>
      </c>
      <c r="BI73" s="30">
        <f>各种车型各种模式车辆数!$BH$10*各种车型各种模式结算标准!BI73</f>
        <v>0</v>
      </c>
      <c r="BJ73" s="30">
        <f>各种车型各种模式车辆数!$BI$10*各种车型各种模式结算标准!BJ73</f>
        <v>0</v>
      </c>
      <c r="BK73" s="30">
        <f>各种车型各种模式车辆数!$BJ$10*各种车型各种模式结算标准!BK73</f>
        <v>0</v>
      </c>
      <c r="BL73" s="30">
        <f>各种车型各种模式车辆数!$BK$10*各种车型各种模式结算标准!BL73</f>
        <v>0</v>
      </c>
      <c r="BM73" s="30">
        <f>各种车型各种模式车辆数!$BL$10*各种车型各种模式结算标准!BM73</f>
        <v>0</v>
      </c>
      <c r="BN73" s="30">
        <f>各种车型各种模式车辆数!$BM$10*各种车型各种模式结算标准!BN73</f>
        <v>0</v>
      </c>
      <c r="BO73" s="30">
        <f>各种车型各种模式车辆数!$BN$10*各种车型各种模式结算标准!BO73</f>
        <v>0</v>
      </c>
      <c r="BP73" s="30">
        <f>各种车型各种模式车辆数!$BO$10*各种车型各种模式结算标准!BP73</f>
        <v>0</v>
      </c>
      <c r="BQ73" s="30">
        <f>各种车型各种模式车辆数!$BP$10*各种车型各种模式结算标准!BQ73</f>
        <v>0</v>
      </c>
      <c r="BR73" s="30">
        <f>各种车型各种模式车辆数!$BQ$10*各种车型各种模式结算标准!BR73</f>
        <v>0</v>
      </c>
      <c r="BS73" s="30">
        <f>各种车型各种模式车辆数!$BR$10*各种车型各种模式结算标准!BS73</f>
        <v>0</v>
      </c>
      <c r="BT73" s="30">
        <f>各种车型各种模式车辆数!$BS$10*各种车型各种模式结算标准!BT73</f>
        <v>0</v>
      </c>
      <c r="BU73" s="30">
        <f>各种车型各种模式车辆数!$BT$10*各种车型各种模式结算标准!BU73</f>
        <v>0</v>
      </c>
      <c r="BV73" s="30">
        <f>各种车型各种模式车辆数!$BU$10*各种车型各种模式结算标准!BV73</f>
        <v>0</v>
      </c>
      <c r="BW73" s="30">
        <f>各种车型各种模式车辆数!$BV$10*各种车型各种模式结算标准!BW73</f>
        <v>0</v>
      </c>
      <c r="BX73" s="30">
        <f>各种车型各种模式车辆数!$BW$10*各种车型各种模式结算标准!BX73</f>
        <v>0</v>
      </c>
      <c r="BY73" s="30">
        <f>各种车型各种模式车辆数!$BX$10*各种车型各种模式结算标准!BY73</f>
        <v>0</v>
      </c>
      <c r="BZ73" s="30">
        <f t="shared" si="14"/>
        <v>0</v>
      </c>
    </row>
    <row r="74" spans="1:78" ht="15.75" customHeight="1">
      <c r="A74" s="65"/>
      <c r="B74" s="29" t="s">
        <v>11</v>
      </c>
      <c r="C74" s="30">
        <f>各种车型各种模式车辆数!$B$10*各种车型各种模式结算标准!C74</f>
        <v>0</v>
      </c>
      <c r="D74" s="30">
        <f>各种车型各种模式车辆数!$C$10*各种车型各种模式结算标准!D74</f>
        <v>0</v>
      </c>
      <c r="E74" s="30">
        <f>各种车型各种模式车辆数!$D$10*各种车型各种模式结算标准!E74</f>
        <v>0</v>
      </c>
      <c r="F74" s="30">
        <f>各种车型各种模式车辆数!$E$10*各种车型各种模式结算标准!F74</f>
        <v>0</v>
      </c>
      <c r="G74" s="30">
        <f>各种车型各种模式车辆数!$F$10*各种车型各种模式结算标准!G74</f>
        <v>0</v>
      </c>
      <c r="H74" s="30">
        <f>各种车型各种模式车辆数!$G$10*各种车型各种模式结算标准!H74</f>
        <v>0</v>
      </c>
      <c r="I74" s="30">
        <f>各种车型各种模式车辆数!$H$10*各种车型各种模式结算标准!I74</f>
        <v>0</v>
      </c>
      <c r="J74" s="30">
        <f>各种车型各种模式车辆数!$I$10*各种车型各种模式结算标准!J74</f>
        <v>0</v>
      </c>
      <c r="K74" s="30">
        <f>各种车型各种模式车辆数!$J$10*各种车型各种模式结算标准!K74</f>
        <v>0</v>
      </c>
      <c r="L74" s="30">
        <f>各种车型各种模式车辆数!$K$10*各种车型各种模式结算标准!L74</f>
        <v>0</v>
      </c>
      <c r="M74" s="30">
        <f>各种车型各种模式车辆数!$L$10*各种车型各种模式结算标准!M74</f>
        <v>0</v>
      </c>
      <c r="N74" s="30">
        <f>各种车型各种模式车辆数!$M$10*各种车型各种模式结算标准!N74</f>
        <v>0</v>
      </c>
      <c r="O74" s="30">
        <f>各种车型各种模式车辆数!$N$10*各种车型各种模式结算标准!O74</f>
        <v>0</v>
      </c>
      <c r="P74" s="30">
        <f>各种车型各种模式车辆数!$O$10*各种车型各种模式结算标准!P74</f>
        <v>0</v>
      </c>
      <c r="Q74" s="30">
        <f>各种车型各种模式车辆数!$P$10*各种车型各种模式结算标准!Q74</f>
        <v>0</v>
      </c>
      <c r="R74" s="30">
        <f>各种车型各种模式车辆数!$Q$10*各种车型各种模式结算标准!R74</f>
        <v>0</v>
      </c>
      <c r="S74" s="30">
        <f>各种车型各种模式车辆数!$R$10*各种车型各种模式结算标准!S74</f>
        <v>0</v>
      </c>
      <c r="T74" s="30">
        <f>各种车型各种模式车辆数!$S$10*各种车型各种模式结算标准!T74</f>
        <v>0</v>
      </c>
      <c r="U74" s="30">
        <f>各种车型各种模式车辆数!$T$10*各种车型各种模式结算标准!U74</f>
        <v>0</v>
      </c>
      <c r="V74" s="30">
        <f>各种车型各种模式车辆数!$U$10*各种车型各种模式结算标准!V74</f>
        <v>0</v>
      </c>
      <c r="W74" s="30">
        <f>各种车型各种模式车辆数!$V$10*各种车型各种模式结算标准!W74</f>
        <v>0</v>
      </c>
      <c r="X74" s="30">
        <f>各种车型各种模式车辆数!$W$10*各种车型各种模式结算标准!X74</f>
        <v>0</v>
      </c>
      <c r="Y74" s="30">
        <f>各种车型各种模式车辆数!$X$10*各种车型各种模式结算标准!Y74</f>
        <v>0</v>
      </c>
      <c r="Z74" s="30">
        <f>各种车型各种模式车辆数!$Y$10*各种车型各种模式结算标准!Z74</f>
        <v>0</v>
      </c>
      <c r="AA74" s="30">
        <f>各种车型各种模式车辆数!$Z$10*各种车型各种模式结算标准!AA74</f>
        <v>0</v>
      </c>
      <c r="AB74" s="30">
        <f>各种车型各种模式车辆数!$AA$10*各种车型各种模式结算标准!AB74</f>
        <v>0</v>
      </c>
      <c r="AC74" s="30">
        <f>各种车型各种模式车辆数!$AB$10*各种车型各种模式结算标准!AC74</f>
        <v>0</v>
      </c>
      <c r="AD74" s="30">
        <f>各种车型各种模式车辆数!$AC$10*各种车型各种模式结算标准!AD74</f>
        <v>0</v>
      </c>
      <c r="AE74" s="30">
        <f>各种车型各种模式车辆数!$AD$10*各种车型各种模式结算标准!AE74</f>
        <v>0</v>
      </c>
      <c r="AF74" s="30">
        <f>各种车型各种模式车辆数!$AE$10*各种车型各种模式结算标准!AF74</f>
        <v>0</v>
      </c>
      <c r="AG74" s="30">
        <f>各种车型各种模式车辆数!$AF$10*各种车型各种模式结算标准!AG74</f>
        <v>0</v>
      </c>
      <c r="AH74" s="30">
        <f>各种车型各种模式车辆数!$AG$10*各种车型各种模式结算标准!AH74</f>
        <v>0</v>
      </c>
      <c r="AI74" s="30">
        <f>各种车型各种模式车辆数!$AH$10*各种车型各种模式结算标准!AI74</f>
        <v>0</v>
      </c>
      <c r="AJ74" s="30">
        <f>各种车型各种模式车辆数!$AI$10*各种车型各种模式结算标准!AJ74</f>
        <v>0</v>
      </c>
      <c r="AK74" s="30">
        <f>各种车型各种模式车辆数!$AJ$10*各种车型各种模式结算标准!AK74</f>
        <v>0</v>
      </c>
      <c r="AL74" s="30">
        <f>各种车型各种模式车辆数!$AK$10*各种车型各种模式结算标准!AL74</f>
        <v>0</v>
      </c>
      <c r="AM74" s="30">
        <f>各种车型各种模式车辆数!$AL$10*各种车型各种模式结算标准!AM74</f>
        <v>0</v>
      </c>
      <c r="AN74" s="30">
        <f>各种车型各种模式车辆数!$AM$10*各种车型各种模式结算标准!AN74</f>
        <v>0</v>
      </c>
      <c r="AO74" s="30">
        <f>各种车型各种模式车辆数!$AN$10*各种车型各种模式结算标准!AO74</f>
        <v>0</v>
      </c>
      <c r="AP74" s="30">
        <f>各种车型各种模式车辆数!$AO$10*各种车型各种模式结算标准!AP74</f>
        <v>0</v>
      </c>
      <c r="AQ74" s="30">
        <f>各种车型各种模式车辆数!$AP$10*各种车型各种模式结算标准!AQ74</f>
        <v>0</v>
      </c>
      <c r="AR74" s="30">
        <f>各种车型各种模式车辆数!$AQ$10*各种车型各种模式结算标准!AR74</f>
        <v>0</v>
      </c>
      <c r="AS74" s="30">
        <f>各种车型各种模式车辆数!$AR$10*各种车型各种模式结算标准!AS74</f>
        <v>0</v>
      </c>
      <c r="AT74" s="30">
        <f>各种车型各种模式车辆数!$AS$10*各种车型各种模式结算标准!AT74</f>
        <v>0</v>
      </c>
      <c r="AU74" s="30">
        <f>各种车型各种模式车辆数!$AT$10*各种车型各种模式结算标准!AU74</f>
        <v>0</v>
      </c>
      <c r="AV74" s="30">
        <f>各种车型各种模式车辆数!$AU$10*各种车型各种模式结算标准!AV74</f>
        <v>0</v>
      </c>
      <c r="AW74" s="30">
        <f>各种车型各种模式车辆数!$AV$10*各种车型各种模式结算标准!AW74</f>
        <v>0</v>
      </c>
      <c r="AX74" s="30">
        <f>各种车型各种模式车辆数!$AW$10*各种车型各种模式结算标准!AX74</f>
        <v>0</v>
      </c>
      <c r="AY74" s="30">
        <f>各种车型各种模式车辆数!$AX$10*各种车型各种模式结算标准!AY74</f>
        <v>0</v>
      </c>
      <c r="AZ74" s="30">
        <f>各种车型各种模式车辆数!$AY$10*各种车型各种模式结算标准!AZ74</f>
        <v>0</v>
      </c>
      <c r="BA74" s="30">
        <f>各种车型各种模式车辆数!$AZ$10*各种车型各种模式结算标准!BA74</f>
        <v>0</v>
      </c>
      <c r="BB74" s="30">
        <f>各种车型各种模式车辆数!$BA$10*各种车型各种模式结算标准!BB74</f>
        <v>0</v>
      </c>
      <c r="BC74" s="30">
        <f>各种车型各种模式车辆数!$BB$10*各种车型各种模式结算标准!BC74</f>
        <v>0</v>
      </c>
      <c r="BD74" s="30">
        <f>各种车型各种模式车辆数!$BC$10*各种车型各种模式结算标准!BD74</f>
        <v>0</v>
      </c>
      <c r="BE74" s="30">
        <f>各种车型各种模式车辆数!$BD$10*各种车型各种模式结算标准!BE74</f>
        <v>0</v>
      </c>
      <c r="BF74" s="30">
        <f>各种车型各种模式车辆数!$BE$10*各种车型各种模式结算标准!BF74</f>
        <v>0</v>
      </c>
      <c r="BG74" s="30">
        <f>各种车型各种模式车辆数!$BF$10*各种车型各种模式结算标准!BG74</f>
        <v>0</v>
      </c>
      <c r="BH74" s="30">
        <f>各种车型各种模式车辆数!$BG$10*各种车型各种模式结算标准!BH74</f>
        <v>0</v>
      </c>
      <c r="BI74" s="30">
        <f>各种车型各种模式车辆数!$BH$10*各种车型各种模式结算标准!BI74</f>
        <v>0</v>
      </c>
      <c r="BJ74" s="30">
        <f>各种车型各种模式车辆数!$BI$10*各种车型各种模式结算标准!BJ74</f>
        <v>0</v>
      </c>
      <c r="BK74" s="30">
        <f>各种车型各种模式车辆数!$BJ$10*各种车型各种模式结算标准!BK74</f>
        <v>0</v>
      </c>
      <c r="BL74" s="30">
        <f>各种车型各种模式车辆数!$BK$10*各种车型各种模式结算标准!BL74</f>
        <v>0</v>
      </c>
      <c r="BM74" s="30">
        <f>各种车型各种模式车辆数!$BL$10*各种车型各种模式结算标准!BM74</f>
        <v>0</v>
      </c>
      <c r="BN74" s="30">
        <f>各种车型各种模式车辆数!$BM$10*各种车型各种模式结算标准!BN74</f>
        <v>0</v>
      </c>
      <c r="BO74" s="30">
        <f>各种车型各种模式车辆数!$BN$10*各种车型各种模式结算标准!BO74</f>
        <v>0</v>
      </c>
      <c r="BP74" s="30">
        <f>各种车型各种模式车辆数!$BO$10*各种车型各种模式结算标准!BP74</f>
        <v>0</v>
      </c>
      <c r="BQ74" s="30">
        <f>各种车型各种模式车辆数!$BP$10*各种车型各种模式结算标准!BQ74</f>
        <v>0</v>
      </c>
      <c r="BR74" s="30">
        <f>各种车型各种模式车辆数!$BQ$10*各种车型各种模式结算标准!BR74</f>
        <v>0</v>
      </c>
      <c r="BS74" s="30">
        <f>各种车型各种模式车辆数!$BR$10*各种车型各种模式结算标准!BS74</f>
        <v>0</v>
      </c>
      <c r="BT74" s="30">
        <f>各种车型各种模式车辆数!$BS$10*各种车型各种模式结算标准!BT74</f>
        <v>0</v>
      </c>
      <c r="BU74" s="30">
        <f>各种车型各种模式车辆数!$BT$10*各种车型各种模式结算标准!BU74</f>
        <v>0</v>
      </c>
      <c r="BV74" s="30">
        <f>各种车型各种模式车辆数!$BU$10*各种车型各种模式结算标准!BV74</f>
        <v>0</v>
      </c>
      <c r="BW74" s="30">
        <f>各种车型各种模式车辆数!$BV$10*各种车型各种模式结算标准!BW74</f>
        <v>0</v>
      </c>
      <c r="BX74" s="30">
        <f>各种车型各种模式车辆数!$BW$10*各种车型各种模式结算标准!BX74</f>
        <v>0</v>
      </c>
      <c r="BY74" s="30">
        <f>各种车型各种模式车辆数!$BX$10*各种车型各种模式结算标准!BY74</f>
        <v>0</v>
      </c>
      <c r="BZ74" s="30">
        <f t="shared" si="14"/>
        <v>0</v>
      </c>
    </row>
    <row r="75" spans="1:78" ht="15.75" customHeight="1">
      <c r="A75" s="65"/>
      <c r="B75" s="29" t="s">
        <v>12</v>
      </c>
      <c r="C75" s="30">
        <f>各种车型各种模式车辆数!$B$10*各种车型各种模式结算标准!C75</f>
        <v>0</v>
      </c>
      <c r="D75" s="30">
        <f>各种车型各种模式车辆数!$C$10*各种车型各种模式结算标准!D75</f>
        <v>0</v>
      </c>
      <c r="E75" s="30">
        <f>各种车型各种模式车辆数!$D$10*各种车型各种模式结算标准!E75</f>
        <v>0</v>
      </c>
      <c r="F75" s="30">
        <f>各种车型各种模式车辆数!$E$10*各种车型各种模式结算标准!F75</f>
        <v>0</v>
      </c>
      <c r="G75" s="30">
        <f>各种车型各种模式车辆数!$F$10*各种车型各种模式结算标准!G75</f>
        <v>0</v>
      </c>
      <c r="H75" s="30">
        <f>各种车型各种模式车辆数!$G$10*各种车型各种模式结算标准!H75</f>
        <v>0</v>
      </c>
      <c r="I75" s="30">
        <f>各种车型各种模式车辆数!$H$10*各种车型各种模式结算标准!I75</f>
        <v>0</v>
      </c>
      <c r="J75" s="30">
        <f>各种车型各种模式车辆数!$I$10*各种车型各种模式结算标准!J75</f>
        <v>0</v>
      </c>
      <c r="K75" s="30">
        <f>各种车型各种模式车辆数!$J$10*各种车型各种模式结算标准!K75</f>
        <v>0</v>
      </c>
      <c r="L75" s="30">
        <f>各种车型各种模式车辆数!$K$10*各种车型各种模式结算标准!L75</f>
        <v>0</v>
      </c>
      <c r="M75" s="30">
        <f>各种车型各种模式车辆数!$L$10*各种车型各种模式结算标准!M75</f>
        <v>0</v>
      </c>
      <c r="N75" s="30">
        <f>各种车型各种模式车辆数!$M$10*各种车型各种模式结算标准!N75</f>
        <v>0</v>
      </c>
      <c r="O75" s="30">
        <f>各种车型各种模式车辆数!$N$10*各种车型各种模式结算标准!O75</f>
        <v>0</v>
      </c>
      <c r="P75" s="30">
        <f>各种车型各种模式车辆数!$O$10*各种车型各种模式结算标准!P75</f>
        <v>0</v>
      </c>
      <c r="Q75" s="30">
        <f>各种车型各种模式车辆数!$P$10*各种车型各种模式结算标准!Q75</f>
        <v>0</v>
      </c>
      <c r="R75" s="30">
        <f>各种车型各种模式车辆数!$Q$10*各种车型各种模式结算标准!R75</f>
        <v>0</v>
      </c>
      <c r="S75" s="30">
        <f>各种车型各种模式车辆数!$R$10*各种车型各种模式结算标准!S75</f>
        <v>0</v>
      </c>
      <c r="T75" s="30">
        <f>各种车型各种模式车辆数!$S$10*各种车型各种模式结算标准!T75</f>
        <v>0</v>
      </c>
      <c r="U75" s="30">
        <f>各种车型各种模式车辆数!$T$10*各种车型各种模式结算标准!U75</f>
        <v>0</v>
      </c>
      <c r="V75" s="30">
        <f>各种车型各种模式车辆数!$U$10*各种车型各种模式结算标准!V75</f>
        <v>0</v>
      </c>
      <c r="W75" s="30">
        <f>各种车型各种模式车辆数!$V$10*各种车型各种模式结算标准!W75</f>
        <v>0</v>
      </c>
      <c r="X75" s="30">
        <f>各种车型各种模式车辆数!$W$10*各种车型各种模式结算标准!X75</f>
        <v>0</v>
      </c>
      <c r="Y75" s="30">
        <f>各种车型各种模式车辆数!$X$10*各种车型各种模式结算标准!Y75</f>
        <v>0</v>
      </c>
      <c r="Z75" s="30">
        <f>各种车型各种模式车辆数!$Y$10*各种车型各种模式结算标准!Z75</f>
        <v>0</v>
      </c>
      <c r="AA75" s="30">
        <f>各种车型各种模式车辆数!$Z$10*各种车型各种模式结算标准!AA75</f>
        <v>0</v>
      </c>
      <c r="AB75" s="30">
        <f>各种车型各种模式车辆数!$AA$10*各种车型各种模式结算标准!AB75</f>
        <v>0</v>
      </c>
      <c r="AC75" s="30">
        <f>各种车型各种模式车辆数!$AB$10*各种车型各种模式结算标准!AC75</f>
        <v>0</v>
      </c>
      <c r="AD75" s="30">
        <f>各种车型各种模式车辆数!$AC$10*各种车型各种模式结算标准!AD75</f>
        <v>0</v>
      </c>
      <c r="AE75" s="30">
        <f>各种车型各种模式车辆数!$AD$10*各种车型各种模式结算标准!AE75</f>
        <v>0</v>
      </c>
      <c r="AF75" s="30">
        <f>各种车型各种模式车辆数!$AE$10*各种车型各种模式结算标准!AF75</f>
        <v>0</v>
      </c>
      <c r="AG75" s="30">
        <f>各种车型各种模式车辆数!$AF$10*各种车型各种模式结算标准!AG75</f>
        <v>0</v>
      </c>
      <c r="AH75" s="30">
        <f>各种车型各种模式车辆数!$AG$10*各种车型各种模式结算标准!AH75</f>
        <v>0</v>
      </c>
      <c r="AI75" s="30">
        <f>各种车型各种模式车辆数!$AH$10*各种车型各种模式结算标准!AI75</f>
        <v>0</v>
      </c>
      <c r="AJ75" s="30">
        <f>各种车型各种模式车辆数!$AI$10*各种车型各种模式结算标准!AJ75</f>
        <v>0</v>
      </c>
      <c r="AK75" s="30">
        <f>各种车型各种模式车辆数!$AJ$10*各种车型各种模式结算标准!AK75</f>
        <v>0</v>
      </c>
      <c r="AL75" s="30">
        <f>各种车型各种模式车辆数!$AK$10*各种车型各种模式结算标准!AL75</f>
        <v>0</v>
      </c>
      <c r="AM75" s="30">
        <f>各种车型各种模式车辆数!$AL$10*各种车型各种模式结算标准!AM75</f>
        <v>0</v>
      </c>
      <c r="AN75" s="30">
        <f>各种车型各种模式车辆数!$AM$10*各种车型各种模式结算标准!AN75</f>
        <v>0</v>
      </c>
      <c r="AO75" s="30">
        <f>各种车型各种模式车辆数!$AN$10*各种车型各种模式结算标准!AO75</f>
        <v>0</v>
      </c>
      <c r="AP75" s="30">
        <f>各种车型各种模式车辆数!$AO$10*各种车型各种模式结算标准!AP75</f>
        <v>0</v>
      </c>
      <c r="AQ75" s="30">
        <f>各种车型各种模式车辆数!$AP$10*各种车型各种模式结算标准!AQ75</f>
        <v>0</v>
      </c>
      <c r="AR75" s="30">
        <f>各种车型各种模式车辆数!$AQ$10*各种车型各种模式结算标准!AR75</f>
        <v>0</v>
      </c>
      <c r="AS75" s="30">
        <f>各种车型各种模式车辆数!$AR$10*各种车型各种模式结算标准!AS75</f>
        <v>0</v>
      </c>
      <c r="AT75" s="30">
        <f>各种车型各种模式车辆数!$AS$10*各种车型各种模式结算标准!AT75</f>
        <v>0</v>
      </c>
      <c r="AU75" s="30">
        <f>各种车型各种模式车辆数!$AT$10*各种车型各种模式结算标准!AU75</f>
        <v>0</v>
      </c>
      <c r="AV75" s="30">
        <f>各种车型各种模式车辆数!$AU$10*各种车型各种模式结算标准!AV75</f>
        <v>0</v>
      </c>
      <c r="AW75" s="30">
        <f>各种车型各种模式车辆数!$AV$10*各种车型各种模式结算标准!AW75</f>
        <v>0</v>
      </c>
      <c r="AX75" s="30">
        <f>各种车型各种模式车辆数!$AW$10*各种车型各种模式结算标准!AX75</f>
        <v>0</v>
      </c>
      <c r="AY75" s="30">
        <f>各种车型各种模式车辆数!$AX$10*各种车型各种模式结算标准!AY75</f>
        <v>0</v>
      </c>
      <c r="AZ75" s="30">
        <f>各种车型各种模式车辆数!$AY$10*各种车型各种模式结算标准!AZ75</f>
        <v>0</v>
      </c>
      <c r="BA75" s="30">
        <f>各种车型各种模式车辆数!$AZ$10*各种车型各种模式结算标准!BA75</f>
        <v>0</v>
      </c>
      <c r="BB75" s="30">
        <f>各种车型各种模式车辆数!$BA$10*各种车型各种模式结算标准!BB75</f>
        <v>0</v>
      </c>
      <c r="BC75" s="30">
        <f>各种车型各种模式车辆数!$BB$10*各种车型各种模式结算标准!BC75</f>
        <v>0</v>
      </c>
      <c r="BD75" s="30">
        <f>各种车型各种模式车辆数!$BC$10*各种车型各种模式结算标准!BD75</f>
        <v>0</v>
      </c>
      <c r="BE75" s="30">
        <f>各种车型各种模式车辆数!$BD$10*各种车型各种模式结算标准!BE75</f>
        <v>0</v>
      </c>
      <c r="BF75" s="30">
        <f>各种车型各种模式车辆数!$BE$10*各种车型各种模式结算标准!BF75</f>
        <v>0</v>
      </c>
      <c r="BG75" s="30">
        <f>各种车型各种模式车辆数!$BF$10*各种车型各种模式结算标准!BG75</f>
        <v>0</v>
      </c>
      <c r="BH75" s="30">
        <f>各种车型各种模式车辆数!$BG$10*各种车型各种模式结算标准!BH75</f>
        <v>0</v>
      </c>
      <c r="BI75" s="30">
        <f>各种车型各种模式车辆数!$BH$10*各种车型各种模式结算标准!BI75</f>
        <v>0</v>
      </c>
      <c r="BJ75" s="30">
        <f>各种车型各种模式车辆数!$BI$10*各种车型各种模式结算标准!BJ75</f>
        <v>0</v>
      </c>
      <c r="BK75" s="30">
        <f>各种车型各种模式车辆数!$BJ$10*各种车型各种模式结算标准!BK75</f>
        <v>0</v>
      </c>
      <c r="BL75" s="30">
        <f>各种车型各种模式车辆数!$BK$10*各种车型各种模式结算标准!BL75</f>
        <v>0</v>
      </c>
      <c r="BM75" s="30">
        <f>各种车型各种模式车辆数!$BL$10*各种车型各种模式结算标准!BM75</f>
        <v>0</v>
      </c>
      <c r="BN75" s="30">
        <f>各种车型各种模式车辆数!$BM$10*各种车型各种模式结算标准!BN75</f>
        <v>0</v>
      </c>
      <c r="BO75" s="30">
        <f>各种车型各种模式车辆数!$BN$10*各种车型各种模式结算标准!BO75</f>
        <v>0</v>
      </c>
      <c r="BP75" s="30">
        <f>各种车型各种模式车辆数!$BO$10*各种车型各种模式结算标准!BP75</f>
        <v>0</v>
      </c>
      <c r="BQ75" s="30">
        <f>各种车型各种模式车辆数!$BP$10*各种车型各种模式结算标准!BQ75</f>
        <v>0</v>
      </c>
      <c r="BR75" s="30">
        <f>各种车型各种模式车辆数!$BQ$10*各种车型各种模式结算标准!BR75</f>
        <v>0</v>
      </c>
      <c r="BS75" s="30">
        <f>各种车型各种模式车辆数!$BR$10*各种车型各种模式结算标准!BS75</f>
        <v>0</v>
      </c>
      <c r="BT75" s="30">
        <f>各种车型各种模式车辆数!$BS$10*各种车型各种模式结算标准!BT75</f>
        <v>0</v>
      </c>
      <c r="BU75" s="30">
        <f>各种车型各种模式车辆数!$BT$10*各种车型各种模式结算标准!BU75</f>
        <v>0</v>
      </c>
      <c r="BV75" s="30">
        <f>各种车型各种模式车辆数!$BU$10*各种车型各种模式结算标准!BV75</f>
        <v>0</v>
      </c>
      <c r="BW75" s="30">
        <f>各种车型各种模式车辆数!$BV$10*各种车型各种模式结算标准!BW75</f>
        <v>0</v>
      </c>
      <c r="BX75" s="30">
        <f>各种车型各种模式车辆数!$BW$10*各种车型各种模式结算标准!BX75</f>
        <v>0</v>
      </c>
      <c r="BY75" s="30">
        <f>各种车型各种模式车辆数!$BX$10*各种车型各种模式结算标准!BY75</f>
        <v>0</v>
      </c>
      <c r="BZ75" s="30">
        <f t="shared" si="14"/>
        <v>0</v>
      </c>
    </row>
    <row r="76" spans="1:78" ht="15.75" customHeight="1">
      <c r="A76" s="65"/>
      <c r="B76" s="29" t="s">
        <v>13</v>
      </c>
      <c r="C76" s="30">
        <f>各种车型各种模式车辆数!$B$10*各种车型各种模式结算标准!C76</f>
        <v>0</v>
      </c>
      <c r="D76" s="30">
        <f>各种车型各种模式车辆数!$C$10*各种车型各种模式结算标准!D76</f>
        <v>0</v>
      </c>
      <c r="E76" s="30">
        <f>各种车型各种模式车辆数!$D$10*各种车型各种模式结算标准!E76</f>
        <v>0</v>
      </c>
      <c r="F76" s="30">
        <f>各种车型各种模式车辆数!$E$10*各种车型各种模式结算标准!F76</f>
        <v>0</v>
      </c>
      <c r="G76" s="30">
        <f>各种车型各种模式车辆数!$F$10*各种车型各种模式结算标准!G76</f>
        <v>0</v>
      </c>
      <c r="H76" s="30">
        <f>各种车型各种模式车辆数!$G$10*各种车型各种模式结算标准!H76</f>
        <v>0</v>
      </c>
      <c r="I76" s="30">
        <f>各种车型各种模式车辆数!$H$10*各种车型各种模式结算标准!I76</f>
        <v>0</v>
      </c>
      <c r="J76" s="30">
        <f>各种车型各种模式车辆数!$I$10*各种车型各种模式结算标准!J76</f>
        <v>0</v>
      </c>
      <c r="K76" s="30">
        <f>各种车型各种模式车辆数!$J$10*各种车型各种模式结算标准!K76</f>
        <v>0</v>
      </c>
      <c r="L76" s="30">
        <f>各种车型各种模式车辆数!$K$10*各种车型各种模式结算标准!L76</f>
        <v>0</v>
      </c>
      <c r="M76" s="30">
        <f>各种车型各种模式车辆数!$L$10*各种车型各种模式结算标准!M76</f>
        <v>0</v>
      </c>
      <c r="N76" s="30">
        <f>各种车型各种模式车辆数!$M$10*各种车型各种模式结算标准!N76</f>
        <v>0</v>
      </c>
      <c r="O76" s="30">
        <f>各种车型各种模式车辆数!$N$10*各种车型各种模式结算标准!O76</f>
        <v>0</v>
      </c>
      <c r="P76" s="30">
        <f>各种车型各种模式车辆数!$O$10*各种车型各种模式结算标准!P76</f>
        <v>0</v>
      </c>
      <c r="Q76" s="30">
        <f>各种车型各种模式车辆数!$P$10*各种车型各种模式结算标准!Q76</f>
        <v>0</v>
      </c>
      <c r="R76" s="30">
        <f>各种车型各种模式车辆数!$Q$10*各种车型各种模式结算标准!R76</f>
        <v>0</v>
      </c>
      <c r="S76" s="30">
        <f>各种车型各种模式车辆数!$R$10*各种车型各种模式结算标准!S76</f>
        <v>0</v>
      </c>
      <c r="T76" s="30">
        <f>各种车型各种模式车辆数!$S$10*各种车型各种模式结算标准!T76</f>
        <v>0</v>
      </c>
      <c r="U76" s="30">
        <f>各种车型各种模式车辆数!$T$10*各种车型各种模式结算标准!U76</f>
        <v>0</v>
      </c>
      <c r="V76" s="30">
        <f>各种车型各种模式车辆数!$U$10*各种车型各种模式结算标准!V76</f>
        <v>0</v>
      </c>
      <c r="W76" s="30">
        <f>各种车型各种模式车辆数!$V$10*各种车型各种模式结算标准!W76</f>
        <v>0</v>
      </c>
      <c r="X76" s="30">
        <f>各种车型各种模式车辆数!$W$10*各种车型各种模式结算标准!X76</f>
        <v>0</v>
      </c>
      <c r="Y76" s="30">
        <f>各种车型各种模式车辆数!$X$10*各种车型各种模式结算标准!Y76</f>
        <v>0</v>
      </c>
      <c r="Z76" s="30">
        <f>各种车型各种模式车辆数!$Y$10*各种车型各种模式结算标准!Z76</f>
        <v>0</v>
      </c>
      <c r="AA76" s="30">
        <f>各种车型各种模式车辆数!$Z$10*各种车型各种模式结算标准!AA76</f>
        <v>0</v>
      </c>
      <c r="AB76" s="30">
        <f>各种车型各种模式车辆数!$AA$10*各种车型各种模式结算标准!AB76</f>
        <v>0</v>
      </c>
      <c r="AC76" s="30">
        <f>各种车型各种模式车辆数!$AB$10*各种车型各种模式结算标准!AC76</f>
        <v>0</v>
      </c>
      <c r="AD76" s="30">
        <f>各种车型各种模式车辆数!$AC$10*各种车型各种模式结算标准!AD76</f>
        <v>0</v>
      </c>
      <c r="AE76" s="30">
        <f>各种车型各种模式车辆数!$AD$10*各种车型各种模式结算标准!AE76</f>
        <v>0</v>
      </c>
      <c r="AF76" s="30">
        <f>各种车型各种模式车辆数!$AE$10*各种车型各种模式结算标准!AF76</f>
        <v>0</v>
      </c>
      <c r="AG76" s="30">
        <f>各种车型各种模式车辆数!$AF$10*各种车型各种模式结算标准!AG76</f>
        <v>0</v>
      </c>
      <c r="AH76" s="30">
        <f>各种车型各种模式车辆数!$AG$10*各种车型各种模式结算标准!AH76</f>
        <v>0</v>
      </c>
      <c r="AI76" s="30">
        <f>各种车型各种模式车辆数!$AH$10*各种车型各种模式结算标准!AI76</f>
        <v>0</v>
      </c>
      <c r="AJ76" s="30">
        <f>各种车型各种模式车辆数!$AI$10*各种车型各种模式结算标准!AJ76</f>
        <v>0</v>
      </c>
      <c r="AK76" s="30">
        <f>各种车型各种模式车辆数!$AJ$10*各种车型各种模式结算标准!AK76</f>
        <v>0</v>
      </c>
      <c r="AL76" s="30">
        <f>各种车型各种模式车辆数!$AK$10*各种车型各种模式结算标准!AL76</f>
        <v>0</v>
      </c>
      <c r="AM76" s="30">
        <f>各种车型各种模式车辆数!$AL$10*各种车型各种模式结算标准!AM76</f>
        <v>0</v>
      </c>
      <c r="AN76" s="30">
        <f>各种车型各种模式车辆数!$AM$10*各种车型各种模式结算标准!AN76</f>
        <v>0</v>
      </c>
      <c r="AO76" s="30">
        <f>各种车型各种模式车辆数!$AN$10*各种车型各种模式结算标准!AO76</f>
        <v>0</v>
      </c>
      <c r="AP76" s="30">
        <f>各种车型各种模式车辆数!$AO$10*各种车型各种模式结算标准!AP76</f>
        <v>0</v>
      </c>
      <c r="AQ76" s="30">
        <f>各种车型各种模式车辆数!$AP$10*各种车型各种模式结算标准!AQ76</f>
        <v>0</v>
      </c>
      <c r="AR76" s="30">
        <f>各种车型各种模式车辆数!$AQ$10*各种车型各种模式结算标准!AR76</f>
        <v>0</v>
      </c>
      <c r="AS76" s="30">
        <f>各种车型各种模式车辆数!$AR$10*各种车型各种模式结算标准!AS76</f>
        <v>0</v>
      </c>
      <c r="AT76" s="30">
        <f>各种车型各种模式车辆数!$AS$10*各种车型各种模式结算标准!AT76</f>
        <v>0</v>
      </c>
      <c r="AU76" s="30">
        <f>各种车型各种模式车辆数!$AT$10*各种车型各种模式结算标准!AU76</f>
        <v>0</v>
      </c>
      <c r="AV76" s="30">
        <f>各种车型各种模式车辆数!$AU$10*各种车型各种模式结算标准!AV76</f>
        <v>0</v>
      </c>
      <c r="AW76" s="30">
        <f>各种车型各种模式车辆数!$AV$10*各种车型各种模式结算标准!AW76</f>
        <v>0</v>
      </c>
      <c r="AX76" s="30">
        <f>各种车型各种模式车辆数!$AW$10*各种车型各种模式结算标准!AX76</f>
        <v>0</v>
      </c>
      <c r="AY76" s="30">
        <f>各种车型各种模式车辆数!$AX$10*各种车型各种模式结算标准!AY76</f>
        <v>0</v>
      </c>
      <c r="AZ76" s="30">
        <f>各种车型各种模式车辆数!$AY$10*各种车型各种模式结算标准!AZ76</f>
        <v>0</v>
      </c>
      <c r="BA76" s="30">
        <f>各种车型各种模式车辆数!$AZ$10*各种车型各种模式结算标准!BA76</f>
        <v>0</v>
      </c>
      <c r="BB76" s="30">
        <f>各种车型各种模式车辆数!$BA$10*各种车型各种模式结算标准!BB76</f>
        <v>0</v>
      </c>
      <c r="BC76" s="30">
        <f>各种车型各种模式车辆数!$BB$10*各种车型各种模式结算标准!BC76</f>
        <v>0</v>
      </c>
      <c r="BD76" s="30">
        <f>各种车型各种模式车辆数!$BC$10*各种车型各种模式结算标准!BD76</f>
        <v>0</v>
      </c>
      <c r="BE76" s="30">
        <f>各种车型各种模式车辆数!$BD$10*各种车型各种模式结算标准!BE76</f>
        <v>0</v>
      </c>
      <c r="BF76" s="30">
        <f>各种车型各种模式车辆数!$BE$10*各种车型各种模式结算标准!BF76</f>
        <v>0</v>
      </c>
      <c r="BG76" s="30">
        <f>各种车型各种模式车辆数!$BF$10*各种车型各种模式结算标准!BG76</f>
        <v>0</v>
      </c>
      <c r="BH76" s="30">
        <f>各种车型各种模式车辆数!$BG$10*各种车型各种模式结算标准!BH76</f>
        <v>0</v>
      </c>
      <c r="BI76" s="30">
        <f>各种车型各种模式车辆数!$BH$10*各种车型各种模式结算标准!BI76</f>
        <v>0</v>
      </c>
      <c r="BJ76" s="30">
        <f>各种车型各种模式车辆数!$BI$10*各种车型各种模式结算标准!BJ76</f>
        <v>0</v>
      </c>
      <c r="BK76" s="30">
        <f>各种车型各种模式车辆数!$BJ$10*各种车型各种模式结算标准!BK76</f>
        <v>0</v>
      </c>
      <c r="BL76" s="30">
        <f>各种车型各种模式车辆数!$BK$10*各种车型各种模式结算标准!BL76</f>
        <v>0</v>
      </c>
      <c r="BM76" s="30">
        <f>各种车型各种模式车辆数!$BL$10*各种车型各种模式结算标准!BM76</f>
        <v>0</v>
      </c>
      <c r="BN76" s="30">
        <f>各种车型各种模式车辆数!$BM$10*各种车型各种模式结算标准!BN76</f>
        <v>0</v>
      </c>
      <c r="BO76" s="30">
        <f>各种车型各种模式车辆数!$BN$10*各种车型各种模式结算标准!BO76</f>
        <v>0</v>
      </c>
      <c r="BP76" s="30">
        <f>各种车型各种模式车辆数!$BO$10*各种车型各种模式结算标准!BP76</f>
        <v>0</v>
      </c>
      <c r="BQ76" s="30">
        <f>各种车型各种模式车辆数!$BP$10*各种车型各种模式结算标准!BQ76</f>
        <v>0</v>
      </c>
      <c r="BR76" s="30">
        <f>各种车型各种模式车辆数!$BQ$10*各种车型各种模式结算标准!BR76</f>
        <v>0</v>
      </c>
      <c r="BS76" s="30">
        <f>各种车型各种模式车辆数!$BR$10*各种车型各种模式结算标准!BS76</f>
        <v>0</v>
      </c>
      <c r="BT76" s="30">
        <f>各种车型各种模式车辆数!$BS$10*各种车型各种模式结算标准!BT76</f>
        <v>0</v>
      </c>
      <c r="BU76" s="30">
        <f>各种车型各种模式车辆数!$BT$10*各种车型各种模式结算标准!BU76</f>
        <v>0</v>
      </c>
      <c r="BV76" s="30">
        <f>各种车型各种模式车辆数!$BU$10*各种车型各种模式结算标准!BV76</f>
        <v>0</v>
      </c>
      <c r="BW76" s="30">
        <f>各种车型各种模式车辆数!$BV$10*各种车型各种模式结算标准!BW76</f>
        <v>0</v>
      </c>
      <c r="BX76" s="30">
        <f>各种车型各种模式车辆数!$BW$10*各种车型各种模式结算标准!BX76</f>
        <v>0</v>
      </c>
      <c r="BY76" s="30">
        <f>各种车型各种模式车辆数!$BX$10*各种车型各种模式结算标准!BY76</f>
        <v>0</v>
      </c>
      <c r="BZ76" s="30">
        <f t="shared" si="14"/>
        <v>0</v>
      </c>
    </row>
    <row r="77" spans="1:78" ht="15.75" customHeight="1">
      <c r="A77" s="65"/>
      <c r="B77" s="29" t="s">
        <v>120</v>
      </c>
      <c r="C77" s="30">
        <f>各种车型各种模式车辆数!$B$10*各种车型各种模式结算标准!C77</f>
        <v>0</v>
      </c>
      <c r="D77" s="30">
        <f>各种车型各种模式车辆数!$C$10*各种车型各种模式结算标准!D77</f>
        <v>0</v>
      </c>
      <c r="E77" s="30">
        <f>各种车型各种模式车辆数!$D$10*各种车型各种模式结算标准!E77</f>
        <v>0</v>
      </c>
      <c r="F77" s="30">
        <f>各种车型各种模式车辆数!$E$10*各种车型各种模式结算标准!F77</f>
        <v>0</v>
      </c>
      <c r="G77" s="30">
        <f>各种车型各种模式车辆数!$F$10*各种车型各种模式结算标准!G77</f>
        <v>0</v>
      </c>
      <c r="H77" s="30">
        <f>各种车型各种模式车辆数!$G$10*各种车型各种模式结算标准!H77</f>
        <v>0</v>
      </c>
      <c r="I77" s="30">
        <f>各种车型各种模式车辆数!$H$10*各种车型各种模式结算标准!I77</f>
        <v>0</v>
      </c>
      <c r="J77" s="30">
        <f>各种车型各种模式车辆数!$I$10*各种车型各种模式结算标准!J77</f>
        <v>0</v>
      </c>
      <c r="K77" s="30">
        <f>各种车型各种模式车辆数!$J$10*各种车型各种模式结算标准!K77</f>
        <v>0</v>
      </c>
      <c r="L77" s="30">
        <f>各种车型各种模式车辆数!$K$10*各种车型各种模式结算标准!L77</f>
        <v>0</v>
      </c>
      <c r="M77" s="30">
        <f>各种车型各种模式车辆数!$L$10*各种车型各种模式结算标准!M77</f>
        <v>0</v>
      </c>
      <c r="N77" s="30">
        <f>各种车型各种模式车辆数!$M$10*各种车型各种模式结算标准!N77</f>
        <v>0</v>
      </c>
      <c r="O77" s="30">
        <f>各种车型各种模式车辆数!$N$10*各种车型各种模式结算标准!O77</f>
        <v>0</v>
      </c>
      <c r="P77" s="30">
        <f>各种车型各种模式车辆数!$O$10*各种车型各种模式结算标准!P77</f>
        <v>0</v>
      </c>
      <c r="Q77" s="30">
        <f>各种车型各种模式车辆数!$P$10*各种车型各种模式结算标准!Q77</f>
        <v>0</v>
      </c>
      <c r="R77" s="30">
        <f>各种车型各种模式车辆数!$Q$10*各种车型各种模式结算标准!R77</f>
        <v>0</v>
      </c>
      <c r="S77" s="30">
        <f>各种车型各种模式车辆数!$R$10*各种车型各种模式结算标准!S77</f>
        <v>0</v>
      </c>
      <c r="T77" s="30">
        <f>各种车型各种模式车辆数!$S$10*各种车型各种模式结算标准!T77</f>
        <v>0</v>
      </c>
      <c r="U77" s="30">
        <f>各种车型各种模式车辆数!$T$10*各种车型各种模式结算标准!U77</f>
        <v>0</v>
      </c>
      <c r="V77" s="30">
        <f>各种车型各种模式车辆数!$U$10*各种车型各种模式结算标准!V77</f>
        <v>0</v>
      </c>
      <c r="W77" s="30">
        <f>各种车型各种模式车辆数!$V$10*各种车型各种模式结算标准!W77</f>
        <v>0</v>
      </c>
      <c r="X77" s="30">
        <f>各种车型各种模式车辆数!$W$10*各种车型各种模式结算标准!X77</f>
        <v>0</v>
      </c>
      <c r="Y77" s="30">
        <f>各种车型各种模式车辆数!$X$10*各种车型各种模式结算标准!Y77</f>
        <v>0</v>
      </c>
      <c r="Z77" s="30">
        <f>各种车型各种模式车辆数!$Y$10*各种车型各种模式结算标准!Z77</f>
        <v>0</v>
      </c>
      <c r="AA77" s="30">
        <f>各种车型各种模式车辆数!$Z$10*各种车型各种模式结算标准!AA77</f>
        <v>0</v>
      </c>
      <c r="AB77" s="30">
        <f>各种车型各种模式车辆数!$AA$10*各种车型各种模式结算标准!AB77</f>
        <v>0</v>
      </c>
      <c r="AC77" s="30">
        <f>各种车型各种模式车辆数!$AB$10*各种车型各种模式结算标准!AC77</f>
        <v>0</v>
      </c>
      <c r="AD77" s="30">
        <f>各种车型各种模式车辆数!$AC$10*各种车型各种模式结算标准!AD77</f>
        <v>0</v>
      </c>
      <c r="AE77" s="30">
        <f>各种车型各种模式车辆数!$AD$10*各种车型各种模式结算标准!AE77</f>
        <v>0</v>
      </c>
      <c r="AF77" s="30">
        <f>各种车型各种模式车辆数!$AE$10*各种车型各种模式结算标准!AF77</f>
        <v>0</v>
      </c>
      <c r="AG77" s="30">
        <f>各种车型各种模式车辆数!$AF$10*各种车型各种模式结算标准!AG77</f>
        <v>0</v>
      </c>
      <c r="AH77" s="30">
        <f>各种车型各种模式车辆数!$AG$10*各种车型各种模式结算标准!AH77</f>
        <v>0</v>
      </c>
      <c r="AI77" s="30">
        <f>各种车型各种模式车辆数!$AH$10*各种车型各种模式结算标准!AI77</f>
        <v>0</v>
      </c>
      <c r="AJ77" s="30">
        <f>各种车型各种模式车辆数!$AI$10*各种车型各种模式结算标准!AJ77</f>
        <v>0</v>
      </c>
      <c r="AK77" s="30">
        <f>各种车型各种模式车辆数!$AJ$10*各种车型各种模式结算标准!AK77</f>
        <v>0</v>
      </c>
      <c r="AL77" s="30">
        <f>各种车型各种模式车辆数!$AK$10*各种车型各种模式结算标准!AL77</f>
        <v>0</v>
      </c>
      <c r="AM77" s="30">
        <f>各种车型各种模式车辆数!$AL$10*各种车型各种模式结算标准!AM77</f>
        <v>0</v>
      </c>
      <c r="AN77" s="30">
        <f>各种车型各种模式车辆数!$AM$10*各种车型各种模式结算标准!AN77</f>
        <v>0</v>
      </c>
      <c r="AO77" s="30">
        <f>各种车型各种模式车辆数!$AN$10*各种车型各种模式结算标准!AO77</f>
        <v>0</v>
      </c>
      <c r="AP77" s="30">
        <f>各种车型各种模式车辆数!$AO$10*各种车型各种模式结算标准!AP77</f>
        <v>0</v>
      </c>
      <c r="AQ77" s="30">
        <f>各种车型各种模式车辆数!$AP$10*各种车型各种模式结算标准!AQ77</f>
        <v>0</v>
      </c>
      <c r="AR77" s="30">
        <f>各种车型各种模式车辆数!$AQ$10*各种车型各种模式结算标准!AR77</f>
        <v>0</v>
      </c>
      <c r="AS77" s="30">
        <f>各种车型各种模式车辆数!$AR$10*各种车型各种模式结算标准!AS77</f>
        <v>0</v>
      </c>
      <c r="AT77" s="30">
        <f>各种车型各种模式车辆数!$AS$10*各种车型各种模式结算标准!AT77</f>
        <v>0</v>
      </c>
      <c r="AU77" s="30">
        <f>各种车型各种模式车辆数!$AT$10*各种车型各种模式结算标准!AU77</f>
        <v>0</v>
      </c>
      <c r="AV77" s="30">
        <f>各种车型各种模式车辆数!$AU$10*各种车型各种模式结算标准!AV77</f>
        <v>0</v>
      </c>
      <c r="AW77" s="30">
        <f>各种车型各种模式车辆数!$AV$10*各种车型各种模式结算标准!AW77</f>
        <v>0</v>
      </c>
      <c r="AX77" s="30">
        <f>各种车型各种模式车辆数!$AW$10*各种车型各种模式结算标准!AX77</f>
        <v>0</v>
      </c>
      <c r="AY77" s="30">
        <f>各种车型各种模式车辆数!$AX$10*各种车型各种模式结算标准!AY77</f>
        <v>0</v>
      </c>
      <c r="AZ77" s="30">
        <f>各种车型各种模式车辆数!$AY$10*各种车型各种模式结算标准!AZ77</f>
        <v>0</v>
      </c>
      <c r="BA77" s="30">
        <f>各种车型各种模式车辆数!$AZ$10*各种车型各种模式结算标准!BA77</f>
        <v>0</v>
      </c>
      <c r="BB77" s="30">
        <f>各种车型各种模式车辆数!$BA$10*各种车型各种模式结算标准!BB77</f>
        <v>0</v>
      </c>
      <c r="BC77" s="30">
        <f>各种车型各种模式车辆数!$BB$10*各种车型各种模式结算标准!BC77</f>
        <v>0</v>
      </c>
      <c r="BD77" s="30">
        <f>各种车型各种模式车辆数!$BC$10*各种车型各种模式结算标准!BD77</f>
        <v>0</v>
      </c>
      <c r="BE77" s="30">
        <f>各种车型各种模式车辆数!$BD$10*各种车型各种模式结算标准!BE77</f>
        <v>0</v>
      </c>
      <c r="BF77" s="30">
        <f>各种车型各种模式车辆数!$BE$10*各种车型各种模式结算标准!BF77</f>
        <v>0</v>
      </c>
      <c r="BG77" s="30">
        <f>各种车型各种模式车辆数!$BF$10*各种车型各种模式结算标准!BG77</f>
        <v>0</v>
      </c>
      <c r="BH77" s="30">
        <f>各种车型各种模式车辆数!$BG$10*各种车型各种模式结算标准!BH77</f>
        <v>0</v>
      </c>
      <c r="BI77" s="30">
        <f>各种车型各种模式车辆数!$BH$10*各种车型各种模式结算标准!BI77</f>
        <v>0</v>
      </c>
      <c r="BJ77" s="30">
        <f>各种车型各种模式车辆数!$BI$10*各种车型各种模式结算标准!BJ77</f>
        <v>0</v>
      </c>
      <c r="BK77" s="30">
        <f>各种车型各种模式车辆数!$BJ$10*各种车型各种模式结算标准!BK77</f>
        <v>0</v>
      </c>
      <c r="BL77" s="30">
        <f>各种车型各种模式车辆数!$BK$10*各种车型各种模式结算标准!BL77</f>
        <v>0</v>
      </c>
      <c r="BM77" s="30">
        <f>各种车型各种模式车辆数!$BL$10*各种车型各种模式结算标准!BM77</f>
        <v>0</v>
      </c>
      <c r="BN77" s="30">
        <f>各种车型各种模式车辆数!$BM$10*各种车型各种模式结算标准!BN77</f>
        <v>0</v>
      </c>
      <c r="BO77" s="30">
        <f>各种车型各种模式车辆数!$BN$10*各种车型各种模式结算标准!BO77</f>
        <v>0</v>
      </c>
      <c r="BP77" s="30">
        <f>各种车型各种模式车辆数!$BO$10*各种车型各种模式结算标准!BP77</f>
        <v>0</v>
      </c>
      <c r="BQ77" s="30">
        <f>各种车型各种模式车辆数!$BP$10*各种车型各种模式结算标准!BQ77</f>
        <v>0</v>
      </c>
      <c r="BR77" s="30">
        <f>各种车型各种模式车辆数!$BQ$10*各种车型各种模式结算标准!BR77</f>
        <v>0</v>
      </c>
      <c r="BS77" s="30">
        <f>各种车型各种模式车辆数!$BR$10*各种车型各种模式结算标准!BS77</f>
        <v>0</v>
      </c>
      <c r="BT77" s="30">
        <f>各种车型各种模式车辆数!$BS$10*各种车型各种模式结算标准!BT77</f>
        <v>0</v>
      </c>
      <c r="BU77" s="30">
        <f>各种车型各种模式车辆数!$BT$10*各种车型各种模式结算标准!BU77</f>
        <v>0</v>
      </c>
      <c r="BV77" s="30">
        <f>各种车型各种模式车辆数!$BU$10*各种车型各种模式结算标准!BV77</f>
        <v>0</v>
      </c>
      <c r="BW77" s="30">
        <f>各种车型各种模式车辆数!$BV$10*各种车型各种模式结算标准!BW77</f>
        <v>0</v>
      </c>
      <c r="BX77" s="30">
        <f>各种车型各种模式车辆数!$BW$10*各种车型各种模式结算标准!BX77</f>
        <v>0</v>
      </c>
      <c r="BY77" s="30">
        <f>各种车型各种模式车辆数!$BX$10*各种车型各种模式结算标准!BY77</f>
        <v>0</v>
      </c>
      <c r="BZ77" s="30">
        <f t="shared" si="14"/>
        <v>0</v>
      </c>
    </row>
    <row r="78" spans="1:78" ht="15.75" customHeight="1">
      <c r="A78" s="65"/>
      <c r="B78" s="29" t="s">
        <v>121</v>
      </c>
      <c r="C78" s="30">
        <f>各种车型各种模式车辆数!$B$10*各种车型各种模式结算标准!C78</f>
        <v>0</v>
      </c>
      <c r="D78" s="30">
        <f>各种车型各种模式车辆数!$C$10*各种车型各种模式结算标准!D78</f>
        <v>0</v>
      </c>
      <c r="E78" s="30">
        <f>各种车型各种模式车辆数!$D$10*各种车型各种模式结算标准!E78</f>
        <v>0</v>
      </c>
      <c r="F78" s="30">
        <f>各种车型各种模式车辆数!$E$10*各种车型各种模式结算标准!F78</f>
        <v>0</v>
      </c>
      <c r="G78" s="30">
        <f>各种车型各种模式车辆数!$F$10*各种车型各种模式结算标准!G78</f>
        <v>0</v>
      </c>
      <c r="H78" s="30">
        <f>各种车型各种模式车辆数!$G$10*各种车型各种模式结算标准!H78</f>
        <v>0</v>
      </c>
      <c r="I78" s="30">
        <f>各种车型各种模式车辆数!$H$10*各种车型各种模式结算标准!I78</f>
        <v>0</v>
      </c>
      <c r="J78" s="30">
        <f>各种车型各种模式车辆数!$I$10*各种车型各种模式结算标准!J78</f>
        <v>0</v>
      </c>
      <c r="K78" s="30">
        <f>各种车型各种模式车辆数!$J$10*各种车型各种模式结算标准!K78</f>
        <v>0</v>
      </c>
      <c r="L78" s="30">
        <f>各种车型各种模式车辆数!$K$10*各种车型各种模式结算标准!L78</f>
        <v>0</v>
      </c>
      <c r="M78" s="30">
        <f>各种车型各种模式车辆数!$L$10*各种车型各种模式结算标准!M78</f>
        <v>0</v>
      </c>
      <c r="N78" s="30">
        <f>各种车型各种模式车辆数!$M$10*各种车型各种模式结算标准!N78</f>
        <v>0</v>
      </c>
      <c r="O78" s="30">
        <f>各种车型各种模式车辆数!$N$10*各种车型各种模式结算标准!O78</f>
        <v>0</v>
      </c>
      <c r="P78" s="30">
        <f>各种车型各种模式车辆数!$O$10*各种车型各种模式结算标准!P78</f>
        <v>0</v>
      </c>
      <c r="Q78" s="30">
        <f>各种车型各种模式车辆数!$P$10*各种车型各种模式结算标准!Q78</f>
        <v>0</v>
      </c>
      <c r="R78" s="30">
        <f>各种车型各种模式车辆数!$Q$10*各种车型各种模式结算标准!R78</f>
        <v>0</v>
      </c>
      <c r="S78" s="30">
        <f>各种车型各种模式车辆数!$R$10*各种车型各种模式结算标准!S78</f>
        <v>0</v>
      </c>
      <c r="T78" s="30">
        <f>各种车型各种模式车辆数!$S$10*各种车型各种模式结算标准!T78</f>
        <v>0</v>
      </c>
      <c r="U78" s="30">
        <f>各种车型各种模式车辆数!$T$10*各种车型各种模式结算标准!U78</f>
        <v>0</v>
      </c>
      <c r="V78" s="30">
        <f>各种车型各种模式车辆数!$U$10*各种车型各种模式结算标准!V78</f>
        <v>0</v>
      </c>
      <c r="W78" s="30">
        <f>各种车型各种模式车辆数!$V$10*各种车型各种模式结算标准!W78</f>
        <v>0</v>
      </c>
      <c r="X78" s="30">
        <f>各种车型各种模式车辆数!$W$10*各种车型各种模式结算标准!X78</f>
        <v>0</v>
      </c>
      <c r="Y78" s="30">
        <f>各种车型各种模式车辆数!$X$10*各种车型各种模式结算标准!Y78</f>
        <v>0</v>
      </c>
      <c r="Z78" s="30">
        <f>各种车型各种模式车辆数!$Y$10*各种车型各种模式结算标准!Z78</f>
        <v>0</v>
      </c>
      <c r="AA78" s="30">
        <f>各种车型各种模式车辆数!$Z$10*各种车型各种模式结算标准!AA78</f>
        <v>0</v>
      </c>
      <c r="AB78" s="30">
        <f>各种车型各种模式车辆数!$AA$10*各种车型各种模式结算标准!AB78</f>
        <v>0</v>
      </c>
      <c r="AC78" s="30">
        <f>各种车型各种模式车辆数!$AB$10*各种车型各种模式结算标准!AC78</f>
        <v>0</v>
      </c>
      <c r="AD78" s="30">
        <f>各种车型各种模式车辆数!$AC$10*各种车型各种模式结算标准!AD78</f>
        <v>0</v>
      </c>
      <c r="AE78" s="30">
        <f>各种车型各种模式车辆数!$AD$10*各种车型各种模式结算标准!AE78</f>
        <v>0</v>
      </c>
      <c r="AF78" s="30">
        <f>各种车型各种模式车辆数!$AE$10*各种车型各种模式结算标准!AF78</f>
        <v>0</v>
      </c>
      <c r="AG78" s="30">
        <f>各种车型各种模式车辆数!$AF$10*各种车型各种模式结算标准!AG78</f>
        <v>0</v>
      </c>
      <c r="AH78" s="30">
        <f>各种车型各种模式车辆数!$AG$10*各种车型各种模式结算标准!AH78</f>
        <v>0</v>
      </c>
      <c r="AI78" s="30">
        <f>各种车型各种模式车辆数!$AH$10*各种车型各种模式结算标准!AI78</f>
        <v>0</v>
      </c>
      <c r="AJ78" s="30">
        <f>各种车型各种模式车辆数!$AI$10*各种车型各种模式结算标准!AJ78</f>
        <v>0</v>
      </c>
      <c r="AK78" s="30">
        <f>各种车型各种模式车辆数!$AJ$10*各种车型各种模式结算标准!AK78</f>
        <v>0</v>
      </c>
      <c r="AL78" s="30">
        <f>各种车型各种模式车辆数!$AK$10*各种车型各种模式结算标准!AL78</f>
        <v>0</v>
      </c>
      <c r="AM78" s="30">
        <f>各种车型各种模式车辆数!$AL$10*各种车型各种模式结算标准!AM78</f>
        <v>0</v>
      </c>
      <c r="AN78" s="30">
        <f>各种车型各种模式车辆数!$AM$10*各种车型各种模式结算标准!AN78</f>
        <v>0</v>
      </c>
      <c r="AO78" s="30">
        <f>各种车型各种模式车辆数!$AN$10*各种车型各种模式结算标准!AO78</f>
        <v>0</v>
      </c>
      <c r="AP78" s="30">
        <f>各种车型各种模式车辆数!$AO$10*各种车型各种模式结算标准!AP78</f>
        <v>0</v>
      </c>
      <c r="AQ78" s="30">
        <f>各种车型各种模式车辆数!$AP$10*各种车型各种模式结算标准!AQ78</f>
        <v>0</v>
      </c>
      <c r="AR78" s="30">
        <f>各种车型各种模式车辆数!$AQ$10*各种车型各种模式结算标准!AR78</f>
        <v>0</v>
      </c>
      <c r="AS78" s="30">
        <f>各种车型各种模式车辆数!$AR$10*各种车型各种模式结算标准!AS78</f>
        <v>0</v>
      </c>
      <c r="AT78" s="30">
        <f>各种车型各种模式车辆数!$AS$10*各种车型各种模式结算标准!AT78</f>
        <v>0</v>
      </c>
      <c r="AU78" s="30">
        <f>各种车型各种模式车辆数!$AT$10*各种车型各种模式结算标准!AU78</f>
        <v>0</v>
      </c>
      <c r="AV78" s="30">
        <f>各种车型各种模式车辆数!$AU$10*各种车型各种模式结算标准!AV78</f>
        <v>0</v>
      </c>
      <c r="AW78" s="30">
        <f>各种车型各种模式车辆数!$AV$10*各种车型各种模式结算标准!AW78</f>
        <v>0</v>
      </c>
      <c r="AX78" s="30">
        <f>各种车型各种模式车辆数!$AW$10*各种车型各种模式结算标准!AX78</f>
        <v>0</v>
      </c>
      <c r="AY78" s="30">
        <f>各种车型各种模式车辆数!$AX$10*各种车型各种模式结算标准!AY78</f>
        <v>0</v>
      </c>
      <c r="AZ78" s="30">
        <f>各种车型各种模式车辆数!$AY$10*各种车型各种模式结算标准!AZ78</f>
        <v>0</v>
      </c>
      <c r="BA78" s="30">
        <f>各种车型各种模式车辆数!$AZ$10*各种车型各种模式结算标准!BA78</f>
        <v>0</v>
      </c>
      <c r="BB78" s="30">
        <f>各种车型各种模式车辆数!$BA$10*各种车型各种模式结算标准!BB78</f>
        <v>0</v>
      </c>
      <c r="BC78" s="30">
        <f>各种车型各种模式车辆数!$BB$10*各种车型各种模式结算标准!BC78</f>
        <v>0</v>
      </c>
      <c r="BD78" s="30">
        <f>各种车型各种模式车辆数!$BC$10*各种车型各种模式结算标准!BD78</f>
        <v>0</v>
      </c>
      <c r="BE78" s="30">
        <f>各种车型各种模式车辆数!$BD$10*各种车型各种模式结算标准!BE78</f>
        <v>0</v>
      </c>
      <c r="BF78" s="30">
        <f>各种车型各种模式车辆数!$BE$10*各种车型各种模式结算标准!BF78</f>
        <v>0</v>
      </c>
      <c r="BG78" s="30">
        <f>各种车型各种模式车辆数!$BF$10*各种车型各种模式结算标准!BG78</f>
        <v>0</v>
      </c>
      <c r="BH78" s="30">
        <f>各种车型各种模式车辆数!$BG$10*各种车型各种模式结算标准!BH78</f>
        <v>0</v>
      </c>
      <c r="BI78" s="30">
        <f>各种车型各种模式车辆数!$BH$10*各种车型各种模式结算标准!BI78</f>
        <v>0</v>
      </c>
      <c r="BJ78" s="30">
        <f>各种车型各种模式车辆数!$BI$10*各种车型各种模式结算标准!BJ78</f>
        <v>0</v>
      </c>
      <c r="BK78" s="30">
        <f>各种车型各种模式车辆数!$BJ$10*各种车型各种模式结算标准!BK78</f>
        <v>0</v>
      </c>
      <c r="BL78" s="30">
        <f>各种车型各种模式车辆数!$BK$10*各种车型各种模式结算标准!BL78</f>
        <v>0</v>
      </c>
      <c r="BM78" s="30">
        <f>各种车型各种模式车辆数!$BL$10*各种车型各种模式结算标准!BM78</f>
        <v>0</v>
      </c>
      <c r="BN78" s="30">
        <f>各种车型各种模式车辆数!$BM$10*各种车型各种模式结算标准!BN78</f>
        <v>0</v>
      </c>
      <c r="BO78" s="30">
        <f>各种车型各种模式车辆数!$BN$10*各种车型各种模式结算标准!BO78</f>
        <v>0</v>
      </c>
      <c r="BP78" s="30">
        <f>各种车型各种模式车辆数!$BO$10*各种车型各种模式结算标准!BP78</f>
        <v>0</v>
      </c>
      <c r="BQ78" s="30">
        <f>各种车型各种模式车辆数!$BP$10*各种车型各种模式结算标准!BQ78</f>
        <v>0</v>
      </c>
      <c r="BR78" s="30">
        <f>各种车型各种模式车辆数!$BQ$10*各种车型各种模式结算标准!BR78</f>
        <v>0</v>
      </c>
      <c r="BS78" s="30">
        <f>各种车型各种模式车辆数!$BR$10*各种车型各种模式结算标准!BS78</f>
        <v>0</v>
      </c>
      <c r="BT78" s="30">
        <f>各种车型各种模式车辆数!$BS$10*各种车型各种模式结算标准!BT78</f>
        <v>0</v>
      </c>
      <c r="BU78" s="30">
        <f>各种车型各种模式车辆数!$BT$10*各种车型各种模式结算标准!BU78</f>
        <v>0</v>
      </c>
      <c r="BV78" s="30">
        <f>各种车型各种模式车辆数!$BU$10*各种车型各种模式结算标准!BV78</f>
        <v>0</v>
      </c>
      <c r="BW78" s="30">
        <f>各种车型各种模式车辆数!$BV$10*各种车型各种模式结算标准!BW78</f>
        <v>0</v>
      </c>
      <c r="BX78" s="30">
        <f>各种车型各种模式车辆数!$BW$10*各种车型各种模式结算标准!BX78</f>
        <v>0</v>
      </c>
      <c r="BY78" s="30">
        <f>各种车型各种模式车辆数!$BX$10*各种车型各种模式结算标准!BY78</f>
        <v>0</v>
      </c>
      <c r="BZ78" s="30">
        <f t="shared" si="14"/>
        <v>0</v>
      </c>
    </row>
    <row r="79" spans="1:78" ht="15.75" customHeight="1">
      <c r="A79" s="65"/>
      <c r="B79" s="43" t="s">
        <v>36</v>
      </c>
      <c r="C79" s="33">
        <f>SUM(C62:C78)</f>
        <v>0</v>
      </c>
      <c r="D79" s="33">
        <f t="shared" ref="D79:BO79" si="15">SUM(D62:D78)</f>
        <v>0</v>
      </c>
      <c r="E79" s="33">
        <f t="shared" si="15"/>
        <v>0</v>
      </c>
      <c r="F79" s="33">
        <f t="shared" si="15"/>
        <v>0</v>
      </c>
      <c r="G79" s="33">
        <f t="shared" si="15"/>
        <v>0</v>
      </c>
      <c r="H79" s="33">
        <f t="shared" si="15"/>
        <v>0</v>
      </c>
      <c r="I79" s="33">
        <f t="shared" si="15"/>
        <v>0</v>
      </c>
      <c r="J79" s="33">
        <f t="shared" si="15"/>
        <v>0</v>
      </c>
      <c r="K79" s="33">
        <f t="shared" si="15"/>
        <v>0</v>
      </c>
      <c r="L79" s="33">
        <f t="shared" si="15"/>
        <v>0</v>
      </c>
      <c r="M79" s="33">
        <f t="shared" si="15"/>
        <v>0</v>
      </c>
      <c r="N79" s="33">
        <f t="shared" si="15"/>
        <v>0</v>
      </c>
      <c r="O79" s="33">
        <f t="shared" si="15"/>
        <v>0</v>
      </c>
      <c r="P79" s="33">
        <f t="shared" si="15"/>
        <v>0</v>
      </c>
      <c r="Q79" s="33">
        <f t="shared" si="15"/>
        <v>0</v>
      </c>
      <c r="R79" s="33">
        <f t="shared" si="15"/>
        <v>0</v>
      </c>
      <c r="S79" s="33">
        <f t="shared" si="15"/>
        <v>0</v>
      </c>
      <c r="T79" s="33">
        <f t="shared" si="15"/>
        <v>0</v>
      </c>
      <c r="U79" s="33">
        <f t="shared" si="15"/>
        <v>0</v>
      </c>
      <c r="V79" s="33">
        <f t="shared" si="15"/>
        <v>0</v>
      </c>
      <c r="W79" s="33">
        <f t="shared" si="15"/>
        <v>0</v>
      </c>
      <c r="X79" s="33">
        <f t="shared" si="15"/>
        <v>0</v>
      </c>
      <c r="Y79" s="33">
        <f t="shared" si="15"/>
        <v>0</v>
      </c>
      <c r="Z79" s="33">
        <f t="shared" si="15"/>
        <v>0</v>
      </c>
      <c r="AA79" s="33">
        <f t="shared" si="15"/>
        <v>0</v>
      </c>
      <c r="AB79" s="33">
        <f t="shared" si="15"/>
        <v>0</v>
      </c>
      <c r="AC79" s="33">
        <f t="shared" si="15"/>
        <v>0</v>
      </c>
      <c r="AD79" s="33">
        <f t="shared" si="15"/>
        <v>0</v>
      </c>
      <c r="AE79" s="33">
        <f t="shared" si="15"/>
        <v>0</v>
      </c>
      <c r="AF79" s="33">
        <f t="shared" si="15"/>
        <v>0</v>
      </c>
      <c r="AG79" s="33">
        <f t="shared" si="15"/>
        <v>0</v>
      </c>
      <c r="AH79" s="33">
        <f t="shared" si="15"/>
        <v>0</v>
      </c>
      <c r="AI79" s="33">
        <f t="shared" si="15"/>
        <v>0</v>
      </c>
      <c r="AJ79" s="33">
        <f t="shared" si="15"/>
        <v>0</v>
      </c>
      <c r="AK79" s="33">
        <f t="shared" si="15"/>
        <v>0</v>
      </c>
      <c r="AL79" s="33">
        <f t="shared" si="15"/>
        <v>0</v>
      </c>
      <c r="AM79" s="33">
        <f t="shared" si="15"/>
        <v>0</v>
      </c>
      <c r="AN79" s="33">
        <f t="shared" si="15"/>
        <v>0</v>
      </c>
      <c r="AO79" s="33">
        <f t="shared" si="15"/>
        <v>0</v>
      </c>
      <c r="AP79" s="33">
        <f t="shared" si="15"/>
        <v>0</v>
      </c>
      <c r="AQ79" s="33">
        <f t="shared" si="15"/>
        <v>0</v>
      </c>
      <c r="AR79" s="33">
        <f t="shared" si="15"/>
        <v>0</v>
      </c>
      <c r="AS79" s="33">
        <f t="shared" si="15"/>
        <v>0</v>
      </c>
      <c r="AT79" s="33">
        <f t="shared" si="15"/>
        <v>0</v>
      </c>
      <c r="AU79" s="33">
        <f t="shared" si="15"/>
        <v>0</v>
      </c>
      <c r="AV79" s="33">
        <f t="shared" si="15"/>
        <v>0</v>
      </c>
      <c r="AW79" s="33">
        <f t="shared" si="15"/>
        <v>0</v>
      </c>
      <c r="AX79" s="33">
        <f t="shared" si="15"/>
        <v>0</v>
      </c>
      <c r="AY79" s="33">
        <f t="shared" si="15"/>
        <v>0</v>
      </c>
      <c r="AZ79" s="33">
        <f t="shared" si="15"/>
        <v>0</v>
      </c>
      <c r="BA79" s="33">
        <f t="shared" si="15"/>
        <v>0</v>
      </c>
      <c r="BB79" s="33">
        <f t="shared" si="15"/>
        <v>0</v>
      </c>
      <c r="BC79" s="33">
        <f t="shared" si="15"/>
        <v>0</v>
      </c>
      <c r="BD79" s="33">
        <f t="shared" si="15"/>
        <v>0</v>
      </c>
      <c r="BE79" s="33">
        <f t="shared" si="15"/>
        <v>0</v>
      </c>
      <c r="BF79" s="33">
        <f t="shared" si="15"/>
        <v>0</v>
      </c>
      <c r="BG79" s="33">
        <f t="shared" si="15"/>
        <v>0</v>
      </c>
      <c r="BH79" s="33">
        <f t="shared" si="15"/>
        <v>0</v>
      </c>
      <c r="BI79" s="33">
        <f t="shared" si="15"/>
        <v>0</v>
      </c>
      <c r="BJ79" s="33">
        <f t="shared" si="15"/>
        <v>0</v>
      </c>
      <c r="BK79" s="33">
        <f t="shared" si="15"/>
        <v>0</v>
      </c>
      <c r="BL79" s="33">
        <f t="shared" si="15"/>
        <v>0</v>
      </c>
      <c r="BM79" s="33">
        <f t="shared" si="15"/>
        <v>0</v>
      </c>
      <c r="BN79" s="33">
        <f t="shared" si="15"/>
        <v>0</v>
      </c>
      <c r="BO79" s="33">
        <f t="shared" si="15"/>
        <v>0</v>
      </c>
      <c r="BP79" s="33">
        <f t="shared" ref="BP79:BY79" si="16">SUM(BP62:BP78)</f>
        <v>0</v>
      </c>
      <c r="BQ79" s="33">
        <f t="shared" si="16"/>
        <v>0</v>
      </c>
      <c r="BR79" s="33">
        <f t="shared" si="16"/>
        <v>0</v>
      </c>
      <c r="BS79" s="33">
        <f t="shared" si="16"/>
        <v>0</v>
      </c>
      <c r="BT79" s="33">
        <f t="shared" si="16"/>
        <v>0</v>
      </c>
      <c r="BU79" s="33">
        <f t="shared" si="16"/>
        <v>0</v>
      </c>
      <c r="BV79" s="33">
        <f t="shared" si="16"/>
        <v>0</v>
      </c>
      <c r="BW79" s="33">
        <f t="shared" si="16"/>
        <v>0</v>
      </c>
      <c r="BX79" s="33">
        <f t="shared" si="16"/>
        <v>0</v>
      </c>
      <c r="BY79" s="33">
        <f t="shared" si="16"/>
        <v>0</v>
      </c>
      <c r="BZ79" s="33">
        <f t="shared" si="14"/>
        <v>0</v>
      </c>
    </row>
    <row r="80" spans="1:78" ht="15.75" customHeight="1">
      <c r="A80" s="55" t="s">
        <v>106</v>
      </c>
      <c r="B80" s="55"/>
      <c r="C80" s="28">
        <f>各种车型各种模式车辆数!$B$10*各种车型各种模式结算标准!C80</f>
        <v>0</v>
      </c>
      <c r="D80" s="28">
        <f>各种车型各种模式车辆数!$C$10*各种车型各种模式结算标准!D80</f>
        <v>0</v>
      </c>
      <c r="E80" s="28">
        <f>各种车型各种模式车辆数!$D$10*各种车型各种模式结算标准!E80</f>
        <v>0</v>
      </c>
      <c r="F80" s="28">
        <f>各种车型各种模式车辆数!$E$10*各种车型各种模式结算标准!F80</f>
        <v>0</v>
      </c>
      <c r="G80" s="28">
        <f>各种车型各种模式车辆数!$F$10*各种车型各种模式结算标准!G80</f>
        <v>0</v>
      </c>
      <c r="H80" s="28">
        <f>各种车型各种模式车辆数!$G$10*各种车型各种模式结算标准!H80</f>
        <v>0</v>
      </c>
      <c r="I80" s="28">
        <f>各种车型各种模式车辆数!$H$10*各种车型各种模式结算标准!I80</f>
        <v>0</v>
      </c>
      <c r="J80" s="28">
        <f>各种车型各种模式车辆数!$I$10*各种车型各种模式结算标准!J80</f>
        <v>0</v>
      </c>
      <c r="K80" s="28">
        <f>各种车型各种模式车辆数!$J$10*各种车型各种模式结算标准!K80</f>
        <v>0</v>
      </c>
      <c r="L80" s="28">
        <f>各种车型各种模式车辆数!$K$10*各种车型各种模式结算标准!L80</f>
        <v>0</v>
      </c>
      <c r="M80" s="28">
        <f>各种车型各种模式车辆数!$L$10*各种车型各种模式结算标准!M80</f>
        <v>0</v>
      </c>
      <c r="N80" s="28">
        <f>各种车型各种模式车辆数!$M$10*各种车型各种模式结算标准!N80</f>
        <v>0</v>
      </c>
      <c r="O80" s="28">
        <f>各种车型各种模式车辆数!$N$10*各种车型各种模式结算标准!O80</f>
        <v>0</v>
      </c>
      <c r="P80" s="28">
        <f>各种车型各种模式车辆数!$O$10*各种车型各种模式结算标准!P80</f>
        <v>0</v>
      </c>
      <c r="Q80" s="28">
        <f>各种车型各种模式车辆数!$P$10*各种车型各种模式结算标准!Q80</f>
        <v>0</v>
      </c>
      <c r="R80" s="28">
        <f>各种车型各种模式车辆数!$Q$10*各种车型各种模式结算标准!R80</f>
        <v>0</v>
      </c>
      <c r="S80" s="28">
        <f>各种车型各种模式车辆数!$R$10*各种车型各种模式结算标准!S80</f>
        <v>0</v>
      </c>
      <c r="T80" s="28">
        <f>各种车型各种模式车辆数!$S$10*各种车型各种模式结算标准!T80</f>
        <v>0</v>
      </c>
      <c r="U80" s="28">
        <f>各种车型各种模式车辆数!$T$10*各种车型各种模式结算标准!U80</f>
        <v>0</v>
      </c>
      <c r="V80" s="28">
        <f>各种车型各种模式车辆数!$U$10*各种车型各种模式结算标准!V80</f>
        <v>0</v>
      </c>
      <c r="W80" s="28">
        <f>各种车型各种模式车辆数!$V$10*各种车型各种模式结算标准!W80</f>
        <v>0</v>
      </c>
      <c r="X80" s="28">
        <f>各种车型各种模式车辆数!$W$10*各种车型各种模式结算标准!X80</f>
        <v>0</v>
      </c>
      <c r="Y80" s="28">
        <f>各种车型各种模式车辆数!$X$10*各种车型各种模式结算标准!Y80</f>
        <v>0</v>
      </c>
      <c r="Z80" s="28">
        <f>各种车型各种模式车辆数!$Y$10*各种车型各种模式结算标准!Z80</f>
        <v>0</v>
      </c>
      <c r="AA80" s="28">
        <f>各种车型各种模式车辆数!$Z$10*各种车型各种模式结算标准!AA80</f>
        <v>0</v>
      </c>
      <c r="AB80" s="28">
        <f>各种车型各种模式车辆数!$AA$10*各种车型各种模式结算标准!AB80</f>
        <v>0</v>
      </c>
      <c r="AC80" s="28">
        <f>各种车型各种模式车辆数!$AB$10*各种车型各种模式结算标准!AC80</f>
        <v>0</v>
      </c>
      <c r="AD80" s="28">
        <f>各种车型各种模式车辆数!$AC$10*各种车型各种模式结算标准!AD80</f>
        <v>0</v>
      </c>
      <c r="AE80" s="28">
        <f>各种车型各种模式车辆数!$AD$10*各种车型各种模式结算标准!AE80</f>
        <v>0</v>
      </c>
      <c r="AF80" s="28">
        <f>各种车型各种模式车辆数!$AE$10*各种车型各种模式结算标准!AF80</f>
        <v>0</v>
      </c>
      <c r="AG80" s="28">
        <f>各种车型各种模式车辆数!$AF$10*各种车型各种模式结算标准!AG80</f>
        <v>0</v>
      </c>
      <c r="AH80" s="28">
        <f>各种车型各种模式车辆数!$AG$10*各种车型各种模式结算标准!AH80</f>
        <v>0</v>
      </c>
      <c r="AI80" s="28">
        <f>各种车型各种模式车辆数!$AH$10*各种车型各种模式结算标准!AI80</f>
        <v>0</v>
      </c>
      <c r="AJ80" s="28">
        <f>各种车型各种模式车辆数!$AI$10*各种车型各种模式结算标准!AJ80</f>
        <v>0</v>
      </c>
      <c r="AK80" s="28">
        <f>各种车型各种模式车辆数!$AJ$10*各种车型各种模式结算标准!AK80</f>
        <v>0</v>
      </c>
      <c r="AL80" s="28">
        <f>各种车型各种模式车辆数!$AK$10*各种车型各种模式结算标准!AL80</f>
        <v>0</v>
      </c>
      <c r="AM80" s="28">
        <f>各种车型各种模式车辆数!$AL$10*各种车型各种模式结算标准!AM80</f>
        <v>0</v>
      </c>
      <c r="AN80" s="28">
        <f>各种车型各种模式车辆数!$AM$10*各种车型各种模式结算标准!AN80</f>
        <v>0</v>
      </c>
      <c r="AO80" s="28">
        <f>各种车型各种模式车辆数!$AN$10*各种车型各种模式结算标准!AO80</f>
        <v>0</v>
      </c>
      <c r="AP80" s="28">
        <f>各种车型各种模式车辆数!$AO$10*各种车型各种模式结算标准!AP80</f>
        <v>0</v>
      </c>
      <c r="AQ80" s="28">
        <f>各种车型各种模式车辆数!$AP$10*各种车型各种模式结算标准!AQ80</f>
        <v>0</v>
      </c>
      <c r="AR80" s="28">
        <f>各种车型各种模式车辆数!$AQ$10*各种车型各种模式结算标准!AR80</f>
        <v>0</v>
      </c>
      <c r="AS80" s="28">
        <f>各种车型各种模式车辆数!$AR$10*各种车型各种模式结算标准!AS80</f>
        <v>0</v>
      </c>
      <c r="AT80" s="28">
        <f>各种车型各种模式车辆数!$AS$10*各种车型各种模式结算标准!AT80</f>
        <v>0</v>
      </c>
      <c r="AU80" s="28">
        <f>各种车型各种模式车辆数!$AT$10*各种车型各种模式结算标准!AU80</f>
        <v>0</v>
      </c>
      <c r="AV80" s="28">
        <f>各种车型各种模式车辆数!$AU$10*各种车型各种模式结算标准!AV80</f>
        <v>0</v>
      </c>
      <c r="AW80" s="28">
        <f>各种车型各种模式车辆数!$AV$10*各种车型各种模式结算标准!AW80</f>
        <v>0</v>
      </c>
      <c r="AX80" s="28">
        <f>各种车型各种模式车辆数!$AW$10*各种车型各种模式结算标准!AX80</f>
        <v>0</v>
      </c>
      <c r="AY80" s="28">
        <f>各种车型各种模式车辆数!$AX$10*各种车型各种模式结算标准!AY80</f>
        <v>0</v>
      </c>
      <c r="AZ80" s="28">
        <f>各种车型各种模式车辆数!$AY$10*各种车型各种模式结算标准!AZ80</f>
        <v>0</v>
      </c>
      <c r="BA80" s="28">
        <f>各种车型各种模式车辆数!$AZ$10*各种车型各种模式结算标准!BA80</f>
        <v>0</v>
      </c>
      <c r="BB80" s="28">
        <f>各种车型各种模式车辆数!$BA$10*各种车型各种模式结算标准!BB80</f>
        <v>0</v>
      </c>
      <c r="BC80" s="28">
        <f>各种车型各种模式车辆数!$BB$10*各种车型各种模式结算标准!BC80</f>
        <v>0</v>
      </c>
      <c r="BD80" s="28">
        <f>各种车型各种模式车辆数!$BC$10*各种车型各种模式结算标准!BD80</f>
        <v>0</v>
      </c>
      <c r="BE80" s="28">
        <f>各种车型各种模式车辆数!$BD$10*各种车型各种模式结算标准!BE80</f>
        <v>0</v>
      </c>
      <c r="BF80" s="28">
        <f>各种车型各种模式车辆数!$BE$10*各种车型各种模式结算标准!BF80</f>
        <v>0</v>
      </c>
      <c r="BG80" s="28">
        <f>各种车型各种模式车辆数!$BF$10*各种车型各种模式结算标准!BG80</f>
        <v>0</v>
      </c>
      <c r="BH80" s="28">
        <f>各种车型各种模式车辆数!$BG$10*各种车型各种模式结算标准!BH80</f>
        <v>0</v>
      </c>
      <c r="BI80" s="28">
        <f>各种车型各种模式车辆数!$BH$10*各种车型各种模式结算标准!BI80</f>
        <v>0</v>
      </c>
      <c r="BJ80" s="28">
        <f>各种车型各种模式车辆数!$BI$10*各种车型各种模式结算标准!BJ80</f>
        <v>0</v>
      </c>
      <c r="BK80" s="28">
        <f>各种车型各种模式车辆数!$BJ$10*各种车型各种模式结算标准!BK80</f>
        <v>0</v>
      </c>
      <c r="BL80" s="28">
        <f>各种车型各种模式车辆数!$BK$10*各种车型各种模式结算标准!BL80</f>
        <v>0</v>
      </c>
      <c r="BM80" s="28">
        <f>各种车型各种模式车辆数!$BL$10*各种车型各种模式结算标准!BM80</f>
        <v>0</v>
      </c>
      <c r="BN80" s="28">
        <f>各种车型各种模式车辆数!$BM$10*各种车型各种模式结算标准!BN80</f>
        <v>0</v>
      </c>
      <c r="BO80" s="28">
        <f>各种车型各种模式车辆数!$BN$10*各种车型各种模式结算标准!BO80</f>
        <v>0</v>
      </c>
      <c r="BP80" s="28">
        <f>各种车型各种模式车辆数!$BO$10*各种车型各种模式结算标准!BP80</f>
        <v>0</v>
      </c>
      <c r="BQ80" s="28">
        <f>各种车型各种模式车辆数!$BP$10*各种车型各种模式结算标准!BQ80</f>
        <v>0</v>
      </c>
      <c r="BR80" s="28">
        <f>各种车型各种模式车辆数!$BQ$10*各种车型各种模式结算标准!BR80</f>
        <v>0</v>
      </c>
      <c r="BS80" s="28">
        <f>各种车型各种模式车辆数!$BR$10*各种车型各种模式结算标准!BS80</f>
        <v>0</v>
      </c>
      <c r="BT80" s="28">
        <f>各种车型各种模式车辆数!$BS$10*各种车型各种模式结算标准!BT80</f>
        <v>0</v>
      </c>
      <c r="BU80" s="28">
        <f>各种车型各种模式车辆数!$BT$10*各种车型各种模式结算标准!BU80</f>
        <v>0</v>
      </c>
      <c r="BV80" s="28">
        <f>各种车型各种模式车辆数!$BU$10*各种车型各种模式结算标准!BV80</f>
        <v>0</v>
      </c>
      <c r="BW80" s="28">
        <f>各种车型各种模式车辆数!$BV$10*各种车型各种模式结算标准!BW80</f>
        <v>0</v>
      </c>
      <c r="BX80" s="28">
        <f>各种车型各种模式车辆数!$BW$10*各种车型各种模式结算标准!BX80</f>
        <v>0</v>
      </c>
      <c r="BY80" s="28">
        <f>各种车型各种模式车辆数!$BX$10*各种车型各种模式结算标准!BY80</f>
        <v>0</v>
      </c>
      <c r="BZ80" s="28">
        <f t="shared" si="14"/>
        <v>0</v>
      </c>
    </row>
    <row r="81" spans="1:78" ht="15.75" customHeight="1">
      <c r="A81" s="55" t="s">
        <v>107</v>
      </c>
      <c r="B81" s="55"/>
      <c r="C81" s="28">
        <f t="shared" ref="C81:AH81" si="17">C4-C10-C80</f>
        <v>0</v>
      </c>
      <c r="D81" s="28">
        <f t="shared" si="17"/>
        <v>0</v>
      </c>
      <c r="E81" s="28">
        <f t="shared" si="17"/>
        <v>0</v>
      </c>
      <c r="F81" s="28">
        <f t="shared" si="17"/>
        <v>0</v>
      </c>
      <c r="G81" s="28">
        <f t="shared" si="17"/>
        <v>0</v>
      </c>
      <c r="H81" s="28">
        <f t="shared" si="17"/>
        <v>0</v>
      </c>
      <c r="I81" s="28">
        <f t="shared" si="17"/>
        <v>0</v>
      </c>
      <c r="J81" s="28">
        <f t="shared" si="17"/>
        <v>0</v>
      </c>
      <c r="K81" s="28">
        <f t="shared" si="17"/>
        <v>0</v>
      </c>
      <c r="L81" s="28">
        <f t="shared" si="17"/>
        <v>0</v>
      </c>
      <c r="M81" s="28">
        <f t="shared" si="17"/>
        <v>0</v>
      </c>
      <c r="N81" s="28">
        <f t="shared" si="17"/>
        <v>0</v>
      </c>
      <c r="O81" s="28">
        <f t="shared" si="17"/>
        <v>0</v>
      </c>
      <c r="P81" s="28">
        <f t="shared" si="17"/>
        <v>0</v>
      </c>
      <c r="Q81" s="28">
        <f t="shared" si="17"/>
        <v>0</v>
      </c>
      <c r="R81" s="28">
        <f t="shared" si="17"/>
        <v>0</v>
      </c>
      <c r="S81" s="28">
        <f t="shared" si="17"/>
        <v>0</v>
      </c>
      <c r="T81" s="28">
        <f t="shared" si="17"/>
        <v>0</v>
      </c>
      <c r="U81" s="28">
        <f t="shared" si="17"/>
        <v>0</v>
      </c>
      <c r="V81" s="28">
        <f t="shared" si="17"/>
        <v>0</v>
      </c>
      <c r="W81" s="28">
        <f t="shared" si="17"/>
        <v>0</v>
      </c>
      <c r="X81" s="28">
        <f t="shared" si="17"/>
        <v>0</v>
      </c>
      <c r="Y81" s="28">
        <f t="shared" si="17"/>
        <v>0</v>
      </c>
      <c r="Z81" s="28">
        <f t="shared" si="17"/>
        <v>0</v>
      </c>
      <c r="AA81" s="28">
        <f t="shared" si="17"/>
        <v>0</v>
      </c>
      <c r="AB81" s="28">
        <f t="shared" si="17"/>
        <v>0</v>
      </c>
      <c r="AC81" s="28">
        <f t="shared" si="17"/>
        <v>0</v>
      </c>
      <c r="AD81" s="28">
        <f t="shared" si="17"/>
        <v>0</v>
      </c>
      <c r="AE81" s="28">
        <f t="shared" si="17"/>
        <v>0</v>
      </c>
      <c r="AF81" s="28">
        <f t="shared" si="17"/>
        <v>0</v>
      </c>
      <c r="AG81" s="28">
        <f t="shared" si="17"/>
        <v>0</v>
      </c>
      <c r="AH81" s="28">
        <f t="shared" si="17"/>
        <v>0</v>
      </c>
      <c r="AI81" s="28">
        <f t="shared" ref="AI81:BN81" si="18">AI4-AI10-AI80</f>
        <v>0</v>
      </c>
      <c r="AJ81" s="28">
        <f t="shared" si="18"/>
        <v>0</v>
      </c>
      <c r="AK81" s="28">
        <f t="shared" si="18"/>
        <v>0</v>
      </c>
      <c r="AL81" s="28">
        <f t="shared" si="18"/>
        <v>0</v>
      </c>
      <c r="AM81" s="28">
        <f t="shared" si="18"/>
        <v>0</v>
      </c>
      <c r="AN81" s="28">
        <f t="shared" si="18"/>
        <v>0</v>
      </c>
      <c r="AO81" s="28">
        <f t="shared" si="18"/>
        <v>0</v>
      </c>
      <c r="AP81" s="28">
        <f t="shared" si="18"/>
        <v>0</v>
      </c>
      <c r="AQ81" s="28">
        <f t="shared" si="18"/>
        <v>0</v>
      </c>
      <c r="AR81" s="28">
        <f t="shared" si="18"/>
        <v>0</v>
      </c>
      <c r="AS81" s="28">
        <f t="shared" si="18"/>
        <v>0</v>
      </c>
      <c r="AT81" s="28">
        <f t="shared" si="18"/>
        <v>0</v>
      </c>
      <c r="AU81" s="28">
        <f t="shared" si="18"/>
        <v>0</v>
      </c>
      <c r="AV81" s="28">
        <f t="shared" si="18"/>
        <v>0</v>
      </c>
      <c r="AW81" s="28">
        <f t="shared" si="18"/>
        <v>0</v>
      </c>
      <c r="AX81" s="28">
        <f t="shared" si="18"/>
        <v>0</v>
      </c>
      <c r="AY81" s="28">
        <f t="shared" si="18"/>
        <v>0</v>
      </c>
      <c r="AZ81" s="28">
        <f t="shared" si="18"/>
        <v>0</v>
      </c>
      <c r="BA81" s="28">
        <f t="shared" si="18"/>
        <v>0</v>
      </c>
      <c r="BB81" s="28">
        <f t="shared" si="18"/>
        <v>0</v>
      </c>
      <c r="BC81" s="28">
        <f t="shared" si="18"/>
        <v>0</v>
      </c>
      <c r="BD81" s="28">
        <f t="shared" si="18"/>
        <v>0</v>
      </c>
      <c r="BE81" s="28">
        <f t="shared" si="18"/>
        <v>0</v>
      </c>
      <c r="BF81" s="28">
        <f t="shared" si="18"/>
        <v>0</v>
      </c>
      <c r="BG81" s="28">
        <f t="shared" si="18"/>
        <v>0</v>
      </c>
      <c r="BH81" s="28">
        <f t="shared" si="18"/>
        <v>0</v>
      </c>
      <c r="BI81" s="28">
        <f t="shared" si="18"/>
        <v>0</v>
      </c>
      <c r="BJ81" s="28">
        <f t="shared" si="18"/>
        <v>0</v>
      </c>
      <c r="BK81" s="28">
        <f t="shared" si="18"/>
        <v>0</v>
      </c>
      <c r="BL81" s="28">
        <f t="shared" si="18"/>
        <v>0</v>
      </c>
      <c r="BM81" s="28">
        <f t="shared" si="18"/>
        <v>0</v>
      </c>
      <c r="BN81" s="28">
        <f t="shared" si="18"/>
        <v>0</v>
      </c>
      <c r="BO81" s="28">
        <f t="shared" ref="BO81:BY81" si="19">BO4-BO10-BO80</f>
        <v>0</v>
      </c>
      <c r="BP81" s="28">
        <f t="shared" si="19"/>
        <v>0</v>
      </c>
      <c r="BQ81" s="28">
        <f t="shared" si="19"/>
        <v>0</v>
      </c>
      <c r="BR81" s="28">
        <f t="shared" si="19"/>
        <v>0</v>
      </c>
      <c r="BS81" s="28">
        <f t="shared" si="19"/>
        <v>0</v>
      </c>
      <c r="BT81" s="28">
        <f t="shared" si="19"/>
        <v>0</v>
      </c>
      <c r="BU81" s="28">
        <f t="shared" si="19"/>
        <v>0</v>
      </c>
      <c r="BV81" s="28">
        <f t="shared" si="19"/>
        <v>0</v>
      </c>
      <c r="BW81" s="28">
        <f t="shared" si="19"/>
        <v>0</v>
      </c>
      <c r="BX81" s="28">
        <f t="shared" si="19"/>
        <v>0</v>
      </c>
      <c r="BY81" s="28">
        <f t="shared" si="19"/>
        <v>0</v>
      </c>
      <c r="BZ81" s="28">
        <f t="shared" si="14"/>
        <v>0</v>
      </c>
    </row>
  </sheetData>
  <sheetProtection password="CA44" sheet="1" objects="1" scenarios="1"/>
  <mergeCells count="34">
    <mergeCell ref="AG2:AK2"/>
    <mergeCell ref="AL2:AP2"/>
    <mergeCell ref="BF2:BJ2"/>
    <mergeCell ref="BK2:BO2"/>
    <mergeCell ref="BZ1:BZ3"/>
    <mergeCell ref="AB1:AZ1"/>
    <mergeCell ref="BA1:BY1"/>
    <mergeCell ref="BU2:BY2"/>
    <mergeCell ref="AB2:AF2"/>
    <mergeCell ref="BP2:BT2"/>
    <mergeCell ref="AQ2:AU2"/>
    <mergeCell ref="AV2:AZ2"/>
    <mergeCell ref="BA2:BE2"/>
    <mergeCell ref="A2:B2"/>
    <mergeCell ref="C2:G2"/>
    <mergeCell ref="H2:L2"/>
    <mergeCell ref="M2:Q2"/>
    <mergeCell ref="A1:B1"/>
    <mergeCell ref="C1:L1"/>
    <mergeCell ref="M1:AA1"/>
    <mergeCell ref="R2:V2"/>
    <mergeCell ref="W2:AA2"/>
    <mergeCell ref="A81:B81"/>
    <mergeCell ref="A3:B3"/>
    <mergeCell ref="A4:B4"/>
    <mergeCell ref="A5:A9"/>
    <mergeCell ref="A10:B10"/>
    <mergeCell ref="A11:A26"/>
    <mergeCell ref="A27:A42"/>
    <mergeCell ref="A43:A52"/>
    <mergeCell ref="A53:B53"/>
    <mergeCell ref="A54:A61"/>
    <mergeCell ref="A62:A79"/>
    <mergeCell ref="A80:B8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各种车型各种模式车辆数</vt:lpstr>
      <vt:lpstr>每月利润表-做账用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各种车型各种模式结算标准</vt:lpstr>
      <vt:lpstr>人工成本统计</vt:lpstr>
      <vt:lpstr>人均社保成本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2019-07-16T03:50:59Z</dcterms:modified>
</cp:coreProperties>
</file>