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zra/worksapce/MQSim/script/temp/"/>
    </mc:Choice>
  </mc:AlternateContent>
  <xr:revisionPtr revIDLastSave="0" documentId="13_ncr:1_{C8479E62-A358-DD45-ABC1-B1048A2CA193}" xr6:coauthVersionLast="47" xr6:coauthVersionMax="47" xr10:uidLastSave="{00000000-0000-0000-0000-000000000000}"/>
  <bookViews>
    <workbookView xWindow="0" yWindow="500" windowWidth="32440" windowHeight="24800" tabRatio="500" xr2:uid="{00000000-000D-0000-FFFF-FFFF00000000}"/>
  </bookViews>
  <sheets>
    <sheet name="ssd" sheetId="1" r:id="rId1"/>
    <sheet name="worklo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2" i="1" l="1"/>
  <c r="D62" i="1"/>
  <c r="E61" i="1"/>
  <c r="D61" i="1"/>
  <c r="E60" i="1"/>
  <c r="D60" i="1"/>
  <c r="E59" i="1"/>
  <c r="D59" i="1"/>
  <c r="E58" i="1"/>
  <c r="E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3" i="1"/>
  <c r="E42" i="1"/>
  <c r="D42" i="1"/>
  <c r="E41" i="1"/>
  <c r="E40" i="1"/>
  <c r="E39" i="1"/>
  <c r="D39" i="1"/>
  <c r="E38" i="1"/>
  <c r="D38" i="1"/>
  <c r="E37" i="1"/>
  <c r="D37" i="1"/>
  <c r="E36" i="1"/>
  <c r="D36" i="1"/>
  <c r="E29" i="1"/>
  <c r="D29" i="1"/>
  <c r="E24" i="1"/>
  <c r="D24" i="1"/>
  <c r="E21" i="1"/>
  <c r="E20" i="1"/>
  <c r="E19" i="1"/>
  <c r="E18" i="1"/>
  <c r="E17" i="1"/>
  <c r="D17" i="1"/>
  <c r="E15" i="1"/>
  <c r="D15" i="1"/>
  <c r="E11" i="1"/>
  <c r="D11" i="1"/>
  <c r="E6" i="1"/>
  <c r="D6" i="1"/>
  <c r="E4" i="1"/>
  <c r="D4" i="1"/>
  <c r="E3" i="1"/>
  <c r="E2" i="1"/>
  <c r="D2" i="1"/>
</calcChain>
</file>

<file path=xl/sharedStrings.xml><?xml version="1.0" encoding="utf-8"?>
<sst xmlns="http://schemas.openxmlformats.org/spreadsheetml/2006/main" count="274" uniqueCount="166">
  <si>
    <t>id</t>
  </si>
  <si>
    <t>Default Value</t>
  </si>
  <si>
    <t>min</t>
  </si>
  <si>
    <t>max</t>
  </si>
  <si>
    <t>type</t>
  </si>
  <si>
    <t>set</t>
  </si>
  <si>
    <t>1.00000</t>
  </si>
  <si>
    <t>double</t>
  </si>
  <si>
    <t>PCIe_Lane_Count</t>
  </si>
  <si>
    <t>4</t>
  </si>
  <si>
    <t>int</t>
  </si>
  <si>
    <t>SATA_Processing_Delay</t>
  </si>
  <si>
    <t>400000</t>
  </si>
  <si>
    <t>false</t>
  </si>
  <si>
    <t>ignore</t>
  </si>
  <si>
    <t>ResponseTime_Logging_Period_Length</t>
  </si>
  <si>
    <t>1000000</t>
  </si>
  <si>
    <t>Seed</t>
  </si>
  <si>
    <t>321</t>
  </si>
  <si>
    <t>Enabled_Preconditioning</t>
  </si>
  <si>
    <t>Boolean</t>
  </si>
  <si>
    <t>Memory_Type</t>
  </si>
  <si>
    <t>FLASH</t>
  </si>
  <si>
    <t>HostInterface_Type</t>
  </si>
  <si>
    <t>NVME</t>
  </si>
  <si>
    <t>enumeration</t>
  </si>
  <si>
    <t>{NVME,SATA}</t>
  </si>
  <si>
    <t>IO_Queue_Depth</t>
  </si>
  <si>
    <t>65535</t>
  </si>
  <si>
    <t>Queue_Fetch_Size</t>
  </si>
  <si>
    <t>512</t>
  </si>
  <si>
    <t>Caching_Mechanism</t>
  </si>
  <si>
    <t>ADVANCED</t>
  </si>
  <si>
    <t>{SIMPLE,ADVANCED}</t>
  </si>
  <si>
    <t>Data_Cache_Sharing_Mode</t>
  </si>
  <si>
    <t>SHARED</t>
  </si>
  <si>
    <t>{SHARED, EQUAL_PARTITIONING}</t>
  </si>
  <si>
    <t>Data_Cache_Capacity</t>
  </si>
  <si>
    <t>268435456</t>
  </si>
  <si>
    <t>Data_Cache_DRAM_Row_Size</t>
  </si>
  <si>
    <t>8192</t>
  </si>
  <si>
    <t>Data_Cache_DRAM_Data_Rate</t>
  </si>
  <si>
    <t>100</t>
  </si>
  <si>
    <t>Data_Cache_DRAM_Data_Busrt_Size</t>
  </si>
  <si>
    <t>1</t>
  </si>
  <si>
    <t>Data_Cache_DRAM_tRCD</t>
  </si>
  <si>
    <t>13</t>
  </si>
  <si>
    <t>Data_Cache_DRAM_tCL</t>
  </si>
  <si>
    <t>Data_Cache_DRAM_tRP</t>
  </si>
  <si>
    <t>Address_Mapping</t>
  </si>
  <si>
    <t>PAGE_LEVEL</t>
  </si>
  <si>
    <t>{PAGE_LEVEL, HYBRID}</t>
  </si>
  <si>
    <t>Ideal_Mapping_Table</t>
  </si>
  <si>
    <t>CMT_Capacity</t>
  </si>
  <si>
    <t>2097152</t>
  </si>
  <si>
    <t>CMT_Sharing_Mode</t>
  </si>
  <si>
    <t>Plane_Allocation_Scheme</t>
  </si>
  <si>
    <t>CWDP</t>
  </si>
  <si>
    <t>{CWDP, CWPD, CDWP, CDPW, CPWD, CPDW, WCDP, WCPD, WDCP, WDPC, WPCD, WPDC, DCWP, DCPW, DWCP, DWPC, DPCW, DPWC, PCWD, PCDW, PWCD, PWDC, PDCW, PDWC}</t>
  </si>
  <si>
    <t>Transaction_Scheduling_Policy</t>
  </si>
  <si>
    <t>PRIORITY_OUT_OF_ORDER</t>
  </si>
  <si>
    <t>{OUT_OF_ORDER, PRIORITY_OUT_OF_ORDER}</t>
  </si>
  <si>
    <t>Overprovisioning_Ratio</t>
  </si>
  <si>
    <t>0.07</t>
  </si>
  <si>
    <t>GC_Exec_Threshold</t>
  </si>
  <si>
    <t>0.05000</t>
  </si>
  <si>
    <t>GC_Block_Selection_Policy</t>
  </si>
  <si>
    <t>RGA</t>
  </si>
  <si>
    <t>{GREEDY, RGA, RANDOM, RANDOM_P,RANDOM_PP, FIFO }</t>
  </si>
  <si>
    <t>Preemptible_GC_Enabled</t>
  </si>
  <si>
    <t>GC_Hard_Threshold</t>
  </si>
  <si>
    <t>0.005000</t>
  </si>
  <si>
    <t>Dynamic_Wearleveling_Enabled</t>
  </si>
  <si>
    <t>true</t>
  </si>
  <si>
    <t>Static_Wearleveling_Enabled</t>
  </si>
  <si>
    <t>Static_Wearleveling_Threshold</t>
  </si>
  <si>
    <t>Preferred_suspend_erase_time_for_read</t>
  </si>
  <si>
    <t>700000</t>
  </si>
  <si>
    <t>Preferred_suspend_erase_time_for_write</t>
  </si>
  <si>
    <t>Preferred_suspend_write_time_for_read</t>
  </si>
  <si>
    <t>100000</t>
  </si>
  <si>
    <t>Flash_Channel_Count</t>
  </si>
  <si>
    <t>8</t>
  </si>
  <si>
    <t>Flash_Channel_Width</t>
  </si>
  <si>
    <t>Channel_Transfer_Rate</t>
  </si>
  <si>
    <t>333</t>
  </si>
  <si>
    <t>Chip_No_Per_Channel</t>
  </si>
  <si>
    <t>Flash_Comm_Protocol</t>
  </si>
  <si>
    <t>NVDDR2</t>
  </si>
  <si>
    <t>Flash_Technology</t>
  </si>
  <si>
    <t>MLC</t>
  </si>
  <si>
    <t>{SLC, MLC, TLC}</t>
  </si>
  <si>
    <t>CMD_Suspension_Support</t>
  </si>
  <si>
    <t>ERASE</t>
  </si>
  <si>
    <t>{NONE, PROGRAM, PROGRAM_ERASE, ERASE}</t>
  </si>
  <si>
    <t>Page_Read_Latency_LSB</t>
  </si>
  <si>
    <t>75000</t>
  </si>
  <si>
    <t>Page_Read_Latency_CSB</t>
  </si>
  <si>
    <t>Page_Read_Latency_MSB</t>
  </si>
  <si>
    <t>Page_Program_Latency_LSB</t>
  </si>
  <si>
    <t>750000</t>
  </si>
  <si>
    <t>Page_Program_Latency_CSB</t>
  </si>
  <si>
    <t>Page_Program_Latency_MSB</t>
  </si>
  <si>
    <t>Block_Erase_Latency</t>
  </si>
  <si>
    <t>3800000</t>
  </si>
  <si>
    <t>Block_PE_Cycles_Limit</t>
  </si>
  <si>
    <t>10000</t>
  </si>
  <si>
    <t>Suspend_Erase_Time</t>
  </si>
  <si>
    <t>Suspend_Program_Time</t>
  </si>
  <si>
    <t>Die_No_Per_Chip</t>
  </si>
  <si>
    <t>2</t>
  </si>
  <si>
    <t>Plane_No_Per_Die</t>
  </si>
  <si>
    <t>Block_No_Per_Plane</t>
  </si>
  <si>
    <t>2048</t>
  </si>
  <si>
    <t>Page_No_Per_Block</t>
  </si>
  <si>
    <t>256</t>
  </si>
  <si>
    <t>448</t>
  </si>
  <si>
    <t>Priority_Class</t>
  </si>
  <si>
    <t>HIGH</t>
  </si>
  <si>
    <t>Device_Level_Data_Caching_Mode</t>
  </si>
  <si>
    <t>WRITE_CACHE</t>
  </si>
  <si>
    <t>0,1,2,3,4,5,6,7</t>
  </si>
  <si>
    <t>0,1,2,3</t>
  </si>
  <si>
    <t>0,1</t>
  </si>
  <si>
    <t>50</t>
  </si>
  <si>
    <t>Synthetic_Generator_Type</t>
  </si>
  <si>
    <t>QUEUE_DEPTH</t>
  </si>
  <si>
    <t>0</t>
  </si>
  <si>
    <t>Address_Distribution</t>
  </si>
  <si>
    <t>RANDOM_UNIFORM</t>
  </si>
  <si>
    <t>{STREAMING, RANDOM_UNIFORM}</t>
  </si>
  <si>
    <t>Percentage_of_Hot_Region</t>
  </si>
  <si>
    <t>Generated_Aligned_Addresses</t>
  </si>
  <si>
    <t>Address_Alignment_Unit</t>
  </si>
  <si>
    <t>16</t>
  </si>
  <si>
    <t>Request_Size_Distribution</t>
  </si>
  <si>
    <t>FIXED</t>
  </si>
  <si>
    <t xml:space="preserve"> {FIXED, NORMAL}</t>
  </si>
  <si>
    <t>Variance_Request_Size</t>
  </si>
  <si>
    <t>798</t>
  </si>
  <si>
    <t>Average_No_of_Reqs_in_Queue</t>
  </si>
  <si>
    <t>Intensity</t>
  </si>
  <si>
    <t>32768</t>
  </si>
  <si>
    <t>Stop_Time</t>
  </si>
  <si>
    <t>10000000000</t>
  </si>
  <si>
    <t>Total_Requests_To_Generate</t>
  </si>
  <si>
    <t>Initial_Occupancy_Percentage</t>
    <phoneticPr fontId="2" type="noConversion"/>
  </si>
  <si>
    <t>Working_Set_Percentage</t>
    <phoneticPr fontId="2" type="noConversion"/>
  </si>
  <si>
    <t>Average_Request_Size</t>
    <phoneticPr fontId="2" type="noConversion"/>
  </si>
  <si>
    <t>Read_Percentage</t>
    <phoneticPr fontId="2" type="noConversion"/>
  </si>
  <si>
    <t>type</t>
    <phoneticPr fontId="2" type="noConversion"/>
  </si>
  <si>
    <t>min</t>
    <phoneticPr fontId="2" type="noConversion"/>
  </si>
  <si>
    <t>max</t>
    <phoneticPr fontId="2" type="noConversion"/>
  </si>
  <si>
    <t>Enable_ResponseTime_Logging</t>
    <phoneticPr fontId="2" type="noConversion"/>
  </si>
  <si>
    <t>Page_Capacity</t>
    <phoneticPr fontId="2" type="noConversion"/>
  </si>
  <si>
    <t>Page_Metadat_Capacity</t>
    <phoneticPr fontId="2" type="noConversion"/>
  </si>
  <si>
    <t>Channel_IDs</t>
    <phoneticPr fontId="2" type="noConversion"/>
  </si>
  <si>
    <t>Chip_IDs</t>
    <phoneticPr fontId="2" type="noConversion"/>
  </si>
  <si>
    <t>Die_IDs</t>
    <phoneticPr fontId="2" type="noConversion"/>
  </si>
  <si>
    <t>Plane_IDs</t>
    <phoneticPr fontId="2" type="noConversion"/>
  </si>
  <si>
    <t>Parameter</t>
    <phoneticPr fontId="2" type="noConversion"/>
  </si>
  <si>
    <t>PCIe_Lane_Bandwidth</t>
    <phoneticPr fontId="2" type="noConversion"/>
  </si>
  <si>
    <t>Seed</t>
    <phoneticPr fontId="2" type="noConversion"/>
  </si>
  <si>
    <t>Default Value</t>
    <phoneticPr fontId="2" type="noConversion"/>
  </si>
  <si>
    <t>Use_Copyback_for_GC</t>
    <phoneticPr fontId="2" type="noConversion"/>
  </si>
  <si>
    <t>enumeration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</si>
</sst>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zoomScale="160" zoomScaleNormal="160" workbookViewId="0">
      <selection activeCell="B1" sqref="B1"/>
    </sheetView>
  </sheetViews>
  <sheetFormatPr baseColWidth="10" defaultColWidth="8.6640625" defaultRowHeight="15"/>
  <cols>
    <col min="1" max="1" width="11" customWidth="1"/>
    <col min="2" max="2" width="29.83203125" customWidth="1"/>
    <col min="3" max="3" width="17.6640625" customWidth="1"/>
    <col min="4" max="4" width="6.5" customWidth="1"/>
    <col min="5" max="5" width="10" customWidth="1"/>
    <col min="6" max="6" width="20.33203125" style="1" customWidth="1"/>
    <col min="7" max="7" width="12.6640625" style="1" customWidth="1"/>
  </cols>
  <sheetData>
    <row r="1" spans="1:7">
      <c r="A1" t="s">
        <v>0</v>
      </c>
      <c r="B1" s="2" t="s">
        <v>160</v>
      </c>
      <c r="C1" s="2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s="3" customFormat="1">
      <c r="A2">
        <v>1</v>
      </c>
      <c r="B2" s="3" t="s">
        <v>161</v>
      </c>
      <c r="C2" s="3" t="s">
        <v>6</v>
      </c>
      <c r="D2" s="3">
        <f>C2/5</f>
        <v>0.2</v>
      </c>
      <c r="E2" s="3">
        <f>C2*5</f>
        <v>5</v>
      </c>
      <c r="F2" s="4" t="s">
        <v>7</v>
      </c>
      <c r="G2" s="4"/>
    </row>
    <row r="3" spans="1:7" s="3" customFormat="1">
      <c r="A3">
        <v>2</v>
      </c>
      <c r="B3" s="3" t="s">
        <v>8</v>
      </c>
      <c r="C3" s="3" t="s">
        <v>9</v>
      </c>
      <c r="D3" s="3">
        <v>1</v>
      </c>
      <c r="E3" s="3">
        <f>C3*5</f>
        <v>20</v>
      </c>
      <c r="F3" s="4" t="s">
        <v>10</v>
      </c>
      <c r="G3" s="4"/>
    </row>
    <row r="4" spans="1:7" s="3" customFormat="1">
      <c r="A4">
        <v>3</v>
      </c>
      <c r="B4" s="3" t="s">
        <v>11</v>
      </c>
      <c r="C4" s="3" t="s">
        <v>12</v>
      </c>
      <c r="D4" s="3">
        <f>C4/5</f>
        <v>80000</v>
      </c>
      <c r="E4" s="3">
        <f>C4*5</f>
        <v>2000000</v>
      </c>
      <c r="F4" s="4" t="s">
        <v>10</v>
      </c>
      <c r="G4" s="4"/>
    </row>
    <row r="5" spans="1:7">
      <c r="A5">
        <v>4</v>
      </c>
      <c r="B5" t="s">
        <v>153</v>
      </c>
      <c r="C5" t="s">
        <v>13</v>
      </c>
      <c r="F5" s="1" t="s">
        <v>14</v>
      </c>
    </row>
    <row r="6" spans="1:7">
      <c r="A6">
        <v>5</v>
      </c>
      <c r="B6" t="s">
        <v>15</v>
      </c>
      <c r="C6" t="s">
        <v>16</v>
      </c>
      <c r="D6">
        <f>C6/5</f>
        <v>200000</v>
      </c>
      <c r="E6">
        <f>C6*5</f>
        <v>5000000</v>
      </c>
      <c r="F6" s="1" t="s">
        <v>14</v>
      </c>
    </row>
    <row r="7" spans="1:7">
      <c r="A7">
        <v>6</v>
      </c>
      <c r="B7" t="s">
        <v>17</v>
      </c>
      <c r="C7" t="s">
        <v>18</v>
      </c>
      <c r="D7">
        <v>1</v>
      </c>
      <c r="E7">
        <v>65535</v>
      </c>
      <c r="F7" s="1" t="s">
        <v>10</v>
      </c>
    </row>
    <row r="8" spans="1:7">
      <c r="A8">
        <v>7</v>
      </c>
      <c r="B8" t="s">
        <v>19</v>
      </c>
      <c r="C8" t="s">
        <v>13</v>
      </c>
      <c r="F8" s="1" t="s">
        <v>14</v>
      </c>
    </row>
    <row r="9" spans="1:7">
      <c r="A9">
        <v>8</v>
      </c>
      <c r="B9" t="s">
        <v>21</v>
      </c>
      <c r="C9" t="s">
        <v>22</v>
      </c>
      <c r="F9" s="1" t="s">
        <v>14</v>
      </c>
    </row>
    <row r="10" spans="1:7">
      <c r="A10">
        <v>9</v>
      </c>
      <c r="B10" t="s">
        <v>23</v>
      </c>
      <c r="C10" t="s">
        <v>24</v>
      </c>
      <c r="F10" s="1" t="s">
        <v>165</v>
      </c>
      <c r="G10" s="1" t="s">
        <v>26</v>
      </c>
    </row>
    <row r="11" spans="1:7">
      <c r="A11">
        <v>10</v>
      </c>
      <c r="B11" t="s">
        <v>27</v>
      </c>
      <c r="C11" t="s">
        <v>28</v>
      </c>
      <c r="D11">
        <f>C11/5</f>
        <v>13107</v>
      </c>
      <c r="E11">
        <f>C11*5</f>
        <v>327675</v>
      </c>
      <c r="F11" s="1" t="s">
        <v>10</v>
      </c>
    </row>
    <row r="12" spans="1:7">
      <c r="A12">
        <v>11</v>
      </c>
      <c r="B12" t="s">
        <v>29</v>
      </c>
      <c r="C12" t="s">
        <v>30</v>
      </c>
      <c r="D12">
        <v>64</v>
      </c>
      <c r="E12">
        <v>4096</v>
      </c>
      <c r="F12" s="1" t="s">
        <v>10</v>
      </c>
    </row>
    <row r="13" spans="1:7">
      <c r="A13">
        <v>12</v>
      </c>
      <c r="B13" t="s">
        <v>31</v>
      </c>
      <c r="C13" t="s">
        <v>32</v>
      </c>
      <c r="F13" s="1" t="s">
        <v>14</v>
      </c>
      <c r="G13" s="1" t="s">
        <v>33</v>
      </c>
    </row>
    <row r="14" spans="1:7">
      <c r="A14">
        <v>13</v>
      </c>
      <c r="B14" t="s">
        <v>34</v>
      </c>
      <c r="C14" t="s">
        <v>35</v>
      </c>
      <c r="F14" s="1" t="s">
        <v>25</v>
      </c>
      <c r="G14" s="1" t="s">
        <v>36</v>
      </c>
    </row>
    <row r="15" spans="1:7">
      <c r="A15">
        <v>14</v>
      </c>
      <c r="B15" t="s">
        <v>37</v>
      </c>
      <c r="C15" t="s">
        <v>38</v>
      </c>
      <c r="D15">
        <f>C15/5</f>
        <v>53687091.200000003</v>
      </c>
      <c r="E15">
        <f>C15*5</f>
        <v>1342177280</v>
      </c>
      <c r="F15" s="1" t="s">
        <v>10</v>
      </c>
    </row>
    <row r="16" spans="1:7">
      <c r="A16">
        <v>15</v>
      </c>
      <c r="B16" t="s">
        <v>39</v>
      </c>
      <c r="C16" t="s">
        <v>40</v>
      </c>
      <c r="D16">
        <v>2048</v>
      </c>
      <c r="E16">
        <v>32768</v>
      </c>
      <c r="F16" s="1" t="s">
        <v>10</v>
      </c>
    </row>
    <row r="17" spans="1:7">
      <c r="A17">
        <v>16</v>
      </c>
      <c r="B17" t="s">
        <v>41</v>
      </c>
      <c r="C17" t="s">
        <v>42</v>
      </c>
      <c r="D17">
        <f>C17/5</f>
        <v>20</v>
      </c>
      <c r="E17">
        <f>C17*5</f>
        <v>500</v>
      </c>
      <c r="F17" s="1" t="s">
        <v>10</v>
      </c>
    </row>
    <row r="18" spans="1:7">
      <c r="A18">
        <v>17</v>
      </c>
      <c r="B18" t="s">
        <v>43</v>
      </c>
      <c r="C18" t="s">
        <v>44</v>
      </c>
      <c r="D18">
        <v>1</v>
      </c>
      <c r="E18">
        <f>C18*5</f>
        <v>5</v>
      </c>
      <c r="F18" s="1" t="s">
        <v>10</v>
      </c>
    </row>
    <row r="19" spans="1:7">
      <c r="A19">
        <v>18</v>
      </c>
      <c r="B19" t="s">
        <v>45</v>
      </c>
      <c r="C19" t="s">
        <v>46</v>
      </c>
      <c r="D19">
        <v>1</v>
      </c>
      <c r="E19">
        <f>C19*5</f>
        <v>65</v>
      </c>
      <c r="F19" s="1" t="s">
        <v>10</v>
      </c>
    </row>
    <row r="20" spans="1:7">
      <c r="A20">
        <v>19</v>
      </c>
      <c r="B20" t="s">
        <v>47</v>
      </c>
      <c r="C20" t="s">
        <v>46</v>
      </c>
      <c r="D20">
        <v>1</v>
      </c>
      <c r="E20">
        <f>C20*5</f>
        <v>65</v>
      </c>
      <c r="F20" s="1" t="s">
        <v>10</v>
      </c>
    </row>
    <row r="21" spans="1:7">
      <c r="A21">
        <v>20</v>
      </c>
      <c r="B21" t="s">
        <v>48</v>
      </c>
      <c r="C21" t="s">
        <v>46</v>
      </c>
      <c r="D21">
        <v>1</v>
      </c>
      <c r="E21">
        <f>C21*5</f>
        <v>65</v>
      </c>
      <c r="F21" s="1" t="s">
        <v>10</v>
      </c>
    </row>
    <row r="22" spans="1:7">
      <c r="A22">
        <v>21</v>
      </c>
      <c r="B22" t="s">
        <v>49</v>
      </c>
      <c r="C22" t="s">
        <v>50</v>
      </c>
      <c r="F22" s="1" t="s">
        <v>14</v>
      </c>
      <c r="G22" s="1" t="s">
        <v>51</v>
      </c>
    </row>
    <row r="23" spans="1:7">
      <c r="A23">
        <v>22</v>
      </c>
      <c r="B23" t="s">
        <v>52</v>
      </c>
      <c r="C23" t="s">
        <v>13</v>
      </c>
      <c r="F23" s="1" t="s">
        <v>20</v>
      </c>
    </row>
    <row r="24" spans="1:7">
      <c r="A24">
        <v>23</v>
      </c>
      <c r="B24" t="s">
        <v>53</v>
      </c>
      <c r="C24" t="s">
        <v>54</v>
      </c>
      <c r="D24">
        <f>C24/5</f>
        <v>419430.40000000002</v>
      </c>
      <c r="E24">
        <f>C24*5</f>
        <v>10485760</v>
      </c>
      <c r="F24" s="1" t="s">
        <v>10</v>
      </c>
    </row>
    <row r="25" spans="1:7">
      <c r="A25">
        <v>24</v>
      </c>
      <c r="B25" t="s">
        <v>55</v>
      </c>
      <c r="C25" t="s">
        <v>35</v>
      </c>
      <c r="F25" s="1" t="s">
        <v>25</v>
      </c>
      <c r="G25" s="1" t="s">
        <v>36</v>
      </c>
    </row>
    <row r="26" spans="1:7">
      <c r="A26">
        <v>25</v>
      </c>
      <c r="B26" t="s">
        <v>56</v>
      </c>
      <c r="C26" t="s">
        <v>57</v>
      </c>
      <c r="F26" s="1" t="s">
        <v>25</v>
      </c>
      <c r="G26" s="1" t="s">
        <v>58</v>
      </c>
    </row>
    <row r="27" spans="1:7">
      <c r="A27">
        <v>26</v>
      </c>
      <c r="B27" t="s">
        <v>59</v>
      </c>
      <c r="C27" t="s">
        <v>60</v>
      </c>
      <c r="F27" s="1" t="s">
        <v>25</v>
      </c>
      <c r="G27" s="1" t="s">
        <v>61</v>
      </c>
    </row>
    <row r="28" spans="1:7">
      <c r="A28">
        <v>27</v>
      </c>
      <c r="B28" t="s">
        <v>62</v>
      </c>
      <c r="C28" t="s">
        <v>63</v>
      </c>
      <c r="D28">
        <v>0.02</v>
      </c>
      <c r="E28">
        <v>0.3</v>
      </c>
      <c r="F28" s="1" t="s">
        <v>7</v>
      </c>
    </row>
    <row r="29" spans="1:7">
      <c r="A29">
        <v>28</v>
      </c>
      <c r="B29" t="s">
        <v>64</v>
      </c>
      <c r="C29" t="s">
        <v>65</v>
      </c>
      <c r="D29">
        <f>C29/5</f>
        <v>0.01</v>
      </c>
      <c r="E29">
        <f>C29*5</f>
        <v>0.25</v>
      </c>
      <c r="F29" s="1" t="s">
        <v>7</v>
      </c>
    </row>
    <row r="30" spans="1:7">
      <c r="A30">
        <v>29</v>
      </c>
      <c r="B30" t="s">
        <v>66</v>
      </c>
      <c r="C30" t="s">
        <v>67</v>
      </c>
      <c r="F30" s="1" t="s">
        <v>25</v>
      </c>
      <c r="G30" s="1" t="s">
        <v>68</v>
      </c>
    </row>
    <row r="31" spans="1:7">
      <c r="A31">
        <v>30</v>
      </c>
      <c r="B31" t="s">
        <v>164</v>
      </c>
      <c r="C31" t="s">
        <v>13</v>
      </c>
      <c r="F31" s="1" t="s">
        <v>20</v>
      </c>
    </row>
    <row r="32" spans="1:7">
      <c r="A32">
        <v>31</v>
      </c>
      <c r="B32" t="s">
        <v>69</v>
      </c>
      <c r="C32" t="s">
        <v>13</v>
      </c>
      <c r="F32" s="1" t="s">
        <v>20</v>
      </c>
    </row>
    <row r="33" spans="1:7">
      <c r="A33">
        <v>32</v>
      </c>
      <c r="B33" t="s">
        <v>70</v>
      </c>
      <c r="C33" t="s">
        <v>71</v>
      </c>
      <c r="D33">
        <v>0.01</v>
      </c>
      <c r="E33">
        <v>0.25</v>
      </c>
      <c r="F33" s="1" t="s">
        <v>7</v>
      </c>
    </row>
    <row r="34" spans="1:7">
      <c r="A34">
        <v>33</v>
      </c>
      <c r="B34" t="s">
        <v>72</v>
      </c>
      <c r="C34" t="s">
        <v>73</v>
      </c>
      <c r="F34" s="1" t="s">
        <v>20</v>
      </c>
    </row>
    <row r="35" spans="1:7">
      <c r="A35">
        <v>34</v>
      </c>
      <c r="B35" t="s">
        <v>74</v>
      </c>
      <c r="C35" t="s">
        <v>73</v>
      </c>
      <c r="F35" s="1" t="s">
        <v>20</v>
      </c>
    </row>
    <row r="36" spans="1:7">
      <c r="A36">
        <v>35</v>
      </c>
      <c r="B36" t="s">
        <v>75</v>
      </c>
      <c r="C36" t="s">
        <v>42</v>
      </c>
      <c r="D36">
        <f>C36/5</f>
        <v>20</v>
      </c>
      <c r="E36">
        <f t="shared" ref="E36:E43" si="0">C36*5</f>
        <v>500</v>
      </c>
      <c r="F36" s="1" t="s">
        <v>10</v>
      </c>
    </row>
    <row r="37" spans="1:7">
      <c r="A37">
        <v>36</v>
      </c>
      <c r="B37" t="s">
        <v>76</v>
      </c>
      <c r="C37" t="s">
        <v>77</v>
      </c>
      <c r="D37">
        <f>C37/5</f>
        <v>140000</v>
      </c>
      <c r="E37">
        <f t="shared" si="0"/>
        <v>3500000</v>
      </c>
      <c r="F37" s="1" t="s">
        <v>10</v>
      </c>
    </row>
    <row r="38" spans="1:7">
      <c r="A38">
        <v>37</v>
      </c>
      <c r="B38" t="s">
        <v>78</v>
      </c>
      <c r="C38" t="s">
        <v>77</v>
      </c>
      <c r="D38">
        <f>C38/5</f>
        <v>140000</v>
      </c>
      <c r="E38">
        <f t="shared" si="0"/>
        <v>3500000</v>
      </c>
      <c r="F38" s="1" t="s">
        <v>10</v>
      </c>
    </row>
    <row r="39" spans="1:7">
      <c r="A39">
        <v>38</v>
      </c>
      <c r="B39" t="s">
        <v>79</v>
      </c>
      <c r="C39" t="s">
        <v>80</v>
      </c>
      <c r="D39">
        <f>C39/5</f>
        <v>20000</v>
      </c>
      <c r="E39">
        <f t="shared" si="0"/>
        <v>500000</v>
      </c>
      <c r="F39" s="1" t="s">
        <v>10</v>
      </c>
    </row>
    <row r="40" spans="1:7" s="5" customFormat="1">
      <c r="A40">
        <v>39</v>
      </c>
      <c r="B40" s="5" t="s">
        <v>81</v>
      </c>
      <c r="C40" s="5" t="s">
        <v>82</v>
      </c>
      <c r="D40" s="5">
        <v>2</v>
      </c>
      <c r="E40" s="5">
        <f t="shared" si="0"/>
        <v>40</v>
      </c>
      <c r="F40" s="6" t="s">
        <v>10</v>
      </c>
      <c r="G40" s="6"/>
    </row>
    <row r="41" spans="1:7">
      <c r="A41">
        <v>40</v>
      </c>
      <c r="B41" t="s">
        <v>83</v>
      </c>
      <c r="C41" t="s">
        <v>44</v>
      </c>
      <c r="D41">
        <v>1</v>
      </c>
      <c r="E41">
        <f t="shared" si="0"/>
        <v>5</v>
      </c>
      <c r="F41" s="1" t="s">
        <v>10</v>
      </c>
    </row>
    <row r="42" spans="1:7">
      <c r="A42">
        <v>41</v>
      </c>
      <c r="B42" t="s">
        <v>84</v>
      </c>
      <c r="C42" t="s">
        <v>85</v>
      </c>
      <c r="D42">
        <f>C42/5</f>
        <v>66.599999999999994</v>
      </c>
      <c r="E42">
        <f t="shared" si="0"/>
        <v>1665</v>
      </c>
      <c r="F42" s="1" t="s">
        <v>10</v>
      </c>
    </row>
    <row r="43" spans="1:7" s="5" customFormat="1">
      <c r="A43">
        <v>42</v>
      </c>
      <c r="B43" s="5" t="s">
        <v>86</v>
      </c>
      <c r="C43" s="5" t="s">
        <v>9</v>
      </c>
      <c r="D43" s="5">
        <v>1</v>
      </c>
      <c r="E43" s="5">
        <f t="shared" si="0"/>
        <v>20</v>
      </c>
      <c r="F43" s="6" t="s">
        <v>10</v>
      </c>
      <c r="G43" s="6"/>
    </row>
    <row r="44" spans="1:7">
      <c r="A44">
        <v>43</v>
      </c>
      <c r="B44" t="s">
        <v>87</v>
      </c>
      <c r="C44" t="s">
        <v>88</v>
      </c>
      <c r="F44" s="1" t="s">
        <v>14</v>
      </c>
    </row>
    <row r="45" spans="1:7">
      <c r="A45">
        <v>44</v>
      </c>
      <c r="B45" t="s">
        <v>89</v>
      </c>
      <c r="C45" t="s">
        <v>90</v>
      </c>
      <c r="F45" s="1" t="s">
        <v>25</v>
      </c>
      <c r="G45" s="1" t="s">
        <v>91</v>
      </c>
    </row>
    <row r="46" spans="1:7">
      <c r="A46">
        <v>45</v>
      </c>
      <c r="B46" t="s">
        <v>92</v>
      </c>
      <c r="C46" t="s">
        <v>93</v>
      </c>
      <c r="F46" s="1" t="s">
        <v>25</v>
      </c>
      <c r="G46" s="1" t="s">
        <v>94</v>
      </c>
    </row>
    <row r="47" spans="1:7">
      <c r="A47">
        <v>46</v>
      </c>
      <c r="B47" t="s">
        <v>95</v>
      </c>
      <c r="C47" t="s">
        <v>96</v>
      </c>
      <c r="D47">
        <f t="shared" ref="D47:D56" si="1">C47/5</f>
        <v>15000</v>
      </c>
      <c r="E47">
        <f t="shared" ref="E47:E62" si="2">C47*5</f>
        <v>375000</v>
      </c>
      <c r="F47" s="1" t="s">
        <v>10</v>
      </c>
    </row>
    <row r="48" spans="1:7">
      <c r="A48">
        <v>47</v>
      </c>
      <c r="B48" t="s">
        <v>97</v>
      </c>
      <c r="C48" t="s">
        <v>96</v>
      </c>
      <c r="D48">
        <f t="shared" si="1"/>
        <v>15000</v>
      </c>
      <c r="E48">
        <f t="shared" si="2"/>
        <v>375000</v>
      </c>
      <c r="F48" s="1" t="s">
        <v>10</v>
      </c>
    </row>
    <row r="49" spans="1:6">
      <c r="A49">
        <v>48</v>
      </c>
      <c r="B49" t="s">
        <v>98</v>
      </c>
      <c r="C49" t="s">
        <v>96</v>
      </c>
      <c r="D49">
        <f t="shared" si="1"/>
        <v>15000</v>
      </c>
      <c r="E49">
        <f t="shared" si="2"/>
        <v>375000</v>
      </c>
      <c r="F49" s="1" t="s">
        <v>10</v>
      </c>
    </row>
    <row r="50" spans="1:6">
      <c r="A50">
        <v>49</v>
      </c>
      <c r="B50" t="s">
        <v>99</v>
      </c>
      <c r="C50" t="s">
        <v>100</v>
      </c>
      <c r="D50">
        <f t="shared" si="1"/>
        <v>150000</v>
      </c>
      <c r="E50">
        <f t="shared" si="2"/>
        <v>3750000</v>
      </c>
      <c r="F50" s="1" t="s">
        <v>10</v>
      </c>
    </row>
    <row r="51" spans="1:6">
      <c r="A51">
        <v>50</v>
      </c>
      <c r="B51" t="s">
        <v>101</v>
      </c>
      <c r="C51" t="s">
        <v>100</v>
      </c>
      <c r="D51">
        <f t="shared" si="1"/>
        <v>150000</v>
      </c>
      <c r="E51">
        <f t="shared" si="2"/>
        <v>3750000</v>
      </c>
      <c r="F51" s="1" t="s">
        <v>10</v>
      </c>
    </row>
    <row r="52" spans="1:6">
      <c r="A52">
        <v>51</v>
      </c>
      <c r="B52" t="s">
        <v>102</v>
      </c>
      <c r="C52" t="s">
        <v>100</v>
      </c>
      <c r="D52">
        <f t="shared" si="1"/>
        <v>150000</v>
      </c>
      <c r="E52">
        <f t="shared" si="2"/>
        <v>3750000</v>
      </c>
      <c r="F52" s="1" t="s">
        <v>10</v>
      </c>
    </row>
    <row r="53" spans="1:6">
      <c r="A53">
        <v>52</v>
      </c>
      <c r="B53" t="s">
        <v>103</v>
      </c>
      <c r="C53" t="s">
        <v>104</v>
      </c>
      <c r="D53">
        <f t="shared" si="1"/>
        <v>760000</v>
      </c>
      <c r="E53">
        <f t="shared" si="2"/>
        <v>19000000</v>
      </c>
      <c r="F53" s="1" t="s">
        <v>10</v>
      </c>
    </row>
    <row r="54" spans="1:6">
      <c r="A54">
        <v>53</v>
      </c>
      <c r="B54" t="s">
        <v>105</v>
      </c>
      <c r="C54" t="s">
        <v>106</v>
      </c>
      <c r="D54">
        <f t="shared" si="1"/>
        <v>2000</v>
      </c>
      <c r="E54">
        <f t="shared" si="2"/>
        <v>50000</v>
      </c>
      <c r="F54" s="1" t="s">
        <v>10</v>
      </c>
    </row>
    <row r="55" spans="1:6">
      <c r="A55">
        <v>54</v>
      </c>
      <c r="B55" t="s">
        <v>107</v>
      </c>
      <c r="C55" t="s">
        <v>77</v>
      </c>
      <c r="D55">
        <f t="shared" si="1"/>
        <v>140000</v>
      </c>
      <c r="E55">
        <f t="shared" si="2"/>
        <v>3500000</v>
      </c>
      <c r="F55" s="1" t="s">
        <v>10</v>
      </c>
    </row>
    <row r="56" spans="1:6">
      <c r="A56">
        <v>55</v>
      </c>
      <c r="B56" t="s">
        <v>108</v>
      </c>
      <c r="C56" t="s">
        <v>80</v>
      </c>
      <c r="D56">
        <f t="shared" si="1"/>
        <v>20000</v>
      </c>
      <c r="E56">
        <f t="shared" si="2"/>
        <v>500000</v>
      </c>
      <c r="F56" s="1" t="s">
        <v>10</v>
      </c>
    </row>
    <row r="57" spans="1:6">
      <c r="A57">
        <v>56</v>
      </c>
      <c r="B57" s="5" t="s">
        <v>109</v>
      </c>
      <c r="C57" s="5" t="s">
        <v>110</v>
      </c>
      <c r="D57" s="5">
        <v>1</v>
      </c>
      <c r="E57" s="5">
        <f t="shared" si="2"/>
        <v>10</v>
      </c>
      <c r="F57" s="1" t="s">
        <v>10</v>
      </c>
    </row>
    <row r="58" spans="1:6">
      <c r="A58">
        <v>57</v>
      </c>
      <c r="B58" s="5" t="s">
        <v>111</v>
      </c>
      <c r="C58" s="5" t="s">
        <v>110</v>
      </c>
      <c r="D58" s="5">
        <v>1</v>
      </c>
      <c r="E58" s="5">
        <f t="shared" si="2"/>
        <v>10</v>
      </c>
      <c r="F58" s="1" t="s">
        <v>10</v>
      </c>
    </row>
    <row r="59" spans="1:6">
      <c r="A59">
        <v>58</v>
      </c>
      <c r="B59" s="5" t="s">
        <v>112</v>
      </c>
      <c r="C59" s="5" t="s">
        <v>113</v>
      </c>
      <c r="D59" s="5">
        <f>C59/5</f>
        <v>409.6</v>
      </c>
      <c r="E59" s="5">
        <f t="shared" si="2"/>
        <v>10240</v>
      </c>
      <c r="F59" s="1" t="s">
        <v>10</v>
      </c>
    </row>
    <row r="60" spans="1:6">
      <c r="A60">
        <v>59</v>
      </c>
      <c r="B60" s="5" t="s">
        <v>114</v>
      </c>
      <c r="C60" s="5" t="s">
        <v>115</v>
      </c>
      <c r="D60" s="5">
        <f>C60/5</f>
        <v>51.2</v>
      </c>
      <c r="E60" s="5">
        <f t="shared" si="2"/>
        <v>1280</v>
      </c>
      <c r="F60" s="1" t="s">
        <v>10</v>
      </c>
    </row>
    <row r="61" spans="1:6">
      <c r="A61">
        <v>60</v>
      </c>
      <c r="B61" t="s">
        <v>154</v>
      </c>
      <c r="C61" t="s">
        <v>40</v>
      </c>
      <c r="D61">
        <f>C61/5</f>
        <v>1638.4</v>
      </c>
      <c r="E61">
        <f t="shared" si="2"/>
        <v>40960</v>
      </c>
      <c r="F61" s="1" t="s">
        <v>14</v>
      </c>
    </row>
    <row r="62" spans="1:6">
      <c r="A62">
        <v>61</v>
      </c>
      <c r="B62" t="s">
        <v>155</v>
      </c>
      <c r="C62" t="s">
        <v>116</v>
      </c>
      <c r="D62">
        <f>C62/5</f>
        <v>89.6</v>
      </c>
      <c r="E62">
        <f t="shared" si="2"/>
        <v>2240</v>
      </c>
      <c r="F62" s="1" t="s">
        <v>14</v>
      </c>
    </row>
  </sheetData>
  <phoneticPr fontId="2" type="noConversion"/>
  <dataValidations count="1">
    <dataValidation type="list" operator="equal" allowBlank="1" showErrorMessage="1" sqref="F1:F1062" xr:uid="{00000000-0002-0000-0000-000000000000}">
      <formula1>"double,int,ignore,Boolean,enumeration,manual,"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zoomScale="107" zoomScaleNormal="100" workbookViewId="0">
      <selection activeCell="C1" sqref="C1"/>
    </sheetView>
  </sheetViews>
  <sheetFormatPr baseColWidth="10" defaultColWidth="10.5" defaultRowHeight="15"/>
  <cols>
    <col min="1" max="2" width="40" customWidth="1"/>
    <col min="3" max="3" width="29.6640625" customWidth="1"/>
    <col min="7" max="7" width="42" customWidth="1"/>
  </cols>
  <sheetData>
    <row r="1" spans="1:7">
      <c r="A1" t="s">
        <v>0</v>
      </c>
      <c r="B1" s="2" t="s">
        <v>160</v>
      </c>
      <c r="C1" s="2" t="s">
        <v>163</v>
      </c>
      <c r="D1" t="s">
        <v>150</v>
      </c>
      <c r="E1" t="s">
        <v>151</v>
      </c>
      <c r="F1" s="1" t="s">
        <v>152</v>
      </c>
      <c r="G1" s="1" t="s">
        <v>5</v>
      </c>
    </row>
    <row r="2" spans="1:7">
      <c r="A2">
        <v>1</v>
      </c>
      <c r="B2" t="s">
        <v>117</v>
      </c>
      <c r="C2" t="s">
        <v>118</v>
      </c>
      <c r="D2" t="s">
        <v>14</v>
      </c>
    </row>
    <row r="3" spans="1:7">
      <c r="A3">
        <v>2</v>
      </c>
      <c r="B3" t="s">
        <v>119</v>
      </c>
      <c r="C3" t="s">
        <v>120</v>
      </c>
      <c r="D3" t="s">
        <v>14</v>
      </c>
    </row>
    <row r="4" spans="1:7">
      <c r="A4">
        <v>3</v>
      </c>
      <c r="B4" t="s">
        <v>156</v>
      </c>
      <c r="C4" t="s">
        <v>121</v>
      </c>
      <c r="D4" t="s">
        <v>14</v>
      </c>
    </row>
    <row r="5" spans="1:7">
      <c r="A5">
        <v>4</v>
      </c>
      <c r="B5" t="s">
        <v>157</v>
      </c>
      <c r="C5" t="s">
        <v>122</v>
      </c>
      <c r="D5" t="s">
        <v>14</v>
      </c>
    </row>
    <row r="6" spans="1:7">
      <c r="A6">
        <v>5</v>
      </c>
      <c r="B6" t="s">
        <v>158</v>
      </c>
      <c r="C6" t="s">
        <v>123</v>
      </c>
      <c r="D6" t="s">
        <v>14</v>
      </c>
    </row>
    <row r="7" spans="1:7">
      <c r="A7">
        <v>6</v>
      </c>
      <c r="B7" t="s">
        <v>159</v>
      </c>
      <c r="C7" t="s">
        <v>123</v>
      </c>
      <c r="D7" t="s">
        <v>14</v>
      </c>
    </row>
    <row r="8" spans="1:7">
      <c r="A8">
        <v>7</v>
      </c>
      <c r="B8" t="s">
        <v>146</v>
      </c>
      <c r="C8">
        <v>75</v>
      </c>
      <c r="D8" t="s">
        <v>14</v>
      </c>
    </row>
    <row r="9" spans="1:7">
      <c r="A9">
        <v>8</v>
      </c>
      <c r="B9" t="s">
        <v>147</v>
      </c>
      <c r="C9" t="s">
        <v>124</v>
      </c>
      <c r="D9" t="s">
        <v>10</v>
      </c>
      <c r="E9">
        <v>1</v>
      </c>
      <c r="F9">
        <v>100</v>
      </c>
    </row>
    <row r="10" spans="1:7">
      <c r="A10">
        <v>9</v>
      </c>
      <c r="B10" t="s">
        <v>125</v>
      </c>
      <c r="C10" t="s">
        <v>126</v>
      </c>
      <c r="D10" t="s">
        <v>14</v>
      </c>
    </row>
    <row r="11" spans="1:7">
      <c r="A11">
        <v>10</v>
      </c>
      <c r="B11" t="s">
        <v>149</v>
      </c>
      <c r="C11" t="s">
        <v>127</v>
      </c>
      <c r="D11" t="s">
        <v>10</v>
      </c>
      <c r="E11">
        <v>1</v>
      </c>
      <c r="F11">
        <v>100</v>
      </c>
    </row>
    <row r="12" spans="1:7">
      <c r="A12">
        <v>11</v>
      </c>
      <c r="B12" t="s">
        <v>128</v>
      </c>
      <c r="C12" t="s">
        <v>129</v>
      </c>
      <c r="D12" t="s">
        <v>25</v>
      </c>
      <c r="G12" t="s">
        <v>130</v>
      </c>
    </row>
    <row r="13" spans="1:7">
      <c r="A13">
        <v>12</v>
      </c>
      <c r="B13" t="s">
        <v>131</v>
      </c>
      <c r="C13" t="s">
        <v>127</v>
      </c>
      <c r="D13" t="s">
        <v>14</v>
      </c>
      <c r="E13">
        <v>1</v>
      </c>
      <c r="F13">
        <v>100</v>
      </c>
    </row>
    <row r="14" spans="1:7">
      <c r="A14">
        <v>13</v>
      </c>
      <c r="B14" t="s">
        <v>132</v>
      </c>
      <c r="C14" t="s">
        <v>73</v>
      </c>
      <c r="D14" t="s">
        <v>20</v>
      </c>
    </row>
    <row r="15" spans="1:7">
      <c r="A15">
        <v>14</v>
      </c>
      <c r="B15" s="7" t="s">
        <v>133</v>
      </c>
      <c r="C15" t="s">
        <v>134</v>
      </c>
      <c r="D15" t="s">
        <v>14</v>
      </c>
    </row>
    <row r="16" spans="1:7">
      <c r="A16">
        <v>15</v>
      </c>
      <c r="B16" t="s">
        <v>135</v>
      </c>
      <c r="C16" t="s">
        <v>136</v>
      </c>
      <c r="D16" t="s">
        <v>25</v>
      </c>
      <c r="G16" t="s">
        <v>137</v>
      </c>
    </row>
    <row r="17" spans="1:6">
      <c r="A17">
        <v>16</v>
      </c>
      <c r="B17" s="7" t="s">
        <v>148</v>
      </c>
      <c r="C17" t="s">
        <v>82</v>
      </c>
      <c r="D17" t="s">
        <v>10</v>
      </c>
      <c r="E17">
        <v>1</v>
      </c>
      <c r="F17">
        <v>4096</v>
      </c>
    </row>
    <row r="18" spans="1:6">
      <c r="A18">
        <v>17</v>
      </c>
      <c r="B18" t="s">
        <v>138</v>
      </c>
      <c r="C18" t="s">
        <v>127</v>
      </c>
      <c r="D18" t="s">
        <v>10</v>
      </c>
      <c r="E18">
        <v>1</v>
      </c>
      <c r="F18">
        <v>1024</v>
      </c>
    </row>
    <row r="19" spans="1:6">
      <c r="A19">
        <v>18</v>
      </c>
      <c r="B19" t="s">
        <v>162</v>
      </c>
      <c r="C19" t="s">
        <v>139</v>
      </c>
      <c r="D19" t="s">
        <v>10</v>
      </c>
      <c r="E19">
        <v>1</v>
      </c>
      <c r="F19">
        <v>65535</v>
      </c>
    </row>
    <row r="20" spans="1:6">
      <c r="A20">
        <v>19</v>
      </c>
      <c r="B20" t="s">
        <v>140</v>
      </c>
      <c r="C20" t="s">
        <v>134</v>
      </c>
      <c r="D20" t="s">
        <v>10</v>
      </c>
      <c r="E20">
        <v>1</v>
      </c>
      <c r="F20">
        <v>128</v>
      </c>
    </row>
    <row r="21" spans="1:6">
      <c r="A21">
        <v>20</v>
      </c>
      <c r="B21" t="s">
        <v>141</v>
      </c>
      <c r="C21" t="s">
        <v>142</v>
      </c>
      <c r="D21" t="s">
        <v>10</v>
      </c>
      <c r="E21">
        <v>1</v>
      </c>
      <c r="F21">
        <v>65535</v>
      </c>
    </row>
    <row r="22" spans="1:6">
      <c r="A22">
        <v>21</v>
      </c>
      <c r="B22" t="s">
        <v>143</v>
      </c>
      <c r="C22" t="s">
        <v>144</v>
      </c>
      <c r="D22" t="s">
        <v>14</v>
      </c>
    </row>
    <row r="23" spans="1:6">
      <c r="A23">
        <v>22</v>
      </c>
      <c r="B23" t="s">
        <v>145</v>
      </c>
      <c r="C23" t="s">
        <v>127</v>
      </c>
      <c r="D23" t="s">
        <v>14</v>
      </c>
    </row>
  </sheetData>
  <phoneticPr fontId="2" type="noConversion"/>
  <dataValidations count="1">
    <dataValidation type="list" operator="equal" allowBlank="1" showErrorMessage="1" sqref="D2:D1023" xr:uid="{00000000-0002-0000-0100-000001000000}">
      <formula1>"int,Boolean,enumeration,ignore,"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ssd</vt:lpstr>
      <vt:lpstr>workload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chuanhao hou</cp:lastModifiedBy>
  <cp:revision>27</cp:revision>
  <dcterms:created xsi:type="dcterms:W3CDTF">2024-03-30T13:37:03Z</dcterms:created>
  <dcterms:modified xsi:type="dcterms:W3CDTF">2024-04-05T03:06:37Z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