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10307650\Desktop\"/>
    </mc:Choice>
  </mc:AlternateContent>
  <bookViews>
    <workbookView xWindow="0" yWindow="0" windowWidth="18870" windowHeight="7755"/>
  </bookViews>
  <sheets>
    <sheet name="Sheet1" sheetId="1" r:id="rId1"/>
    <sheet name="thermolabel" sheetId="2" r:id="rId2"/>
    <sheet name="product labe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24" i="3" l="1"/>
  <c r="G23" i="3"/>
  <c r="G20" i="3"/>
  <c r="G19" i="3"/>
  <c r="G21" i="3" s="1"/>
  <c r="G25" i="3" l="1"/>
  <c r="G21" i="2"/>
  <c r="G8" i="3"/>
  <c r="G7" i="3"/>
  <c r="G9" i="3" s="1"/>
  <c r="G12" i="3"/>
  <c r="G11" i="3"/>
  <c r="G16" i="3"/>
  <c r="G15" i="3"/>
  <c r="G17" i="3" s="1"/>
  <c r="G4" i="3"/>
  <c r="G3" i="3"/>
  <c r="G12" i="2"/>
  <c r="G11" i="2"/>
  <c r="G13" i="2" s="1"/>
  <c r="G20" i="2"/>
  <c r="G19" i="2"/>
  <c r="G16" i="2"/>
  <c r="G15" i="2"/>
  <c r="G17" i="2" s="1"/>
  <c r="G24" i="2"/>
  <c r="G23" i="2"/>
  <c r="G8" i="2"/>
  <c r="G7" i="2"/>
  <c r="G9" i="2" s="1"/>
  <c r="G4" i="2"/>
  <c r="G3" i="2"/>
  <c r="G76" i="1"/>
  <c r="G75" i="1"/>
  <c r="G77" i="1" l="1"/>
  <c r="G5" i="3"/>
  <c r="G13" i="3"/>
  <c r="G5" i="2"/>
  <c r="G25" i="2"/>
  <c r="G69" i="1"/>
  <c r="G68" i="1"/>
  <c r="G70" i="1" l="1"/>
  <c r="G63" i="1"/>
  <c r="G62" i="1"/>
  <c r="G56" i="1"/>
  <c r="G55" i="1"/>
  <c r="G57" i="1" s="1"/>
  <c r="G64" i="1" l="1"/>
  <c r="G50" i="1"/>
  <c r="G49" i="1"/>
  <c r="G44" i="1" l="1"/>
  <c r="G43" i="1"/>
  <c r="G38" i="1"/>
  <c r="G39" i="1"/>
  <c r="G37" i="1"/>
  <c r="G29" i="1"/>
  <c r="G28" i="1"/>
  <c r="G30" i="1" s="1"/>
  <c r="G22" i="1"/>
  <c r="G21" i="1"/>
  <c r="G45" i="1" l="1"/>
  <c r="G23" i="1"/>
  <c r="G16" i="1"/>
  <c r="G15" i="1"/>
  <c r="G82" i="1"/>
  <c r="G81" i="1"/>
  <c r="G3" i="1"/>
  <c r="G5" i="1" s="1"/>
  <c r="G4" i="1"/>
  <c r="G17" i="1" l="1"/>
  <c r="G83" i="1"/>
</calcChain>
</file>

<file path=xl/sharedStrings.xml><?xml version="1.0" encoding="utf-8"?>
<sst xmlns="http://schemas.openxmlformats.org/spreadsheetml/2006/main" count="139" uniqueCount="58">
  <si>
    <t>Before</t>
  </si>
  <si>
    <t>After</t>
  </si>
  <si>
    <t>003+New Pro</t>
  </si>
  <si>
    <t>SUM</t>
  </si>
  <si>
    <t>002+Alt Pro</t>
  </si>
  <si>
    <t xml:space="preserve">start </t>
  </si>
  <si>
    <t>end</t>
  </si>
  <si>
    <t>9:00 / 22-11-207</t>
  </si>
  <si>
    <t>001+Alt Pro</t>
  </si>
  <si>
    <t>9:00 / 21-11-2017</t>
  </si>
  <si>
    <t>9:45 / 21-11-2017</t>
  </si>
  <si>
    <t>130C</t>
  </si>
  <si>
    <t>90C</t>
  </si>
  <si>
    <t>140C</t>
  </si>
  <si>
    <t>10:15 / 21-11-209</t>
  </si>
  <si>
    <t>10:10 / 23-11-2017</t>
  </si>
  <si>
    <t>10:55 / 23-11-2017</t>
  </si>
  <si>
    <t>11:40 / 23-11-2017</t>
  </si>
  <si>
    <t>004+Alt Ther</t>
  </si>
  <si>
    <t>10:10 / 24-11-2017</t>
  </si>
  <si>
    <t>12:15 / 24-11-2017</t>
  </si>
  <si>
    <t>13:00/ 24-11-2017</t>
  </si>
  <si>
    <t>13:45 / 24-11-2017</t>
  </si>
  <si>
    <t>005+Alt Ther</t>
  </si>
  <si>
    <t>12:15/25-11-2017</t>
  </si>
  <si>
    <t>006+Neu Ther</t>
  </si>
  <si>
    <t>007+Neu Ther</t>
  </si>
  <si>
    <t>07:30 / 27-11-2017</t>
  </si>
  <si>
    <t>08:15/ 27-11-2017</t>
  </si>
  <si>
    <t>08:00 / 28-11-2017</t>
  </si>
  <si>
    <t>08:00 / 29-11-2017</t>
  </si>
  <si>
    <t>08:30 / 29-11-2017</t>
  </si>
  <si>
    <t>09:15 / 29-11-2017</t>
  </si>
  <si>
    <t>10:00/ 29-11-2017</t>
  </si>
  <si>
    <t>08:45 / 28-11-2017</t>
  </si>
  <si>
    <t>09:15 / 28-11-2017</t>
  </si>
  <si>
    <t>07:30 / 28-11-2017</t>
  </si>
  <si>
    <t>0900 27-11-2017</t>
  </si>
  <si>
    <t>008+Neu Ther</t>
  </si>
  <si>
    <t>08:45 / 30-11-2017</t>
  </si>
  <si>
    <t>09:15 / 30-11-2017</t>
  </si>
  <si>
    <t>10:00/ 30-11-2017</t>
  </si>
  <si>
    <t>009+Alt ther</t>
  </si>
  <si>
    <t>08:30 / 30-11-2017</t>
  </si>
  <si>
    <t>010+Neu Pro</t>
  </si>
  <si>
    <t>9:45 13/12/2017</t>
  </si>
  <si>
    <t>011+Neu Pro</t>
  </si>
  <si>
    <t>011+ALT Pro</t>
  </si>
  <si>
    <t xml:space="preserve">13/12/2017  11:45:00 </t>
  </si>
  <si>
    <t xml:space="preserve">13/12/2017  12:30:00 </t>
  </si>
  <si>
    <t>13/12/2017  1:15:00</t>
  </si>
  <si>
    <t>12:30 14/12/2017</t>
  </si>
  <si>
    <t>13:15 14/12/2017</t>
  </si>
  <si>
    <t>14:30 14/12/2017</t>
  </si>
  <si>
    <t>14/12/2017  11:45:00</t>
  </si>
  <si>
    <t>11:30 / 15-12-2017</t>
  </si>
  <si>
    <t>12:15 / 22-11-2017</t>
  </si>
  <si>
    <t>13:30 / 22-11-2017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</si>
</sst>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20" fontId="0" fillId="0" borderId="0" xfId="0" applyNumberFormat="1"/>
    <xf numFmtId="2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3" borderId="0" xfId="0" applyFill="1"/>
    <xf numFmtId="22" fontId="0" fillId="0" borderId="0" xfId="0" applyNumberFormat="1" applyAlignment="1">
      <alignment horizontal="left" wrapText="1" readingOrder="2"/>
    </xf>
    <xf numFmtId="22" fontId="0" fillId="0" borderId="0" xfId="0" applyNumberFormat="1" applyAlignment="1">
      <alignment horizontal="left" readingOrder="2"/>
    </xf>
    <xf numFmtId="22" fontId="0" fillId="0" borderId="0" xfId="0" applyNumberFormat="1" applyAlignment="1">
      <alignment horizontal="left" vertical="top" readingOrder="2"/>
    </xf>
    <xf numFmtId="0" fontId="0" fillId="4" borderId="0" xfId="0" applyFont="1" applyFill="1"/>
    <xf numFmtId="22" fontId="0" fillId="0" borderId="0" xfId="0" applyNumberFormat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topLeftCell="A70" workbookViewId="0">
      <selection activeCell="F82" sqref="F82"/>
    </sheetView>
  </sheetViews>
  <sheetFormatPr defaultRowHeight="15" x14ac:dyDescent="0.25"/>
  <cols>
    <col min="1" max="1" width="13.42578125" customWidth="1"/>
    <col min="9" max="10" width="19.7109375" customWidth="1"/>
    <col min="11" max="11" width="25.85546875" customWidth="1"/>
    <col min="12" max="12" width="45.140625" customWidth="1"/>
  </cols>
  <sheetData>
    <row r="1" spans="1:11" ht="15.75" thickBot="1" x14ac:dyDescent="0.3">
      <c r="I1" t="s">
        <v>5</v>
      </c>
      <c r="K1" t="s">
        <v>6</v>
      </c>
    </row>
    <row r="2" spans="1:11" ht="15.75" thickBot="1" x14ac:dyDescent="0.3">
      <c r="A2" s="4" t="s">
        <v>2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 t="s">
        <v>3</v>
      </c>
      <c r="I2" s="5" t="s">
        <v>9</v>
      </c>
      <c r="J2" s="6" t="s">
        <v>12</v>
      </c>
      <c r="K2" t="s">
        <v>7</v>
      </c>
    </row>
    <row r="3" spans="1:11" ht="15.75" thickBot="1" x14ac:dyDescent="0.3">
      <c r="A3" s="2" t="s">
        <v>0</v>
      </c>
      <c r="B3" s="3">
        <v>417</v>
      </c>
      <c r="C3" s="3">
        <v>419</v>
      </c>
      <c r="D3" s="3">
        <v>422</v>
      </c>
      <c r="E3" s="3">
        <v>421</v>
      </c>
      <c r="F3" s="3">
        <v>418</v>
      </c>
      <c r="G3" s="3">
        <f>SUM(B3:F3)</f>
        <v>2097</v>
      </c>
      <c r="I3" s="5" t="s">
        <v>10</v>
      </c>
      <c r="J3" t="s">
        <v>11</v>
      </c>
    </row>
    <row r="4" spans="1:11" ht="15.75" thickBot="1" x14ac:dyDescent="0.3">
      <c r="A4" s="2" t="s">
        <v>1</v>
      </c>
      <c r="B4" s="3">
        <v>412</v>
      </c>
      <c r="C4" s="3">
        <v>409</v>
      </c>
      <c r="D4" s="3">
        <v>413</v>
      </c>
      <c r="E4" s="3">
        <v>414</v>
      </c>
      <c r="F4" s="3">
        <v>415</v>
      </c>
      <c r="G4" s="3">
        <f>SUM(B4:F4)</f>
        <v>2063</v>
      </c>
      <c r="I4" s="5" t="s">
        <v>14</v>
      </c>
      <c r="J4" t="s">
        <v>13</v>
      </c>
    </row>
    <row r="5" spans="1:11" x14ac:dyDescent="0.25">
      <c r="G5" s="9">
        <f>(G3-G4)*100/G3</f>
        <v>1.6213638531235097</v>
      </c>
    </row>
    <row r="13" spans="1:11" ht="15.75" thickBot="1" x14ac:dyDescent="0.3"/>
    <row r="14" spans="1:11" ht="15.75" thickBot="1" x14ac:dyDescent="0.3">
      <c r="A14" s="4" t="s">
        <v>8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 t="s">
        <v>3</v>
      </c>
      <c r="I14" t="s">
        <v>15</v>
      </c>
      <c r="J14" s="8">
        <v>90</v>
      </c>
      <c r="K14" t="s">
        <v>19</v>
      </c>
    </row>
    <row r="15" spans="1:11" ht="15.75" thickBot="1" x14ac:dyDescent="0.3">
      <c r="A15" s="2" t="s">
        <v>0</v>
      </c>
      <c r="B15" s="3">
        <v>418</v>
      </c>
      <c r="C15" s="3">
        <v>415</v>
      </c>
      <c r="D15" s="3">
        <v>417</v>
      </c>
      <c r="E15" s="3">
        <v>416</v>
      </c>
      <c r="F15" s="3">
        <v>416</v>
      </c>
      <c r="G15" s="3">
        <f>SUM(B15:F15)</f>
        <v>2082</v>
      </c>
      <c r="I15" t="s">
        <v>16</v>
      </c>
      <c r="J15" s="8">
        <v>130</v>
      </c>
    </row>
    <row r="16" spans="1:11" ht="15.75" thickBot="1" x14ac:dyDescent="0.3">
      <c r="A16" s="2" t="s">
        <v>1</v>
      </c>
      <c r="B16" s="3">
        <v>412</v>
      </c>
      <c r="C16" s="3">
        <v>409</v>
      </c>
      <c r="D16" s="3">
        <v>410</v>
      </c>
      <c r="E16" s="3">
        <v>411</v>
      </c>
      <c r="F16" s="3">
        <v>412</v>
      </c>
      <c r="G16" s="3">
        <f>SUM(B16:F16)</f>
        <v>2054</v>
      </c>
      <c r="I16" t="s">
        <v>17</v>
      </c>
      <c r="J16" s="8">
        <v>140</v>
      </c>
    </row>
    <row r="17" spans="1:11" x14ac:dyDescent="0.25">
      <c r="G17" s="9">
        <f>(G15-G16)*100/G15</f>
        <v>1.3448607108549471</v>
      </c>
    </row>
    <row r="19" spans="1:11" ht="15.75" thickBot="1" x14ac:dyDescent="0.3"/>
    <row r="20" spans="1:11" ht="15.75" thickBot="1" x14ac:dyDescent="0.3">
      <c r="A20" s="4" t="s">
        <v>18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 t="s">
        <v>3</v>
      </c>
      <c r="I20" t="s">
        <v>20</v>
      </c>
      <c r="J20" s="8">
        <v>90</v>
      </c>
      <c r="K20" t="s">
        <v>24</v>
      </c>
    </row>
    <row r="21" spans="1:11" ht="15.75" thickBot="1" x14ac:dyDescent="0.3">
      <c r="A21" s="2" t="s">
        <v>0</v>
      </c>
      <c r="B21" s="3">
        <v>420</v>
      </c>
      <c r="C21" s="3">
        <v>419</v>
      </c>
      <c r="D21" s="3">
        <v>415</v>
      </c>
      <c r="E21" s="3">
        <v>415</v>
      </c>
      <c r="F21" s="3">
        <v>417</v>
      </c>
      <c r="G21" s="3">
        <f>SUM(B21:F21)</f>
        <v>2086</v>
      </c>
      <c r="I21" t="s">
        <v>21</v>
      </c>
      <c r="J21" s="8">
        <v>130</v>
      </c>
    </row>
    <row r="22" spans="1:11" ht="15.75" thickBot="1" x14ac:dyDescent="0.3">
      <c r="A22" s="2" t="s">
        <v>1</v>
      </c>
      <c r="B22" s="3">
        <v>414</v>
      </c>
      <c r="C22" s="3">
        <v>408</v>
      </c>
      <c r="D22" s="3">
        <v>402</v>
      </c>
      <c r="E22" s="3">
        <v>403</v>
      </c>
      <c r="F22" s="3">
        <v>404</v>
      </c>
      <c r="G22" s="3">
        <f>SUM(B22:F22)</f>
        <v>2031</v>
      </c>
      <c r="I22" t="s">
        <v>22</v>
      </c>
      <c r="J22" s="8">
        <v>140</v>
      </c>
    </row>
    <row r="23" spans="1:11" x14ac:dyDescent="0.25">
      <c r="G23" s="9">
        <f>(G21-G22)*100/G21</f>
        <v>2.6366251198465962</v>
      </c>
    </row>
    <row r="26" spans="1:11" ht="15.75" thickBot="1" x14ac:dyDescent="0.3"/>
    <row r="27" spans="1:11" ht="15.75" thickBot="1" x14ac:dyDescent="0.3">
      <c r="A27" s="4" t="s">
        <v>23</v>
      </c>
      <c r="B27" s="1">
        <v>1</v>
      </c>
      <c r="C27" s="1">
        <v>2</v>
      </c>
      <c r="D27" s="1">
        <v>3</v>
      </c>
      <c r="E27" s="1">
        <v>4</v>
      </c>
      <c r="F27" s="1">
        <v>5</v>
      </c>
      <c r="G27" s="1" t="s">
        <v>3</v>
      </c>
      <c r="I27" t="s">
        <v>27</v>
      </c>
      <c r="J27" s="8">
        <v>90</v>
      </c>
      <c r="K27" t="s">
        <v>36</v>
      </c>
    </row>
    <row r="28" spans="1:11" ht="15.75" thickBot="1" x14ac:dyDescent="0.3">
      <c r="A28" s="2" t="s">
        <v>0</v>
      </c>
      <c r="B28" s="3">
        <v>412</v>
      </c>
      <c r="C28" s="3">
        <v>417</v>
      </c>
      <c r="D28" s="3">
        <v>416</v>
      </c>
      <c r="E28" s="3">
        <v>416</v>
      </c>
      <c r="F28" s="3">
        <v>418</v>
      </c>
      <c r="G28" s="3">
        <f>SUM(B28:F28)</f>
        <v>2079</v>
      </c>
      <c r="I28" t="s">
        <v>28</v>
      </c>
      <c r="J28" s="8">
        <v>130</v>
      </c>
    </row>
    <row r="29" spans="1:11" ht="15.75" thickBot="1" x14ac:dyDescent="0.3">
      <c r="A29" s="2" t="s">
        <v>1</v>
      </c>
      <c r="B29" s="3">
        <v>400</v>
      </c>
      <c r="C29" s="3">
        <v>407</v>
      </c>
      <c r="D29" s="3">
        <v>406</v>
      </c>
      <c r="E29" s="3">
        <v>412</v>
      </c>
      <c r="F29" s="3">
        <v>405</v>
      </c>
      <c r="G29" s="3">
        <f>SUM(B29:F29)</f>
        <v>2030</v>
      </c>
      <c r="I29" t="s">
        <v>37</v>
      </c>
      <c r="J29" s="8">
        <v>140</v>
      </c>
    </row>
    <row r="30" spans="1:11" x14ac:dyDescent="0.25">
      <c r="G30" s="9">
        <f>(G28-G29)*100/G28</f>
        <v>2.3569023569023568</v>
      </c>
    </row>
    <row r="35" spans="1:11" ht="15.75" thickBot="1" x14ac:dyDescent="0.3"/>
    <row r="36" spans="1:11" ht="15.75" thickBot="1" x14ac:dyDescent="0.3">
      <c r="A36" s="4" t="s">
        <v>25</v>
      </c>
      <c r="B36" s="1">
        <v>1</v>
      </c>
      <c r="C36" s="1">
        <v>2</v>
      </c>
      <c r="D36" s="1">
        <v>3</v>
      </c>
      <c r="E36" s="1">
        <v>4</v>
      </c>
      <c r="F36" s="1">
        <v>5</v>
      </c>
      <c r="G36" s="1" t="s">
        <v>3</v>
      </c>
      <c r="I36" t="s">
        <v>29</v>
      </c>
      <c r="J36" s="8">
        <v>90</v>
      </c>
      <c r="K36" t="s">
        <v>30</v>
      </c>
    </row>
    <row r="37" spans="1:11" ht="15.75" thickBot="1" x14ac:dyDescent="0.3">
      <c r="A37" s="2" t="s">
        <v>0</v>
      </c>
      <c r="B37" s="3">
        <v>416</v>
      </c>
      <c r="C37" s="3">
        <v>417</v>
      </c>
      <c r="D37" s="3">
        <v>419</v>
      </c>
      <c r="E37" s="3">
        <v>418</v>
      </c>
      <c r="F37" s="3">
        <v>421</v>
      </c>
      <c r="G37" s="3">
        <f>SUM(B37:F37)</f>
        <v>2091</v>
      </c>
      <c r="I37" t="s">
        <v>34</v>
      </c>
      <c r="J37" s="8">
        <v>130</v>
      </c>
    </row>
    <row r="38" spans="1:11" ht="15.75" thickBot="1" x14ac:dyDescent="0.3">
      <c r="A38" s="2" t="s">
        <v>1</v>
      </c>
      <c r="B38" s="3">
        <v>410</v>
      </c>
      <c r="C38" s="3">
        <v>407</v>
      </c>
      <c r="D38" s="3">
        <v>413</v>
      </c>
      <c r="E38" s="3">
        <v>408</v>
      </c>
      <c r="F38" s="3">
        <v>406</v>
      </c>
      <c r="G38" s="3">
        <f>SUM(B38:F38)</f>
        <v>2044</v>
      </c>
      <c r="I38" t="s">
        <v>35</v>
      </c>
      <c r="J38" s="8">
        <v>140</v>
      </c>
    </row>
    <row r="39" spans="1:11" x14ac:dyDescent="0.25">
      <c r="G39" s="9">
        <f>(G37-G38)*100/G37</f>
        <v>2.2477283596365374</v>
      </c>
    </row>
    <row r="41" spans="1:11" ht="15.75" thickBot="1" x14ac:dyDescent="0.3"/>
    <row r="42" spans="1:11" ht="15.75" thickBot="1" x14ac:dyDescent="0.3">
      <c r="A42" s="4" t="s">
        <v>26</v>
      </c>
      <c r="B42" s="1">
        <v>1</v>
      </c>
      <c r="C42" s="1">
        <v>2</v>
      </c>
      <c r="D42" s="1">
        <v>3</v>
      </c>
      <c r="E42" s="1">
        <v>4</v>
      </c>
      <c r="F42" s="1">
        <v>5</v>
      </c>
      <c r="G42" s="1" t="s">
        <v>3</v>
      </c>
      <c r="I42" t="s">
        <v>31</v>
      </c>
      <c r="J42" s="8">
        <v>90</v>
      </c>
      <c r="K42" t="s">
        <v>43</v>
      </c>
    </row>
    <row r="43" spans="1:11" ht="15.75" thickBot="1" x14ac:dyDescent="0.3">
      <c r="A43" s="2" t="s">
        <v>0</v>
      </c>
      <c r="B43" s="3">
        <v>420</v>
      </c>
      <c r="C43" s="3">
        <v>422</v>
      </c>
      <c r="D43" s="3">
        <v>424</v>
      </c>
      <c r="E43" s="3">
        <v>422</v>
      </c>
      <c r="F43" s="3">
        <v>421</v>
      </c>
      <c r="G43" s="3">
        <f>SUM(B43:F43)</f>
        <v>2109</v>
      </c>
      <c r="I43" t="s">
        <v>32</v>
      </c>
      <c r="J43" s="8">
        <v>130</v>
      </c>
    </row>
    <row r="44" spans="1:11" ht="15.75" thickBot="1" x14ac:dyDescent="0.3">
      <c r="A44" s="2" t="s">
        <v>1</v>
      </c>
      <c r="B44" s="3">
        <v>410</v>
      </c>
      <c r="C44" s="3">
        <v>412</v>
      </c>
      <c r="D44" s="3">
        <v>413</v>
      </c>
      <c r="E44" s="3">
        <v>413</v>
      </c>
      <c r="F44" s="3">
        <v>407</v>
      </c>
      <c r="G44" s="3">
        <f>SUM(B44:F44)</f>
        <v>2055</v>
      </c>
      <c r="I44" t="s">
        <v>33</v>
      </c>
      <c r="J44" s="8">
        <v>140</v>
      </c>
    </row>
    <row r="45" spans="1:11" x14ac:dyDescent="0.25">
      <c r="G45" s="9">
        <f>(G43-G44)*100/G43</f>
        <v>2.5604551920341394</v>
      </c>
    </row>
    <row r="47" spans="1:11" ht="15.75" thickBot="1" x14ac:dyDescent="0.3"/>
    <row r="48" spans="1:11" ht="15.75" thickBot="1" x14ac:dyDescent="0.3">
      <c r="A48" s="4" t="s">
        <v>38</v>
      </c>
      <c r="B48" s="1">
        <v>1</v>
      </c>
      <c r="C48" s="1">
        <v>2</v>
      </c>
      <c r="D48" s="1">
        <v>3</v>
      </c>
      <c r="E48" s="1">
        <v>4</v>
      </c>
      <c r="F48" s="1">
        <v>5</v>
      </c>
      <c r="G48" s="1" t="s">
        <v>3</v>
      </c>
      <c r="I48" t="s">
        <v>39</v>
      </c>
      <c r="J48" s="8">
        <v>90</v>
      </c>
      <c r="K48" s="11">
        <v>42747.354166666664</v>
      </c>
    </row>
    <row r="49" spans="1:11" ht="15.75" thickBot="1" x14ac:dyDescent="0.3">
      <c r="A49" s="2" t="s">
        <v>0</v>
      </c>
      <c r="B49" s="3">
        <v>419</v>
      </c>
      <c r="C49" s="3">
        <v>420</v>
      </c>
      <c r="D49" s="3">
        <v>423</v>
      </c>
      <c r="E49" s="3">
        <v>419</v>
      </c>
      <c r="F49" s="3">
        <v>413</v>
      </c>
      <c r="G49" s="3">
        <f>SUM(B49:F49)</f>
        <v>2094</v>
      </c>
      <c r="I49" t="s">
        <v>40</v>
      </c>
      <c r="J49" s="8">
        <v>130</v>
      </c>
    </row>
    <row r="50" spans="1:11" ht="15.75" thickBot="1" x14ac:dyDescent="0.3">
      <c r="A50" s="2" t="s">
        <v>1</v>
      </c>
      <c r="B50" s="3">
        <v>413</v>
      </c>
      <c r="C50" s="3">
        <v>411</v>
      </c>
      <c r="D50" s="3">
        <v>415</v>
      </c>
      <c r="E50" s="3">
        <v>409</v>
      </c>
      <c r="F50" s="3">
        <v>410</v>
      </c>
      <c r="G50" s="3">
        <f>SUM(B50:F50)</f>
        <v>2058</v>
      </c>
      <c r="I50" t="s">
        <v>41</v>
      </c>
      <c r="J50" s="8">
        <v>140</v>
      </c>
    </row>
    <row r="51" spans="1:11" x14ac:dyDescent="0.25">
      <c r="G51" s="9">
        <f>(G49-G50)*100/G49</f>
        <v>1.7191977077363896</v>
      </c>
    </row>
    <row r="53" spans="1:11" ht="15.75" thickBot="1" x14ac:dyDescent="0.3"/>
    <row r="54" spans="1:11" ht="15.75" thickBot="1" x14ac:dyDescent="0.3">
      <c r="A54" s="4" t="s">
        <v>42</v>
      </c>
      <c r="B54" s="1">
        <v>1</v>
      </c>
      <c r="C54" s="1">
        <v>2</v>
      </c>
      <c r="D54" s="1">
        <v>3</v>
      </c>
      <c r="E54" s="1">
        <v>4</v>
      </c>
      <c r="F54" s="1">
        <v>5</v>
      </c>
      <c r="G54" s="1" t="s">
        <v>3</v>
      </c>
      <c r="I54" s="10">
        <v>43051.375</v>
      </c>
      <c r="J54" s="8">
        <v>90</v>
      </c>
      <c r="K54" s="12">
        <v>43081.375</v>
      </c>
    </row>
    <row r="55" spans="1:11" ht="15.75" thickBot="1" x14ac:dyDescent="0.3">
      <c r="A55" s="2" t="s">
        <v>0</v>
      </c>
      <c r="B55" s="3">
        <v>417</v>
      </c>
      <c r="C55" s="3">
        <v>419</v>
      </c>
      <c r="D55" s="3">
        <v>424</v>
      </c>
      <c r="E55" s="3">
        <v>420</v>
      </c>
      <c r="F55" s="3">
        <v>419</v>
      </c>
      <c r="G55" s="3">
        <f>SUM(B55:F55)</f>
        <v>2099</v>
      </c>
      <c r="I55" s="10">
        <v>43051.40625</v>
      </c>
      <c r="J55" s="8">
        <v>130</v>
      </c>
    </row>
    <row r="56" spans="1:11" ht="15.75" thickBot="1" x14ac:dyDescent="0.3">
      <c r="A56" s="2" t="s">
        <v>1</v>
      </c>
      <c r="B56" s="3">
        <v>406</v>
      </c>
      <c r="C56" s="3">
        <v>409</v>
      </c>
      <c r="D56" s="3">
        <v>414</v>
      </c>
      <c r="E56" s="3">
        <v>409</v>
      </c>
      <c r="F56" s="3">
        <v>412</v>
      </c>
      <c r="G56" s="3">
        <f>SUM(B56:F56)</f>
        <v>2050</v>
      </c>
      <c r="I56" s="10">
        <v>43051.4375</v>
      </c>
      <c r="J56" s="8">
        <v>140</v>
      </c>
    </row>
    <row r="57" spans="1:11" x14ac:dyDescent="0.25">
      <c r="G57" s="9">
        <f>(G55-G56)*100/G55</f>
        <v>2.3344449737970461</v>
      </c>
    </row>
    <row r="60" spans="1:11" ht="15.75" thickBot="1" x14ac:dyDescent="0.3"/>
    <row r="61" spans="1:11" ht="15.75" thickBot="1" x14ac:dyDescent="0.3">
      <c r="A61" s="4" t="s">
        <v>44</v>
      </c>
      <c r="B61" s="1">
        <v>1</v>
      </c>
      <c r="C61" s="1">
        <v>2</v>
      </c>
      <c r="D61" s="1">
        <v>3</v>
      </c>
      <c r="E61" s="1">
        <v>4</v>
      </c>
      <c r="F61" s="1">
        <v>5</v>
      </c>
      <c r="G61" s="1" t="s">
        <v>3</v>
      </c>
      <c r="I61" s="10">
        <v>43081.40625</v>
      </c>
      <c r="J61" s="8">
        <v>90</v>
      </c>
      <c r="K61" t="s">
        <v>45</v>
      </c>
    </row>
    <row r="62" spans="1:11" ht="15.75" thickBot="1" x14ac:dyDescent="0.3">
      <c r="A62" s="2" t="s">
        <v>0</v>
      </c>
      <c r="B62" s="3">
        <v>425</v>
      </c>
      <c r="C62" s="3">
        <v>422</v>
      </c>
      <c r="D62" s="3">
        <v>415</v>
      </c>
      <c r="E62" s="3">
        <v>420</v>
      </c>
      <c r="F62" s="3">
        <v>424</v>
      </c>
      <c r="G62" s="3">
        <f>SUM(B62:F62)</f>
        <v>2106</v>
      </c>
      <c r="I62" s="10">
        <v>43081.4375</v>
      </c>
      <c r="J62" s="8">
        <v>130</v>
      </c>
    </row>
    <row r="63" spans="1:11" ht="15.75" thickBot="1" x14ac:dyDescent="0.3">
      <c r="A63" s="2" t="s">
        <v>1</v>
      </c>
      <c r="B63" s="3">
        <v>417</v>
      </c>
      <c r="C63" s="3">
        <v>414</v>
      </c>
      <c r="D63" s="3">
        <v>408</v>
      </c>
      <c r="E63" s="3">
        <v>412</v>
      </c>
      <c r="F63" s="3">
        <v>415</v>
      </c>
      <c r="G63" s="3">
        <f>SUM(B63:F63)</f>
        <v>2066</v>
      </c>
      <c r="I63" s="10">
        <v>43081.46875</v>
      </c>
      <c r="J63" s="8">
        <v>140</v>
      </c>
    </row>
    <row r="64" spans="1:11" x14ac:dyDescent="0.25">
      <c r="G64" s="9">
        <f>(G62-G63)*100/G62</f>
        <v>1.899335232668566</v>
      </c>
    </row>
    <row r="66" spans="1:11" ht="15.75" thickBot="1" x14ac:dyDescent="0.3"/>
    <row r="67" spans="1:11" ht="15.75" thickBot="1" x14ac:dyDescent="0.3">
      <c r="A67" s="4" t="s">
        <v>46</v>
      </c>
      <c r="B67" s="1">
        <v>1</v>
      </c>
      <c r="C67" s="1">
        <v>2</v>
      </c>
      <c r="D67" s="1">
        <v>3</v>
      </c>
      <c r="E67" s="1">
        <v>4</v>
      </c>
      <c r="F67" s="1">
        <v>5</v>
      </c>
      <c r="G67" s="1" t="s">
        <v>3</v>
      </c>
      <c r="I67" s="10" t="s">
        <v>48</v>
      </c>
      <c r="J67" s="8">
        <v>90</v>
      </c>
      <c r="K67" s="10" t="s">
        <v>54</v>
      </c>
    </row>
    <row r="68" spans="1:11" ht="15.75" thickBot="1" x14ac:dyDescent="0.3">
      <c r="A68" s="2" t="s">
        <v>0</v>
      </c>
      <c r="B68" s="3">
        <v>420</v>
      </c>
      <c r="C68" s="3">
        <v>423</v>
      </c>
      <c r="D68" s="3">
        <v>426</v>
      </c>
      <c r="E68" s="3">
        <v>419</v>
      </c>
      <c r="F68" s="3">
        <v>424</v>
      </c>
      <c r="G68" s="3">
        <f>SUM(B68:F68)</f>
        <v>2112</v>
      </c>
      <c r="I68" s="10" t="s">
        <v>49</v>
      </c>
      <c r="J68" s="8">
        <v>130</v>
      </c>
    </row>
    <row r="69" spans="1:11" ht="15.75" thickBot="1" x14ac:dyDescent="0.3">
      <c r="A69" s="2" t="s">
        <v>1</v>
      </c>
      <c r="B69" s="3">
        <v>410</v>
      </c>
      <c r="C69" s="3">
        <v>414</v>
      </c>
      <c r="D69" s="3">
        <v>416</v>
      </c>
      <c r="E69" s="3">
        <v>412</v>
      </c>
      <c r="F69" s="3">
        <v>414</v>
      </c>
      <c r="G69" s="3">
        <f>SUM(B69:F69)</f>
        <v>2066</v>
      </c>
      <c r="I69" s="10" t="s">
        <v>50</v>
      </c>
      <c r="J69" s="8">
        <v>140</v>
      </c>
    </row>
    <row r="70" spans="1:11" x14ac:dyDescent="0.25">
      <c r="G70" s="9">
        <f>(G68-G69)*100/G68</f>
        <v>2.1780303030303032</v>
      </c>
    </row>
    <row r="73" spans="1:11" ht="15.75" thickBot="1" x14ac:dyDescent="0.3"/>
    <row r="74" spans="1:11" ht="15.75" thickBot="1" x14ac:dyDescent="0.3">
      <c r="A74" s="4" t="s">
        <v>47</v>
      </c>
      <c r="B74" s="1">
        <v>1</v>
      </c>
      <c r="C74" s="1">
        <v>2</v>
      </c>
      <c r="D74" s="1">
        <v>3</v>
      </c>
      <c r="E74" s="1">
        <v>4</v>
      </c>
      <c r="F74" s="1">
        <v>5</v>
      </c>
      <c r="G74" s="1" t="s">
        <v>3</v>
      </c>
      <c r="I74" s="14" t="s">
        <v>51</v>
      </c>
      <c r="J74" s="8">
        <v>90</v>
      </c>
    </row>
    <row r="75" spans="1:11" ht="15.75" thickBot="1" x14ac:dyDescent="0.3">
      <c r="A75" s="2" t="s">
        <v>0</v>
      </c>
      <c r="B75" s="3">
        <v>424</v>
      </c>
      <c r="C75" s="3">
        <v>419</v>
      </c>
      <c r="D75" s="3">
        <v>417</v>
      </c>
      <c r="E75" s="3">
        <v>419</v>
      </c>
      <c r="F75" s="3">
        <v>419</v>
      </c>
      <c r="G75" s="3">
        <f>SUM(B75:F75)</f>
        <v>2098</v>
      </c>
      <c r="I75" s="14" t="s">
        <v>52</v>
      </c>
      <c r="J75" s="8">
        <v>130</v>
      </c>
    </row>
    <row r="76" spans="1:11" ht="15.75" thickBot="1" x14ac:dyDescent="0.3">
      <c r="A76" s="2" t="s">
        <v>1</v>
      </c>
      <c r="B76" s="3">
        <v>418</v>
      </c>
      <c r="C76" s="3">
        <v>414</v>
      </c>
      <c r="D76" s="3">
        <v>410</v>
      </c>
      <c r="E76" s="3">
        <v>414</v>
      </c>
      <c r="F76" s="3">
        <v>416</v>
      </c>
      <c r="G76" s="3">
        <f>SUM(B76:F76)</f>
        <v>2072</v>
      </c>
      <c r="I76" s="14" t="s">
        <v>53</v>
      </c>
      <c r="J76" s="8">
        <v>140</v>
      </c>
    </row>
    <row r="77" spans="1:11" x14ac:dyDescent="0.25">
      <c r="G77" s="9">
        <f>(G75-G76)*100/G75</f>
        <v>1.2392755004766445</v>
      </c>
    </row>
    <row r="79" spans="1:11" ht="15.75" thickBot="1" x14ac:dyDescent="0.3"/>
    <row r="80" spans="1:11" ht="15.75" thickBot="1" x14ac:dyDescent="0.3">
      <c r="A80" s="4" t="s">
        <v>4</v>
      </c>
      <c r="B80" s="1">
        <v>1</v>
      </c>
      <c r="C80" s="1">
        <v>2</v>
      </c>
      <c r="D80" s="1">
        <v>3</v>
      </c>
      <c r="E80" s="1">
        <v>4</v>
      </c>
      <c r="F80" s="1">
        <v>5</v>
      </c>
      <c r="G80" s="1" t="s">
        <v>3</v>
      </c>
      <c r="I80" t="s">
        <v>55</v>
      </c>
      <c r="J80" s="7">
        <v>90</v>
      </c>
    </row>
    <row r="81" spans="1:10" ht="15.75" thickBot="1" x14ac:dyDescent="0.3">
      <c r="A81" s="2" t="s">
        <v>0</v>
      </c>
      <c r="B81" s="3">
        <v>404</v>
      </c>
      <c r="C81" s="3">
        <v>407</v>
      </c>
      <c r="D81" s="3">
        <v>410</v>
      </c>
      <c r="E81" s="3">
        <v>408</v>
      </c>
      <c r="F81" s="3">
        <v>409</v>
      </c>
      <c r="G81" s="3">
        <f>SUM(B81:F81)</f>
        <v>2038</v>
      </c>
      <c r="I81" t="s">
        <v>56</v>
      </c>
      <c r="J81" s="7">
        <v>130</v>
      </c>
    </row>
    <row r="82" spans="1:10" ht="15.75" thickBot="1" x14ac:dyDescent="0.3">
      <c r="A82" s="2" t="s">
        <v>1</v>
      </c>
      <c r="B82" s="3">
        <v>398</v>
      </c>
      <c r="C82" s="3">
        <v>399</v>
      </c>
      <c r="D82" s="3">
        <v>404</v>
      </c>
      <c r="E82" s="3">
        <v>402</v>
      </c>
      <c r="F82" s="3">
        <v>400</v>
      </c>
      <c r="G82" s="3">
        <f>SUM(B82:F82)</f>
        <v>2003</v>
      </c>
      <c r="I82" t="s">
        <v>57</v>
      </c>
      <c r="J82" s="7">
        <v>140</v>
      </c>
    </row>
    <row r="83" spans="1:10" x14ac:dyDescent="0.25">
      <c r="G83" s="13">
        <f>(G81-G82)*100/G81</f>
        <v>1.7173699705593719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0" workbookViewId="0">
      <selection activeCell="G21" sqref="G21"/>
    </sheetView>
  </sheetViews>
  <sheetFormatPr defaultRowHeight="15" x14ac:dyDescent="0.25"/>
  <cols>
    <col min="1" max="1" width="15.85546875" customWidth="1"/>
  </cols>
  <sheetData>
    <row r="1" spans="1:11" ht="15.75" thickBot="1" x14ac:dyDescent="0.3"/>
    <row r="2" spans="1:11" ht="15.75" thickBot="1" x14ac:dyDescent="0.3">
      <c r="A2" s="4" t="s">
        <v>18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 t="s">
        <v>3</v>
      </c>
      <c r="J2" s="8"/>
    </row>
    <row r="3" spans="1:11" ht="15.75" thickBot="1" x14ac:dyDescent="0.3">
      <c r="A3" s="2" t="s">
        <v>0</v>
      </c>
      <c r="B3" s="3">
        <v>420</v>
      </c>
      <c r="C3" s="3">
        <v>419</v>
      </c>
      <c r="D3" s="3">
        <v>415</v>
      </c>
      <c r="E3" s="3">
        <v>415</v>
      </c>
      <c r="F3" s="3">
        <v>417</v>
      </c>
      <c r="G3" s="3">
        <f>SUM(B3:F3)</f>
        <v>2086</v>
      </c>
      <c r="J3" s="8"/>
    </row>
    <row r="4" spans="1:11" ht="15.75" thickBot="1" x14ac:dyDescent="0.3">
      <c r="A4" s="2" t="s">
        <v>1</v>
      </c>
      <c r="B4" s="3">
        <v>414</v>
      </c>
      <c r="C4" s="3">
        <v>408</v>
      </c>
      <c r="D4" s="3">
        <v>402</v>
      </c>
      <c r="E4" s="3">
        <v>403</v>
      </c>
      <c r="F4" s="3">
        <v>404</v>
      </c>
      <c r="G4" s="3">
        <f>SUM(B4:F4)</f>
        <v>2031</v>
      </c>
      <c r="J4" s="8"/>
    </row>
    <row r="5" spans="1:11" ht="15.75" thickBot="1" x14ac:dyDescent="0.3">
      <c r="G5" s="9">
        <f>(G3-G4)*100/G3</f>
        <v>2.6366251198465962</v>
      </c>
    </row>
    <row r="6" spans="1:11" ht="15.75" thickBot="1" x14ac:dyDescent="0.3">
      <c r="A6" s="4" t="s">
        <v>23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 t="s">
        <v>3</v>
      </c>
      <c r="J6" s="8"/>
    </row>
    <row r="7" spans="1:11" ht="15.75" thickBot="1" x14ac:dyDescent="0.3">
      <c r="A7" s="2" t="s">
        <v>0</v>
      </c>
      <c r="B7" s="3">
        <v>412</v>
      </c>
      <c r="C7" s="3">
        <v>417</v>
      </c>
      <c r="D7" s="3">
        <v>416</v>
      </c>
      <c r="E7" s="3">
        <v>416</v>
      </c>
      <c r="F7" s="3">
        <v>418</v>
      </c>
      <c r="G7" s="3">
        <f>SUM(B7:F7)</f>
        <v>2079</v>
      </c>
      <c r="J7" s="8"/>
    </row>
    <row r="8" spans="1:11" ht="15.75" thickBot="1" x14ac:dyDescent="0.3">
      <c r="A8" s="2" t="s">
        <v>1</v>
      </c>
      <c r="B8" s="3">
        <v>400</v>
      </c>
      <c r="C8" s="3">
        <v>407</v>
      </c>
      <c r="D8" s="3">
        <v>406</v>
      </c>
      <c r="E8" s="3">
        <v>412</v>
      </c>
      <c r="F8" s="3">
        <v>405</v>
      </c>
      <c r="G8" s="3">
        <f>SUM(B8:F8)</f>
        <v>2030</v>
      </c>
      <c r="J8" s="8"/>
    </row>
    <row r="9" spans="1:11" ht="15.75" thickBot="1" x14ac:dyDescent="0.3">
      <c r="G9" s="9">
        <f>(G7-G8)*100/G7</f>
        <v>2.3569023569023568</v>
      </c>
    </row>
    <row r="10" spans="1:11" ht="15.75" thickBot="1" x14ac:dyDescent="0.3">
      <c r="A10" s="4" t="s">
        <v>42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 t="s">
        <v>3</v>
      </c>
      <c r="I10" s="10"/>
      <c r="J10" s="8"/>
      <c r="K10" s="12"/>
    </row>
    <row r="11" spans="1:11" ht="15.75" thickBot="1" x14ac:dyDescent="0.3">
      <c r="A11" s="2" t="s">
        <v>0</v>
      </c>
      <c r="B11" s="3">
        <v>417</v>
      </c>
      <c r="C11" s="3">
        <v>419</v>
      </c>
      <c r="D11" s="3">
        <v>424</v>
      </c>
      <c r="E11" s="3">
        <v>420</v>
      </c>
      <c r="F11" s="3">
        <v>419</v>
      </c>
      <c r="G11" s="3">
        <f>SUM(B11:F11)</f>
        <v>2099</v>
      </c>
      <c r="I11" s="10"/>
      <c r="J11" s="8"/>
    </row>
    <row r="12" spans="1:11" ht="15.75" thickBot="1" x14ac:dyDescent="0.3">
      <c r="A12" s="2" t="s">
        <v>1</v>
      </c>
      <c r="B12" s="3">
        <v>406</v>
      </c>
      <c r="C12" s="3">
        <v>409</v>
      </c>
      <c r="D12" s="3">
        <v>414</v>
      </c>
      <c r="E12" s="3">
        <v>409</v>
      </c>
      <c r="F12" s="3">
        <v>412</v>
      </c>
      <c r="G12" s="3">
        <f>SUM(B12:F12)</f>
        <v>2050</v>
      </c>
      <c r="I12" s="10"/>
      <c r="J12" s="8"/>
    </row>
    <row r="13" spans="1:11" ht="15.75" thickBot="1" x14ac:dyDescent="0.3">
      <c r="G13" s="9">
        <f>(G11-G12)*100/G11</f>
        <v>2.3344449737970461</v>
      </c>
    </row>
    <row r="14" spans="1:11" ht="15.75" thickBot="1" x14ac:dyDescent="0.3">
      <c r="A14" s="4" t="s">
        <v>26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 t="s">
        <v>3</v>
      </c>
      <c r="J14" s="8"/>
    </row>
    <row r="15" spans="1:11" ht="15.75" thickBot="1" x14ac:dyDescent="0.3">
      <c r="A15" s="2" t="s">
        <v>0</v>
      </c>
      <c r="B15" s="3">
        <v>420</v>
      </c>
      <c r="C15" s="3">
        <v>422</v>
      </c>
      <c r="D15" s="3">
        <v>424</v>
      </c>
      <c r="E15" s="3">
        <v>422</v>
      </c>
      <c r="F15" s="3">
        <v>421</v>
      </c>
      <c r="G15" s="3">
        <f>SUM(B15:F15)</f>
        <v>2109</v>
      </c>
      <c r="J15" s="8"/>
    </row>
    <row r="16" spans="1:11" ht="15.75" thickBot="1" x14ac:dyDescent="0.3">
      <c r="A16" s="2" t="s">
        <v>1</v>
      </c>
      <c r="B16" s="3">
        <v>410</v>
      </c>
      <c r="C16" s="3">
        <v>412</v>
      </c>
      <c r="D16" s="3">
        <v>413</v>
      </c>
      <c r="E16" s="3">
        <v>413</v>
      </c>
      <c r="F16" s="3">
        <v>407</v>
      </c>
      <c r="G16" s="3">
        <f>SUM(B16:F16)</f>
        <v>2055</v>
      </c>
      <c r="J16" s="8"/>
    </row>
    <row r="17" spans="1:11" ht="15.75" thickBot="1" x14ac:dyDescent="0.3">
      <c r="G17" s="9">
        <f>(G15-G16)*100/G15</f>
        <v>2.5604551920341394</v>
      </c>
    </row>
    <row r="18" spans="1:11" ht="15.75" thickBot="1" x14ac:dyDescent="0.3">
      <c r="A18" s="4" t="s">
        <v>38</v>
      </c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 t="s">
        <v>3</v>
      </c>
      <c r="J18" s="8"/>
      <c r="K18" s="11"/>
    </row>
    <row r="19" spans="1:11" ht="15.75" thickBot="1" x14ac:dyDescent="0.3">
      <c r="A19" s="2" t="s">
        <v>0</v>
      </c>
      <c r="B19" s="3">
        <v>419</v>
      </c>
      <c r="C19" s="3">
        <v>420</v>
      </c>
      <c r="D19" s="3">
        <v>423</v>
      </c>
      <c r="E19" s="3">
        <v>419</v>
      </c>
      <c r="F19" s="3">
        <v>413</v>
      </c>
      <c r="G19" s="3">
        <f>SUM(B19:F19)</f>
        <v>2094</v>
      </c>
      <c r="J19" s="8"/>
    </row>
    <row r="20" spans="1:11" ht="15.75" thickBot="1" x14ac:dyDescent="0.3">
      <c r="A20" s="2" t="s">
        <v>1</v>
      </c>
      <c r="B20" s="3">
        <v>413</v>
      </c>
      <c r="C20" s="3">
        <v>411</v>
      </c>
      <c r="D20" s="3">
        <v>415</v>
      </c>
      <c r="E20" s="3">
        <v>409</v>
      </c>
      <c r="F20" s="3">
        <v>410</v>
      </c>
      <c r="G20" s="3">
        <f>SUM(B20:F20)</f>
        <v>2058</v>
      </c>
      <c r="J20" s="8"/>
    </row>
    <row r="21" spans="1:11" ht="15.75" thickBot="1" x14ac:dyDescent="0.3">
      <c r="G21" s="9">
        <f>(G19-G20)*100/G19</f>
        <v>1.7191977077363896</v>
      </c>
    </row>
    <row r="22" spans="1:11" ht="15.75" thickBot="1" x14ac:dyDescent="0.3">
      <c r="A22" s="4" t="s">
        <v>25</v>
      </c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 t="s">
        <v>3</v>
      </c>
    </row>
    <row r="23" spans="1:11" ht="15.75" thickBot="1" x14ac:dyDescent="0.3">
      <c r="A23" s="2" t="s">
        <v>0</v>
      </c>
      <c r="B23" s="3">
        <v>416</v>
      </c>
      <c r="C23" s="3">
        <v>417</v>
      </c>
      <c r="D23" s="3">
        <v>419</v>
      </c>
      <c r="E23" s="3">
        <v>418</v>
      </c>
      <c r="F23" s="3">
        <v>421</v>
      </c>
      <c r="G23" s="3">
        <f>SUM(B23:F23)</f>
        <v>2091</v>
      </c>
    </row>
    <row r="24" spans="1:11" ht="15.75" thickBot="1" x14ac:dyDescent="0.3">
      <c r="A24" s="2" t="s">
        <v>1</v>
      </c>
      <c r="B24" s="3">
        <v>410</v>
      </c>
      <c r="C24" s="3">
        <v>407</v>
      </c>
      <c r="D24" s="3">
        <v>413</v>
      </c>
      <c r="E24" s="3">
        <v>408</v>
      </c>
      <c r="F24" s="3">
        <v>406</v>
      </c>
      <c r="G24" s="3">
        <f>SUM(B24:F24)</f>
        <v>2044</v>
      </c>
    </row>
    <row r="25" spans="1:11" x14ac:dyDescent="0.25">
      <c r="G25" s="9">
        <f>(G23-G24)*100/G23</f>
        <v>2.2477283596365374</v>
      </c>
      <c r="I25" s="10"/>
      <c r="J2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K26" sqref="K26"/>
    </sheetView>
  </sheetViews>
  <sheetFormatPr defaultRowHeight="15" x14ac:dyDescent="0.25"/>
  <cols>
    <col min="1" max="1" width="13.5703125" customWidth="1"/>
  </cols>
  <sheetData>
    <row r="1" spans="1:11" ht="15.75" thickBot="1" x14ac:dyDescent="0.3"/>
    <row r="2" spans="1:11" ht="15.75" thickBot="1" x14ac:dyDescent="0.3">
      <c r="A2" s="4" t="s">
        <v>2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 t="s">
        <v>3</v>
      </c>
      <c r="I2" s="5"/>
      <c r="J2" s="6"/>
    </row>
    <row r="3" spans="1:11" ht="15.75" thickBot="1" x14ac:dyDescent="0.3">
      <c r="A3" s="2" t="s">
        <v>0</v>
      </c>
      <c r="B3" s="3">
        <v>417</v>
      </c>
      <c r="C3" s="3">
        <v>419</v>
      </c>
      <c r="D3" s="3">
        <v>422</v>
      </c>
      <c r="E3" s="3">
        <v>421</v>
      </c>
      <c r="F3" s="3">
        <v>418</v>
      </c>
      <c r="G3" s="3">
        <f>SUM(B3:F3)</f>
        <v>2097</v>
      </c>
      <c r="I3" s="5"/>
    </row>
    <row r="4" spans="1:11" ht="15.75" thickBot="1" x14ac:dyDescent="0.3">
      <c r="A4" s="2" t="s">
        <v>1</v>
      </c>
      <c r="B4" s="3">
        <v>412</v>
      </c>
      <c r="C4" s="3">
        <v>409</v>
      </c>
      <c r="D4" s="3">
        <v>413</v>
      </c>
      <c r="E4" s="3">
        <v>414</v>
      </c>
      <c r="F4" s="3">
        <v>415</v>
      </c>
      <c r="G4" s="3">
        <f>SUM(B4:F4)</f>
        <v>2063</v>
      </c>
      <c r="I4" s="5"/>
    </row>
    <row r="5" spans="1:11" ht="15.75" thickBot="1" x14ac:dyDescent="0.3">
      <c r="G5" s="9">
        <f>(G3-G4)*100/G3</f>
        <v>1.6213638531235097</v>
      </c>
    </row>
    <row r="6" spans="1:11" ht="15.75" thickBot="1" x14ac:dyDescent="0.3">
      <c r="A6" s="4" t="s">
        <v>46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 t="s">
        <v>3</v>
      </c>
      <c r="I6" s="10"/>
      <c r="J6" s="8"/>
      <c r="K6" s="10"/>
    </row>
    <row r="7" spans="1:11" ht="15.75" thickBot="1" x14ac:dyDescent="0.3">
      <c r="A7" s="2" t="s">
        <v>0</v>
      </c>
      <c r="B7" s="3">
        <v>420</v>
      </c>
      <c r="C7" s="3">
        <v>423</v>
      </c>
      <c r="D7" s="3">
        <v>426</v>
      </c>
      <c r="E7" s="3">
        <v>419</v>
      </c>
      <c r="F7" s="3">
        <v>424</v>
      </c>
      <c r="G7" s="3">
        <f>SUM(B7:F7)</f>
        <v>2112</v>
      </c>
      <c r="I7" s="10"/>
      <c r="J7" s="8"/>
    </row>
    <row r="8" spans="1:11" ht="15.75" thickBot="1" x14ac:dyDescent="0.3">
      <c r="A8" s="2" t="s">
        <v>1</v>
      </c>
      <c r="B8" s="3">
        <v>410</v>
      </c>
      <c r="C8" s="3">
        <v>414</v>
      </c>
      <c r="D8" s="3">
        <v>416</v>
      </c>
      <c r="E8" s="3">
        <v>412</v>
      </c>
      <c r="F8" s="3">
        <v>414</v>
      </c>
      <c r="G8" s="3">
        <f>SUM(B8:F8)</f>
        <v>2066</v>
      </c>
      <c r="I8" s="10"/>
      <c r="J8" s="8"/>
    </row>
    <row r="9" spans="1:11" ht="15.75" thickBot="1" x14ac:dyDescent="0.3">
      <c r="G9" s="9">
        <f>(G7-G8)*100/G7</f>
        <v>2.1780303030303032</v>
      </c>
    </row>
    <row r="10" spans="1:11" ht="15.75" thickBot="1" x14ac:dyDescent="0.3">
      <c r="A10" s="4" t="s">
        <v>44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 t="s">
        <v>3</v>
      </c>
      <c r="I10" s="10"/>
      <c r="J10" s="8"/>
    </row>
    <row r="11" spans="1:11" ht="15.75" thickBot="1" x14ac:dyDescent="0.3">
      <c r="A11" s="2" t="s">
        <v>0</v>
      </c>
      <c r="B11" s="3">
        <v>425</v>
      </c>
      <c r="C11" s="3">
        <v>422</v>
      </c>
      <c r="D11" s="3">
        <v>415</v>
      </c>
      <c r="E11" s="3">
        <v>420</v>
      </c>
      <c r="F11" s="3">
        <v>424</v>
      </c>
      <c r="G11" s="3">
        <f>SUM(B11:F11)</f>
        <v>2106</v>
      </c>
      <c r="I11" s="10"/>
      <c r="J11" s="8"/>
    </row>
    <row r="12" spans="1:11" ht="15.75" thickBot="1" x14ac:dyDescent="0.3">
      <c r="A12" s="2" t="s">
        <v>1</v>
      </c>
      <c r="B12" s="3">
        <v>417</v>
      </c>
      <c r="C12" s="3">
        <v>414</v>
      </c>
      <c r="D12" s="3">
        <v>408</v>
      </c>
      <c r="E12" s="3">
        <v>412</v>
      </c>
      <c r="F12" s="3">
        <v>415</v>
      </c>
      <c r="G12" s="3">
        <f>SUM(B12:F12)</f>
        <v>2066</v>
      </c>
      <c r="I12" s="10"/>
      <c r="J12" s="8"/>
    </row>
    <row r="13" spans="1:11" ht="15.75" thickBot="1" x14ac:dyDescent="0.3">
      <c r="G13" s="9">
        <f>(G11-G12)*100/G11</f>
        <v>1.899335232668566</v>
      </c>
    </row>
    <row r="14" spans="1:11" ht="15.75" thickBot="1" x14ac:dyDescent="0.3">
      <c r="A14" s="4" t="s">
        <v>8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 t="s">
        <v>3</v>
      </c>
      <c r="J14" s="8"/>
    </row>
    <row r="15" spans="1:11" ht="15.75" thickBot="1" x14ac:dyDescent="0.3">
      <c r="A15" s="2" t="s">
        <v>0</v>
      </c>
      <c r="B15" s="3">
        <v>418</v>
      </c>
      <c r="C15" s="3">
        <v>415</v>
      </c>
      <c r="D15" s="3">
        <v>417</v>
      </c>
      <c r="E15" s="3">
        <v>416</v>
      </c>
      <c r="F15" s="3">
        <v>416</v>
      </c>
      <c r="G15" s="3">
        <f>SUM(B15:F15)</f>
        <v>2082</v>
      </c>
      <c r="J15" s="8"/>
    </row>
    <row r="16" spans="1:11" ht="15.75" thickBot="1" x14ac:dyDescent="0.3">
      <c r="A16" s="2" t="s">
        <v>1</v>
      </c>
      <c r="B16" s="3">
        <v>412</v>
      </c>
      <c r="C16" s="3">
        <v>409</v>
      </c>
      <c r="D16" s="3">
        <v>410</v>
      </c>
      <c r="E16" s="3">
        <v>411</v>
      </c>
      <c r="F16" s="3">
        <v>412</v>
      </c>
      <c r="G16" s="3">
        <f>SUM(B16:F16)</f>
        <v>2054</v>
      </c>
      <c r="J16" s="8"/>
    </row>
    <row r="17" spans="1:10" ht="15.75" thickBot="1" x14ac:dyDescent="0.3">
      <c r="G17" s="9">
        <f>(G15-G16)*100/G15</f>
        <v>1.3448607108549471</v>
      </c>
    </row>
    <row r="18" spans="1:10" ht="15.75" thickBot="1" x14ac:dyDescent="0.3">
      <c r="A18" s="4" t="s">
        <v>47</v>
      </c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 t="s">
        <v>3</v>
      </c>
      <c r="I18" s="14"/>
      <c r="J18" s="8"/>
    </row>
    <row r="19" spans="1:10" ht="15.75" thickBot="1" x14ac:dyDescent="0.3">
      <c r="A19" s="2" t="s">
        <v>0</v>
      </c>
      <c r="B19" s="3">
        <v>424</v>
      </c>
      <c r="C19" s="3">
        <v>419</v>
      </c>
      <c r="D19" s="3">
        <v>417</v>
      </c>
      <c r="E19" s="3">
        <v>419</v>
      </c>
      <c r="F19" s="3">
        <v>419</v>
      </c>
      <c r="G19" s="3">
        <f>SUM(B19:F19)</f>
        <v>2098</v>
      </c>
      <c r="I19" s="14"/>
      <c r="J19" s="8"/>
    </row>
    <row r="20" spans="1:10" ht="15.75" thickBot="1" x14ac:dyDescent="0.3">
      <c r="A20" s="2" t="s">
        <v>1</v>
      </c>
      <c r="B20" s="3">
        <v>418</v>
      </c>
      <c r="C20" s="3">
        <v>414</v>
      </c>
      <c r="D20" s="3">
        <v>410</v>
      </c>
      <c r="E20" s="3">
        <v>414</v>
      </c>
      <c r="F20" s="3">
        <v>416</v>
      </c>
      <c r="G20" s="3">
        <f>SUM(B20:F20)</f>
        <v>2072</v>
      </c>
      <c r="I20" s="14"/>
      <c r="J20" s="8"/>
    </row>
    <row r="21" spans="1:10" ht="15.75" thickBot="1" x14ac:dyDescent="0.3">
      <c r="G21" s="9">
        <f>(G19-G20)*100/G19</f>
        <v>1.2392755004766445</v>
      </c>
    </row>
    <row r="22" spans="1:10" ht="15.75" thickBot="1" x14ac:dyDescent="0.3">
      <c r="A22" s="4" t="s">
        <v>4</v>
      </c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 t="s">
        <v>3</v>
      </c>
      <c r="J22" s="7"/>
    </row>
    <row r="23" spans="1:10" ht="15.75" thickBot="1" x14ac:dyDescent="0.3">
      <c r="A23" s="2" t="s">
        <v>0</v>
      </c>
      <c r="B23" s="3">
        <v>418</v>
      </c>
      <c r="C23" s="3">
        <v>420</v>
      </c>
      <c r="D23" s="3">
        <v>425</v>
      </c>
      <c r="E23" s="3">
        <v>426</v>
      </c>
      <c r="F23" s="3">
        <v>425</v>
      </c>
      <c r="G23" s="3">
        <f>SUM(B23:F23)</f>
        <v>2114</v>
      </c>
      <c r="J23" s="7"/>
    </row>
    <row r="24" spans="1:10" ht="15.75" thickBot="1" x14ac:dyDescent="0.3">
      <c r="A24" s="2" t="s">
        <v>1</v>
      </c>
      <c r="B24" s="3"/>
      <c r="C24" s="3"/>
      <c r="D24" s="3"/>
      <c r="E24" s="3"/>
      <c r="F24" s="3"/>
      <c r="G24" s="3">
        <f>SUM(B24:F24)</f>
        <v>0</v>
      </c>
      <c r="J24" s="7"/>
    </row>
    <row r="25" spans="1:10" x14ac:dyDescent="0.25">
      <c r="G25" s="13">
        <f>(G23-G24)*100/G23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thermolabel</vt:lpstr>
      <vt:lpstr>product label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Raslan, Houda</dc:creator>
  <cp:lastModifiedBy>Raslan, Houda</cp:lastModifiedBy>
  <dcterms:created xsi:type="dcterms:W3CDTF">2017-11-23T10:52:45Z</dcterms:created>
  <dcterms:modified xsi:type="dcterms:W3CDTF">2017-12-21T11:40:10Z</dcterms:modified>
</cp:coreProperties>
</file>