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-15" yWindow="4350" windowWidth="7800" windowHeight="4380"/>
  </bookViews>
  <sheets>
    <sheet name="7月分売上" sheetId="5" r:id="rId1"/>
  </sheets>
  <definedNames>
    <definedName name="_xlnm._FilterDatabase" localSheetId="0" hidden="1">'7月分売上'!$A$3:$G$14</definedName>
  </definedNames>
  <calcPr calcId="124519"/>
</workbook>
</file>

<file path=xl/calcChain.xml><?xml version="1.0" encoding="utf-8"?>
<calcChain xmlns="http://schemas.openxmlformats.org/spreadsheetml/2006/main">
  <c r="E4" i="5"/>
  <c r="F4" s="1"/>
  <c r="G4" s="1"/>
  <c r="E5"/>
  <c r="E6"/>
  <c r="F6" s="1"/>
  <c r="G6" s="1"/>
  <c r="E7"/>
  <c r="F7" s="1"/>
  <c r="G7" s="1"/>
  <c r="E8"/>
  <c r="F8" s="1"/>
  <c r="G8" s="1"/>
  <c r="E10"/>
  <c r="F10" s="1"/>
  <c r="G10" s="1"/>
  <c r="E11"/>
  <c r="F11" s="1"/>
  <c r="G11" s="1"/>
  <c r="E12"/>
  <c r="F12" s="1"/>
  <c r="G12" s="1"/>
  <c r="E14"/>
  <c r="F14" s="1"/>
  <c r="G14" s="1"/>
  <c r="E15"/>
  <c r="F15" s="1"/>
  <c r="G15" s="1"/>
  <c r="E16"/>
  <c r="F16" s="1"/>
  <c r="G16" s="1"/>
  <c r="E13" l="1"/>
  <c r="E17"/>
  <c r="E18" s="1"/>
  <c r="E9"/>
  <c r="F13"/>
  <c r="F17"/>
  <c r="F5"/>
  <c r="G5" s="1"/>
  <c r="G17" l="1"/>
  <c r="F9"/>
  <c r="G9" s="1"/>
  <c r="G13"/>
  <c r="F18" l="1"/>
  <c r="G18"/>
</calcChain>
</file>

<file path=xl/sharedStrings.xml><?xml version="1.0" encoding="utf-8"?>
<sst xmlns="http://schemas.openxmlformats.org/spreadsheetml/2006/main" count="26" uniqueCount="24">
  <si>
    <t>商品名</t>
    <rPh sb="0" eb="3">
      <t>ショウヒンメイ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</si>
  <si>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</si>
  <si>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</si>
  <si>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</si>
  <si>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</si>
  <si>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電子レンジ</t>
    <rPh sb="0" eb="2">
      <t>デンシ</t>
    </rPh>
    <phoneticPr fontId="1"/>
  </si>
  <si>
    <t>型番</t>
    <rPh sb="0" eb="2">
      <t>カタバン</t>
    </rPh>
    <phoneticPr fontId="1"/>
  </si>
  <si>
    <t>JJ-101</t>
    <phoneticPr fontId="1"/>
  </si>
  <si>
    <t>JJ-102</t>
    <phoneticPr fontId="1"/>
  </si>
  <si>
    <t>JJ-103</t>
    <phoneticPr fontId="1"/>
  </si>
  <si>
    <t>CO-203</t>
    <phoneticPr fontId="1"/>
  </si>
  <si>
    <t>CO-205</t>
    <phoneticPr fontId="1"/>
  </si>
  <si>
    <t>コーヒーメーカー</t>
    <phoneticPr fontId="1"/>
  </si>
  <si>
    <t>DC-222</t>
    <phoneticPr fontId="1"/>
  </si>
  <si>
    <t>DC-233</t>
    <phoneticPr fontId="1"/>
  </si>
  <si>
    <t>DC-244</t>
    <phoneticPr fontId="1"/>
  </si>
  <si>
    <t>エスプレッソマシン</t>
    <phoneticPr fontId="1"/>
  </si>
  <si>
    <t>EE-601</t>
    <phoneticPr fontId="1"/>
  </si>
  <si>
    <t>EE-610</t>
    <phoneticPr fontId="1"/>
  </si>
  <si>
    <t>EE-620</t>
    <phoneticPr fontId="1"/>
  </si>
  <si>
    <t>合計</t>
    <rPh sb="0" eb="2">
      <t>ゴウケイ</t>
    </rPh>
    <phoneticPr fontId="1"/>
  </si>
  <si>
    <t>2006年7月売上表</t>
    <rPh sb="4" eb="5">
      <t>ネン</t>
    </rPh>
    <rPh sb="6" eb="7">
      <t>ガツ</t>
    </rPh>
    <rPh sb="7" eb="9">
      <t>ウリアゲ</t>
    </rPh>
    <rPh sb="9" eb="10">
      <t>ヒョウ</t>
    </rPh>
    <phoneticPr fontId="1"/>
  </si>
  <si>
    <t>集計</t>
    <rPh sb="0" eb="2">
      <t>シュウケイ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</si>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</sst>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1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2">
    <cellStyle name="月別見出し" xfId="1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K7" sqref="K7"/>
    </sheetView>
  </sheetViews>
  <sheetFormatPr defaultRowHeight="13.5"/>
  <cols>
    <col min="1" max="1" width="18.75" customWidth="1"/>
    <col min="3" max="6" width="9" customWidth="1"/>
    <col min="7" max="7" width="9.625" bestFit="1" customWidth="1"/>
  </cols>
  <sheetData>
    <row r="1" spans="1:7">
      <c r="A1" t="s">
        <v>21</v>
      </c>
    </row>
    <row r="3" spans="1:7">
      <c r="A3" s="1" t="s">
        <v>0</v>
      </c>
      <c r="B3" s="1" t="s">
        <v>6</v>
      </c>
      <c r="C3" s="1" t="s">
        <v>2</v>
      </c>
      <c r="D3" s="1" t="s">
        <v>1</v>
      </c>
      <c r="E3" s="1" t="s">
        <v>3</v>
      </c>
      <c r="F3" s="1" t="s">
        <v>4</v>
      </c>
      <c r="G3" s="1" t="s">
        <v>20</v>
      </c>
    </row>
    <row r="4" spans="1:7" ht="13.5" customHeight="1">
      <c r="A4" t="s">
        <v>5</v>
      </c>
      <c r="B4" t="s">
        <v>7</v>
      </c>
      <c r="C4">
        <v>9800</v>
      </c>
      <c r="D4">
        <v>11</v>
      </c>
      <c r="E4">
        <f>SUM(C4*D4)</f>
        <v>107800</v>
      </c>
      <c r="F4">
        <f>SUM(E4*0.05)</f>
        <v>5390</v>
      </c>
      <c r="G4">
        <f>SUM(E4:F4)</f>
        <v>113190</v>
      </c>
    </row>
    <row r="5" spans="1:7" ht="13.5" customHeight="1">
      <c r="B5" t="s">
        <v>8</v>
      </c>
      <c r="C5">
        <v>15000</v>
      </c>
      <c r="D5">
        <v>14</v>
      </c>
      <c r="E5">
        <f t="shared" ref="E5:E16" si="0">SUM(C5*D5)</f>
        <v>210000</v>
      </c>
      <c r="F5">
        <f t="shared" ref="F5:F16" si="1">SUM(E5*0.05)</f>
        <v>10500</v>
      </c>
      <c r="G5">
        <f t="shared" ref="G5:G16" si="2">SUM(E5:F5)</f>
        <v>220500</v>
      </c>
    </row>
    <row r="6" spans="1:7" ht="13.5" customHeight="1">
      <c r="B6" t="s">
        <v>9</v>
      </c>
      <c r="C6">
        <v>28000</v>
      </c>
      <c r="D6">
        <v>5</v>
      </c>
      <c r="E6">
        <f t="shared" si="0"/>
        <v>140000</v>
      </c>
      <c r="F6">
        <f t="shared" si="1"/>
        <v>7000</v>
      </c>
      <c r="G6">
        <f t="shared" si="2"/>
        <v>147000</v>
      </c>
    </row>
    <row r="7" spans="1:7" ht="13.5" customHeight="1">
      <c r="B7" t="s">
        <v>10</v>
      </c>
      <c r="C7">
        <v>41000</v>
      </c>
      <c r="D7">
        <v>8</v>
      </c>
      <c r="E7">
        <f t="shared" si="0"/>
        <v>328000</v>
      </c>
      <c r="F7">
        <f t="shared" si="1"/>
        <v>16400</v>
      </c>
      <c r="G7">
        <f t="shared" si="2"/>
        <v>344400</v>
      </c>
    </row>
    <row r="8" spans="1:7" ht="13.5" customHeight="1">
      <c r="B8" t="s">
        <v>11</v>
      </c>
      <c r="C8">
        <v>52000</v>
      </c>
      <c r="D8">
        <v>12</v>
      </c>
      <c r="E8">
        <f t="shared" si="0"/>
        <v>624000</v>
      </c>
      <c r="F8">
        <f t="shared" si="1"/>
        <v>31200</v>
      </c>
      <c r="G8">
        <f t="shared" si="2"/>
        <v>655200</v>
      </c>
    </row>
    <row r="9" spans="1:7" ht="13.5" customHeight="1">
      <c r="A9" s="1" t="s">
        <v>22</v>
      </c>
      <c r="E9" s="1">
        <f>SUM(E4:E8)</f>
        <v>1409800</v>
      </c>
      <c r="F9" s="1">
        <f t="shared" si="1"/>
        <v>70490</v>
      </c>
      <c r="G9" s="1">
        <f>SUM(E9:F9)</f>
        <v>1480290</v>
      </c>
    </row>
    <row r="10" spans="1:7">
      <c r="A10" t="s">
        <v>12</v>
      </c>
      <c r="B10" t="s">
        <v>13</v>
      </c>
      <c r="C10">
        <v>6700</v>
      </c>
      <c r="D10">
        <v>4</v>
      </c>
      <c r="E10">
        <f t="shared" si="0"/>
        <v>26800</v>
      </c>
      <c r="F10">
        <f t="shared" si="1"/>
        <v>1340</v>
      </c>
      <c r="G10">
        <f t="shared" si="2"/>
        <v>28140</v>
      </c>
    </row>
    <row r="11" spans="1:7">
      <c r="B11" t="s">
        <v>14</v>
      </c>
      <c r="C11">
        <v>8900</v>
      </c>
      <c r="D11">
        <v>9</v>
      </c>
      <c r="E11">
        <f t="shared" si="0"/>
        <v>80100</v>
      </c>
      <c r="F11">
        <f t="shared" si="1"/>
        <v>4005</v>
      </c>
      <c r="G11">
        <f t="shared" si="2"/>
        <v>84105</v>
      </c>
    </row>
    <row r="12" spans="1:7">
      <c r="B12" t="s">
        <v>15</v>
      </c>
      <c r="C12">
        <v>10800</v>
      </c>
      <c r="D12">
        <v>1</v>
      </c>
      <c r="E12">
        <f t="shared" si="0"/>
        <v>10800</v>
      </c>
      <c r="F12">
        <f t="shared" si="1"/>
        <v>540</v>
      </c>
      <c r="G12">
        <f t="shared" si="2"/>
        <v>11340</v>
      </c>
    </row>
    <row r="13" spans="1:7">
      <c r="A13" s="1" t="s">
        <v>22</v>
      </c>
      <c r="E13" s="1">
        <f>SUM(E10:E12)</f>
        <v>117700</v>
      </c>
      <c r="F13" s="1">
        <f>SUM(F10:F12)</f>
        <v>5885</v>
      </c>
      <c r="G13" s="1">
        <f>SUM(E13:F13)</f>
        <v>123585</v>
      </c>
    </row>
    <row r="14" spans="1:7">
      <c r="A14" t="s">
        <v>16</v>
      </c>
      <c r="B14" t="s">
        <v>17</v>
      </c>
      <c r="C14">
        <v>19800</v>
      </c>
      <c r="D14">
        <v>6</v>
      </c>
      <c r="E14">
        <f t="shared" si="0"/>
        <v>118800</v>
      </c>
      <c r="F14">
        <f t="shared" si="1"/>
        <v>5940</v>
      </c>
      <c r="G14">
        <f t="shared" si="2"/>
        <v>124740</v>
      </c>
    </row>
    <row r="15" spans="1:7">
      <c r="B15" t="s">
        <v>18</v>
      </c>
      <c r="C15">
        <v>23800</v>
      </c>
      <c r="D15">
        <v>7</v>
      </c>
      <c r="E15">
        <f t="shared" si="0"/>
        <v>166600</v>
      </c>
      <c r="F15">
        <f t="shared" si="1"/>
        <v>8330</v>
      </c>
      <c r="G15">
        <f t="shared" si="2"/>
        <v>174930</v>
      </c>
    </row>
    <row r="16" spans="1:7">
      <c r="B16" t="s">
        <v>19</v>
      </c>
      <c r="C16">
        <v>42000</v>
      </c>
      <c r="D16">
        <v>18</v>
      </c>
      <c r="E16">
        <f t="shared" si="0"/>
        <v>756000</v>
      </c>
      <c r="F16">
        <f t="shared" si="1"/>
        <v>37800</v>
      </c>
      <c r="G16">
        <f t="shared" si="2"/>
        <v>793800</v>
      </c>
    </row>
    <row r="17" spans="1:7">
      <c r="A17" s="1" t="s">
        <v>22</v>
      </c>
      <c r="E17" s="1">
        <f>SUM(E14:E16)</f>
        <v>1041400</v>
      </c>
      <c r="F17" s="1">
        <f>SUM(F14:F16)</f>
        <v>52070</v>
      </c>
      <c r="G17" s="1">
        <f>SUM(E17:F17)</f>
        <v>1093470</v>
      </c>
    </row>
    <row r="18" spans="1:7">
      <c r="A18" s="1" t="s">
        <v>23</v>
      </c>
      <c r="E18" s="1">
        <f>SUM(E17,E13,E9)</f>
        <v>2568900</v>
      </c>
      <c r="F18" s="1">
        <f>SUM(F17,F13,F9)</f>
        <v>128445</v>
      </c>
      <c r="G18" s="1">
        <f>SUM(G17,G13,G9)</f>
        <v>2697345</v>
      </c>
    </row>
  </sheetData>
  <phoneticPr fontId="1"/>
  <pageMargins left="0.7" right="0.7" top="0.75" bottom="0.75" header="0.3" footer="0.3"/>
  <pageSetup paperSize="9" orientation="portrait" r:id="rId1"/>
  <ignoredErrors>
    <ignoredError sqref="E9 E13: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7月分売上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</dc:creator>
  <cp:lastModifiedBy>01</cp:lastModifiedBy>
  <dcterms:created xsi:type="dcterms:W3CDTF">2006-12-05T05:50:12Z</dcterms:created>
  <dcterms:modified xsi:type="dcterms:W3CDTF">2007-01-19T23:18:00Z</dcterms:modified>
</cp:coreProperties>
</file>