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30" windowHeight="7155" tabRatio="749" activeTab="4"/>
  </bookViews>
  <sheets>
    <sheet name="FBNK_RE_C017" sheetId="5" r:id="rId1"/>
    <sheet name="FBNK_CATEG_ENTRY" sheetId="7" r:id="rId2"/>
    <sheet name="FBNK_STMT_ENTRY" sheetId="8" r:id="rId3"/>
    <sheet name="FBNK_TELLER#HIS" sheetId="9" r:id="rId4"/>
    <sheet name="FBNK_FUNDS_TRANSFER#HIS" sheetId="10" r:id="rId5"/>
    <sheet name="Sheet1" sheetId="1" r:id="rId6"/>
    <sheet name="Sheet2" sheetId="2" r:id="rId7"/>
    <sheet name="Sheet3" sheetId="4" r:id="rId8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0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2"/>
  <c r="E97"/>
  <c r="D97" s="1"/>
  <c r="C97"/>
  <c r="E96"/>
  <c r="D96" s="1"/>
  <c r="C96"/>
  <c r="E95"/>
  <c r="D95" s="1"/>
  <c r="C95"/>
  <c r="E94"/>
  <c r="D94" s="1"/>
  <c r="C94"/>
  <c r="E93"/>
  <c r="D93" s="1"/>
  <c r="C93"/>
  <c r="E92"/>
  <c r="D92" s="1"/>
  <c r="C92"/>
  <c r="E91"/>
  <c r="D91" s="1"/>
  <c r="C91"/>
  <c r="E90"/>
  <c r="D90" s="1"/>
  <c r="C90"/>
  <c r="E89"/>
  <c r="D89" s="1"/>
  <c r="C89"/>
  <c r="E88"/>
  <c r="D88" s="1"/>
  <c r="C88"/>
  <c r="E87"/>
  <c r="D87" s="1"/>
  <c r="C87"/>
  <c r="E86"/>
  <c r="D86" s="1"/>
  <c r="C86"/>
  <c r="E85"/>
  <c r="D85" s="1"/>
  <c r="C85"/>
  <c r="E84"/>
  <c r="D84" s="1"/>
  <c r="C84"/>
  <c r="E83"/>
  <c r="D83" s="1"/>
  <c r="C83"/>
  <c r="E82"/>
  <c r="D82" s="1"/>
  <c r="C82"/>
  <c r="E81"/>
  <c r="D81" s="1"/>
  <c r="C81"/>
  <c r="E80"/>
  <c r="D80" s="1"/>
  <c r="C80"/>
  <c r="E79"/>
  <c r="D79" s="1"/>
  <c r="C79"/>
  <c r="E78"/>
  <c r="D78" s="1"/>
  <c r="C78"/>
  <c r="E77"/>
  <c r="D77" s="1"/>
  <c r="C77"/>
  <c r="E76"/>
  <c r="D76" s="1"/>
  <c r="C76"/>
  <c r="E75"/>
  <c r="D75" s="1"/>
  <c r="C75"/>
  <c r="E74"/>
  <c r="D74" s="1"/>
  <c r="C74"/>
  <c r="E73"/>
  <c r="D73" s="1"/>
  <c r="C73"/>
  <c r="E72"/>
  <c r="D72" s="1"/>
  <c r="C72"/>
  <c r="E71"/>
  <c r="D71" s="1"/>
  <c r="C71"/>
  <c r="E70"/>
  <c r="D70" s="1"/>
  <c r="C70"/>
  <c r="E69"/>
  <c r="D69" s="1"/>
  <c r="C69"/>
  <c r="E68"/>
  <c r="D68" s="1"/>
  <c r="C68"/>
  <c r="E67"/>
  <c r="D67" s="1"/>
  <c r="C67"/>
  <c r="E66"/>
  <c r="D66" s="1"/>
  <c r="C66"/>
  <c r="E65"/>
  <c r="D65" s="1"/>
  <c r="C65"/>
  <c r="E64"/>
  <c r="D64" s="1"/>
  <c r="C64"/>
  <c r="E63"/>
  <c r="D63" s="1"/>
  <c r="C63"/>
  <c r="E62"/>
  <c r="D62" s="1"/>
  <c r="C62"/>
  <c r="E61"/>
  <c r="D61" s="1"/>
  <c r="C61"/>
  <c r="E60"/>
  <c r="D60" s="1"/>
  <c r="C60"/>
  <c r="E59"/>
  <c r="D59" s="1"/>
  <c r="C59"/>
  <c r="E58"/>
  <c r="D58" s="1"/>
  <c r="C58"/>
  <c r="E57"/>
  <c r="D57" s="1"/>
  <c r="C57"/>
  <c r="E56"/>
  <c r="D56" s="1"/>
  <c r="C56"/>
  <c r="E55"/>
  <c r="D55" s="1"/>
  <c r="C55"/>
  <c r="E54"/>
  <c r="D54" s="1"/>
  <c r="C54"/>
  <c r="E53"/>
  <c r="D53" s="1"/>
  <c r="C53"/>
  <c r="E52"/>
  <c r="D52" s="1"/>
  <c r="C52"/>
  <c r="E51"/>
  <c r="D51" s="1"/>
  <c r="C51"/>
  <c r="E50"/>
  <c r="D50" s="1"/>
  <c r="C50"/>
  <c r="E49"/>
  <c r="D49" s="1"/>
  <c r="C49"/>
  <c r="E48"/>
  <c r="D48" s="1"/>
  <c r="C48"/>
  <c r="E47"/>
  <c r="D47" s="1"/>
  <c r="C47"/>
  <c r="E46"/>
  <c r="D46" s="1"/>
  <c r="C46"/>
  <c r="E45"/>
  <c r="D45" s="1"/>
  <c r="C45"/>
  <c r="E44"/>
  <c r="D44" s="1"/>
  <c r="C44"/>
  <c r="E43"/>
  <c r="D43" s="1"/>
  <c r="C43"/>
  <c r="E42"/>
  <c r="D42" s="1"/>
  <c r="C42"/>
  <c r="E41"/>
  <c r="D41" s="1"/>
  <c r="C41"/>
  <c r="E40"/>
  <c r="D40" s="1"/>
  <c r="C40"/>
  <c r="E39"/>
  <c r="D39" s="1"/>
  <c r="C39"/>
  <c r="E38"/>
  <c r="D38" s="1"/>
  <c r="C38"/>
  <c r="E37"/>
  <c r="D37" s="1"/>
  <c r="C37"/>
  <c r="E36"/>
  <c r="D36" s="1"/>
  <c r="C36"/>
  <c r="E35"/>
  <c r="D35" s="1"/>
  <c r="C35"/>
  <c r="E34"/>
  <c r="D34" s="1"/>
  <c r="C34"/>
  <c r="E33"/>
  <c r="D33" s="1"/>
  <c r="C33"/>
  <c r="E32"/>
  <c r="D32" s="1"/>
  <c r="C32"/>
  <c r="E31"/>
  <c r="D31" s="1"/>
  <c r="C31"/>
  <c r="E30"/>
  <c r="D30" s="1"/>
  <c r="C30"/>
  <c r="E29"/>
  <c r="D29" s="1"/>
  <c r="C29"/>
  <c r="E28"/>
  <c r="D28" s="1"/>
  <c r="C28"/>
  <c r="E27"/>
  <c r="D27" s="1"/>
  <c r="C27"/>
  <c r="E26"/>
  <c r="D26" s="1"/>
  <c r="C26"/>
  <c r="E25"/>
  <c r="D25" s="1"/>
  <c r="C25"/>
  <c r="E24"/>
  <c r="D24" s="1"/>
  <c r="C24"/>
  <c r="E23"/>
  <c r="D23" s="1"/>
  <c r="C23"/>
  <c r="E22"/>
  <c r="D22" s="1"/>
  <c r="C22"/>
  <c r="E21"/>
  <c r="D21" s="1"/>
  <c r="C21"/>
  <c r="E20"/>
  <c r="D20" s="1"/>
  <c r="C20"/>
  <c r="E19"/>
  <c r="D19" s="1"/>
  <c r="C19"/>
  <c r="E18"/>
  <c r="D18" s="1"/>
  <c r="C18"/>
  <c r="E17"/>
  <c r="D17" s="1"/>
  <c r="C17"/>
  <c r="E16"/>
  <c r="D16" s="1"/>
  <c r="C16"/>
  <c r="E15"/>
  <c r="D15" s="1"/>
  <c r="C15"/>
  <c r="E14"/>
  <c r="D14" s="1"/>
  <c r="C14"/>
  <c r="E13"/>
  <c r="D13" s="1"/>
  <c r="C13"/>
  <c r="E12"/>
  <c r="D12" s="1"/>
  <c r="C12"/>
  <c r="E11"/>
  <c r="D11" s="1"/>
  <c r="C11"/>
  <c r="E10"/>
  <c r="D10" s="1"/>
  <c r="C10"/>
  <c r="E9"/>
  <c r="D9" s="1"/>
  <c r="C9"/>
  <c r="E8"/>
  <c r="D8" s="1"/>
  <c r="C8"/>
  <c r="E7"/>
  <c r="D7" s="1"/>
  <c r="C7"/>
  <c r="E6"/>
  <c r="D6" s="1"/>
  <c r="C6"/>
  <c r="E5"/>
  <c r="D5" s="1"/>
  <c r="C5"/>
  <c r="E4"/>
  <c r="D4" s="1"/>
  <c r="C4"/>
  <c r="E3"/>
  <c r="D3" s="1"/>
  <c r="C3"/>
  <c r="E2"/>
  <c r="D2" s="1"/>
  <c r="C2"/>
  <c r="G3" i="9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2"/>
  <c r="C3"/>
  <c r="E3" s="1"/>
  <c r="D3" s="1"/>
  <c r="C4"/>
  <c r="C5"/>
  <c r="C6"/>
  <c r="E6" s="1"/>
  <c r="D6" s="1"/>
  <c r="C7"/>
  <c r="C8"/>
  <c r="C9"/>
  <c r="C10"/>
  <c r="C11"/>
  <c r="C12"/>
  <c r="C13"/>
  <c r="C14"/>
  <c r="C15"/>
  <c r="E15" s="1"/>
  <c r="D15" s="1"/>
  <c r="C16"/>
  <c r="C17"/>
  <c r="C18"/>
  <c r="C19"/>
  <c r="C20"/>
  <c r="C21"/>
  <c r="C22"/>
  <c r="C23"/>
  <c r="C24"/>
  <c r="C25"/>
  <c r="C26"/>
  <c r="C27"/>
  <c r="E27" s="1"/>
  <c r="D27" s="1"/>
  <c r="C28"/>
  <c r="C29"/>
  <c r="C30"/>
  <c r="C31"/>
  <c r="C32"/>
  <c r="C33"/>
  <c r="C34"/>
  <c r="C35"/>
  <c r="C36"/>
  <c r="C37"/>
  <c r="C38"/>
  <c r="C39"/>
  <c r="E39" s="1"/>
  <c r="D39" s="1"/>
  <c r="C40"/>
  <c r="C41"/>
  <c r="C42"/>
  <c r="C43"/>
  <c r="C44"/>
  <c r="C45"/>
  <c r="C46"/>
  <c r="C47"/>
  <c r="C48"/>
  <c r="C49"/>
  <c r="C50"/>
  <c r="C51"/>
  <c r="E51" s="1"/>
  <c r="D51" s="1"/>
  <c r="C52"/>
  <c r="C53"/>
  <c r="C54"/>
  <c r="E54" s="1"/>
  <c r="D54" s="1"/>
  <c r="C55"/>
  <c r="C56"/>
  <c r="C57"/>
  <c r="C58"/>
  <c r="C59"/>
  <c r="C60"/>
  <c r="C61"/>
  <c r="C62"/>
  <c r="C63"/>
  <c r="E63" s="1"/>
  <c r="D63" s="1"/>
  <c r="C64"/>
  <c r="C65"/>
  <c r="C66"/>
  <c r="C67"/>
  <c r="C68"/>
  <c r="C69"/>
  <c r="C70"/>
  <c r="C71"/>
  <c r="C72"/>
  <c r="C73"/>
  <c r="C74"/>
  <c r="C75"/>
  <c r="E75" s="1"/>
  <c r="D75" s="1"/>
  <c r="C76"/>
  <c r="C77"/>
  <c r="C78"/>
  <c r="C79"/>
  <c r="C80"/>
  <c r="C81"/>
  <c r="C82"/>
  <c r="C83"/>
  <c r="C84"/>
  <c r="C85"/>
  <c r="C86"/>
  <c r="C87"/>
  <c r="E87" s="1"/>
  <c r="D87" s="1"/>
  <c r="C88"/>
  <c r="C89"/>
  <c r="C90"/>
  <c r="E90" s="1"/>
  <c r="D90" s="1"/>
  <c r="C91"/>
  <c r="C92"/>
  <c r="C93"/>
  <c r="C94"/>
  <c r="C95"/>
  <c r="C96"/>
  <c r="C97"/>
  <c r="C2"/>
  <c r="E2" s="1"/>
  <c r="D2" s="1"/>
  <c r="E4"/>
  <c r="D4" s="1"/>
  <c r="E5"/>
  <c r="D5" s="1"/>
  <c r="E7"/>
  <c r="D7" s="1"/>
  <c r="E8"/>
  <c r="D8" s="1"/>
  <c r="E9"/>
  <c r="D9" s="1"/>
  <c r="E10"/>
  <c r="D10" s="1"/>
  <c r="E11"/>
  <c r="D11" s="1"/>
  <c r="E12"/>
  <c r="D12" s="1"/>
  <c r="E13"/>
  <c r="D13" s="1"/>
  <c r="E14"/>
  <c r="D14" s="1"/>
  <c r="E16"/>
  <c r="D16" s="1"/>
  <c r="E17"/>
  <c r="D17" s="1"/>
  <c r="E19"/>
  <c r="D19" s="1"/>
  <c r="E20"/>
  <c r="D20" s="1"/>
  <c r="E21"/>
  <c r="D21" s="1"/>
  <c r="E22"/>
  <c r="D22" s="1"/>
  <c r="E23"/>
  <c r="D23" s="1"/>
  <c r="E24"/>
  <c r="D24" s="1"/>
  <c r="E25"/>
  <c r="D25" s="1"/>
  <c r="E26"/>
  <c r="D26" s="1"/>
  <c r="E28"/>
  <c r="D28" s="1"/>
  <c r="E29"/>
  <c r="D29" s="1"/>
  <c r="E31"/>
  <c r="D31" s="1"/>
  <c r="E32"/>
  <c r="D32" s="1"/>
  <c r="E33"/>
  <c r="D33" s="1"/>
  <c r="E34"/>
  <c r="D34" s="1"/>
  <c r="E35"/>
  <c r="D35" s="1"/>
  <c r="E36"/>
  <c r="D36" s="1"/>
  <c r="E37"/>
  <c r="D37" s="1"/>
  <c r="E38"/>
  <c r="D38" s="1"/>
  <c r="E40"/>
  <c r="D40" s="1"/>
  <c r="E41"/>
  <c r="D41" s="1"/>
  <c r="E43"/>
  <c r="D43" s="1"/>
  <c r="E44"/>
  <c r="D44" s="1"/>
  <c r="E45"/>
  <c r="D45" s="1"/>
  <c r="E46"/>
  <c r="D46" s="1"/>
  <c r="E47"/>
  <c r="D47" s="1"/>
  <c r="E48"/>
  <c r="D48" s="1"/>
  <c r="E49"/>
  <c r="D49" s="1"/>
  <c r="E50"/>
  <c r="D50" s="1"/>
  <c r="E52"/>
  <c r="D52" s="1"/>
  <c r="E53"/>
  <c r="D53" s="1"/>
  <c r="E55"/>
  <c r="D55" s="1"/>
  <c r="E56"/>
  <c r="D56" s="1"/>
  <c r="E57"/>
  <c r="D57" s="1"/>
  <c r="E58"/>
  <c r="D58" s="1"/>
  <c r="E59"/>
  <c r="D59" s="1"/>
  <c r="E60"/>
  <c r="D60" s="1"/>
  <c r="E61"/>
  <c r="D61" s="1"/>
  <c r="E62"/>
  <c r="D62" s="1"/>
  <c r="E64"/>
  <c r="D64" s="1"/>
  <c r="E65"/>
  <c r="D65" s="1"/>
  <c r="E67"/>
  <c r="D67" s="1"/>
  <c r="E68"/>
  <c r="D68" s="1"/>
  <c r="E69"/>
  <c r="D69" s="1"/>
  <c r="E70"/>
  <c r="D70" s="1"/>
  <c r="E71"/>
  <c r="D71" s="1"/>
  <c r="E72"/>
  <c r="D72" s="1"/>
  <c r="E73"/>
  <c r="D73" s="1"/>
  <c r="E74"/>
  <c r="D74" s="1"/>
  <c r="E76"/>
  <c r="D76" s="1"/>
  <c r="E77"/>
  <c r="D77" s="1"/>
  <c r="E79"/>
  <c r="D79" s="1"/>
  <c r="E80"/>
  <c r="D80" s="1"/>
  <c r="E81"/>
  <c r="D81" s="1"/>
  <c r="E82"/>
  <c r="D82" s="1"/>
  <c r="E83"/>
  <c r="D83" s="1"/>
  <c r="E84"/>
  <c r="D84" s="1"/>
  <c r="E85"/>
  <c r="D85" s="1"/>
  <c r="E86"/>
  <c r="D86" s="1"/>
  <c r="E88"/>
  <c r="D88" s="1"/>
  <c r="E89"/>
  <c r="D89" s="1"/>
  <c r="E91"/>
  <c r="D91" s="1"/>
  <c r="E92"/>
  <c r="D92" s="1"/>
  <c r="E93"/>
  <c r="D93" s="1"/>
  <c r="E94"/>
  <c r="D94" s="1"/>
  <c r="E95"/>
  <c r="D95" s="1"/>
  <c r="E96"/>
  <c r="D96" s="1"/>
  <c r="E97"/>
  <c r="D97" s="1"/>
  <c r="F3" i="8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2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C1"/>
  <c r="E78" i="9" l="1"/>
  <c r="D78" s="1"/>
  <c r="E66"/>
  <c r="D66" s="1"/>
  <c r="E42"/>
  <c r="D42" s="1"/>
  <c r="E30"/>
  <c r="D30" s="1"/>
  <c r="E18"/>
  <c r="D18" s="1"/>
  <c r="C1" i="7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2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F3" i="5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2"/>
  <c r="C147" i="4"/>
  <c r="C145"/>
  <c r="C143"/>
  <c r="C141"/>
  <c r="C139"/>
  <c r="C137"/>
  <c r="C135"/>
  <c r="C133"/>
  <c r="C131"/>
  <c r="C129"/>
  <c r="C127"/>
  <c r="C125"/>
  <c r="C123"/>
  <c r="B123"/>
  <c r="B124" s="1"/>
  <c r="B125" s="1"/>
  <c r="B126" s="1"/>
  <c r="B127" s="1"/>
  <c r="B128" s="1"/>
  <c r="B129" s="1"/>
  <c r="B130" s="1"/>
  <c r="B131" s="1"/>
  <c r="B132" s="1"/>
  <c r="B133" s="1"/>
  <c r="B134" s="1"/>
  <c r="B135" s="1"/>
  <c r="B136" s="1"/>
  <c r="B137" s="1"/>
  <c r="B138" s="1"/>
  <c r="B139" s="1"/>
  <c r="B140" s="1"/>
  <c r="B141" s="1"/>
  <c r="B142" s="1"/>
  <c r="B143" s="1"/>
  <c r="B144" s="1"/>
  <c r="B145" s="1"/>
  <c r="B146" s="1"/>
  <c r="B147" s="1"/>
  <c r="B148" s="1"/>
  <c r="C122"/>
  <c r="M62"/>
  <c r="L62"/>
  <c r="K62"/>
  <c r="J62"/>
  <c r="I62"/>
  <c r="H62"/>
  <c r="G62"/>
  <c r="F62"/>
  <c r="E62"/>
  <c r="D62"/>
  <c r="C62"/>
  <c r="B62"/>
  <c r="M59"/>
  <c r="L59"/>
  <c r="K59"/>
  <c r="J59"/>
  <c r="I59"/>
  <c r="H59"/>
  <c r="G59"/>
  <c r="F59"/>
  <c r="E59"/>
  <c r="D59"/>
  <c r="C59"/>
  <c r="B59"/>
  <c r="M56"/>
  <c r="L56"/>
  <c r="K56"/>
  <c r="J56"/>
  <c r="I56"/>
  <c r="H56"/>
  <c r="G56"/>
  <c r="F56"/>
  <c r="E56"/>
  <c r="D56"/>
  <c r="C56"/>
  <c r="B56"/>
  <c r="M53"/>
  <c r="L53"/>
  <c r="K53"/>
  <c r="J53"/>
  <c r="I53"/>
  <c r="H53"/>
  <c r="G53"/>
  <c r="F53"/>
  <c r="E53"/>
  <c r="D53"/>
  <c r="C53"/>
  <c r="B53"/>
  <c r="M50"/>
  <c r="L50"/>
  <c r="K50"/>
  <c r="J50"/>
  <c r="I50"/>
  <c r="H50"/>
  <c r="G50"/>
  <c r="F50"/>
  <c r="E50"/>
  <c r="D50"/>
  <c r="C50"/>
  <c r="B50"/>
  <c r="M47"/>
  <c r="L47"/>
  <c r="K47"/>
  <c r="J47"/>
  <c r="I47"/>
  <c r="H47"/>
  <c r="G47"/>
  <c r="F47"/>
  <c r="E47"/>
  <c r="D47"/>
  <c r="C47"/>
  <c r="B47"/>
  <c r="M44"/>
  <c r="L44"/>
  <c r="K44"/>
  <c r="J44"/>
  <c r="I44"/>
  <c r="H44"/>
  <c r="G44"/>
  <c r="F44"/>
  <c r="E44"/>
  <c r="D44"/>
  <c r="C44"/>
  <c r="B44"/>
  <c r="M41"/>
  <c r="L41"/>
  <c r="K41"/>
  <c r="J41"/>
  <c r="I41"/>
  <c r="H41"/>
  <c r="G41"/>
  <c r="F41"/>
  <c r="E41"/>
  <c r="D41"/>
  <c r="C41"/>
  <c r="B41"/>
  <c r="M38"/>
  <c r="L38"/>
  <c r="K38"/>
  <c r="J38"/>
  <c r="I38"/>
  <c r="H38"/>
  <c r="G38"/>
  <c r="F38"/>
  <c r="E38"/>
  <c r="D38"/>
  <c r="C38"/>
  <c r="B38"/>
  <c r="M26"/>
  <c r="M27" s="1"/>
  <c r="L26"/>
  <c r="L27" s="1"/>
  <c r="K26"/>
  <c r="K27" s="1"/>
  <c r="J26"/>
  <c r="J27" s="1"/>
  <c r="I26"/>
  <c r="I27" s="1"/>
  <c r="H26"/>
  <c r="H27" s="1"/>
  <c r="G26"/>
  <c r="G27" s="1"/>
  <c r="F26"/>
  <c r="F27" s="1"/>
  <c r="E26"/>
  <c r="E27" s="1"/>
  <c r="D26"/>
  <c r="D27" s="1"/>
  <c r="C26"/>
  <c r="C27" s="1"/>
  <c r="B26"/>
  <c r="B27" s="1"/>
  <c r="M23"/>
  <c r="M24" s="1"/>
  <c r="L23"/>
  <c r="L24" s="1"/>
  <c r="K23"/>
  <c r="K24" s="1"/>
  <c r="J23"/>
  <c r="J24" s="1"/>
  <c r="I23"/>
  <c r="I24" s="1"/>
  <c r="H23"/>
  <c r="H24" s="1"/>
  <c r="G23"/>
  <c r="G24" s="1"/>
  <c r="F23"/>
  <c r="F24" s="1"/>
  <c r="E23"/>
  <c r="E24" s="1"/>
  <c r="D23"/>
  <c r="D24" s="1"/>
  <c r="C23"/>
  <c r="C24" s="1"/>
  <c r="B23"/>
  <c r="B24" s="1"/>
  <c r="M20"/>
  <c r="M21" s="1"/>
  <c r="L20"/>
  <c r="L21" s="1"/>
  <c r="K20"/>
  <c r="K21" s="1"/>
  <c r="J20"/>
  <c r="J21" s="1"/>
  <c r="I20"/>
  <c r="I21" s="1"/>
  <c r="H20"/>
  <c r="H21" s="1"/>
  <c r="G20"/>
  <c r="G21" s="1"/>
  <c r="F20"/>
  <c r="F21" s="1"/>
  <c r="E20"/>
  <c r="E21" s="1"/>
  <c r="D20"/>
  <c r="D21" s="1"/>
  <c r="C20"/>
  <c r="C21" s="1"/>
  <c r="B20"/>
  <c r="B21" s="1"/>
  <c r="M17"/>
  <c r="L17"/>
  <c r="K17"/>
  <c r="J17"/>
  <c r="I17"/>
  <c r="H17"/>
  <c r="G17"/>
  <c r="F17"/>
  <c r="E17"/>
  <c r="D17"/>
  <c r="C17"/>
  <c r="B17"/>
  <c r="M15"/>
  <c r="L15"/>
  <c r="K15"/>
  <c r="J15"/>
  <c r="I15"/>
  <c r="H15"/>
  <c r="G15"/>
  <c r="F15"/>
  <c r="E15"/>
  <c r="D15"/>
  <c r="C15"/>
  <c r="B15"/>
  <c r="M13"/>
  <c r="L13"/>
  <c r="K13"/>
  <c r="J13"/>
  <c r="I13"/>
  <c r="H13"/>
  <c r="G13"/>
  <c r="F13"/>
  <c r="E13"/>
  <c r="D13"/>
  <c r="C13"/>
  <c r="B13"/>
  <c r="E7"/>
  <c r="D7"/>
  <c r="C7"/>
  <c r="B7"/>
  <c r="E5"/>
  <c r="D5"/>
  <c r="C5"/>
  <c r="B5"/>
  <c r="C3"/>
  <c r="A3"/>
  <c r="G2"/>
  <c r="G3" s="1"/>
  <c r="F2"/>
  <c r="E2"/>
  <c r="D2"/>
  <c r="C2"/>
  <c r="B2"/>
  <c r="B3" s="1"/>
  <c r="C148" l="1"/>
  <c r="B149"/>
  <c r="C124"/>
  <c r="C126"/>
  <c r="C128"/>
  <c r="C130"/>
  <c r="C132"/>
  <c r="C134"/>
  <c r="C136"/>
  <c r="C138"/>
  <c r="C140"/>
  <c r="C142"/>
  <c r="C144"/>
  <c r="C146"/>
  <c r="C149" l="1"/>
  <c r="B150"/>
  <c r="C150" l="1"/>
  <c r="B151"/>
  <c r="C151" l="1"/>
  <c r="B152"/>
  <c r="C152" l="1"/>
  <c r="B153"/>
  <c r="C153" l="1"/>
  <c r="B154"/>
  <c r="C154" l="1"/>
  <c r="B155"/>
  <c r="C155" l="1"/>
  <c r="B156"/>
  <c r="C156" l="1"/>
  <c r="B157"/>
  <c r="C157" l="1"/>
  <c r="B158"/>
  <c r="C158" l="1"/>
  <c r="B159"/>
  <c r="C159" l="1"/>
  <c r="B160"/>
  <c r="C160" l="1"/>
  <c r="B161"/>
  <c r="C161" l="1"/>
  <c r="B162"/>
  <c r="C162" l="1"/>
  <c r="B163"/>
  <c r="C163" l="1"/>
  <c r="B164"/>
  <c r="C164" l="1"/>
  <c r="B165"/>
  <c r="C165" l="1"/>
  <c r="B166"/>
  <c r="C166" l="1"/>
  <c r="B167"/>
  <c r="C167" l="1"/>
  <c r="B168"/>
  <c r="C168" l="1"/>
  <c r="B169"/>
  <c r="C169" l="1"/>
  <c r="B170"/>
  <c r="C170" l="1"/>
  <c r="B171"/>
  <c r="C171" l="1"/>
  <c r="B172"/>
  <c r="C172" l="1"/>
  <c r="B173"/>
  <c r="C173" l="1"/>
  <c r="B174"/>
  <c r="C174" l="1"/>
  <c r="B175"/>
  <c r="C175" l="1"/>
  <c r="B176"/>
  <c r="C176" l="1"/>
  <c r="B177"/>
  <c r="C177" l="1"/>
  <c r="B178"/>
  <c r="C178" l="1"/>
  <c r="B179"/>
  <c r="C179" l="1"/>
  <c r="B180"/>
  <c r="C180" l="1"/>
  <c r="B181"/>
  <c r="C181" l="1"/>
  <c r="B182"/>
  <c r="C182" l="1"/>
  <c r="B183"/>
  <c r="C183" l="1"/>
  <c r="B184"/>
  <c r="C184" l="1"/>
  <c r="B185"/>
  <c r="C185" l="1"/>
  <c r="B186"/>
  <c r="C186" l="1"/>
  <c r="B187"/>
  <c r="C187" l="1"/>
  <c r="B188"/>
  <c r="C188" l="1"/>
  <c r="B189"/>
  <c r="C189" l="1"/>
  <c r="B190"/>
  <c r="C190" l="1"/>
  <c r="B191"/>
  <c r="C191" l="1"/>
  <c r="B192"/>
  <c r="C192" l="1"/>
  <c r="B193"/>
  <c r="C193" l="1"/>
  <c r="B194"/>
  <c r="C194" l="1"/>
  <c r="B195"/>
  <c r="C195" l="1"/>
  <c r="B196"/>
  <c r="C196" l="1"/>
  <c r="B197"/>
  <c r="C197" l="1"/>
  <c r="B198"/>
  <c r="C198" l="1"/>
  <c r="B199"/>
  <c r="C199" l="1"/>
  <c r="B200"/>
  <c r="C200" l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"B208"/>
  <c r="C208" l="1"/>
  <c r="B209"/>
  <c r="C209" l="1"/>
  <c r="B210"/>
  <c r="C210" l="1"/>
  <c r="B211"/>
  <c r="C211" l="1"/>
  <c r="B212"/>
  <c r="C212" l="1"/>
  <c r="B213"/>
  <c r="C213" l="1"/>
  <c r="B214"/>
  <c r="C214" l="1"/>
  <c r="B215"/>
  <c r="C215" l="1"/>
  <c r="B216"/>
  <c r="C216" l="1"/>
  <c r="B217"/>
  <c r="C217" l="1"/>
  <c r="B218"/>
  <c r="C218" l="1"/>
  <c r="B219"/>
  <c r="C219" l="1"/>
  <c r="B220"/>
  <c r="C220" l="1"/>
  <c r="B221"/>
  <c r="C221" l="1"/>
  <c r="B222"/>
  <c r="C222" l="1"/>
  <c r="B223"/>
  <c r="C223" l="1"/>
  <c r="B224"/>
  <c r="C224" l="1"/>
  <c r="B225"/>
  <c r="C225" l="1"/>
  <c r="B226"/>
  <c r="C226" l="1"/>
  <c r="B227"/>
  <c r="C227" l="1"/>
  <c r="B228"/>
  <c r="C228" l="1"/>
  <c r="B229"/>
  <c r="C229" l="1"/>
  <c r="B230"/>
  <c r="C230" l="1"/>
  <c r="B231"/>
  <c r="C231" l="1"/>
  <c r="B232"/>
  <c r="B233" l="1"/>
  <c r="C232"/>
  <c r="B234" l="1"/>
  <c r="C233"/>
  <c r="B235" l="1"/>
  <c r="C234"/>
  <c r="B236" l="1"/>
  <c r="C235"/>
  <c r="B237" l="1"/>
  <c r="C236"/>
  <c r="B238" l="1"/>
  <c r="C237"/>
  <c r="B239" l="1"/>
  <c r="C238"/>
  <c r="B240" l="1"/>
  <c r="C239"/>
  <c r="B241" l="1"/>
  <c r="C240"/>
  <c r="B242" l="1"/>
  <c r="C241"/>
  <c r="B243" l="1"/>
  <c r="C242"/>
  <c r="B244" l="1"/>
  <c r="C243"/>
  <c r="B245" l="1"/>
  <c r="C244"/>
  <c r="B246" l="1"/>
  <c r="C245"/>
  <c r="B247" l="1"/>
  <c r="C246"/>
  <c r="B248" l="1"/>
  <c r="C247"/>
  <c r="B249" l="1"/>
  <c r="C248"/>
  <c r="B250" l="1"/>
  <c r="C249"/>
  <c r="B251" l="1"/>
  <c r="C250"/>
  <c r="B252" l="1"/>
  <c r="C251"/>
  <c r="B253" l="1"/>
  <c r="C252"/>
  <c r="B254" l="1"/>
  <c r="C253"/>
  <c r="B255" l="1"/>
  <c r="C254"/>
  <c r="B256" l="1"/>
  <c r="C255"/>
  <c r="B257" l="1"/>
  <c r="C256"/>
  <c r="B258" l="1"/>
  <c r="C257"/>
  <c r="B259" l="1"/>
  <c r="C258"/>
  <c r="B260" l="1"/>
  <c r="C259"/>
  <c r="B261" l="1"/>
  <c r="C260"/>
  <c r="B262" l="1"/>
  <c r="C261"/>
  <c r="B263" l="1"/>
  <c r="C262"/>
  <c r="B264" l="1"/>
  <c r="C263"/>
  <c r="B265" l="1"/>
  <c r="C264"/>
  <c r="B266" l="1"/>
  <c r="C265"/>
  <c r="B267" l="1"/>
  <c r="C266"/>
  <c r="B268" l="1"/>
  <c r="C267"/>
  <c r="B269" l="1"/>
  <c r="C268"/>
  <c r="B270" l="1"/>
  <c r="C269"/>
  <c r="B271" l="1"/>
  <c r="C270"/>
  <c r="B272" l="1"/>
  <c r="C271"/>
  <c r="B273" l="1"/>
  <c r="C272"/>
  <c r="B274" l="1"/>
  <c r="C273"/>
  <c r="B275" l="1"/>
  <c r="C274"/>
  <c r="B276" l="1"/>
  <c r="C275"/>
  <c r="B277" l="1"/>
  <c r="C276"/>
  <c r="B278" l="1"/>
  <c r="C277"/>
  <c r="B279" l="1"/>
  <c r="C278"/>
  <c r="B280" l="1"/>
  <c r="C279"/>
  <c r="B281" l="1"/>
  <c r="C280"/>
  <c r="B282" l="1"/>
  <c r="C281"/>
  <c r="B283" l="1"/>
  <c r="C282"/>
  <c r="B284" l="1"/>
  <c r="C283"/>
  <c r="B285" l="1"/>
  <c r="C284"/>
  <c r="B286" l="1"/>
  <c r="C285"/>
  <c r="B287" l="1"/>
  <c r="C286"/>
  <c r="B288" l="1"/>
  <c r="C287"/>
  <c r="B289" l="1"/>
  <c r="C288"/>
  <c r="B290" l="1"/>
  <c r="C289"/>
  <c r="B291" l="1"/>
  <c r="C290"/>
  <c r="B292" l="1"/>
  <c r="C291"/>
  <c r="B293" l="1"/>
  <c r="C292"/>
  <c r="B294" l="1"/>
  <c r="C293"/>
  <c r="B295" l="1"/>
  <c r="C294"/>
  <c r="B296" l="1"/>
  <c r="C295"/>
  <c r="B297" l="1"/>
  <c r="C296"/>
  <c r="B298" l="1"/>
  <c r="C297"/>
  <c r="B299" l="1"/>
  <c r="C298"/>
  <c r="B300" l="1"/>
  <c r="C299"/>
  <c r="B301" l="1"/>
  <c r="C300"/>
  <c r="B302" l="1"/>
  <c r="C301"/>
  <c r="B303" l="1"/>
  <c r="C302"/>
  <c r="B304" l="1"/>
  <c r="C303"/>
  <c r="B305" l="1"/>
  <c r="C304"/>
  <c r="B306" l="1"/>
  <c r="C305"/>
  <c r="B307" l="1"/>
  <c r="C306"/>
  <c r="B308" l="1"/>
  <c r="C307"/>
  <c r="B309" l="1"/>
  <c r="C308"/>
  <c r="B310" l="1"/>
  <c r="C309"/>
  <c r="B311" l="1"/>
  <c r="C310"/>
  <c r="B312" l="1"/>
  <c r="C311"/>
  <c r="B313" l="1"/>
  <c r="C312"/>
  <c r="B314" l="1"/>
  <c r="C313"/>
  <c r="B315" l="1"/>
  <c r="C314"/>
  <c r="B316" l="1"/>
  <c r="C315"/>
  <c r="B317" l="1"/>
  <c r="C316"/>
  <c r="B318" l="1"/>
  <c r="C317"/>
  <c r="B319" l="1"/>
  <c r="C318"/>
  <c r="B320" l="1"/>
  <c r="C319"/>
  <c r="B321" l="1"/>
  <c r="C320"/>
  <c r="B322" l="1"/>
  <c r="C321"/>
  <c r="B323" l="1"/>
  <c r="C322"/>
  <c r="B324" l="1"/>
  <c r="C323"/>
  <c r="B325" l="1"/>
  <c r="C324"/>
  <c r="B326" l="1"/>
  <c r="C325"/>
  <c r="B327" l="1"/>
  <c r="C326"/>
  <c r="B328" l="1"/>
  <c r="C327"/>
  <c r="B329" l="1"/>
  <c r="C328"/>
  <c r="B330" l="1"/>
  <c r="C329"/>
  <c r="B331" l="1"/>
  <c r="C330"/>
  <c r="B332" l="1"/>
  <c r="C331"/>
  <c r="B333" l="1"/>
  <c r="C332"/>
  <c r="B334" l="1"/>
  <c r="C333"/>
  <c r="B335" l="1"/>
  <c r="C334"/>
  <c r="B336" l="1"/>
  <c r="C335"/>
  <c r="B337" l="1"/>
  <c r="C336"/>
  <c r="B338" l="1"/>
  <c r="C337"/>
  <c r="B339" l="1"/>
  <c r="C338"/>
  <c r="B340" l="1"/>
  <c r="C339"/>
  <c r="B341" l="1"/>
  <c r="C340"/>
  <c r="B342" l="1"/>
  <c r="C341"/>
  <c r="B343" l="1"/>
  <c r="C342"/>
  <c r="B344" l="1"/>
  <c r="C343"/>
  <c r="B345" l="1"/>
  <c r="C344"/>
  <c r="B346" l="1"/>
  <c r="C345"/>
  <c r="B347" l="1"/>
  <c r="C346"/>
  <c r="B348" l="1"/>
  <c r="C347"/>
  <c r="B349" l="1"/>
  <c r="C348"/>
  <c r="B350" l="1"/>
  <c r="C349"/>
  <c r="B351" l="1"/>
  <c r="C350"/>
  <c r="B352" l="1"/>
  <c r="C351"/>
  <c r="B353" l="1"/>
  <c r="C352"/>
  <c r="B354" l="1"/>
  <c r="C353"/>
  <c r="B355" l="1"/>
  <c r="C354"/>
  <c r="B356" l="1"/>
  <c r="C355"/>
  <c r="B357" l="1"/>
  <c r="C356"/>
  <c r="B358" l="1"/>
  <c r="C357"/>
  <c r="B359" l="1"/>
  <c r="C358"/>
  <c r="B360" l="1"/>
  <c r="C359"/>
  <c r="C360" l="1"/>
  <c r="B361"/>
  <c r="C361" l="1"/>
  <c r="B362"/>
  <c r="C362" l="1"/>
  <c r="B363"/>
  <c r="C363" l="1"/>
  <c r="B364"/>
  <c r="C364" l="1"/>
  <c r="B365"/>
  <c r="C365" l="1"/>
  <c r="B366"/>
  <c r="C366" l="1"/>
  <c r="B367"/>
  <c r="C367" l="1"/>
  <c r="B368"/>
  <c r="C368" l="1"/>
  <c r="B369"/>
  <c r="C369" l="1"/>
  <c r="B370"/>
  <c r="C370" l="1"/>
  <c r="B371"/>
  <c r="C371" l="1"/>
  <c r="B372"/>
  <c r="C372" l="1"/>
  <c r="B373"/>
  <c r="C373" l="1"/>
  <c r="B374"/>
  <c r="C374" l="1"/>
  <c r="B375"/>
  <c r="C375" l="1"/>
  <c r="B376"/>
  <c r="C376" l="1"/>
  <c r="B377"/>
  <c r="C377" l="1"/>
  <c r="B378"/>
  <c r="C378" l="1"/>
  <c r="B379"/>
  <c r="C379" l="1"/>
  <c r="B380"/>
  <c r="C380" l="1"/>
  <c r="B381"/>
  <c r="C381" l="1"/>
  <c r="B382"/>
  <c r="C382" l="1"/>
  <c r="B383"/>
  <c r="C383" l="1"/>
  <c r="B384"/>
  <c r="C384" l="1"/>
  <c r="B385"/>
  <c r="C385" l="1"/>
  <c r="B386"/>
  <c r="C386" l="1"/>
  <c r="B387"/>
  <c r="C387" l="1"/>
  <c r="B388"/>
  <c r="C388" l="1"/>
  <c r="B389"/>
  <c r="C389" l="1"/>
  <c r="B390"/>
  <c r="C390" l="1"/>
  <c r="B391"/>
  <c r="C391" l="1"/>
  <c r="B392"/>
  <c r="C392" l="1"/>
  <c r="B393"/>
  <c r="C393" l="1"/>
  <c r="B394"/>
  <c r="C394" l="1"/>
  <c r="B395"/>
  <c r="C395" l="1"/>
  <c r="B396"/>
  <c r="C396" l="1"/>
  <c r="B397"/>
  <c r="C397" l="1"/>
  <c r="B398"/>
  <c r="C398" l="1"/>
  <c r="B399"/>
  <c r="C399" l="1"/>
  <c r="B400"/>
  <c r="C400" l="1"/>
  <c r="B401"/>
  <c r="C401" l="1"/>
  <c r="B402"/>
  <c r="C402" l="1"/>
  <c r="B403"/>
  <c r="C403" l="1"/>
  <c r="B404"/>
  <c r="C404" l="1"/>
  <c r="B405"/>
  <c r="C405" l="1"/>
  <c r="B406"/>
  <c r="C406" l="1"/>
  <c r="B407"/>
  <c r="C407" l="1"/>
  <c r="B408"/>
  <c r="C408" l="1"/>
  <c r="B409"/>
  <c r="C409" l="1"/>
  <c r="B410"/>
  <c r="C410" l="1"/>
  <c r="B411"/>
  <c r="C411" l="1"/>
  <c r="B412"/>
  <c r="C412" l="1"/>
  <c r="B413"/>
  <c r="C413" l="1"/>
  <c r="B414"/>
  <c r="C414" l="1"/>
  <c r="B415"/>
  <c r="C415" l="1"/>
  <c r="B416"/>
  <c r="C416" l="1"/>
  <c r="B417"/>
  <c r="C417" l="1"/>
  <c r="B418"/>
  <c r="C418" l="1"/>
  <c r="B419"/>
  <c r="C419" l="1"/>
  <c r="B420"/>
  <c r="C420" l="1"/>
  <c r="B421"/>
  <c r="C421" l="1"/>
  <c r="B422"/>
  <c r="C422" l="1"/>
  <c r="B423"/>
  <c r="C423" l="1"/>
  <c r="B424"/>
  <c r="C424" l="1"/>
  <c r="B425"/>
  <c r="C425" l="1"/>
  <c r="B426"/>
  <c r="C426" l="1"/>
  <c r="B427"/>
  <c r="C427" l="1"/>
  <c r="B428"/>
  <c r="C428" l="1"/>
  <c r="B429"/>
  <c r="C429" l="1"/>
  <c r="B430"/>
  <c r="C430" l="1"/>
  <c r="B431"/>
  <c r="C431" l="1"/>
  <c r="B432"/>
  <c r="C432" l="1"/>
  <c r="B433"/>
  <c r="C433" l="1"/>
  <c r="B434"/>
  <c r="C434" l="1"/>
  <c r="B435"/>
  <c r="C435" l="1"/>
  <c r="B436"/>
  <c r="C436" l="1"/>
  <c r="B437"/>
  <c r="C437" l="1"/>
  <c r="B438"/>
  <c r="C438" l="1"/>
  <c r="B439"/>
  <c r="C439" l="1"/>
  <c r="B440"/>
  <c r="C440" l="1"/>
  <c r="B441"/>
  <c r="C441" l="1"/>
  <c r="B442"/>
  <c r="C442" l="1"/>
  <c r="B443"/>
  <c r="C443" l="1"/>
  <c r="B444"/>
  <c r="C444" l="1"/>
  <c r="B445"/>
  <c r="C445" l="1"/>
  <c r="B446"/>
  <c r="C446" l="1"/>
  <c r="B447"/>
  <c r="C447" l="1"/>
  <c r="B448"/>
  <c r="C448" l="1"/>
  <c r="B449"/>
  <c r="C449" l="1"/>
  <c r="B450"/>
  <c r="C450" l="1"/>
  <c r="B451"/>
  <c r="C451" l="1"/>
  <c r="B452"/>
  <c r="C452" l="1"/>
  <c r="B453"/>
  <c r="C453" l="1"/>
  <c r="B454"/>
  <c r="C454" l="1"/>
  <c r="B455"/>
  <c r="C455" l="1"/>
  <c r="B456"/>
  <c r="C456" l="1"/>
  <c r="B457"/>
  <c r="C457" l="1"/>
  <c r="B458"/>
  <c r="C458" l="1"/>
  <c r="B459"/>
  <c r="C459" l="1"/>
  <c r="B460"/>
  <c r="C460" l="1"/>
  <c r="B461"/>
  <c r="C461" l="1"/>
  <c r="B462"/>
  <c r="C462" l="1"/>
  <c r="B463"/>
  <c r="C463" l="1"/>
  <c r="B464"/>
  <c r="C464" l="1"/>
  <c r="B465"/>
  <c r="C465" l="1"/>
  <c r="B466"/>
  <c r="C466" l="1"/>
  <c r="B467"/>
  <c r="C467" l="1"/>
  <c r="B468"/>
  <c r="C468" l="1"/>
  <c r="B469"/>
  <c r="C469" l="1"/>
  <c r="B470"/>
  <c r="C470" l="1"/>
  <c r="B471"/>
  <c r="C471" l="1"/>
  <c r="B472"/>
  <c r="C472" l="1"/>
  <c r="B473"/>
  <c r="C473" l="1"/>
  <c r="B474"/>
  <c r="C474" l="1"/>
  <c r="B475"/>
  <c r="C475" l="1"/>
  <c r="B476"/>
  <c r="C476" l="1"/>
  <c r="B477"/>
  <c r="C477" l="1"/>
  <c r="B478"/>
  <c r="C478" l="1"/>
  <c r="B479"/>
  <c r="C479" l="1"/>
  <c r="B480"/>
  <c r="C480" l="1"/>
  <c r="B481"/>
  <c r="C481" l="1"/>
  <c r="B482"/>
  <c r="C482" l="1"/>
  <c r="B483"/>
  <c r="C483" l="1"/>
  <c r="B484"/>
  <c r="C484" l="1"/>
  <c r="B485"/>
  <c r="C485" l="1"/>
  <c r="B486"/>
  <c r="C486" l="1"/>
  <c r="B487"/>
  <c r="C487" s="1"/>
  <c r="D3" i="2" l="1"/>
  <c r="D4"/>
  <c r="D5"/>
  <c r="D6"/>
  <c r="D7"/>
  <c r="D8"/>
  <c r="D9"/>
  <c r="D10"/>
  <c r="D11"/>
  <c r="D12"/>
  <c r="D13"/>
  <c r="D14"/>
  <c r="D15"/>
  <c r="D16"/>
  <c r="D17"/>
  <c r="D18"/>
  <c r="D19"/>
  <c r="D20"/>
  <c r="D21"/>
  <c r="D2"/>
  <c r="C17"/>
  <c r="C18"/>
  <c r="C19"/>
  <c r="C20"/>
  <c r="C21"/>
  <c r="C3"/>
  <c r="C4"/>
  <c r="C5"/>
  <c r="C6"/>
  <c r="C7"/>
  <c r="C8"/>
  <c r="C9"/>
  <c r="C10"/>
  <c r="C11"/>
  <c r="C12"/>
  <c r="C13"/>
  <c r="C14"/>
  <c r="C15"/>
  <c r="C16"/>
  <c r="C2"/>
  <c r="N5" i="1"/>
  <c r="N7"/>
  <c r="N9"/>
  <c r="N11"/>
  <c r="N13"/>
  <c r="N15"/>
  <c r="N17"/>
  <c r="N19"/>
  <c r="N21"/>
  <c r="M21"/>
  <c r="M19"/>
  <c r="M17"/>
  <c r="M15"/>
  <c r="M13"/>
  <c r="M11"/>
  <c r="M9"/>
  <c r="M7"/>
  <c r="N25"/>
  <c r="N27"/>
  <c r="N29"/>
  <c r="N31"/>
  <c r="N33"/>
  <c r="N35"/>
  <c r="N23"/>
  <c r="M35" l="1"/>
  <c r="M33"/>
  <c r="M31"/>
  <c r="M29"/>
  <c r="M27"/>
  <c r="M25"/>
  <c r="M23"/>
  <c r="D2"/>
  <c r="E2" s="1"/>
  <c r="F2" s="1"/>
  <c r="G2" s="1"/>
  <c r="H2" s="1"/>
  <c r="I2" s="1"/>
  <c r="J2" s="1"/>
  <c r="K2" s="1"/>
  <c r="L2" s="1"/>
  <c r="M2" s="1"/>
  <c r="C2"/>
  <c r="B2" l="1"/>
</calcChain>
</file>

<file path=xl/sharedStrings.xml><?xml version="1.0" encoding="utf-8"?>
<sst xmlns="http://schemas.openxmlformats.org/spreadsheetml/2006/main" count="23" uniqueCount="20">
  <si>
    <t>Chia partition theo số ngày của năm ( đối với bảng TELLER#HIS)</t>
  </si>
  <si>
    <t>TT17032</t>
  </si>
  <si>
    <t>TT17060</t>
  </si>
  <si>
    <t>TT17091</t>
  </si>
  <si>
    <t>TT17121</t>
  </si>
  <si>
    <t>TT17152</t>
  </si>
  <si>
    <t>TT17182</t>
  </si>
  <si>
    <t>TT17213</t>
  </si>
  <si>
    <t>TT17244</t>
  </si>
  <si>
    <t>TT17274</t>
  </si>
  <si>
    <t>TT17305</t>
  </si>
  <si>
    <t>TT17335</t>
  </si>
  <si>
    <t>TT17366</t>
  </si>
  <si>
    <t>Đối với các bảng ENTRY:</t>
  </si>
  <si>
    <t>CATEG, STMT, RECONS</t>
  </si>
  <si>
    <t>DELETE from FBNK_CATEG_ENTRY WHERE RECID LIKE '16145%';</t>
  </si>
  <si>
    <t>commit;</t>
  </si>
  <si>
    <t>DELETE from FBNK_RE_C017 WHERE RECID LIKE '16142%';</t>
  </si>
  <si>
    <t>DELETE from FBNK_STMT_ENTRY WHERE RECID LIKE '16087%';</t>
  </si>
  <si>
    <t>DELETE from FBNK_FUNDS_TRANSFER#HIS WHERE RECID LIKE 'FT12015%';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</si>
</sst>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quotePrefix="1"/>
    <xf numFmtId="14" fontId="0" fillId="2" borderId="0" xfId="0" applyNumberFormat="1" applyFill="1"/>
    <xf numFmtId="14" fontId="1" fillId="2" borderId="0" xfId="0" applyNumberFormat="1" applyFont="1" applyFill="1"/>
    <xf numFmtId="0" fontId="0" fillId="2" borderId="0" xfId="0" applyFill="1"/>
    <xf numFmtId="14" fontId="1" fillId="0" borderId="0" xfId="0" applyNumberFormat="1" applyFont="1"/>
    <xf numFmtId="0" fontId="0" fillId="0" borderId="0" xfId="0" applyFont="1"/>
    <xf numFmtId="14" fontId="0" fillId="0" borderId="0" xfId="0" applyNumberFormat="1" applyFont="1"/>
    <xf numFmtId="0" fontId="1" fillId="0" borderId="0" xfId="0" applyFont="1"/>
    <xf numFmtId="0" fontId="0" fillId="0" borderId="0" xfId="0" applyAlignment="1">
      <alignment horizontal="left" indent="2"/>
    </xf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97"/>
  <sheetViews>
    <sheetView topLeftCell="A31" workbookViewId="0">
      <selection activeCell="H16" sqref="H16"/>
    </sheetView>
  </sheetViews>
  <sheetFormatPr defaultRowHeight="15"/>
  <cols>
    <col min="1" max="2" width="10.7109375" bestFit="1" customWidth="1"/>
  </cols>
  <sheetData>
    <row r="2" spans="1:6">
      <c r="A2" s="1">
        <v>24837</v>
      </c>
      <c r="B2" s="1">
        <v>43131</v>
      </c>
      <c r="C2">
        <f>B2-A2+1</f>
        <v>18295</v>
      </c>
      <c r="D2">
        <v>1801</v>
      </c>
      <c r="F2" t="str">
        <f>"ALTER TABLE T24LIVE.FBNK_RE_C017 SPLIT PARTITION RE_CONSOL_SPEC_ENT_PMAX_TMP9 AT ('"&amp;C2&amp;"') INTO (PARTITION RE_CONSOL_SPEC_ENT_P"&amp;D2&amp;",PARTITION RE_CONSOL_SPEC_ENT_PMAX_TMP9) ;"</f>
        <v>ALTER TABLE T24LIVE.FBNK_RE_C017 SPLIT PARTITION RE_CONSOL_SPEC_ENT_PMAX_TMP9 AT ('18295') INTO (PARTITION RE_CONSOL_SPEC_ENT_P1801,PARTITION RE_CONSOL_SPEC_ENT_PMAX_TMP9) ;</v>
      </c>
    </row>
    <row r="3" spans="1:6">
      <c r="A3" s="1">
        <v>24837</v>
      </c>
      <c r="B3" s="1">
        <v>43159</v>
      </c>
      <c r="C3">
        <f t="shared" ref="C3:C66" si="0">B3-A3+1</f>
        <v>18323</v>
      </c>
      <c r="D3">
        <v>1802</v>
      </c>
      <c r="F3" t="str">
        <f t="shared" ref="F3:F66" si="1">"ALTER TABLE T24LIVE.FBNK_RE_C017 SPLIT PARTITION RE_CONSOL_SPEC_ENT_PMAX_TMP9 AT ('"&amp;C3&amp;"') INTO (PARTITION RE_CONSOL_SPEC_ENT_P"&amp;D3&amp;",PARTITION RE_CONSOL_SPEC_ENT_PMAX_TMP1) UPDATE INDEXES;"</f>
        <v>ALTER TABLE T24LIVE.FBNK_RE_C017 SPLIT PARTITION RE_CONSOL_SPEC_ENT_PMAX_TMP9 AT ('18323') INTO (PARTITION RE_CONSOL_SPEC_ENT_P1802,PARTITION RE_CONSOL_SPEC_ENT_PMAX_TMP1) UPDATE INDEXES;</v>
      </c>
    </row>
    <row r="4" spans="1:6">
      <c r="A4" s="1">
        <v>24837</v>
      </c>
      <c r="B4" s="1">
        <v>43190</v>
      </c>
      <c r="C4">
        <f t="shared" si="0"/>
        <v>18354</v>
      </c>
      <c r="D4">
        <v>1803</v>
      </c>
      <c r="F4" t="str">
        <f t="shared" si="1"/>
        <v>ALTER TABLE T24LIVE.FBNK_RE_C017 SPLIT PARTITION RE_CONSOL_SPEC_ENT_PMAX_TMP9 AT ('18354') INTO (PARTITION RE_CONSOL_SPEC_ENT_P1803,PARTITION RE_CONSOL_SPEC_ENT_PMAX_TMP1) UPDATE INDEXES;</v>
      </c>
    </row>
    <row r="5" spans="1:6">
      <c r="A5" s="1">
        <v>24837</v>
      </c>
      <c r="B5" s="1">
        <v>43220</v>
      </c>
      <c r="C5">
        <f t="shared" si="0"/>
        <v>18384</v>
      </c>
      <c r="D5">
        <v>1804</v>
      </c>
      <c r="F5" t="str">
        <f t="shared" si="1"/>
        <v>ALTER TABLE T24LIVE.FBNK_RE_C017 SPLIT PARTITION RE_CONSOL_SPEC_ENT_PMAX_TMP9 AT ('18384') INTO (PARTITION RE_CONSOL_SPEC_ENT_P1804,PARTITION RE_CONSOL_SPEC_ENT_PMAX_TMP1) UPDATE INDEXES;</v>
      </c>
    </row>
    <row r="6" spans="1:6">
      <c r="A6" s="1">
        <v>24837</v>
      </c>
      <c r="B6" s="1">
        <v>43251</v>
      </c>
      <c r="C6">
        <f t="shared" si="0"/>
        <v>18415</v>
      </c>
      <c r="D6">
        <v>1805</v>
      </c>
      <c r="F6" t="str">
        <f t="shared" si="1"/>
        <v>ALTER TABLE T24LIVE.FBNK_RE_C017 SPLIT PARTITION RE_CONSOL_SPEC_ENT_PMAX_TMP9 AT ('18415') INTO (PARTITION RE_CONSOL_SPEC_ENT_P1805,PARTITION RE_CONSOL_SPEC_ENT_PMAX_TMP1) UPDATE INDEXES;</v>
      </c>
    </row>
    <row r="7" spans="1:6">
      <c r="A7" s="1">
        <v>24837</v>
      </c>
      <c r="B7" s="1">
        <v>43281</v>
      </c>
      <c r="C7">
        <f t="shared" si="0"/>
        <v>18445</v>
      </c>
      <c r="D7">
        <v>1806</v>
      </c>
      <c r="F7" t="str">
        <f t="shared" si="1"/>
        <v>ALTER TABLE T24LIVE.FBNK_RE_C017 SPLIT PARTITION RE_CONSOL_SPEC_ENT_PMAX_TMP9 AT ('18445') INTO (PARTITION RE_CONSOL_SPEC_ENT_P1806,PARTITION RE_CONSOL_SPEC_ENT_PMAX_TMP1) UPDATE INDEXES;</v>
      </c>
    </row>
    <row r="8" spans="1:6">
      <c r="A8" s="1">
        <v>24837</v>
      </c>
      <c r="B8" s="1">
        <v>43312</v>
      </c>
      <c r="C8">
        <f t="shared" si="0"/>
        <v>18476</v>
      </c>
      <c r="D8">
        <v>1807</v>
      </c>
      <c r="F8" t="str">
        <f t="shared" si="1"/>
        <v>ALTER TABLE T24LIVE.FBNK_RE_C017 SPLIT PARTITION RE_CONSOL_SPEC_ENT_PMAX_TMP9 AT ('18476') INTO (PARTITION RE_CONSOL_SPEC_ENT_P1807,PARTITION RE_CONSOL_SPEC_ENT_PMAX_TMP1) UPDATE INDEXES;</v>
      </c>
    </row>
    <row r="9" spans="1:6">
      <c r="A9" s="1">
        <v>24837</v>
      </c>
      <c r="B9" s="1">
        <v>43343</v>
      </c>
      <c r="C9">
        <f t="shared" si="0"/>
        <v>18507</v>
      </c>
      <c r="D9">
        <v>1808</v>
      </c>
      <c r="F9" t="str">
        <f t="shared" si="1"/>
        <v>ALTER TABLE T24LIVE.FBNK_RE_C017 SPLIT PARTITION RE_CONSOL_SPEC_ENT_PMAX_TMP9 AT ('18507') INTO (PARTITION RE_CONSOL_SPEC_ENT_P1808,PARTITION RE_CONSOL_SPEC_ENT_PMAX_TMP1) UPDATE INDEXES;</v>
      </c>
    </row>
    <row r="10" spans="1:6">
      <c r="A10" s="1">
        <v>24837</v>
      </c>
      <c r="B10" s="1">
        <v>43373</v>
      </c>
      <c r="C10">
        <f t="shared" si="0"/>
        <v>18537</v>
      </c>
      <c r="D10">
        <v>1809</v>
      </c>
      <c r="F10" t="str">
        <f t="shared" si="1"/>
        <v>ALTER TABLE T24LIVE.FBNK_RE_C017 SPLIT PARTITION RE_CONSOL_SPEC_ENT_PMAX_TMP9 AT ('18537') INTO (PARTITION RE_CONSOL_SPEC_ENT_P1809,PARTITION RE_CONSOL_SPEC_ENT_PMAX_TMP1) UPDATE INDEXES;</v>
      </c>
    </row>
    <row r="11" spans="1:6">
      <c r="A11" s="1">
        <v>24837</v>
      </c>
      <c r="B11" s="1">
        <v>43404</v>
      </c>
      <c r="C11">
        <f t="shared" si="0"/>
        <v>18568</v>
      </c>
      <c r="D11">
        <v>1810</v>
      </c>
      <c r="F11" t="str">
        <f t="shared" si="1"/>
        <v>ALTER TABLE T24LIVE.FBNK_RE_C017 SPLIT PARTITION RE_CONSOL_SPEC_ENT_PMAX_TMP9 AT ('18568') INTO (PARTITION RE_CONSOL_SPEC_ENT_P1810,PARTITION RE_CONSOL_SPEC_ENT_PMAX_TMP1) UPDATE INDEXES;</v>
      </c>
    </row>
    <row r="12" spans="1:6">
      <c r="A12" s="1">
        <v>24837</v>
      </c>
      <c r="B12" s="1">
        <v>43434</v>
      </c>
      <c r="C12">
        <f t="shared" si="0"/>
        <v>18598</v>
      </c>
      <c r="D12">
        <v>1811</v>
      </c>
      <c r="F12" t="str">
        <f t="shared" si="1"/>
        <v>ALTER TABLE T24LIVE.FBNK_RE_C017 SPLIT PARTITION RE_CONSOL_SPEC_ENT_PMAX_TMP9 AT ('18598') INTO (PARTITION RE_CONSOL_SPEC_ENT_P1811,PARTITION RE_CONSOL_SPEC_ENT_PMAX_TMP1) UPDATE INDEXES;</v>
      </c>
    </row>
    <row r="13" spans="1:6">
      <c r="A13" s="1">
        <v>24837</v>
      </c>
      <c r="B13" s="1">
        <v>43465</v>
      </c>
      <c r="C13">
        <f t="shared" si="0"/>
        <v>18629</v>
      </c>
      <c r="D13">
        <v>1812</v>
      </c>
      <c r="F13" t="str">
        <f t="shared" si="1"/>
        <v>ALTER TABLE T24LIVE.FBNK_RE_C017 SPLIT PARTITION RE_CONSOL_SPEC_ENT_PMAX_TMP9 AT ('18629') INTO (PARTITION RE_CONSOL_SPEC_ENT_P1812,PARTITION RE_CONSOL_SPEC_ENT_PMAX_TMP1) UPDATE INDEXES;</v>
      </c>
    </row>
    <row r="14" spans="1:6">
      <c r="A14" s="1">
        <v>24837</v>
      </c>
      <c r="B14" s="1">
        <v>43496</v>
      </c>
      <c r="C14">
        <f t="shared" si="0"/>
        <v>18660</v>
      </c>
      <c r="D14">
        <v>1901</v>
      </c>
      <c r="F14" t="str">
        <f t="shared" si="1"/>
        <v>ALTER TABLE T24LIVE.FBNK_RE_C017 SPLIT PARTITION RE_CONSOL_SPEC_ENT_PMAX_TMP9 AT ('18660') INTO (PARTITION RE_CONSOL_SPEC_ENT_P1901,PARTITION RE_CONSOL_SPEC_ENT_PMAX_TMP1) UPDATE INDEXES;</v>
      </c>
    </row>
    <row r="15" spans="1:6">
      <c r="A15" s="1">
        <v>24837</v>
      </c>
      <c r="B15" s="1">
        <v>43524</v>
      </c>
      <c r="C15">
        <f t="shared" si="0"/>
        <v>18688</v>
      </c>
      <c r="D15">
        <v>1902</v>
      </c>
      <c r="F15" t="str">
        <f t="shared" si="1"/>
        <v>ALTER TABLE T24LIVE.FBNK_RE_C017 SPLIT PARTITION RE_CONSOL_SPEC_ENT_PMAX_TMP9 AT ('18688') INTO (PARTITION RE_CONSOL_SPEC_ENT_P1902,PARTITION RE_CONSOL_SPEC_ENT_PMAX_TMP1) UPDATE INDEXES;</v>
      </c>
    </row>
    <row r="16" spans="1:6">
      <c r="A16" s="1">
        <v>24837</v>
      </c>
      <c r="B16" s="1">
        <v>43555</v>
      </c>
      <c r="C16">
        <f t="shared" si="0"/>
        <v>18719</v>
      </c>
      <c r="D16">
        <v>1903</v>
      </c>
      <c r="F16" t="str">
        <f t="shared" si="1"/>
        <v>ALTER TABLE T24LIVE.FBNK_RE_C017 SPLIT PARTITION RE_CONSOL_SPEC_ENT_PMAX_TMP9 AT ('18719') INTO (PARTITION RE_CONSOL_SPEC_ENT_P1903,PARTITION RE_CONSOL_SPEC_ENT_PMAX_TMP1) UPDATE INDEXES;</v>
      </c>
    </row>
    <row r="17" spans="1:6">
      <c r="A17" s="1">
        <v>24837</v>
      </c>
      <c r="B17" s="1">
        <v>43585</v>
      </c>
      <c r="C17">
        <f t="shared" si="0"/>
        <v>18749</v>
      </c>
      <c r="D17">
        <v>1904</v>
      </c>
      <c r="F17" t="str">
        <f t="shared" si="1"/>
        <v>ALTER TABLE T24LIVE.FBNK_RE_C017 SPLIT PARTITION RE_CONSOL_SPEC_ENT_PMAX_TMP9 AT ('18749') INTO (PARTITION RE_CONSOL_SPEC_ENT_P1904,PARTITION RE_CONSOL_SPEC_ENT_PMAX_TMP1) UPDATE INDEXES;</v>
      </c>
    </row>
    <row r="18" spans="1:6">
      <c r="A18" s="1">
        <v>24837</v>
      </c>
      <c r="B18" s="1">
        <v>43616</v>
      </c>
      <c r="C18">
        <f t="shared" si="0"/>
        <v>18780</v>
      </c>
      <c r="D18">
        <v>1905</v>
      </c>
      <c r="F18" t="str">
        <f t="shared" si="1"/>
        <v>ALTER TABLE T24LIVE.FBNK_RE_C017 SPLIT PARTITION RE_CONSOL_SPEC_ENT_PMAX_TMP9 AT ('18780') INTO (PARTITION RE_CONSOL_SPEC_ENT_P1905,PARTITION RE_CONSOL_SPEC_ENT_PMAX_TMP1) UPDATE INDEXES;</v>
      </c>
    </row>
    <row r="19" spans="1:6">
      <c r="A19" s="1">
        <v>24837</v>
      </c>
      <c r="B19" s="1">
        <v>43646</v>
      </c>
      <c r="C19">
        <f t="shared" si="0"/>
        <v>18810</v>
      </c>
      <c r="D19">
        <v>1906</v>
      </c>
      <c r="F19" t="str">
        <f t="shared" si="1"/>
        <v>ALTER TABLE T24LIVE.FBNK_RE_C017 SPLIT PARTITION RE_CONSOL_SPEC_ENT_PMAX_TMP9 AT ('18810') INTO (PARTITION RE_CONSOL_SPEC_ENT_P1906,PARTITION RE_CONSOL_SPEC_ENT_PMAX_TMP1) UPDATE INDEXES;</v>
      </c>
    </row>
    <row r="20" spans="1:6">
      <c r="A20" s="1">
        <v>24837</v>
      </c>
      <c r="B20" s="1">
        <v>43677</v>
      </c>
      <c r="C20">
        <f t="shared" si="0"/>
        <v>18841</v>
      </c>
      <c r="D20">
        <v>1907</v>
      </c>
      <c r="F20" t="str">
        <f t="shared" si="1"/>
        <v>ALTER TABLE T24LIVE.FBNK_RE_C017 SPLIT PARTITION RE_CONSOL_SPEC_ENT_PMAX_TMP9 AT ('18841') INTO (PARTITION RE_CONSOL_SPEC_ENT_P1907,PARTITION RE_CONSOL_SPEC_ENT_PMAX_TMP1) UPDATE INDEXES;</v>
      </c>
    </row>
    <row r="21" spans="1:6">
      <c r="A21" s="1">
        <v>24837</v>
      </c>
      <c r="B21" s="1">
        <v>43708</v>
      </c>
      <c r="C21">
        <f t="shared" si="0"/>
        <v>18872</v>
      </c>
      <c r="D21">
        <v>1908</v>
      </c>
      <c r="F21" t="str">
        <f t="shared" si="1"/>
        <v>ALTER TABLE T24LIVE.FBNK_RE_C017 SPLIT PARTITION RE_CONSOL_SPEC_ENT_PMAX_TMP9 AT ('18872') INTO (PARTITION RE_CONSOL_SPEC_ENT_P1908,PARTITION RE_CONSOL_SPEC_ENT_PMAX_TMP1) UPDATE INDEXES;</v>
      </c>
    </row>
    <row r="22" spans="1:6">
      <c r="A22" s="1">
        <v>24837</v>
      </c>
      <c r="B22" s="1">
        <v>43738</v>
      </c>
      <c r="C22">
        <f t="shared" si="0"/>
        <v>18902</v>
      </c>
      <c r="D22">
        <v>1909</v>
      </c>
      <c r="F22" t="str">
        <f t="shared" si="1"/>
        <v>ALTER TABLE T24LIVE.FBNK_RE_C017 SPLIT PARTITION RE_CONSOL_SPEC_ENT_PMAX_TMP9 AT ('18902') INTO (PARTITION RE_CONSOL_SPEC_ENT_P1909,PARTITION RE_CONSOL_SPEC_ENT_PMAX_TMP1) UPDATE INDEXES;</v>
      </c>
    </row>
    <row r="23" spans="1:6">
      <c r="A23" s="1">
        <v>24837</v>
      </c>
      <c r="B23" s="1">
        <v>43769</v>
      </c>
      <c r="C23">
        <f t="shared" si="0"/>
        <v>18933</v>
      </c>
      <c r="D23">
        <v>1910</v>
      </c>
      <c r="F23" t="str">
        <f t="shared" si="1"/>
        <v>ALTER TABLE T24LIVE.FBNK_RE_C017 SPLIT PARTITION RE_CONSOL_SPEC_ENT_PMAX_TMP9 AT ('18933') INTO (PARTITION RE_CONSOL_SPEC_ENT_P1910,PARTITION RE_CONSOL_SPEC_ENT_PMAX_TMP1) UPDATE INDEXES;</v>
      </c>
    </row>
    <row r="24" spans="1:6">
      <c r="A24" s="1">
        <v>24837</v>
      </c>
      <c r="B24" s="1">
        <v>43799</v>
      </c>
      <c r="C24">
        <f t="shared" si="0"/>
        <v>18963</v>
      </c>
      <c r="D24">
        <v>1911</v>
      </c>
      <c r="F24" t="str">
        <f t="shared" si="1"/>
        <v>ALTER TABLE T24LIVE.FBNK_RE_C017 SPLIT PARTITION RE_CONSOL_SPEC_ENT_PMAX_TMP9 AT ('18963') INTO (PARTITION RE_CONSOL_SPEC_ENT_P1911,PARTITION RE_CONSOL_SPEC_ENT_PMAX_TMP1) UPDATE INDEXES;</v>
      </c>
    </row>
    <row r="25" spans="1:6">
      <c r="A25" s="1">
        <v>24837</v>
      </c>
      <c r="B25" s="1">
        <v>43830</v>
      </c>
      <c r="C25">
        <f t="shared" si="0"/>
        <v>18994</v>
      </c>
      <c r="D25">
        <v>1912</v>
      </c>
      <c r="F25" t="str">
        <f t="shared" si="1"/>
        <v>ALTER TABLE T24LIVE.FBNK_RE_C017 SPLIT PARTITION RE_CONSOL_SPEC_ENT_PMAX_TMP9 AT ('18994') INTO (PARTITION RE_CONSOL_SPEC_ENT_P1912,PARTITION RE_CONSOL_SPEC_ENT_PMAX_TMP1) UPDATE INDEXES;</v>
      </c>
    </row>
    <row r="26" spans="1:6">
      <c r="A26" s="1">
        <v>24837</v>
      </c>
      <c r="B26" s="1">
        <v>43861</v>
      </c>
      <c r="C26">
        <f t="shared" si="0"/>
        <v>19025</v>
      </c>
      <c r="D26">
        <v>2001</v>
      </c>
      <c r="F26" t="str">
        <f t="shared" si="1"/>
        <v>ALTER TABLE T24LIVE.FBNK_RE_C017 SPLIT PARTITION RE_CONSOL_SPEC_ENT_PMAX_TMP9 AT ('19025') INTO (PARTITION RE_CONSOL_SPEC_ENT_P2001,PARTITION RE_CONSOL_SPEC_ENT_PMAX_TMP1) UPDATE INDEXES;</v>
      </c>
    </row>
    <row r="27" spans="1:6">
      <c r="A27" s="1">
        <v>24837</v>
      </c>
      <c r="B27" s="1">
        <v>43890</v>
      </c>
      <c r="C27">
        <f t="shared" si="0"/>
        <v>19054</v>
      </c>
      <c r="D27">
        <v>2002</v>
      </c>
      <c r="F27" t="str">
        <f t="shared" si="1"/>
        <v>ALTER TABLE T24LIVE.FBNK_RE_C017 SPLIT PARTITION RE_CONSOL_SPEC_ENT_PMAX_TMP9 AT ('19054') INTO (PARTITION RE_CONSOL_SPEC_ENT_P2002,PARTITION RE_CONSOL_SPEC_ENT_PMAX_TMP1) UPDATE INDEXES;</v>
      </c>
    </row>
    <row r="28" spans="1:6">
      <c r="A28" s="1">
        <v>24837</v>
      </c>
      <c r="B28" s="1">
        <v>43921</v>
      </c>
      <c r="C28">
        <f t="shared" si="0"/>
        <v>19085</v>
      </c>
      <c r="D28">
        <v>2003</v>
      </c>
      <c r="F28" t="str">
        <f t="shared" si="1"/>
        <v>ALTER TABLE T24LIVE.FBNK_RE_C017 SPLIT PARTITION RE_CONSOL_SPEC_ENT_PMAX_TMP9 AT ('19085') INTO (PARTITION RE_CONSOL_SPEC_ENT_P2003,PARTITION RE_CONSOL_SPEC_ENT_PMAX_TMP1) UPDATE INDEXES;</v>
      </c>
    </row>
    <row r="29" spans="1:6">
      <c r="A29" s="1">
        <v>24837</v>
      </c>
      <c r="B29" s="1">
        <v>43951</v>
      </c>
      <c r="C29">
        <f t="shared" si="0"/>
        <v>19115</v>
      </c>
      <c r="D29">
        <v>2004</v>
      </c>
      <c r="F29" t="str">
        <f t="shared" si="1"/>
        <v>ALTER TABLE T24LIVE.FBNK_RE_C017 SPLIT PARTITION RE_CONSOL_SPEC_ENT_PMAX_TMP9 AT ('19115') INTO (PARTITION RE_CONSOL_SPEC_ENT_P2004,PARTITION RE_CONSOL_SPEC_ENT_PMAX_TMP1) UPDATE INDEXES;</v>
      </c>
    </row>
    <row r="30" spans="1:6">
      <c r="A30" s="1">
        <v>24837</v>
      </c>
      <c r="B30" s="1">
        <v>43982</v>
      </c>
      <c r="C30">
        <f t="shared" si="0"/>
        <v>19146</v>
      </c>
      <c r="D30">
        <v>2005</v>
      </c>
      <c r="F30" t="str">
        <f t="shared" si="1"/>
        <v>ALTER TABLE T24LIVE.FBNK_RE_C017 SPLIT PARTITION RE_CONSOL_SPEC_ENT_PMAX_TMP9 AT ('19146') INTO (PARTITION RE_CONSOL_SPEC_ENT_P2005,PARTITION RE_CONSOL_SPEC_ENT_PMAX_TMP1) UPDATE INDEXES;</v>
      </c>
    </row>
    <row r="31" spans="1:6">
      <c r="A31" s="1">
        <v>24837</v>
      </c>
      <c r="B31" s="1">
        <v>44012</v>
      </c>
      <c r="C31">
        <f t="shared" si="0"/>
        <v>19176</v>
      </c>
      <c r="D31">
        <v>2006</v>
      </c>
      <c r="F31" t="str">
        <f t="shared" si="1"/>
        <v>ALTER TABLE T24LIVE.FBNK_RE_C017 SPLIT PARTITION RE_CONSOL_SPEC_ENT_PMAX_TMP9 AT ('19176') INTO (PARTITION RE_CONSOL_SPEC_ENT_P2006,PARTITION RE_CONSOL_SPEC_ENT_PMAX_TMP1) UPDATE INDEXES;</v>
      </c>
    </row>
    <row r="32" spans="1:6">
      <c r="A32" s="1">
        <v>24837</v>
      </c>
      <c r="B32" s="1">
        <v>44043</v>
      </c>
      <c r="C32">
        <f t="shared" si="0"/>
        <v>19207</v>
      </c>
      <c r="D32">
        <v>2007</v>
      </c>
      <c r="F32" t="str">
        <f t="shared" si="1"/>
        <v>ALTER TABLE T24LIVE.FBNK_RE_C017 SPLIT PARTITION RE_CONSOL_SPEC_ENT_PMAX_TMP9 AT ('19207') INTO (PARTITION RE_CONSOL_SPEC_ENT_P2007,PARTITION RE_CONSOL_SPEC_ENT_PMAX_TMP1) UPDATE INDEXES;</v>
      </c>
    </row>
    <row r="33" spans="1:6">
      <c r="A33" s="1">
        <v>24837</v>
      </c>
      <c r="B33" s="1">
        <v>44074</v>
      </c>
      <c r="C33">
        <f t="shared" si="0"/>
        <v>19238</v>
      </c>
      <c r="D33">
        <v>2008</v>
      </c>
      <c r="F33" t="str">
        <f t="shared" si="1"/>
        <v>ALTER TABLE T24LIVE.FBNK_RE_C017 SPLIT PARTITION RE_CONSOL_SPEC_ENT_PMAX_TMP9 AT ('19238') INTO (PARTITION RE_CONSOL_SPEC_ENT_P2008,PARTITION RE_CONSOL_SPEC_ENT_PMAX_TMP1) UPDATE INDEXES;</v>
      </c>
    </row>
    <row r="34" spans="1:6">
      <c r="A34" s="1">
        <v>24837</v>
      </c>
      <c r="B34" s="1">
        <v>44104</v>
      </c>
      <c r="C34">
        <f t="shared" si="0"/>
        <v>19268</v>
      </c>
      <c r="D34">
        <v>2009</v>
      </c>
      <c r="F34" t="str">
        <f t="shared" si="1"/>
        <v>ALTER TABLE T24LIVE.FBNK_RE_C017 SPLIT PARTITION RE_CONSOL_SPEC_ENT_PMAX_TMP9 AT ('19268') INTO (PARTITION RE_CONSOL_SPEC_ENT_P2009,PARTITION RE_CONSOL_SPEC_ENT_PMAX_TMP1) UPDATE INDEXES;</v>
      </c>
    </row>
    <row r="35" spans="1:6">
      <c r="A35" s="1">
        <v>24837</v>
      </c>
      <c r="B35" s="1">
        <v>44135</v>
      </c>
      <c r="C35">
        <f t="shared" si="0"/>
        <v>19299</v>
      </c>
      <c r="D35">
        <v>2010</v>
      </c>
      <c r="F35" t="str">
        <f t="shared" si="1"/>
        <v>ALTER TABLE T24LIVE.FBNK_RE_C017 SPLIT PARTITION RE_CONSOL_SPEC_ENT_PMAX_TMP9 AT ('19299') INTO (PARTITION RE_CONSOL_SPEC_ENT_P2010,PARTITION RE_CONSOL_SPEC_ENT_PMAX_TMP1) UPDATE INDEXES;</v>
      </c>
    </row>
    <row r="36" spans="1:6">
      <c r="A36" s="1">
        <v>24837</v>
      </c>
      <c r="B36" s="1">
        <v>44165</v>
      </c>
      <c r="C36">
        <f t="shared" si="0"/>
        <v>19329</v>
      </c>
      <c r="D36">
        <v>2011</v>
      </c>
      <c r="F36" t="str">
        <f t="shared" si="1"/>
        <v>ALTER TABLE T24LIVE.FBNK_RE_C017 SPLIT PARTITION RE_CONSOL_SPEC_ENT_PMAX_TMP9 AT ('19329') INTO (PARTITION RE_CONSOL_SPEC_ENT_P2011,PARTITION RE_CONSOL_SPEC_ENT_PMAX_TMP1) UPDATE INDEXES;</v>
      </c>
    </row>
    <row r="37" spans="1:6">
      <c r="A37" s="1">
        <v>24837</v>
      </c>
      <c r="B37" s="1">
        <v>44196</v>
      </c>
      <c r="C37">
        <f t="shared" si="0"/>
        <v>19360</v>
      </c>
      <c r="D37">
        <v>2012</v>
      </c>
      <c r="F37" t="str">
        <f t="shared" si="1"/>
        <v>ALTER TABLE T24LIVE.FBNK_RE_C017 SPLIT PARTITION RE_CONSOL_SPEC_ENT_PMAX_TMP9 AT ('19360') INTO (PARTITION RE_CONSOL_SPEC_ENT_P2012,PARTITION RE_CONSOL_SPEC_ENT_PMAX_TMP1) UPDATE INDEXES;</v>
      </c>
    </row>
    <row r="38" spans="1:6">
      <c r="A38" s="1">
        <v>24837</v>
      </c>
      <c r="B38" s="1">
        <v>44227</v>
      </c>
      <c r="C38">
        <f t="shared" si="0"/>
        <v>19391</v>
      </c>
      <c r="D38">
        <v>2101</v>
      </c>
      <c r="F38" t="str">
        <f t="shared" si="1"/>
        <v>ALTER TABLE T24LIVE.FBNK_RE_C017 SPLIT PARTITION RE_CONSOL_SPEC_ENT_PMAX_TMP9 AT ('19391') INTO (PARTITION RE_CONSOL_SPEC_ENT_P2101,PARTITION RE_CONSOL_SPEC_ENT_PMAX_TMP1) UPDATE INDEXES;</v>
      </c>
    </row>
    <row r="39" spans="1:6">
      <c r="A39" s="1">
        <v>24837</v>
      </c>
      <c r="B39" s="1">
        <v>44255</v>
      </c>
      <c r="C39">
        <f t="shared" si="0"/>
        <v>19419</v>
      </c>
      <c r="D39">
        <v>2102</v>
      </c>
      <c r="F39" t="str">
        <f t="shared" si="1"/>
        <v>ALTER TABLE T24LIVE.FBNK_RE_C017 SPLIT PARTITION RE_CONSOL_SPEC_ENT_PMAX_TMP9 AT ('19419') INTO (PARTITION RE_CONSOL_SPEC_ENT_P2102,PARTITION RE_CONSOL_SPEC_ENT_PMAX_TMP1) UPDATE INDEXES;</v>
      </c>
    </row>
    <row r="40" spans="1:6">
      <c r="A40" s="1">
        <v>24837</v>
      </c>
      <c r="B40" s="1">
        <v>44286</v>
      </c>
      <c r="C40">
        <f t="shared" si="0"/>
        <v>19450</v>
      </c>
      <c r="D40">
        <v>2103</v>
      </c>
      <c r="F40" t="str">
        <f t="shared" si="1"/>
        <v>ALTER TABLE T24LIVE.FBNK_RE_C017 SPLIT PARTITION RE_CONSOL_SPEC_ENT_PMAX_TMP9 AT ('19450') INTO (PARTITION RE_CONSOL_SPEC_ENT_P2103,PARTITION RE_CONSOL_SPEC_ENT_PMAX_TMP1) UPDATE INDEXES;</v>
      </c>
    </row>
    <row r="41" spans="1:6">
      <c r="A41" s="1">
        <v>24837</v>
      </c>
      <c r="B41" s="1">
        <v>44316</v>
      </c>
      <c r="C41">
        <f t="shared" si="0"/>
        <v>19480</v>
      </c>
      <c r="D41">
        <v>2104</v>
      </c>
      <c r="F41" t="str">
        <f t="shared" si="1"/>
        <v>ALTER TABLE T24LIVE.FBNK_RE_C017 SPLIT PARTITION RE_CONSOL_SPEC_ENT_PMAX_TMP9 AT ('19480') INTO (PARTITION RE_CONSOL_SPEC_ENT_P2104,PARTITION RE_CONSOL_SPEC_ENT_PMAX_TMP1) UPDATE INDEXES;</v>
      </c>
    </row>
    <row r="42" spans="1:6">
      <c r="A42" s="1">
        <v>24837</v>
      </c>
      <c r="B42" s="1">
        <v>44347</v>
      </c>
      <c r="C42">
        <f t="shared" si="0"/>
        <v>19511</v>
      </c>
      <c r="D42">
        <v>2105</v>
      </c>
      <c r="F42" t="str">
        <f t="shared" si="1"/>
        <v>ALTER TABLE T24LIVE.FBNK_RE_C017 SPLIT PARTITION RE_CONSOL_SPEC_ENT_PMAX_TMP9 AT ('19511') INTO (PARTITION RE_CONSOL_SPEC_ENT_P2105,PARTITION RE_CONSOL_SPEC_ENT_PMAX_TMP1) UPDATE INDEXES;</v>
      </c>
    </row>
    <row r="43" spans="1:6">
      <c r="A43" s="1">
        <v>24837</v>
      </c>
      <c r="B43" s="1">
        <v>44377</v>
      </c>
      <c r="C43">
        <f t="shared" si="0"/>
        <v>19541</v>
      </c>
      <c r="D43">
        <v>2106</v>
      </c>
      <c r="F43" t="str">
        <f t="shared" si="1"/>
        <v>ALTER TABLE T24LIVE.FBNK_RE_C017 SPLIT PARTITION RE_CONSOL_SPEC_ENT_PMAX_TMP9 AT ('19541') INTO (PARTITION RE_CONSOL_SPEC_ENT_P2106,PARTITION RE_CONSOL_SPEC_ENT_PMAX_TMP1) UPDATE INDEXES;</v>
      </c>
    </row>
    <row r="44" spans="1:6">
      <c r="A44" s="1">
        <v>24837</v>
      </c>
      <c r="B44" s="1">
        <v>44408</v>
      </c>
      <c r="C44">
        <f t="shared" si="0"/>
        <v>19572</v>
      </c>
      <c r="D44">
        <v>2107</v>
      </c>
      <c r="F44" t="str">
        <f t="shared" si="1"/>
        <v>ALTER TABLE T24LIVE.FBNK_RE_C017 SPLIT PARTITION RE_CONSOL_SPEC_ENT_PMAX_TMP9 AT ('19572') INTO (PARTITION RE_CONSOL_SPEC_ENT_P2107,PARTITION RE_CONSOL_SPEC_ENT_PMAX_TMP1) UPDATE INDEXES;</v>
      </c>
    </row>
    <row r="45" spans="1:6">
      <c r="A45" s="1">
        <v>24837</v>
      </c>
      <c r="B45" s="1">
        <v>44439</v>
      </c>
      <c r="C45">
        <f t="shared" si="0"/>
        <v>19603</v>
      </c>
      <c r="D45">
        <v>2108</v>
      </c>
      <c r="F45" t="str">
        <f t="shared" si="1"/>
        <v>ALTER TABLE T24LIVE.FBNK_RE_C017 SPLIT PARTITION RE_CONSOL_SPEC_ENT_PMAX_TMP9 AT ('19603') INTO (PARTITION RE_CONSOL_SPEC_ENT_P2108,PARTITION RE_CONSOL_SPEC_ENT_PMAX_TMP1) UPDATE INDEXES;</v>
      </c>
    </row>
    <row r="46" spans="1:6">
      <c r="A46" s="1">
        <v>24837</v>
      </c>
      <c r="B46" s="1">
        <v>44469</v>
      </c>
      <c r="C46">
        <f t="shared" si="0"/>
        <v>19633</v>
      </c>
      <c r="D46">
        <v>2109</v>
      </c>
      <c r="F46" t="str">
        <f t="shared" si="1"/>
        <v>ALTER TABLE T24LIVE.FBNK_RE_C017 SPLIT PARTITION RE_CONSOL_SPEC_ENT_PMAX_TMP9 AT ('19633') INTO (PARTITION RE_CONSOL_SPEC_ENT_P2109,PARTITION RE_CONSOL_SPEC_ENT_PMAX_TMP1) UPDATE INDEXES;</v>
      </c>
    </row>
    <row r="47" spans="1:6">
      <c r="A47" s="1">
        <v>24837</v>
      </c>
      <c r="B47" s="1">
        <v>44500</v>
      </c>
      <c r="C47">
        <f t="shared" si="0"/>
        <v>19664</v>
      </c>
      <c r="D47">
        <v>2110</v>
      </c>
      <c r="F47" t="str">
        <f t="shared" si="1"/>
        <v>ALTER TABLE T24LIVE.FBNK_RE_C017 SPLIT PARTITION RE_CONSOL_SPEC_ENT_PMAX_TMP9 AT ('19664') INTO (PARTITION RE_CONSOL_SPEC_ENT_P2110,PARTITION RE_CONSOL_SPEC_ENT_PMAX_TMP1) UPDATE INDEXES;</v>
      </c>
    </row>
    <row r="48" spans="1:6">
      <c r="A48" s="1">
        <v>24837</v>
      </c>
      <c r="B48" s="1">
        <v>44530</v>
      </c>
      <c r="C48">
        <f t="shared" si="0"/>
        <v>19694</v>
      </c>
      <c r="D48">
        <v>2111</v>
      </c>
      <c r="F48" t="str">
        <f t="shared" si="1"/>
        <v>ALTER TABLE T24LIVE.FBNK_RE_C017 SPLIT PARTITION RE_CONSOL_SPEC_ENT_PMAX_TMP9 AT ('19694') INTO (PARTITION RE_CONSOL_SPEC_ENT_P2111,PARTITION RE_CONSOL_SPEC_ENT_PMAX_TMP1) UPDATE INDEXES;</v>
      </c>
    </row>
    <row r="49" spans="1:6">
      <c r="A49" s="1">
        <v>24837</v>
      </c>
      <c r="B49" s="1">
        <v>44561</v>
      </c>
      <c r="C49">
        <f t="shared" si="0"/>
        <v>19725</v>
      </c>
      <c r="D49">
        <v>2112</v>
      </c>
      <c r="F49" t="str">
        <f t="shared" si="1"/>
        <v>ALTER TABLE T24LIVE.FBNK_RE_C017 SPLIT PARTITION RE_CONSOL_SPEC_ENT_PMAX_TMP9 AT ('19725') INTO (PARTITION RE_CONSOL_SPEC_ENT_P2112,PARTITION RE_CONSOL_SPEC_ENT_PMAX_TMP1) UPDATE INDEXES;</v>
      </c>
    </row>
    <row r="50" spans="1:6">
      <c r="A50" s="1">
        <v>24837</v>
      </c>
      <c r="B50" s="1">
        <v>44592</v>
      </c>
      <c r="C50">
        <f t="shared" si="0"/>
        <v>19756</v>
      </c>
      <c r="D50">
        <v>2201</v>
      </c>
      <c r="F50" t="str">
        <f t="shared" si="1"/>
        <v>ALTER TABLE T24LIVE.FBNK_RE_C017 SPLIT PARTITION RE_CONSOL_SPEC_ENT_PMAX_TMP9 AT ('19756') INTO (PARTITION RE_CONSOL_SPEC_ENT_P2201,PARTITION RE_CONSOL_SPEC_ENT_PMAX_TMP1) UPDATE INDEXES;</v>
      </c>
    </row>
    <row r="51" spans="1:6">
      <c r="A51" s="1">
        <v>24837</v>
      </c>
      <c r="B51" s="1">
        <v>44620</v>
      </c>
      <c r="C51">
        <f t="shared" si="0"/>
        <v>19784</v>
      </c>
      <c r="D51">
        <v>2202</v>
      </c>
      <c r="F51" t="str">
        <f t="shared" si="1"/>
        <v>ALTER TABLE T24LIVE.FBNK_RE_C017 SPLIT PARTITION RE_CONSOL_SPEC_ENT_PMAX_TMP9 AT ('19784') INTO (PARTITION RE_CONSOL_SPEC_ENT_P2202,PARTITION RE_CONSOL_SPEC_ENT_PMAX_TMP1) UPDATE INDEXES;</v>
      </c>
    </row>
    <row r="52" spans="1:6">
      <c r="A52" s="1">
        <v>24837</v>
      </c>
      <c r="B52" s="1">
        <v>44651</v>
      </c>
      <c r="C52">
        <f t="shared" si="0"/>
        <v>19815</v>
      </c>
      <c r="D52">
        <v>2203</v>
      </c>
      <c r="F52" t="str">
        <f t="shared" si="1"/>
        <v>ALTER TABLE T24LIVE.FBNK_RE_C017 SPLIT PARTITION RE_CONSOL_SPEC_ENT_PMAX_TMP9 AT ('19815') INTO (PARTITION RE_CONSOL_SPEC_ENT_P2203,PARTITION RE_CONSOL_SPEC_ENT_PMAX_TMP1) UPDATE INDEXES;</v>
      </c>
    </row>
    <row r="53" spans="1:6">
      <c r="A53" s="1">
        <v>24837</v>
      </c>
      <c r="B53" s="1">
        <v>44681</v>
      </c>
      <c r="C53">
        <f t="shared" si="0"/>
        <v>19845</v>
      </c>
      <c r="D53">
        <v>2204</v>
      </c>
      <c r="F53" t="str">
        <f t="shared" si="1"/>
        <v>ALTER TABLE T24LIVE.FBNK_RE_C017 SPLIT PARTITION RE_CONSOL_SPEC_ENT_PMAX_TMP9 AT ('19845') INTO (PARTITION RE_CONSOL_SPEC_ENT_P2204,PARTITION RE_CONSOL_SPEC_ENT_PMAX_TMP1) UPDATE INDEXES;</v>
      </c>
    </row>
    <row r="54" spans="1:6">
      <c r="A54" s="1">
        <v>24837</v>
      </c>
      <c r="B54" s="1">
        <v>44712</v>
      </c>
      <c r="C54">
        <f t="shared" si="0"/>
        <v>19876</v>
      </c>
      <c r="D54">
        <v>2205</v>
      </c>
      <c r="F54" t="str">
        <f t="shared" si="1"/>
        <v>ALTER TABLE T24LIVE.FBNK_RE_C017 SPLIT PARTITION RE_CONSOL_SPEC_ENT_PMAX_TMP9 AT ('19876') INTO (PARTITION RE_CONSOL_SPEC_ENT_P2205,PARTITION RE_CONSOL_SPEC_ENT_PMAX_TMP1) UPDATE INDEXES;</v>
      </c>
    </row>
    <row r="55" spans="1:6">
      <c r="A55" s="1">
        <v>24837</v>
      </c>
      <c r="B55" s="1">
        <v>44742</v>
      </c>
      <c r="C55">
        <f t="shared" si="0"/>
        <v>19906</v>
      </c>
      <c r="D55">
        <v>2206</v>
      </c>
      <c r="F55" t="str">
        <f t="shared" si="1"/>
        <v>ALTER TABLE T24LIVE.FBNK_RE_C017 SPLIT PARTITION RE_CONSOL_SPEC_ENT_PMAX_TMP9 AT ('19906') INTO (PARTITION RE_CONSOL_SPEC_ENT_P2206,PARTITION RE_CONSOL_SPEC_ENT_PMAX_TMP1) UPDATE INDEXES;</v>
      </c>
    </row>
    <row r="56" spans="1:6">
      <c r="A56" s="1">
        <v>24837</v>
      </c>
      <c r="B56" s="1">
        <v>44773</v>
      </c>
      <c r="C56">
        <f t="shared" si="0"/>
        <v>19937</v>
      </c>
      <c r="D56">
        <v>2207</v>
      </c>
      <c r="F56" t="str">
        <f t="shared" si="1"/>
        <v>ALTER TABLE T24LIVE.FBNK_RE_C017 SPLIT PARTITION RE_CONSOL_SPEC_ENT_PMAX_TMP9 AT ('19937') INTO (PARTITION RE_CONSOL_SPEC_ENT_P2207,PARTITION RE_CONSOL_SPEC_ENT_PMAX_TMP1) UPDATE INDEXES;</v>
      </c>
    </row>
    <row r="57" spans="1:6">
      <c r="A57" s="1">
        <v>24837</v>
      </c>
      <c r="B57" s="1">
        <v>44804</v>
      </c>
      <c r="C57">
        <f t="shared" si="0"/>
        <v>19968</v>
      </c>
      <c r="D57">
        <v>2208</v>
      </c>
      <c r="F57" t="str">
        <f t="shared" si="1"/>
        <v>ALTER TABLE T24LIVE.FBNK_RE_C017 SPLIT PARTITION RE_CONSOL_SPEC_ENT_PMAX_TMP9 AT ('19968') INTO (PARTITION RE_CONSOL_SPEC_ENT_P2208,PARTITION RE_CONSOL_SPEC_ENT_PMAX_TMP1) UPDATE INDEXES;</v>
      </c>
    </row>
    <row r="58" spans="1:6">
      <c r="A58" s="1">
        <v>24837</v>
      </c>
      <c r="B58" s="1">
        <v>44834</v>
      </c>
      <c r="C58">
        <f t="shared" si="0"/>
        <v>19998</v>
      </c>
      <c r="D58">
        <v>2209</v>
      </c>
      <c r="F58" t="str">
        <f t="shared" si="1"/>
        <v>ALTER TABLE T24LIVE.FBNK_RE_C017 SPLIT PARTITION RE_CONSOL_SPEC_ENT_PMAX_TMP9 AT ('19998') INTO (PARTITION RE_CONSOL_SPEC_ENT_P2209,PARTITION RE_CONSOL_SPEC_ENT_PMAX_TMP1) UPDATE INDEXES;</v>
      </c>
    </row>
    <row r="59" spans="1:6">
      <c r="A59" s="1">
        <v>24837</v>
      </c>
      <c r="B59" s="1">
        <v>44865</v>
      </c>
      <c r="C59">
        <f t="shared" si="0"/>
        <v>20029</v>
      </c>
      <c r="D59">
        <v>2210</v>
      </c>
      <c r="F59" t="str">
        <f t="shared" si="1"/>
        <v>ALTER TABLE T24LIVE.FBNK_RE_C017 SPLIT PARTITION RE_CONSOL_SPEC_ENT_PMAX_TMP9 AT ('20029') INTO (PARTITION RE_CONSOL_SPEC_ENT_P2210,PARTITION RE_CONSOL_SPEC_ENT_PMAX_TMP1) UPDATE INDEXES;</v>
      </c>
    </row>
    <row r="60" spans="1:6">
      <c r="A60" s="1">
        <v>24837</v>
      </c>
      <c r="B60" s="1">
        <v>44895</v>
      </c>
      <c r="C60">
        <f t="shared" si="0"/>
        <v>20059</v>
      </c>
      <c r="D60">
        <v>2211</v>
      </c>
      <c r="F60" t="str">
        <f t="shared" si="1"/>
        <v>ALTER TABLE T24LIVE.FBNK_RE_C017 SPLIT PARTITION RE_CONSOL_SPEC_ENT_PMAX_TMP9 AT ('20059') INTO (PARTITION RE_CONSOL_SPEC_ENT_P2211,PARTITION RE_CONSOL_SPEC_ENT_PMAX_TMP1) UPDATE INDEXES;</v>
      </c>
    </row>
    <row r="61" spans="1:6">
      <c r="A61" s="1">
        <v>24837</v>
      </c>
      <c r="B61" s="1">
        <v>44926</v>
      </c>
      <c r="C61">
        <f t="shared" si="0"/>
        <v>20090</v>
      </c>
      <c r="D61">
        <v>2212</v>
      </c>
      <c r="F61" t="str">
        <f t="shared" si="1"/>
        <v>ALTER TABLE T24LIVE.FBNK_RE_C017 SPLIT PARTITION RE_CONSOL_SPEC_ENT_PMAX_TMP9 AT ('20090') INTO (PARTITION RE_CONSOL_SPEC_ENT_P2212,PARTITION RE_CONSOL_SPEC_ENT_PMAX_TMP1) UPDATE INDEXES;</v>
      </c>
    </row>
    <row r="62" spans="1:6">
      <c r="A62" s="1">
        <v>24837</v>
      </c>
      <c r="B62" s="1">
        <v>44957</v>
      </c>
      <c r="C62">
        <f t="shared" si="0"/>
        <v>20121</v>
      </c>
      <c r="D62">
        <v>2301</v>
      </c>
      <c r="F62" t="str">
        <f t="shared" si="1"/>
        <v>ALTER TABLE T24LIVE.FBNK_RE_C017 SPLIT PARTITION RE_CONSOL_SPEC_ENT_PMAX_TMP9 AT ('20121') INTO (PARTITION RE_CONSOL_SPEC_ENT_P2301,PARTITION RE_CONSOL_SPEC_ENT_PMAX_TMP1) UPDATE INDEXES;</v>
      </c>
    </row>
    <row r="63" spans="1:6">
      <c r="A63" s="1">
        <v>24837</v>
      </c>
      <c r="B63" s="1">
        <v>44985</v>
      </c>
      <c r="C63">
        <f t="shared" si="0"/>
        <v>20149</v>
      </c>
      <c r="D63">
        <v>2302</v>
      </c>
      <c r="F63" t="str">
        <f t="shared" si="1"/>
        <v>ALTER TABLE T24LIVE.FBNK_RE_C017 SPLIT PARTITION RE_CONSOL_SPEC_ENT_PMAX_TMP9 AT ('20149') INTO (PARTITION RE_CONSOL_SPEC_ENT_P2302,PARTITION RE_CONSOL_SPEC_ENT_PMAX_TMP1) UPDATE INDEXES;</v>
      </c>
    </row>
    <row r="64" spans="1:6">
      <c r="A64" s="1">
        <v>24837</v>
      </c>
      <c r="B64" s="1">
        <v>45016</v>
      </c>
      <c r="C64">
        <f t="shared" si="0"/>
        <v>20180</v>
      </c>
      <c r="D64">
        <v>2303</v>
      </c>
      <c r="F64" t="str">
        <f t="shared" si="1"/>
        <v>ALTER TABLE T24LIVE.FBNK_RE_C017 SPLIT PARTITION RE_CONSOL_SPEC_ENT_PMAX_TMP9 AT ('20180') INTO (PARTITION RE_CONSOL_SPEC_ENT_P2303,PARTITION RE_CONSOL_SPEC_ENT_PMAX_TMP1) UPDATE INDEXES;</v>
      </c>
    </row>
    <row r="65" spans="1:6">
      <c r="A65" s="1">
        <v>24837</v>
      </c>
      <c r="B65" s="1">
        <v>45046</v>
      </c>
      <c r="C65">
        <f t="shared" si="0"/>
        <v>20210</v>
      </c>
      <c r="D65">
        <v>2304</v>
      </c>
      <c r="F65" t="str">
        <f t="shared" si="1"/>
        <v>ALTER TABLE T24LIVE.FBNK_RE_C017 SPLIT PARTITION RE_CONSOL_SPEC_ENT_PMAX_TMP9 AT ('20210') INTO (PARTITION RE_CONSOL_SPEC_ENT_P2304,PARTITION RE_CONSOL_SPEC_ENT_PMAX_TMP1) UPDATE INDEXES;</v>
      </c>
    </row>
    <row r="66" spans="1:6">
      <c r="A66" s="1">
        <v>24837</v>
      </c>
      <c r="B66" s="1">
        <v>45077</v>
      </c>
      <c r="C66">
        <f t="shared" si="0"/>
        <v>20241</v>
      </c>
      <c r="D66">
        <v>2305</v>
      </c>
      <c r="F66" t="str">
        <f t="shared" si="1"/>
        <v>ALTER TABLE T24LIVE.FBNK_RE_C017 SPLIT PARTITION RE_CONSOL_SPEC_ENT_PMAX_TMP9 AT ('20241') INTO (PARTITION RE_CONSOL_SPEC_ENT_P2305,PARTITION RE_CONSOL_SPEC_ENT_PMAX_TMP1) UPDATE INDEXES;</v>
      </c>
    </row>
    <row r="67" spans="1:6">
      <c r="A67" s="1">
        <v>24837</v>
      </c>
      <c r="B67" s="1">
        <v>45107</v>
      </c>
      <c r="C67">
        <f t="shared" ref="C67:C97" si="2">B67-A67+1</f>
        <v>20271</v>
      </c>
      <c r="D67">
        <v>2306</v>
      </c>
      <c r="F67" t="str">
        <f t="shared" ref="F67:F97" si="3">"ALTER TABLE T24LIVE.FBNK_RE_C017 SPLIT PARTITION RE_CONSOL_SPEC_ENT_PMAX_TMP9 AT ('"&amp;C67&amp;"') INTO (PARTITION RE_CONSOL_SPEC_ENT_P"&amp;D67&amp;",PARTITION RE_CONSOL_SPEC_ENT_PMAX_TMP1) UPDATE INDEXES;"</f>
        <v>ALTER TABLE T24LIVE.FBNK_RE_C017 SPLIT PARTITION RE_CONSOL_SPEC_ENT_PMAX_TMP9 AT ('20271') INTO (PARTITION RE_CONSOL_SPEC_ENT_P2306,PARTITION RE_CONSOL_SPEC_ENT_PMAX_TMP1) UPDATE INDEXES;</v>
      </c>
    </row>
    <row r="68" spans="1:6">
      <c r="A68" s="1">
        <v>24837</v>
      </c>
      <c r="B68" s="1">
        <v>45138</v>
      </c>
      <c r="C68">
        <f t="shared" si="2"/>
        <v>20302</v>
      </c>
      <c r="D68">
        <v>2307</v>
      </c>
      <c r="F68" t="str">
        <f t="shared" si="3"/>
        <v>ALTER TABLE T24LIVE.FBNK_RE_C017 SPLIT PARTITION RE_CONSOL_SPEC_ENT_PMAX_TMP9 AT ('20302') INTO (PARTITION RE_CONSOL_SPEC_ENT_P2307,PARTITION RE_CONSOL_SPEC_ENT_PMAX_TMP1) UPDATE INDEXES;</v>
      </c>
    </row>
    <row r="69" spans="1:6">
      <c r="A69" s="1">
        <v>24837</v>
      </c>
      <c r="B69" s="1">
        <v>45169</v>
      </c>
      <c r="C69">
        <f t="shared" si="2"/>
        <v>20333</v>
      </c>
      <c r="D69">
        <v>2308</v>
      </c>
      <c r="F69" t="str">
        <f t="shared" si="3"/>
        <v>ALTER TABLE T24LIVE.FBNK_RE_C017 SPLIT PARTITION RE_CONSOL_SPEC_ENT_PMAX_TMP9 AT ('20333') INTO (PARTITION RE_CONSOL_SPEC_ENT_P2308,PARTITION RE_CONSOL_SPEC_ENT_PMAX_TMP1) UPDATE INDEXES;</v>
      </c>
    </row>
    <row r="70" spans="1:6">
      <c r="A70" s="1">
        <v>24837</v>
      </c>
      <c r="B70" s="1">
        <v>45199</v>
      </c>
      <c r="C70">
        <f t="shared" si="2"/>
        <v>20363</v>
      </c>
      <c r="D70">
        <v>2309</v>
      </c>
      <c r="F70" t="str">
        <f t="shared" si="3"/>
        <v>ALTER TABLE T24LIVE.FBNK_RE_C017 SPLIT PARTITION RE_CONSOL_SPEC_ENT_PMAX_TMP9 AT ('20363') INTO (PARTITION RE_CONSOL_SPEC_ENT_P2309,PARTITION RE_CONSOL_SPEC_ENT_PMAX_TMP1) UPDATE INDEXES;</v>
      </c>
    </row>
    <row r="71" spans="1:6">
      <c r="A71" s="1">
        <v>24837</v>
      </c>
      <c r="B71" s="1">
        <v>45230</v>
      </c>
      <c r="C71">
        <f t="shared" si="2"/>
        <v>20394</v>
      </c>
      <c r="D71">
        <v>2310</v>
      </c>
      <c r="F71" t="str">
        <f t="shared" si="3"/>
        <v>ALTER TABLE T24LIVE.FBNK_RE_C017 SPLIT PARTITION RE_CONSOL_SPEC_ENT_PMAX_TMP9 AT ('20394') INTO (PARTITION RE_CONSOL_SPEC_ENT_P2310,PARTITION RE_CONSOL_SPEC_ENT_PMAX_TMP1) UPDATE INDEXES;</v>
      </c>
    </row>
    <row r="72" spans="1:6">
      <c r="A72" s="1">
        <v>24837</v>
      </c>
      <c r="B72" s="1">
        <v>45260</v>
      </c>
      <c r="C72">
        <f t="shared" si="2"/>
        <v>20424</v>
      </c>
      <c r="D72">
        <v>2311</v>
      </c>
      <c r="F72" t="str">
        <f t="shared" si="3"/>
        <v>ALTER TABLE T24LIVE.FBNK_RE_C017 SPLIT PARTITION RE_CONSOL_SPEC_ENT_PMAX_TMP9 AT ('20424') INTO (PARTITION RE_CONSOL_SPEC_ENT_P2311,PARTITION RE_CONSOL_SPEC_ENT_PMAX_TMP1) UPDATE INDEXES;</v>
      </c>
    </row>
    <row r="73" spans="1:6">
      <c r="A73" s="1">
        <v>24837</v>
      </c>
      <c r="B73" s="1">
        <v>45291</v>
      </c>
      <c r="C73">
        <f t="shared" si="2"/>
        <v>20455</v>
      </c>
      <c r="D73">
        <v>2312</v>
      </c>
      <c r="F73" t="str">
        <f t="shared" si="3"/>
        <v>ALTER TABLE T24LIVE.FBNK_RE_C017 SPLIT PARTITION RE_CONSOL_SPEC_ENT_PMAX_TMP9 AT ('20455') INTO (PARTITION RE_CONSOL_SPEC_ENT_P2312,PARTITION RE_CONSOL_SPEC_ENT_PMAX_TMP1) UPDATE INDEXES;</v>
      </c>
    </row>
    <row r="74" spans="1:6">
      <c r="A74" s="1">
        <v>24837</v>
      </c>
      <c r="B74" s="1">
        <v>45322</v>
      </c>
      <c r="C74">
        <f t="shared" si="2"/>
        <v>20486</v>
      </c>
      <c r="D74">
        <v>2401</v>
      </c>
      <c r="F74" t="str">
        <f t="shared" si="3"/>
        <v>ALTER TABLE T24LIVE.FBNK_RE_C017 SPLIT PARTITION RE_CONSOL_SPEC_ENT_PMAX_TMP9 AT ('20486') INTO (PARTITION RE_CONSOL_SPEC_ENT_P2401,PARTITION RE_CONSOL_SPEC_ENT_PMAX_TMP1) UPDATE INDEXES;</v>
      </c>
    </row>
    <row r="75" spans="1:6">
      <c r="A75" s="1">
        <v>24837</v>
      </c>
      <c r="B75" s="1">
        <v>45351</v>
      </c>
      <c r="C75">
        <f t="shared" si="2"/>
        <v>20515</v>
      </c>
      <c r="D75">
        <v>2402</v>
      </c>
      <c r="F75" t="str">
        <f t="shared" si="3"/>
        <v>ALTER TABLE T24LIVE.FBNK_RE_C017 SPLIT PARTITION RE_CONSOL_SPEC_ENT_PMAX_TMP9 AT ('20515') INTO (PARTITION RE_CONSOL_SPEC_ENT_P2402,PARTITION RE_CONSOL_SPEC_ENT_PMAX_TMP1) UPDATE INDEXES;</v>
      </c>
    </row>
    <row r="76" spans="1:6">
      <c r="A76" s="1">
        <v>24837</v>
      </c>
      <c r="B76" s="1">
        <v>45382</v>
      </c>
      <c r="C76">
        <f t="shared" si="2"/>
        <v>20546</v>
      </c>
      <c r="D76">
        <v>2403</v>
      </c>
      <c r="F76" t="str">
        <f t="shared" si="3"/>
        <v>ALTER TABLE T24LIVE.FBNK_RE_C017 SPLIT PARTITION RE_CONSOL_SPEC_ENT_PMAX_TMP9 AT ('20546') INTO (PARTITION RE_CONSOL_SPEC_ENT_P2403,PARTITION RE_CONSOL_SPEC_ENT_PMAX_TMP1) UPDATE INDEXES;</v>
      </c>
    </row>
    <row r="77" spans="1:6">
      <c r="A77" s="1">
        <v>24837</v>
      </c>
      <c r="B77" s="1">
        <v>45412</v>
      </c>
      <c r="C77">
        <f t="shared" si="2"/>
        <v>20576</v>
      </c>
      <c r="D77">
        <v>2404</v>
      </c>
      <c r="F77" t="str">
        <f t="shared" si="3"/>
        <v>ALTER TABLE T24LIVE.FBNK_RE_C017 SPLIT PARTITION RE_CONSOL_SPEC_ENT_PMAX_TMP9 AT ('20576') INTO (PARTITION RE_CONSOL_SPEC_ENT_P2404,PARTITION RE_CONSOL_SPEC_ENT_PMAX_TMP1) UPDATE INDEXES;</v>
      </c>
    </row>
    <row r="78" spans="1:6">
      <c r="A78" s="1">
        <v>24837</v>
      </c>
      <c r="B78" s="1">
        <v>45443</v>
      </c>
      <c r="C78">
        <f t="shared" si="2"/>
        <v>20607</v>
      </c>
      <c r="D78">
        <v>2405</v>
      </c>
      <c r="F78" t="str">
        <f t="shared" si="3"/>
        <v>ALTER TABLE T24LIVE.FBNK_RE_C017 SPLIT PARTITION RE_CONSOL_SPEC_ENT_PMAX_TMP9 AT ('20607') INTO (PARTITION RE_CONSOL_SPEC_ENT_P2405,PARTITION RE_CONSOL_SPEC_ENT_PMAX_TMP1) UPDATE INDEXES;</v>
      </c>
    </row>
    <row r="79" spans="1:6">
      <c r="A79" s="1">
        <v>24837</v>
      </c>
      <c r="B79" s="1">
        <v>45473</v>
      </c>
      <c r="C79">
        <f t="shared" si="2"/>
        <v>20637</v>
      </c>
      <c r="D79">
        <v>2406</v>
      </c>
      <c r="F79" t="str">
        <f t="shared" si="3"/>
        <v>ALTER TABLE T24LIVE.FBNK_RE_C017 SPLIT PARTITION RE_CONSOL_SPEC_ENT_PMAX_TMP9 AT ('20637') INTO (PARTITION RE_CONSOL_SPEC_ENT_P2406,PARTITION RE_CONSOL_SPEC_ENT_PMAX_TMP1) UPDATE INDEXES;</v>
      </c>
    </row>
    <row r="80" spans="1:6">
      <c r="A80" s="1">
        <v>24837</v>
      </c>
      <c r="B80" s="1">
        <v>45504</v>
      </c>
      <c r="C80">
        <f t="shared" si="2"/>
        <v>20668</v>
      </c>
      <c r="D80">
        <v>2407</v>
      </c>
      <c r="F80" t="str">
        <f t="shared" si="3"/>
        <v>ALTER TABLE T24LIVE.FBNK_RE_C017 SPLIT PARTITION RE_CONSOL_SPEC_ENT_PMAX_TMP9 AT ('20668') INTO (PARTITION RE_CONSOL_SPEC_ENT_P2407,PARTITION RE_CONSOL_SPEC_ENT_PMAX_TMP1) UPDATE INDEXES;</v>
      </c>
    </row>
    <row r="81" spans="1:6">
      <c r="A81" s="1">
        <v>24837</v>
      </c>
      <c r="B81" s="1">
        <v>45535</v>
      </c>
      <c r="C81">
        <f t="shared" si="2"/>
        <v>20699</v>
      </c>
      <c r="D81">
        <v>2408</v>
      </c>
      <c r="F81" t="str">
        <f t="shared" si="3"/>
        <v>ALTER TABLE T24LIVE.FBNK_RE_C017 SPLIT PARTITION RE_CONSOL_SPEC_ENT_PMAX_TMP9 AT ('20699') INTO (PARTITION RE_CONSOL_SPEC_ENT_P2408,PARTITION RE_CONSOL_SPEC_ENT_PMAX_TMP1) UPDATE INDEXES;</v>
      </c>
    </row>
    <row r="82" spans="1:6">
      <c r="A82" s="1">
        <v>24837</v>
      </c>
      <c r="B82" s="1">
        <v>45565</v>
      </c>
      <c r="C82">
        <f t="shared" si="2"/>
        <v>20729</v>
      </c>
      <c r="D82">
        <v>2409</v>
      </c>
      <c r="F82" t="str">
        <f t="shared" si="3"/>
        <v>ALTER TABLE T24LIVE.FBNK_RE_C017 SPLIT PARTITION RE_CONSOL_SPEC_ENT_PMAX_TMP9 AT ('20729') INTO (PARTITION RE_CONSOL_SPEC_ENT_P2409,PARTITION RE_CONSOL_SPEC_ENT_PMAX_TMP1) UPDATE INDEXES;</v>
      </c>
    </row>
    <row r="83" spans="1:6">
      <c r="A83" s="1">
        <v>24837</v>
      </c>
      <c r="B83" s="1">
        <v>45596</v>
      </c>
      <c r="C83">
        <f t="shared" si="2"/>
        <v>20760</v>
      </c>
      <c r="D83">
        <v>2410</v>
      </c>
      <c r="F83" t="str">
        <f t="shared" si="3"/>
        <v>ALTER TABLE T24LIVE.FBNK_RE_C017 SPLIT PARTITION RE_CONSOL_SPEC_ENT_PMAX_TMP9 AT ('20760') INTO (PARTITION RE_CONSOL_SPEC_ENT_P2410,PARTITION RE_CONSOL_SPEC_ENT_PMAX_TMP1) UPDATE INDEXES;</v>
      </c>
    </row>
    <row r="84" spans="1:6">
      <c r="A84" s="1">
        <v>24837</v>
      </c>
      <c r="B84" s="1">
        <v>45626</v>
      </c>
      <c r="C84">
        <f t="shared" si="2"/>
        <v>20790</v>
      </c>
      <c r="D84">
        <v>2411</v>
      </c>
      <c r="F84" t="str">
        <f t="shared" si="3"/>
        <v>ALTER TABLE T24LIVE.FBNK_RE_C017 SPLIT PARTITION RE_CONSOL_SPEC_ENT_PMAX_TMP9 AT ('20790') INTO (PARTITION RE_CONSOL_SPEC_ENT_P2411,PARTITION RE_CONSOL_SPEC_ENT_PMAX_TMP1) UPDATE INDEXES;</v>
      </c>
    </row>
    <row r="85" spans="1:6">
      <c r="A85" s="1">
        <v>24837</v>
      </c>
      <c r="B85" s="1">
        <v>45657</v>
      </c>
      <c r="C85">
        <f t="shared" si="2"/>
        <v>20821</v>
      </c>
      <c r="D85">
        <v>2412</v>
      </c>
      <c r="F85" t="str">
        <f t="shared" si="3"/>
        <v>ALTER TABLE T24LIVE.FBNK_RE_C017 SPLIT PARTITION RE_CONSOL_SPEC_ENT_PMAX_TMP9 AT ('20821') INTO (PARTITION RE_CONSOL_SPEC_ENT_P2412,PARTITION RE_CONSOL_SPEC_ENT_PMAX_TMP1) UPDATE INDEXES;</v>
      </c>
    </row>
    <row r="86" spans="1:6">
      <c r="A86" s="1">
        <v>24837</v>
      </c>
      <c r="B86" s="1">
        <v>45688</v>
      </c>
      <c r="C86">
        <f t="shared" si="2"/>
        <v>20852</v>
      </c>
      <c r="D86">
        <v>2501</v>
      </c>
      <c r="F86" t="str">
        <f t="shared" si="3"/>
        <v>ALTER TABLE T24LIVE.FBNK_RE_C017 SPLIT PARTITION RE_CONSOL_SPEC_ENT_PMAX_TMP9 AT ('20852') INTO (PARTITION RE_CONSOL_SPEC_ENT_P2501,PARTITION RE_CONSOL_SPEC_ENT_PMAX_TMP1) UPDATE INDEXES;</v>
      </c>
    </row>
    <row r="87" spans="1:6">
      <c r="A87" s="1">
        <v>24837</v>
      </c>
      <c r="B87" s="1">
        <v>45716</v>
      </c>
      <c r="C87">
        <f t="shared" si="2"/>
        <v>20880</v>
      </c>
      <c r="D87">
        <v>2502</v>
      </c>
      <c r="F87" t="str">
        <f t="shared" si="3"/>
        <v>ALTER TABLE T24LIVE.FBNK_RE_C017 SPLIT PARTITION RE_CONSOL_SPEC_ENT_PMAX_TMP9 AT ('20880') INTO (PARTITION RE_CONSOL_SPEC_ENT_P2502,PARTITION RE_CONSOL_SPEC_ENT_PMAX_TMP1) UPDATE INDEXES;</v>
      </c>
    </row>
    <row r="88" spans="1:6">
      <c r="A88" s="1">
        <v>24837</v>
      </c>
      <c r="B88" s="1">
        <v>45747</v>
      </c>
      <c r="C88">
        <f t="shared" si="2"/>
        <v>20911</v>
      </c>
      <c r="D88">
        <v>2503</v>
      </c>
      <c r="F88" t="str">
        <f t="shared" si="3"/>
        <v>ALTER TABLE T24LIVE.FBNK_RE_C017 SPLIT PARTITION RE_CONSOL_SPEC_ENT_PMAX_TMP9 AT ('20911') INTO (PARTITION RE_CONSOL_SPEC_ENT_P2503,PARTITION RE_CONSOL_SPEC_ENT_PMAX_TMP1) UPDATE INDEXES;</v>
      </c>
    </row>
    <row r="89" spans="1:6">
      <c r="A89" s="1">
        <v>24837</v>
      </c>
      <c r="B89" s="1">
        <v>45777</v>
      </c>
      <c r="C89">
        <f t="shared" si="2"/>
        <v>20941</v>
      </c>
      <c r="D89">
        <v>2504</v>
      </c>
      <c r="F89" t="str">
        <f t="shared" si="3"/>
        <v>ALTER TABLE T24LIVE.FBNK_RE_C017 SPLIT PARTITION RE_CONSOL_SPEC_ENT_PMAX_TMP9 AT ('20941') INTO (PARTITION RE_CONSOL_SPEC_ENT_P2504,PARTITION RE_CONSOL_SPEC_ENT_PMAX_TMP1) UPDATE INDEXES;</v>
      </c>
    </row>
    <row r="90" spans="1:6">
      <c r="A90" s="1">
        <v>24837</v>
      </c>
      <c r="B90" s="1">
        <v>45808</v>
      </c>
      <c r="C90">
        <f t="shared" si="2"/>
        <v>20972</v>
      </c>
      <c r="D90">
        <v>2505</v>
      </c>
      <c r="F90" t="str">
        <f t="shared" si="3"/>
        <v>ALTER TABLE T24LIVE.FBNK_RE_C017 SPLIT PARTITION RE_CONSOL_SPEC_ENT_PMAX_TMP9 AT ('20972') INTO (PARTITION RE_CONSOL_SPEC_ENT_P2505,PARTITION RE_CONSOL_SPEC_ENT_PMAX_TMP1) UPDATE INDEXES;</v>
      </c>
    </row>
    <row r="91" spans="1:6">
      <c r="A91" s="1">
        <v>24837</v>
      </c>
      <c r="B91" s="1">
        <v>45838</v>
      </c>
      <c r="C91">
        <f t="shared" si="2"/>
        <v>21002</v>
      </c>
      <c r="D91">
        <v>2506</v>
      </c>
      <c r="F91" t="str">
        <f t="shared" si="3"/>
        <v>ALTER TABLE T24LIVE.FBNK_RE_C017 SPLIT PARTITION RE_CONSOL_SPEC_ENT_PMAX_TMP9 AT ('21002') INTO (PARTITION RE_CONSOL_SPEC_ENT_P2506,PARTITION RE_CONSOL_SPEC_ENT_PMAX_TMP1) UPDATE INDEXES;</v>
      </c>
    </row>
    <row r="92" spans="1:6">
      <c r="A92" s="1">
        <v>24837</v>
      </c>
      <c r="B92" s="1">
        <v>45869</v>
      </c>
      <c r="C92">
        <f t="shared" si="2"/>
        <v>21033</v>
      </c>
      <c r="D92">
        <v>2507</v>
      </c>
      <c r="F92" t="str">
        <f t="shared" si="3"/>
        <v>ALTER TABLE T24LIVE.FBNK_RE_C017 SPLIT PARTITION RE_CONSOL_SPEC_ENT_PMAX_TMP9 AT ('21033') INTO (PARTITION RE_CONSOL_SPEC_ENT_P2507,PARTITION RE_CONSOL_SPEC_ENT_PMAX_TMP1) UPDATE INDEXES;</v>
      </c>
    </row>
    <row r="93" spans="1:6">
      <c r="A93" s="1">
        <v>24837</v>
      </c>
      <c r="B93" s="1">
        <v>45900</v>
      </c>
      <c r="C93">
        <f t="shared" si="2"/>
        <v>21064</v>
      </c>
      <c r="D93">
        <v>2508</v>
      </c>
      <c r="F93" t="str">
        <f t="shared" si="3"/>
        <v>ALTER TABLE T24LIVE.FBNK_RE_C017 SPLIT PARTITION RE_CONSOL_SPEC_ENT_PMAX_TMP9 AT ('21064') INTO (PARTITION RE_CONSOL_SPEC_ENT_P2508,PARTITION RE_CONSOL_SPEC_ENT_PMAX_TMP1) UPDATE INDEXES;</v>
      </c>
    </row>
    <row r="94" spans="1:6">
      <c r="A94" s="1">
        <v>24837</v>
      </c>
      <c r="B94" s="1">
        <v>45930</v>
      </c>
      <c r="C94">
        <f t="shared" si="2"/>
        <v>21094</v>
      </c>
      <c r="D94">
        <v>2509</v>
      </c>
      <c r="F94" t="str">
        <f t="shared" si="3"/>
        <v>ALTER TABLE T24LIVE.FBNK_RE_C017 SPLIT PARTITION RE_CONSOL_SPEC_ENT_PMAX_TMP9 AT ('21094') INTO (PARTITION RE_CONSOL_SPEC_ENT_P2509,PARTITION RE_CONSOL_SPEC_ENT_PMAX_TMP1) UPDATE INDEXES;</v>
      </c>
    </row>
    <row r="95" spans="1:6">
      <c r="A95" s="1">
        <v>24837</v>
      </c>
      <c r="B95" s="1">
        <v>45961</v>
      </c>
      <c r="C95">
        <f t="shared" si="2"/>
        <v>21125</v>
      </c>
      <c r="D95">
        <v>2510</v>
      </c>
      <c r="F95" t="str">
        <f t="shared" si="3"/>
        <v>ALTER TABLE T24LIVE.FBNK_RE_C017 SPLIT PARTITION RE_CONSOL_SPEC_ENT_PMAX_TMP9 AT ('21125') INTO (PARTITION RE_CONSOL_SPEC_ENT_P2510,PARTITION RE_CONSOL_SPEC_ENT_PMAX_TMP1) UPDATE INDEXES;</v>
      </c>
    </row>
    <row r="96" spans="1:6">
      <c r="A96" s="1">
        <v>24837</v>
      </c>
      <c r="B96" s="1">
        <v>45991</v>
      </c>
      <c r="C96">
        <f t="shared" si="2"/>
        <v>21155</v>
      </c>
      <c r="D96">
        <v>2511</v>
      </c>
      <c r="F96" t="str">
        <f t="shared" si="3"/>
        <v>ALTER TABLE T24LIVE.FBNK_RE_C017 SPLIT PARTITION RE_CONSOL_SPEC_ENT_PMAX_TMP9 AT ('21155') INTO (PARTITION RE_CONSOL_SPEC_ENT_P2511,PARTITION RE_CONSOL_SPEC_ENT_PMAX_TMP1) UPDATE INDEXES;</v>
      </c>
    </row>
    <row r="97" spans="1:6">
      <c r="A97" s="1">
        <v>24837</v>
      </c>
      <c r="B97" s="1">
        <v>46022</v>
      </c>
      <c r="C97">
        <f t="shared" si="2"/>
        <v>21186</v>
      </c>
      <c r="D97">
        <v>2512</v>
      </c>
      <c r="F97" t="str">
        <f t="shared" si="3"/>
        <v>ALTER TABLE T24LIVE.FBNK_RE_C017 SPLIT PARTITION RE_CONSOL_SPEC_ENT_PMAX_TMP9 AT ('21186') INTO (PARTITION RE_CONSOL_SPEC_ENT_P2512,PARTITION RE_CONSOL_SPEC_ENT_PMAX_TMP1) UPDATE INDEXES;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>
      <selection activeCell="F2" sqref="F2:F13"/>
    </sheetView>
  </sheetViews>
  <sheetFormatPr defaultRowHeight="15"/>
  <cols>
    <col min="1" max="2" width="10.7109375" bestFit="1" customWidth="1"/>
  </cols>
  <sheetData>
    <row r="1" spans="1:6">
      <c r="A1" s="1">
        <v>24837</v>
      </c>
      <c r="B1" s="1">
        <v>43100</v>
      </c>
      <c r="C1">
        <f>B1-A1+1</f>
        <v>18264</v>
      </c>
    </row>
    <row r="2" spans="1:6">
      <c r="A2" s="1">
        <v>24837</v>
      </c>
      <c r="B2" s="1">
        <v>43131</v>
      </c>
      <c r="C2">
        <f>B2-A2+1</f>
        <v>18295</v>
      </c>
      <c r="D2">
        <v>1801</v>
      </c>
      <c r="F2" t="str">
        <f>"ALTER TABLE T24LIVE.FBNK_CATEG_ENTRY SPLIT PARTITION CATEG_ENTRY_PMAX AT ('"&amp;C2&amp;"') INTO (PARTITION CATEG_ENTRY_P"&amp;D2&amp;",PARTITION CATEG_ENTRY_PMAX) ;"</f>
        <v>ALTER TABLE T24LIVE.FBNK_CATEG_ENTRY SPLIT PARTITION CATEG_ENTRY_PMAX AT ('18295') INTO (PARTITION CATEG_ENTRY_P1801,PARTITION CATEG_ENTRY_PMAX) ;</v>
      </c>
    </row>
    <row r="3" spans="1:6">
      <c r="A3" s="1">
        <v>24837</v>
      </c>
      <c r="B3" s="1">
        <v>43159</v>
      </c>
      <c r="C3">
        <f t="shared" ref="C3:C66" si="0">B3-A3+1</f>
        <v>18323</v>
      </c>
      <c r="D3">
        <v>1802</v>
      </c>
      <c r="F3" t="str">
        <f t="shared" ref="F3:F66" si="1">"ALTER TABLE T24LIVE.FBNK_CATEG_ENTRY SPLIT PARTITION CATEG_ENTRY_PMAX AT ('"&amp;C3&amp;"') INTO (PARTITION CATEG_ENTRY_P"&amp;D3&amp;",PARTITION CATEG_ENTRY_PMAX) ;"</f>
        <v>ALTER TABLE T24LIVE.FBNK_CATEG_ENTRY SPLIT PARTITION CATEG_ENTRY_PMAX AT ('18323') INTO (PARTITION CATEG_ENTRY_P1802,PARTITION CATEG_ENTRY_PMAX) ;</v>
      </c>
    </row>
    <row r="4" spans="1:6">
      <c r="A4" s="1">
        <v>24837</v>
      </c>
      <c r="B4" s="1">
        <v>43190</v>
      </c>
      <c r="C4">
        <f t="shared" si="0"/>
        <v>18354</v>
      </c>
      <c r="D4">
        <v>1803</v>
      </c>
      <c r="F4" t="str">
        <f t="shared" si="1"/>
        <v>ALTER TABLE T24LIVE.FBNK_CATEG_ENTRY SPLIT PARTITION CATEG_ENTRY_PMAX AT ('18354') INTO (PARTITION CATEG_ENTRY_P1803,PARTITION CATEG_ENTRY_PMAX) ;</v>
      </c>
    </row>
    <row r="5" spans="1:6">
      <c r="A5" s="1">
        <v>24837</v>
      </c>
      <c r="B5" s="1">
        <v>43220</v>
      </c>
      <c r="C5">
        <f t="shared" si="0"/>
        <v>18384</v>
      </c>
      <c r="D5">
        <v>1804</v>
      </c>
      <c r="F5" t="str">
        <f t="shared" si="1"/>
        <v>ALTER TABLE T24LIVE.FBNK_CATEG_ENTRY SPLIT PARTITION CATEG_ENTRY_PMAX AT ('18384') INTO (PARTITION CATEG_ENTRY_P1804,PARTITION CATEG_ENTRY_PMAX) ;</v>
      </c>
    </row>
    <row r="6" spans="1:6">
      <c r="A6" s="1">
        <v>24837</v>
      </c>
      <c r="B6" s="1">
        <v>43251</v>
      </c>
      <c r="C6">
        <f t="shared" si="0"/>
        <v>18415</v>
      </c>
      <c r="D6">
        <v>1805</v>
      </c>
      <c r="F6" t="str">
        <f t="shared" si="1"/>
        <v>ALTER TABLE T24LIVE.FBNK_CATEG_ENTRY SPLIT PARTITION CATEG_ENTRY_PMAX AT ('18415') INTO (PARTITION CATEG_ENTRY_P1805,PARTITION CATEG_ENTRY_PMAX) ;</v>
      </c>
    </row>
    <row r="7" spans="1:6">
      <c r="A7" s="1">
        <v>24837</v>
      </c>
      <c r="B7" s="1">
        <v>43281</v>
      </c>
      <c r="C7">
        <f t="shared" si="0"/>
        <v>18445</v>
      </c>
      <c r="D7">
        <v>1806</v>
      </c>
      <c r="F7" t="str">
        <f t="shared" si="1"/>
        <v>ALTER TABLE T24LIVE.FBNK_CATEG_ENTRY SPLIT PARTITION CATEG_ENTRY_PMAX AT ('18445') INTO (PARTITION CATEG_ENTRY_P1806,PARTITION CATEG_ENTRY_PMAX) ;</v>
      </c>
    </row>
    <row r="8" spans="1:6">
      <c r="A8" s="1">
        <v>24837</v>
      </c>
      <c r="B8" s="1">
        <v>43312</v>
      </c>
      <c r="C8">
        <f t="shared" si="0"/>
        <v>18476</v>
      </c>
      <c r="D8">
        <v>1807</v>
      </c>
      <c r="F8" t="str">
        <f t="shared" si="1"/>
        <v>ALTER TABLE T24LIVE.FBNK_CATEG_ENTRY SPLIT PARTITION CATEG_ENTRY_PMAX AT ('18476') INTO (PARTITION CATEG_ENTRY_P1807,PARTITION CATEG_ENTRY_PMAX) ;</v>
      </c>
    </row>
    <row r="9" spans="1:6">
      <c r="A9" s="1">
        <v>24837</v>
      </c>
      <c r="B9" s="1">
        <v>43343</v>
      </c>
      <c r="C9">
        <f t="shared" si="0"/>
        <v>18507</v>
      </c>
      <c r="D9">
        <v>1808</v>
      </c>
      <c r="F9" t="str">
        <f t="shared" si="1"/>
        <v>ALTER TABLE T24LIVE.FBNK_CATEG_ENTRY SPLIT PARTITION CATEG_ENTRY_PMAX AT ('18507') INTO (PARTITION CATEG_ENTRY_P1808,PARTITION CATEG_ENTRY_PMAX) ;</v>
      </c>
    </row>
    <row r="10" spans="1:6">
      <c r="A10" s="1">
        <v>24837</v>
      </c>
      <c r="B10" s="1">
        <v>43373</v>
      </c>
      <c r="C10">
        <f t="shared" si="0"/>
        <v>18537</v>
      </c>
      <c r="D10">
        <v>1809</v>
      </c>
      <c r="F10" t="str">
        <f t="shared" si="1"/>
        <v>ALTER TABLE T24LIVE.FBNK_CATEG_ENTRY SPLIT PARTITION CATEG_ENTRY_PMAX AT ('18537') INTO (PARTITION CATEG_ENTRY_P1809,PARTITION CATEG_ENTRY_PMAX) ;</v>
      </c>
    </row>
    <row r="11" spans="1:6">
      <c r="A11" s="1">
        <v>24837</v>
      </c>
      <c r="B11" s="1">
        <v>43404</v>
      </c>
      <c r="C11">
        <f t="shared" si="0"/>
        <v>18568</v>
      </c>
      <c r="D11">
        <v>1810</v>
      </c>
      <c r="F11" t="str">
        <f t="shared" si="1"/>
        <v>ALTER TABLE T24LIVE.FBNK_CATEG_ENTRY SPLIT PARTITION CATEG_ENTRY_PMAX AT ('18568') INTO (PARTITION CATEG_ENTRY_P1810,PARTITION CATEG_ENTRY_PMAX) ;</v>
      </c>
    </row>
    <row r="12" spans="1:6">
      <c r="A12" s="1">
        <v>24837</v>
      </c>
      <c r="B12" s="1">
        <v>43434</v>
      </c>
      <c r="C12">
        <f t="shared" si="0"/>
        <v>18598</v>
      </c>
      <c r="D12">
        <v>1811</v>
      </c>
      <c r="F12" t="str">
        <f t="shared" si="1"/>
        <v>ALTER TABLE T24LIVE.FBNK_CATEG_ENTRY SPLIT PARTITION CATEG_ENTRY_PMAX AT ('18598') INTO (PARTITION CATEG_ENTRY_P1811,PARTITION CATEG_ENTRY_PMAX) ;</v>
      </c>
    </row>
    <row r="13" spans="1:6">
      <c r="A13" s="1">
        <v>24837</v>
      </c>
      <c r="B13" s="1">
        <v>43465</v>
      </c>
      <c r="C13">
        <f t="shared" si="0"/>
        <v>18629</v>
      </c>
      <c r="D13">
        <v>1812</v>
      </c>
      <c r="F13" t="str">
        <f t="shared" si="1"/>
        <v>ALTER TABLE T24LIVE.FBNK_CATEG_ENTRY SPLIT PARTITION CATEG_ENTRY_PMAX AT ('18629') INTO (PARTITION CATEG_ENTRY_P1812,PARTITION CATEG_ENTRY_PMAX) ;</v>
      </c>
    </row>
    <row r="14" spans="1:6">
      <c r="A14" s="1">
        <v>24837</v>
      </c>
      <c r="B14" s="1">
        <v>43496</v>
      </c>
      <c r="C14">
        <f t="shared" si="0"/>
        <v>18660</v>
      </c>
      <c r="D14">
        <v>1901</v>
      </c>
      <c r="F14" t="str">
        <f t="shared" si="1"/>
        <v>ALTER TABLE T24LIVE.FBNK_CATEG_ENTRY SPLIT PARTITION CATEG_ENTRY_PMAX AT ('18660') INTO (PARTITION CATEG_ENTRY_P1901,PARTITION CATEG_ENTRY_PMAX) ;</v>
      </c>
    </row>
    <row r="15" spans="1:6">
      <c r="A15" s="1">
        <v>24837</v>
      </c>
      <c r="B15" s="1">
        <v>43524</v>
      </c>
      <c r="C15">
        <f t="shared" si="0"/>
        <v>18688</v>
      </c>
      <c r="D15">
        <v>1902</v>
      </c>
      <c r="F15" t="str">
        <f t="shared" si="1"/>
        <v>ALTER TABLE T24LIVE.FBNK_CATEG_ENTRY SPLIT PARTITION CATEG_ENTRY_PMAX AT ('18688') INTO (PARTITION CATEG_ENTRY_P1902,PARTITION CATEG_ENTRY_PMAX) ;</v>
      </c>
    </row>
    <row r="16" spans="1:6">
      <c r="A16" s="1">
        <v>24837</v>
      </c>
      <c r="B16" s="1">
        <v>43555</v>
      </c>
      <c r="C16">
        <f t="shared" si="0"/>
        <v>18719</v>
      </c>
      <c r="D16">
        <v>1903</v>
      </c>
      <c r="F16" t="str">
        <f t="shared" si="1"/>
        <v>ALTER TABLE T24LIVE.FBNK_CATEG_ENTRY SPLIT PARTITION CATEG_ENTRY_PMAX AT ('18719') INTO (PARTITION CATEG_ENTRY_P1903,PARTITION CATEG_ENTRY_PMAX) ;</v>
      </c>
    </row>
    <row r="17" spans="1:6">
      <c r="A17" s="1">
        <v>24837</v>
      </c>
      <c r="B17" s="1">
        <v>43585</v>
      </c>
      <c r="C17">
        <f t="shared" si="0"/>
        <v>18749</v>
      </c>
      <c r="D17">
        <v>1904</v>
      </c>
      <c r="F17" t="str">
        <f t="shared" si="1"/>
        <v>ALTER TABLE T24LIVE.FBNK_CATEG_ENTRY SPLIT PARTITION CATEG_ENTRY_PMAX AT ('18749') INTO (PARTITION CATEG_ENTRY_P1904,PARTITION CATEG_ENTRY_PMAX) ;</v>
      </c>
    </row>
    <row r="18" spans="1:6">
      <c r="A18" s="1">
        <v>24837</v>
      </c>
      <c r="B18" s="1">
        <v>43616</v>
      </c>
      <c r="C18">
        <f t="shared" si="0"/>
        <v>18780</v>
      </c>
      <c r="D18">
        <v>1905</v>
      </c>
      <c r="F18" t="str">
        <f t="shared" si="1"/>
        <v>ALTER TABLE T24LIVE.FBNK_CATEG_ENTRY SPLIT PARTITION CATEG_ENTRY_PMAX AT ('18780') INTO (PARTITION CATEG_ENTRY_P1905,PARTITION CATEG_ENTRY_PMAX) ;</v>
      </c>
    </row>
    <row r="19" spans="1:6">
      <c r="A19" s="1">
        <v>24837</v>
      </c>
      <c r="B19" s="1">
        <v>43646</v>
      </c>
      <c r="C19">
        <f t="shared" si="0"/>
        <v>18810</v>
      </c>
      <c r="D19">
        <v>1906</v>
      </c>
      <c r="F19" t="str">
        <f t="shared" si="1"/>
        <v>ALTER TABLE T24LIVE.FBNK_CATEG_ENTRY SPLIT PARTITION CATEG_ENTRY_PMAX AT ('18810') INTO (PARTITION CATEG_ENTRY_P1906,PARTITION CATEG_ENTRY_PMAX) ;</v>
      </c>
    </row>
    <row r="20" spans="1:6">
      <c r="A20" s="1">
        <v>24837</v>
      </c>
      <c r="B20" s="1">
        <v>43677</v>
      </c>
      <c r="C20">
        <f t="shared" si="0"/>
        <v>18841</v>
      </c>
      <c r="D20">
        <v>1907</v>
      </c>
      <c r="F20" t="str">
        <f t="shared" si="1"/>
        <v>ALTER TABLE T24LIVE.FBNK_CATEG_ENTRY SPLIT PARTITION CATEG_ENTRY_PMAX AT ('18841') INTO (PARTITION CATEG_ENTRY_P1907,PARTITION CATEG_ENTRY_PMAX) ;</v>
      </c>
    </row>
    <row r="21" spans="1:6">
      <c r="A21" s="1">
        <v>24837</v>
      </c>
      <c r="B21" s="1">
        <v>43708</v>
      </c>
      <c r="C21">
        <f t="shared" si="0"/>
        <v>18872</v>
      </c>
      <c r="D21">
        <v>1908</v>
      </c>
      <c r="F21" t="str">
        <f t="shared" si="1"/>
        <v>ALTER TABLE T24LIVE.FBNK_CATEG_ENTRY SPLIT PARTITION CATEG_ENTRY_PMAX AT ('18872') INTO (PARTITION CATEG_ENTRY_P1908,PARTITION CATEG_ENTRY_PMAX) ;</v>
      </c>
    </row>
    <row r="22" spans="1:6">
      <c r="A22" s="1">
        <v>24837</v>
      </c>
      <c r="B22" s="1">
        <v>43738</v>
      </c>
      <c r="C22">
        <f t="shared" si="0"/>
        <v>18902</v>
      </c>
      <c r="D22">
        <v>1909</v>
      </c>
      <c r="F22" t="str">
        <f t="shared" si="1"/>
        <v>ALTER TABLE T24LIVE.FBNK_CATEG_ENTRY SPLIT PARTITION CATEG_ENTRY_PMAX AT ('18902') INTO (PARTITION CATEG_ENTRY_P1909,PARTITION CATEG_ENTRY_PMAX) ;</v>
      </c>
    </row>
    <row r="23" spans="1:6">
      <c r="A23" s="1">
        <v>24837</v>
      </c>
      <c r="B23" s="1">
        <v>43769</v>
      </c>
      <c r="C23">
        <f t="shared" si="0"/>
        <v>18933</v>
      </c>
      <c r="D23">
        <v>1910</v>
      </c>
      <c r="F23" t="str">
        <f t="shared" si="1"/>
        <v>ALTER TABLE T24LIVE.FBNK_CATEG_ENTRY SPLIT PARTITION CATEG_ENTRY_PMAX AT ('18933') INTO (PARTITION CATEG_ENTRY_P1910,PARTITION CATEG_ENTRY_PMAX) ;</v>
      </c>
    </row>
    <row r="24" spans="1:6">
      <c r="A24" s="1">
        <v>24837</v>
      </c>
      <c r="B24" s="1">
        <v>43799</v>
      </c>
      <c r="C24">
        <f t="shared" si="0"/>
        <v>18963</v>
      </c>
      <c r="D24">
        <v>1911</v>
      </c>
      <c r="F24" t="str">
        <f t="shared" si="1"/>
        <v>ALTER TABLE T24LIVE.FBNK_CATEG_ENTRY SPLIT PARTITION CATEG_ENTRY_PMAX AT ('18963') INTO (PARTITION CATEG_ENTRY_P1911,PARTITION CATEG_ENTRY_PMAX) ;</v>
      </c>
    </row>
    <row r="25" spans="1:6">
      <c r="A25" s="1">
        <v>24837</v>
      </c>
      <c r="B25" s="1">
        <v>43830</v>
      </c>
      <c r="C25">
        <f t="shared" si="0"/>
        <v>18994</v>
      </c>
      <c r="D25">
        <v>1912</v>
      </c>
      <c r="F25" t="str">
        <f t="shared" si="1"/>
        <v>ALTER TABLE T24LIVE.FBNK_CATEG_ENTRY SPLIT PARTITION CATEG_ENTRY_PMAX AT ('18994') INTO (PARTITION CATEG_ENTRY_P1912,PARTITION CATEG_ENTRY_PMAX) ;</v>
      </c>
    </row>
    <row r="26" spans="1:6">
      <c r="A26" s="1">
        <v>24837</v>
      </c>
      <c r="B26" s="1">
        <v>43861</v>
      </c>
      <c r="C26">
        <f t="shared" si="0"/>
        <v>19025</v>
      </c>
      <c r="D26">
        <v>2001</v>
      </c>
      <c r="F26" t="str">
        <f t="shared" si="1"/>
        <v>ALTER TABLE T24LIVE.FBNK_CATEG_ENTRY SPLIT PARTITION CATEG_ENTRY_PMAX AT ('19025') INTO (PARTITION CATEG_ENTRY_P2001,PARTITION CATEG_ENTRY_PMAX) ;</v>
      </c>
    </row>
    <row r="27" spans="1:6">
      <c r="A27" s="1">
        <v>24837</v>
      </c>
      <c r="B27" s="1">
        <v>43890</v>
      </c>
      <c r="C27">
        <f t="shared" si="0"/>
        <v>19054</v>
      </c>
      <c r="D27">
        <v>2002</v>
      </c>
      <c r="F27" t="str">
        <f t="shared" si="1"/>
        <v>ALTER TABLE T24LIVE.FBNK_CATEG_ENTRY SPLIT PARTITION CATEG_ENTRY_PMAX AT ('19054') INTO (PARTITION CATEG_ENTRY_P2002,PARTITION CATEG_ENTRY_PMAX) ;</v>
      </c>
    </row>
    <row r="28" spans="1:6">
      <c r="A28" s="1">
        <v>24837</v>
      </c>
      <c r="B28" s="1">
        <v>43921</v>
      </c>
      <c r="C28">
        <f t="shared" si="0"/>
        <v>19085</v>
      </c>
      <c r="D28">
        <v>2003</v>
      </c>
      <c r="F28" t="str">
        <f t="shared" si="1"/>
        <v>ALTER TABLE T24LIVE.FBNK_CATEG_ENTRY SPLIT PARTITION CATEG_ENTRY_PMAX AT ('19085') INTO (PARTITION CATEG_ENTRY_P2003,PARTITION CATEG_ENTRY_PMAX) ;</v>
      </c>
    </row>
    <row r="29" spans="1:6">
      <c r="A29" s="1">
        <v>24837</v>
      </c>
      <c r="B29" s="1">
        <v>43951</v>
      </c>
      <c r="C29">
        <f t="shared" si="0"/>
        <v>19115</v>
      </c>
      <c r="D29">
        <v>2004</v>
      </c>
      <c r="F29" t="str">
        <f t="shared" si="1"/>
        <v>ALTER TABLE T24LIVE.FBNK_CATEG_ENTRY SPLIT PARTITION CATEG_ENTRY_PMAX AT ('19115') INTO (PARTITION CATEG_ENTRY_P2004,PARTITION CATEG_ENTRY_PMAX) ;</v>
      </c>
    </row>
    <row r="30" spans="1:6">
      <c r="A30" s="1">
        <v>24837</v>
      </c>
      <c r="B30" s="1">
        <v>43982</v>
      </c>
      <c r="C30">
        <f t="shared" si="0"/>
        <v>19146</v>
      </c>
      <c r="D30">
        <v>2005</v>
      </c>
      <c r="F30" t="str">
        <f t="shared" si="1"/>
        <v>ALTER TABLE T24LIVE.FBNK_CATEG_ENTRY SPLIT PARTITION CATEG_ENTRY_PMAX AT ('19146') INTO (PARTITION CATEG_ENTRY_P2005,PARTITION CATEG_ENTRY_PMAX) ;</v>
      </c>
    </row>
    <row r="31" spans="1:6">
      <c r="A31" s="1">
        <v>24837</v>
      </c>
      <c r="B31" s="1">
        <v>44012</v>
      </c>
      <c r="C31">
        <f t="shared" si="0"/>
        <v>19176</v>
      </c>
      <c r="D31">
        <v>2006</v>
      </c>
      <c r="F31" t="str">
        <f t="shared" si="1"/>
        <v>ALTER TABLE T24LIVE.FBNK_CATEG_ENTRY SPLIT PARTITION CATEG_ENTRY_PMAX AT ('19176') INTO (PARTITION CATEG_ENTRY_P2006,PARTITION CATEG_ENTRY_PMAX) ;</v>
      </c>
    </row>
    <row r="32" spans="1:6">
      <c r="A32" s="1">
        <v>24837</v>
      </c>
      <c r="B32" s="1">
        <v>44043</v>
      </c>
      <c r="C32">
        <f t="shared" si="0"/>
        <v>19207</v>
      </c>
      <c r="D32">
        <v>2007</v>
      </c>
      <c r="F32" t="str">
        <f t="shared" si="1"/>
        <v>ALTER TABLE T24LIVE.FBNK_CATEG_ENTRY SPLIT PARTITION CATEG_ENTRY_PMAX AT ('19207') INTO (PARTITION CATEG_ENTRY_P2007,PARTITION CATEG_ENTRY_PMAX) ;</v>
      </c>
    </row>
    <row r="33" spans="1:6">
      <c r="A33" s="1">
        <v>24837</v>
      </c>
      <c r="B33" s="1">
        <v>44074</v>
      </c>
      <c r="C33">
        <f t="shared" si="0"/>
        <v>19238</v>
      </c>
      <c r="D33">
        <v>2008</v>
      </c>
      <c r="F33" t="str">
        <f t="shared" si="1"/>
        <v>ALTER TABLE T24LIVE.FBNK_CATEG_ENTRY SPLIT PARTITION CATEG_ENTRY_PMAX AT ('19238') INTO (PARTITION CATEG_ENTRY_P2008,PARTITION CATEG_ENTRY_PMAX) ;</v>
      </c>
    </row>
    <row r="34" spans="1:6">
      <c r="A34" s="1">
        <v>24837</v>
      </c>
      <c r="B34" s="1">
        <v>44104</v>
      </c>
      <c r="C34">
        <f t="shared" si="0"/>
        <v>19268</v>
      </c>
      <c r="D34">
        <v>2009</v>
      </c>
      <c r="F34" t="str">
        <f t="shared" si="1"/>
        <v>ALTER TABLE T24LIVE.FBNK_CATEG_ENTRY SPLIT PARTITION CATEG_ENTRY_PMAX AT ('19268') INTO (PARTITION CATEG_ENTRY_P2009,PARTITION CATEG_ENTRY_PMAX) ;</v>
      </c>
    </row>
    <row r="35" spans="1:6">
      <c r="A35" s="1">
        <v>24837</v>
      </c>
      <c r="B35" s="1">
        <v>44135</v>
      </c>
      <c r="C35">
        <f t="shared" si="0"/>
        <v>19299</v>
      </c>
      <c r="D35">
        <v>2010</v>
      </c>
      <c r="F35" t="str">
        <f t="shared" si="1"/>
        <v>ALTER TABLE T24LIVE.FBNK_CATEG_ENTRY SPLIT PARTITION CATEG_ENTRY_PMAX AT ('19299') INTO (PARTITION CATEG_ENTRY_P2010,PARTITION CATEG_ENTRY_PMAX) ;</v>
      </c>
    </row>
    <row r="36" spans="1:6">
      <c r="A36" s="1">
        <v>24837</v>
      </c>
      <c r="B36" s="1">
        <v>44165</v>
      </c>
      <c r="C36">
        <f t="shared" si="0"/>
        <v>19329</v>
      </c>
      <c r="D36">
        <v>2011</v>
      </c>
      <c r="F36" t="str">
        <f t="shared" si="1"/>
        <v>ALTER TABLE T24LIVE.FBNK_CATEG_ENTRY SPLIT PARTITION CATEG_ENTRY_PMAX AT ('19329') INTO (PARTITION CATEG_ENTRY_P2011,PARTITION CATEG_ENTRY_PMAX) ;</v>
      </c>
    </row>
    <row r="37" spans="1:6">
      <c r="A37" s="1">
        <v>24837</v>
      </c>
      <c r="B37" s="1">
        <v>44196</v>
      </c>
      <c r="C37">
        <f t="shared" si="0"/>
        <v>19360</v>
      </c>
      <c r="D37">
        <v>2012</v>
      </c>
      <c r="F37" t="str">
        <f t="shared" si="1"/>
        <v>ALTER TABLE T24LIVE.FBNK_CATEG_ENTRY SPLIT PARTITION CATEG_ENTRY_PMAX AT ('19360') INTO (PARTITION CATEG_ENTRY_P2012,PARTITION CATEG_ENTRY_PMAX) ;</v>
      </c>
    </row>
    <row r="38" spans="1:6">
      <c r="A38" s="1">
        <v>24837</v>
      </c>
      <c r="B38" s="1">
        <v>44227</v>
      </c>
      <c r="C38">
        <f t="shared" si="0"/>
        <v>19391</v>
      </c>
      <c r="D38">
        <v>2101</v>
      </c>
      <c r="F38" t="str">
        <f t="shared" si="1"/>
        <v>ALTER TABLE T24LIVE.FBNK_CATEG_ENTRY SPLIT PARTITION CATEG_ENTRY_PMAX AT ('19391') INTO (PARTITION CATEG_ENTRY_P2101,PARTITION CATEG_ENTRY_PMAX) ;</v>
      </c>
    </row>
    <row r="39" spans="1:6">
      <c r="A39" s="1">
        <v>24837</v>
      </c>
      <c r="B39" s="1">
        <v>44255</v>
      </c>
      <c r="C39">
        <f t="shared" si="0"/>
        <v>19419</v>
      </c>
      <c r="D39">
        <v>2102</v>
      </c>
      <c r="F39" t="str">
        <f t="shared" si="1"/>
        <v>ALTER TABLE T24LIVE.FBNK_CATEG_ENTRY SPLIT PARTITION CATEG_ENTRY_PMAX AT ('19419') INTO (PARTITION CATEG_ENTRY_P2102,PARTITION CATEG_ENTRY_PMAX) ;</v>
      </c>
    </row>
    <row r="40" spans="1:6">
      <c r="A40" s="1">
        <v>24837</v>
      </c>
      <c r="B40" s="1">
        <v>44286</v>
      </c>
      <c r="C40">
        <f t="shared" si="0"/>
        <v>19450</v>
      </c>
      <c r="D40">
        <v>2103</v>
      </c>
      <c r="F40" t="str">
        <f t="shared" si="1"/>
        <v>ALTER TABLE T24LIVE.FBNK_CATEG_ENTRY SPLIT PARTITION CATEG_ENTRY_PMAX AT ('19450') INTO (PARTITION CATEG_ENTRY_P2103,PARTITION CATEG_ENTRY_PMAX) ;</v>
      </c>
    </row>
    <row r="41" spans="1:6">
      <c r="A41" s="1">
        <v>24837</v>
      </c>
      <c r="B41" s="1">
        <v>44316</v>
      </c>
      <c r="C41">
        <f t="shared" si="0"/>
        <v>19480</v>
      </c>
      <c r="D41">
        <v>2104</v>
      </c>
      <c r="F41" t="str">
        <f t="shared" si="1"/>
        <v>ALTER TABLE T24LIVE.FBNK_CATEG_ENTRY SPLIT PARTITION CATEG_ENTRY_PMAX AT ('19480') INTO (PARTITION CATEG_ENTRY_P2104,PARTITION CATEG_ENTRY_PMAX) ;</v>
      </c>
    </row>
    <row r="42" spans="1:6">
      <c r="A42" s="1">
        <v>24837</v>
      </c>
      <c r="B42" s="1">
        <v>44347</v>
      </c>
      <c r="C42">
        <f t="shared" si="0"/>
        <v>19511</v>
      </c>
      <c r="D42">
        <v>2105</v>
      </c>
      <c r="F42" t="str">
        <f t="shared" si="1"/>
        <v>ALTER TABLE T24LIVE.FBNK_CATEG_ENTRY SPLIT PARTITION CATEG_ENTRY_PMAX AT ('19511') INTO (PARTITION CATEG_ENTRY_P2105,PARTITION CATEG_ENTRY_PMAX) ;</v>
      </c>
    </row>
    <row r="43" spans="1:6">
      <c r="A43" s="1">
        <v>24837</v>
      </c>
      <c r="B43" s="1">
        <v>44377</v>
      </c>
      <c r="C43">
        <f t="shared" si="0"/>
        <v>19541</v>
      </c>
      <c r="D43">
        <v>2106</v>
      </c>
      <c r="F43" t="str">
        <f t="shared" si="1"/>
        <v>ALTER TABLE T24LIVE.FBNK_CATEG_ENTRY SPLIT PARTITION CATEG_ENTRY_PMAX AT ('19541') INTO (PARTITION CATEG_ENTRY_P2106,PARTITION CATEG_ENTRY_PMAX) ;</v>
      </c>
    </row>
    <row r="44" spans="1:6">
      <c r="A44" s="1">
        <v>24837</v>
      </c>
      <c r="B44" s="1">
        <v>44408</v>
      </c>
      <c r="C44">
        <f t="shared" si="0"/>
        <v>19572</v>
      </c>
      <c r="D44">
        <v>2107</v>
      </c>
      <c r="F44" t="str">
        <f t="shared" si="1"/>
        <v>ALTER TABLE T24LIVE.FBNK_CATEG_ENTRY SPLIT PARTITION CATEG_ENTRY_PMAX AT ('19572') INTO (PARTITION CATEG_ENTRY_P2107,PARTITION CATEG_ENTRY_PMAX) ;</v>
      </c>
    </row>
    <row r="45" spans="1:6">
      <c r="A45" s="1">
        <v>24837</v>
      </c>
      <c r="B45" s="1">
        <v>44439</v>
      </c>
      <c r="C45">
        <f t="shared" si="0"/>
        <v>19603</v>
      </c>
      <c r="D45">
        <v>2108</v>
      </c>
      <c r="F45" t="str">
        <f t="shared" si="1"/>
        <v>ALTER TABLE T24LIVE.FBNK_CATEG_ENTRY SPLIT PARTITION CATEG_ENTRY_PMAX AT ('19603') INTO (PARTITION CATEG_ENTRY_P2108,PARTITION CATEG_ENTRY_PMAX) ;</v>
      </c>
    </row>
    <row r="46" spans="1:6">
      <c r="A46" s="1">
        <v>24837</v>
      </c>
      <c r="B46" s="1">
        <v>44469</v>
      </c>
      <c r="C46">
        <f t="shared" si="0"/>
        <v>19633</v>
      </c>
      <c r="D46">
        <v>2109</v>
      </c>
      <c r="F46" t="str">
        <f t="shared" si="1"/>
        <v>ALTER TABLE T24LIVE.FBNK_CATEG_ENTRY SPLIT PARTITION CATEG_ENTRY_PMAX AT ('19633') INTO (PARTITION CATEG_ENTRY_P2109,PARTITION CATEG_ENTRY_PMAX) ;</v>
      </c>
    </row>
    <row r="47" spans="1:6">
      <c r="A47" s="1">
        <v>24837</v>
      </c>
      <c r="B47" s="1">
        <v>44500</v>
      </c>
      <c r="C47">
        <f t="shared" si="0"/>
        <v>19664</v>
      </c>
      <c r="D47">
        <v>2110</v>
      </c>
      <c r="F47" t="str">
        <f t="shared" si="1"/>
        <v>ALTER TABLE T24LIVE.FBNK_CATEG_ENTRY SPLIT PARTITION CATEG_ENTRY_PMAX AT ('19664') INTO (PARTITION CATEG_ENTRY_P2110,PARTITION CATEG_ENTRY_PMAX) ;</v>
      </c>
    </row>
    <row r="48" spans="1:6">
      <c r="A48" s="1">
        <v>24837</v>
      </c>
      <c r="B48" s="1">
        <v>44530</v>
      </c>
      <c r="C48">
        <f t="shared" si="0"/>
        <v>19694</v>
      </c>
      <c r="D48">
        <v>2111</v>
      </c>
      <c r="F48" t="str">
        <f t="shared" si="1"/>
        <v>ALTER TABLE T24LIVE.FBNK_CATEG_ENTRY SPLIT PARTITION CATEG_ENTRY_PMAX AT ('19694') INTO (PARTITION CATEG_ENTRY_P2111,PARTITION CATEG_ENTRY_PMAX) ;</v>
      </c>
    </row>
    <row r="49" spans="1:6">
      <c r="A49" s="1">
        <v>24837</v>
      </c>
      <c r="B49" s="1">
        <v>44561</v>
      </c>
      <c r="C49">
        <f t="shared" si="0"/>
        <v>19725</v>
      </c>
      <c r="D49">
        <v>2112</v>
      </c>
      <c r="F49" t="str">
        <f t="shared" si="1"/>
        <v>ALTER TABLE T24LIVE.FBNK_CATEG_ENTRY SPLIT PARTITION CATEG_ENTRY_PMAX AT ('19725') INTO (PARTITION CATEG_ENTRY_P2112,PARTITION CATEG_ENTRY_PMAX) ;</v>
      </c>
    </row>
    <row r="50" spans="1:6">
      <c r="A50" s="1">
        <v>24837</v>
      </c>
      <c r="B50" s="1">
        <v>44592</v>
      </c>
      <c r="C50">
        <f t="shared" si="0"/>
        <v>19756</v>
      </c>
      <c r="D50">
        <v>2201</v>
      </c>
      <c r="F50" t="str">
        <f t="shared" si="1"/>
        <v>ALTER TABLE T24LIVE.FBNK_CATEG_ENTRY SPLIT PARTITION CATEG_ENTRY_PMAX AT ('19756') INTO (PARTITION CATEG_ENTRY_P2201,PARTITION CATEG_ENTRY_PMAX) ;</v>
      </c>
    </row>
    <row r="51" spans="1:6">
      <c r="A51" s="1">
        <v>24837</v>
      </c>
      <c r="B51" s="1">
        <v>44620</v>
      </c>
      <c r="C51">
        <f t="shared" si="0"/>
        <v>19784</v>
      </c>
      <c r="D51">
        <v>2202</v>
      </c>
      <c r="F51" t="str">
        <f t="shared" si="1"/>
        <v>ALTER TABLE T24LIVE.FBNK_CATEG_ENTRY SPLIT PARTITION CATEG_ENTRY_PMAX AT ('19784') INTO (PARTITION CATEG_ENTRY_P2202,PARTITION CATEG_ENTRY_PMAX) ;</v>
      </c>
    </row>
    <row r="52" spans="1:6">
      <c r="A52" s="1">
        <v>24837</v>
      </c>
      <c r="B52" s="1">
        <v>44651</v>
      </c>
      <c r="C52">
        <f t="shared" si="0"/>
        <v>19815</v>
      </c>
      <c r="D52">
        <v>2203</v>
      </c>
      <c r="F52" t="str">
        <f t="shared" si="1"/>
        <v>ALTER TABLE T24LIVE.FBNK_CATEG_ENTRY SPLIT PARTITION CATEG_ENTRY_PMAX AT ('19815') INTO (PARTITION CATEG_ENTRY_P2203,PARTITION CATEG_ENTRY_PMAX) ;</v>
      </c>
    </row>
    <row r="53" spans="1:6">
      <c r="A53" s="1">
        <v>24837</v>
      </c>
      <c r="B53" s="1">
        <v>44681</v>
      </c>
      <c r="C53">
        <f t="shared" si="0"/>
        <v>19845</v>
      </c>
      <c r="D53">
        <v>2204</v>
      </c>
      <c r="F53" t="str">
        <f t="shared" si="1"/>
        <v>ALTER TABLE T24LIVE.FBNK_CATEG_ENTRY SPLIT PARTITION CATEG_ENTRY_PMAX AT ('19845') INTO (PARTITION CATEG_ENTRY_P2204,PARTITION CATEG_ENTRY_PMAX) ;</v>
      </c>
    </row>
    <row r="54" spans="1:6">
      <c r="A54" s="1">
        <v>24837</v>
      </c>
      <c r="B54" s="1">
        <v>44712</v>
      </c>
      <c r="C54">
        <f t="shared" si="0"/>
        <v>19876</v>
      </c>
      <c r="D54">
        <v>2205</v>
      </c>
      <c r="F54" t="str">
        <f t="shared" si="1"/>
        <v>ALTER TABLE T24LIVE.FBNK_CATEG_ENTRY SPLIT PARTITION CATEG_ENTRY_PMAX AT ('19876') INTO (PARTITION CATEG_ENTRY_P2205,PARTITION CATEG_ENTRY_PMAX) ;</v>
      </c>
    </row>
    <row r="55" spans="1:6">
      <c r="A55" s="1">
        <v>24837</v>
      </c>
      <c r="B55" s="1">
        <v>44742</v>
      </c>
      <c r="C55">
        <f t="shared" si="0"/>
        <v>19906</v>
      </c>
      <c r="D55">
        <v>2206</v>
      </c>
      <c r="F55" t="str">
        <f t="shared" si="1"/>
        <v>ALTER TABLE T24LIVE.FBNK_CATEG_ENTRY SPLIT PARTITION CATEG_ENTRY_PMAX AT ('19906') INTO (PARTITION CATEG_ENTRY_P2206,PARTITION CATEG_ENTRY_PMAX) ;</v>
      </c>
    </row>
    <row r="56" spans="1:6">
      <c r="A56" s="1">
        <v>24837</v>
      </c>
      <c r="B56" s="1">
        <v>44773</v>
      </c>
      <c r="C56">
        <f t="shared" si="0"/>
        <v>19937</v>
      </c>
      <c r="D56">
        <v>2207</v>
      </c>
      <c r="F56" t="str">
        <f t="shared" si="1"/>
        <v>ALTER TABLE T24LIVE.FBNK_CATEG_ENTRY SPLIT PARTITION CATEG_ENTRY_PMAX AT ('19937') INTO (PARTITION CATEG_ENTRY_P2207,PARTITION CATEG_ENTRY_PMAX) ;</v>
      </c>
    </row>
    <row r="57" spans="1:6">
      <c r="A57" s="1">
        <v>24837</v>
      </c>
      <c r="B57" s="1">
        <v>44804</v>
      </c>
      <c r="C57">
        <f t="shared" si="0"/>
        <v>19968</v>
      </c>
      <c r="D57">
        <v>2208</v>
      </c>
      <c r="F57" t="str">
        <f t="shared" si="1"/>
        <v>ALTER TABLE T24LIVE.FBNK_CATEG_ENTRY SPLIT PARTITION CATEG_ENTRY_PMAX AT ('19968') INTO (PARTITION CATEG_ENTRY_P2208,PARTITION CATEG_ENTRY_PMAX) ;</v>
      </c>
    </row>
    <row r="58" spans="1:6">
      <c r="A58" s="1">
        <v>24837</v>
      </c>
      <c r="B58" s="1">
        <v>44834</v>
      </c>
      <c r="C58">
        <f t="shared" si="0"/>
        <v>19998</v>
      </c>
      <c r="D58">
        <v>2209</v>
      </c>
      <c r="F58" t="str">
        <f t="shared" si="1"/>
        <v>ALTER TABLE T24LIVE.FBNK_CATEG_ENTRY SPLIT PARTITION CATEG_ENTRY_PMAX AT ('19998') INTO (PARTITION CATEG_ENTRY_P2209,PARTITION CATEG_ENTRY_PMAX) ;</v>
      </c>
    </row>
    <row r="59" spans="1:6">
      <c r="A59" s="1">
        <v>24837</v>
      </c>
      <c r="B59" s="1">
        <v>44865</v>
      </c>
      <c r="C59">
        <f t="shared" si="0"/>
        <v>20029</v>
      </c>
      <c r="D59">
        <v>2210</v>
      </c>
      <c r="F59" t="str">
        <f t="shared" si="1"/>
        <v>ALTER TABLE T24LIVE.FBNK_CATEG_ENTRY SPLIT PARTITION CATEG_ENTRY_PMAX AT ('20029') INTO (PARTITION CATEG_ENTRY_P2210,PARTITION CATEG_ENTRY_PMAX) ;</v>
      </c>
    </row>
    <row r="60" spans="1:6">
      <c r="A60" s="1">
        <v>24837</v>
      </c>
      <c r="B60" s="1">
        <v>44895</v>
      </c>
      <c r="C60">
        <f t="shared" si="0"/>
        <v>20059</v>
      </c>
      <c r="D60">
        <v>2211</v>
      </c>
      <c r="F60" t="str">
        <f t="shared" si="1"/>
        <v>ALTER TABLE T24LIVE.FBNK_CATEG_ENTRY SPLIT PARTITION CATEG_ENTRY_PMAX AT ('20059') INTO (PARTITION CATEG_ENTRY_P2211,PARTITION CATEG_ENTRY_PMAX) ;</v>
      </c>
    </row>
    <row r="61" spans="1:6">
      <c r="A61" s="1">
        <v>24837</v>
      </c>
      <c r="B61" s="1">
        <v>44926</v>
      </c>
      <c r="C61">
        <f t="shared" si="0"/>
        <v>20090</v>
      </c>
      <c r="D61">
        <v>2212</v>
      </c>
      <c r="F61" t="str">
        <f t="shared" si="1"/>
        <v>ALTER TABLE T24LIVE.FBNK_CATEG_ENTRY SPLIT PARTITION CATEG_ENTRY_PMAX AT ('20090') INTO (PARTITION CATEG_ENTRY_P2212,PARTITION CATEG_ENTRY_PMAX) ;</v>
      </c>
    </row>
    <row r="62" spans="1:6">
      <c r="A62" s="1">
        <v>24837</v>
      </c>
      <c r="B62" s="1">
        <v>44957</v>
      </c>
      <c r="C62">
        <f t="shared" si="0"/>
        <v>20121</v>
      </c>
      <c r="D62">
        <v>2301</v>
      </c>
      <c r="F62" t="str">
        <f t="shared" si="1"/>
        <v>ALTER TABLE T24LIVE.FBNK_CATEG_ENTRY SPLIT PARTITION CATEG_ENTRY_PMAX AT ('20121') INTO (PARTITION CATEG_ENTRY_P2301,PARTITION CATEG_ENTRY_PMAX) ;</v>
      </c>
    </row>
    <row r="63" spans="1:6">
      <c r="A63" s="1">
        <v>24837</v>
      </c>
      <c r="B63" s="1">
        <v>44985</v>
      </c>
      <c r="C63">
        <f t="shared" si="0"/>
        <v>20149</v>
      </c>
      <c r="D63">
        <v>2302</v>
      </c>
      <c r="F63" t="str">
        <f t="shared" si="1"/>
        <v>ALTER TABLE T24LIVE.FBNK_CATEG_ENTRY SPLIT PARTITION CATEG_ENTRY_PMAX AT ('20149') INTO (PARTITION CATEG_ENTRY_P2302,PARTITION CATEG_ENTRY_PMAX) ;</v>
      </c>
    </row>
    <row r="64" spans="1:6">
      <c r="A64" s="1">
        <v>24837</v>
      </c>
      <c r="B64" s="1">
        <v>45016</v>
      </c>
      <c r="C64">
        <f t="shared" si="0"/>
        <v>20180</v>
      </c>
      <c r="D64">
        <v>2303</v>
      </c>
      <c r="F64" t="str">
        <f t="shared" si="1"/>
        <v>ALTER TABLE T24LIVE.FBNK_CATEG_ENTRY SPLIT PARTITION CATEG_ENTRY_PMAX AT ('20180') INTO (PARTITION CATEG_ENTRY_P2303,PARTITION CATEG_ENTRY_PMAX) ;</v>
      </c>
    </row>
    <row r="65" spans="1:6">
      <c r="A65" s="1">
        <v>24837</v>
      </c>
      <c r="B65" s="1">
        <v>45046</v>
      </c>
      <c r="C65">
        <f t="shared" si="0"/>
        <v>20210</v>
      </c>
      <c r="D65">
        <v>2304</v>
      </c>
      <c r="F65" t="str">
        <f t="shared" si="1"/>
        <v>ALTER TABLE T24LIVE.FBNK_CATEG_ENTRY SPLIT PARTITION CATEG_ENTRY_PMAX AT ('20210') INTO (PARTITION CATEG_ENTRY_P2304,PARTITION CATEG_ENTRY_PMAX) ;</v>
      </c>
    </row>
    <row r="66" spans="1:6">
      <c r="A66" s="1">
        <v>24837</v>
      </c>
      <c r="B66" s="1">
        <v>45077</v>
      </c>
      <c r="C66">
        <f t="shared" si="0"/>
        <v>20241</v>
      </c>
      <c r="D66">
        <v>2305</v>
      </c>
      <c r="F66" t="str">
        <f t="shared" si="1"/>
        <v>ALTER TABLE T24LIVE.FBNK_CATEG_ENTRY SPLIT PARTITION CATEG_ENTRY_PMAX AT ('20241') INTO (PARTITION CATEG_ENTRY_P2305,PARTITION CATEG_ENTRY_PMAX) ;</v>
      </c>
    </row>
    <row r="67" spans="1:6">
      <c r="A67" s="1">
        <v>24837</v>
      </c>
      <c r="B67" s="1">
        <v>45107</v>
      </c>
      <c r="C67">
        <f t="shared" ref="C67:C97" si="2">B67-A67+1</f>
        <v>20271</v>
      </c>
      <c r="D67">
        <v>2306</v>
      </c>
      <c r="F67" t="str">
        <f t="shared" ref="F67:F97" si="3">"ALTER TABLE T24LIVE.FBNK_CATEG_ENTRY SPLIT PARTITION CATEG_ENTRY_PMAX AT ('"&amp;C67&amp;"') INTO (PARTITION CATEG_ENTRY_P"&amp;D67&amp;",PARTITION CATEG_ENTRY_PMAX) ;"</f>
        <v>ALTER TABLE T24LIVE.FBNK_CATEG_ENTRY SPLIT PARTITION CATEG_ENTRY_PMAX AT ('20271') INTO (PARTITION CATEG_ENTRY_P2306,PARTITION CATEG_ENTRY_PMAX) ;</v>
      </c>
    </row>
    <row r="68" spans="1:6">
      <c r="A68" s="1">
        <v>24837</v>
      </c>
      <c r="B68" s="1">
        <v>45138</v>
      </c>
      <c r="C68">
        <f t="shared" si="2"/>
        <v>20302</v>
      </c>
      <c r="D68">
        <v>2307</v>
      </c>
      <c r="F68" t="str">
        <f t="shared" si="3"/>
        <v>ALTER TABLE T24LIVE.FBNK_CATEG_ENTRY SPLIT PARTITION CATEG_ENTRY_PMAX AT ('20302') INTO (PARTITION CATEG_ENTRY_P2307,PARTITION CATEG_ENTRY_PMAX) ;</v>
      </c>
    </row>
    <row r="69" spans="1:6">
      <c r="A69" s="1">
        <v>24837</v>
      </c>
      <c r="B69" s="1">
        <v>45169</v>
      </c>
      <c r="C69">
        <f t="shared" si="2"/>
        <v>20333</v>
      </c>
      <c r="D69">
        <v>2308</v>
      </c>
      <c r="F69" t="str">
        <f t="shared" si="3"/>
        <v>ALTER TABLE T24LIVE.FBNK_CATEG_ENTRY SPLIT PARTITION CATEG_ENTRY_PMAX AT ('20333') INTO (PARTITION CATEG_ENTRY_P2308,PARTITION CATEG_ENTRY_PMAX) ;</v>
      </c>
    </row>
    <row r="70" spans="1:6">
      <c r="A70" s="1">
        <v>24837</v>
      </c>
      <c r="B70" s="1">
        <v>45199</v>
      </c>
      <c r="C70">
        <f t="shared" si="2"/>
        <v>20363</v>
      </c>
      <c r="D70">
        <v>2309</v>
      </c>
      <c r="F70" t="str">
        <f t="shared" si="3"/>
        <v>ALTER TABLE T24LIVE.FBNK_CATEG_ENTRY SPLIT PARTITION CATEG_ENTRY_PMAX AT ('20363') INTO (PARTITION CATEG_ENTRY_P2309,PARTITION CATEG_ENTRY_PMAX) ;</v>
      </c>
    </row>
    <row r="71" spans="1:6">
      <c r="A71" s="1">
        <v>24837</v>
      </c>
      <c r="B71" s="1">
        <v>45230</v>
      </c>
      <c r="C71">
        <f t="shared" si="2"/>
        <v>20394</v>
      </c>
      <c r="D71">
        <v>2310</v>
      </c>
      <c r="F71" t="str">
        <f t="shared" si="3"/>
        <v>ALTER TABLE T24LIVE.FBNK_CATEG_ENTRY SPLIT PARTITION CATEG_ENTRY_PMAX AT ('20394') INTO (PARTITION CATEG_ENTRY_P2310,PARTITION CATEG_ENTRY_PMAX) ;</v>
      </c>
    </row>
    <row r="72" spans="1:6">
      <c r="A72" s="1">
        <v>24837</v>
      </c>
      <c r="B72" s="1">
        <v>45260</v>
      </c>
      <c r="C72">
        <f t="shared" si="2"/>
        <v>20424</v>
      </c>
      <c r="D72">
        <v>2311</v>
      </c>
      <c r="F72" t="str">
        <f t="shared" si="3"/>
        <v>ALTER TABLE T24LIVE.FBNK_CATEG_ENTRY SPLIT PARTITION CATEG_ENTRY_PMAX AT ('20424') INTO (PARTITION CATEG_ENTRY_P2311,PARTITION CATEG_ENTRY_PMAX) ;</v>
      </c>
    </row>
    <row r="73" spans="1:6">
      <c r="A73" s="1">
        <v>24837</v>
      </c>
      <c r="B73" s="1">
        <v>45291</v>
      </c>
      <c r="C73">
        <f t="shared" si="2"/>
        <v>20455</v>
      </c>
      <c r="D73">
        <v>2312</v>
      </c>
      <c r="F73" t="str">
        <f t="shared" si="3"/>
        <v>ALTER TABLE T24LIVE.FBNK_CATEG_ENTRY SPLIT PARTITION CATEG_ENTRY_PMAX AT ('20455') INTO (PARTITION CATEG_ENTRY_P2312,PARTITION CATEG_ENTRY_PMAX) ;</v>
      </c>
    </row>
    <row r="74" spans="1:6">
      <c r="A74" s="1">
        <v>24837</v>
      </c>
      <c r="B74" s="1">
        <v>45322</v>
      </c>
      <c r="C74">
        <f t="shared" si="2"/>
        <v>20486</v>
      </c>
      <c r="D74">
        <v>2401</v>
      </c>
      <c r="F74" t="str">
        <f t="shared" si="3"/>
        <v>ALTER TABLE T24LIVE.FBNK_CATEG_ENTRY SPLIT PARTITION CATEG_ENTRY_PMAX AT ('20486') INTO (PARTITION CATEG_ENTRY_P2401,PARTITION CATEG_ENTRY_PMAX) ;</v>
      </c>
    </row>
    <row r="75" spans="1:6">
      <c r="A75" s="1">
        <v>24837</v>
      </c>
      <c r="B75" s="1">
        <v>45351</v>
      </c>
      <c r="C75">
        <f t="shared" si="2"/>
        <v>20515</v>
      </c>
      <c r="D75">
        <v>2402</v>
      </c>
      <c r="F75" t="str">
        <f t="shared" si="3"/>
        <v>ALTER TABLE T24LIVE.FBNK_CATEG_ENTRY SPLIT PARTITION CATEG_ENTRY_PMAX AT ('20515') INTO (PARTITION CATEG_ENTRY_P2402,PARTITION CATEG_ENTRY_PMAX) ;</v>
      </c>
    </row>
    <row r="76" spans="1:6">
      <c r="A76" s="1">
        <v>24837</v>
      </c>
      <c r="B76" s="1">
        <v>45382</v>
      </c>
      <c r="C76">
        <f t="shared" si="2"/>
        <v>20546</v>
      </c>
      <c r="D76">
        <v>2403</v>
      </c>
      <c r="F76" t="str">
        <f t="shared" si="3"/>
        <v>ALTER TABLE T24LIVE.FBNK_CATEG_ENTRY SPLIT PARTITION CATEG_ENTRY_PMAX AT ('20546') INTO (PARTITION CATEG_ENTRY_P2403,PARTITION CATEG_ENTRY_PMAX) ;</v>
      </c>
    </row>
    <row r="77" spans="1:6">
      <c r="A77" s="1">
        <v>24837</v>
      </c>
      <c r="B77" s="1">
        <v>45412</v>
      </c>
      <c r="C77">
        <f t="shared" si="2"/>
        <v>20576</v>
      </c>
      <c r="D77">
        <v>2404</v>
      </c>
      <c r="F77" t="str">
        <f t="shared" si="3"/>
        <v>ALTER TABLE T24LIVE.FBNK_CATEG_ENTRY SPLIT PARTITION CATEG_ENTRY_PMAX AT ('20576') INTO (PARTITION CATEG_ENTRY_P2404,PARTITION CATEG_ENTRY_PMAX) ;</v>
      </c>
    </row>
    <row r="78" spans="1:6">
      <c r="A78" s="1">
        <v>24837</v>
      </c>
      <c r="B78" s="1">
        <v>45443</v>
      </c>
      <c r="C78">
        <f t="shared" si="2"/>
        <v>20607</v>
      </c>
      <c r="D78">
        <v>2405</v>
      </c>
      <c r="F78" t="str">
        <f t="shared" si="3"/>
        <v>ALTER TABLE T24LIVE.FBNK_CATEG_ENTRY SPLIT PARTITION CATEG_ENTRY_PMAX AT ('20607') INTO (PARTITION CATEG_ENTRY_P2405,PARTITION CATEG_ENTRY_PMAX) ;</v>
      </c>
    </row>
    <row r="79" spans="1:6">
      <c r="A79" s="1">
        <v>24837</v>
      </c>
      <c r="B79" s="1">
        <v>45473</v>
      </c>
      <c r="C79">
        <f t="shared" si="2"/>
        <v>20637</v>
      </c>
      <c r="D79">
        <v>2406</v>
      </c>
      <c r="F79" t="str">
        <f t="shared" si="3"/>
        <v>ALTER TABLE T24LIVE.FBNK_CATEG_ENTRY SPLIT PARTITION CATEG_ENTRY_PMAX AT ('20637') INTO (PARTITION CATEG_ENTRY_P2406,PARTITION CATEG_ENTRY_PMAX) ;</v>
      </c>
    </row>
    <row r="80" spans="1:6">
      <c r="A80" s="1">
        <v>24837</v>
      </c>
      <c r="B80" s="1">
        <v>45504</v>
      </c>
      <c r="C80">
        <f t="shared" si="2"/>
        <v>20668</v>
      </c>
      <c r="D80">
        <v>2407</v>
      </c>
      <c r="F80" t="str">
        <f t="shared" si="3"/>
        <v>ALTER TABLE T24LIVE.FBNK_CATEG_ENTRY SPLIT PARTITION CATEG_ENTRY_PMAX AT ('20668') INTO (PARTITION CATEG_ENTRY_P2407,PARTITION CATEG_ENTRY_PMAX) ;</v>
      </c>
    </row>
    <row r="81" spans="1:6">
      <c r="A81" s="1">
        <v>24837</v>
      </c>
      <c r="B81" s="1">
        <v>45535</v>
      </c>
      <c r="C81">
        <f t="shared" si="2"/>
        <v>20699</v>
      </c>
      <c r="D81">
        <v>2408</v>
      </c>
      <c r="F81" t="str">
        <f t="shared" si="3"/>
        <v>ALTER TABLE T24LIVE.FBNK_CATEG_ENTRY SPLIT PARTITION CATEG_ENTRY_PMAX AT ('20699') INTO (PARTITION CATEG_ENTRY_P2408,PARTITION CATEG_ENTRY_PMAX) ;</v>
      </c>
    </row>
    <row r="82" spans="1:6">
      <c r="A82" s="1">
        <v>24837</v>
      </c>
      <c r="B82" s="1">
        <v>45565</v>
      </c>
      <c r="C82">
        <f t="shared" si="2"/>
        <v>20729</v>
      </c>
      <c r="D82">
        <v>2409</v>
      </c>
      <c r="F82" t="str">
        <f t="shared" si="3"/>
        <v>ALTER TABLE T24LIVE.FBNK_CATEG_ENTRY SPLIT PARTITION CATEG_ENTRY_PMAX AT ('20729') INTO (PARTITION CATEG_ENTRY_P2409,PARTITION CATEG_ENTRY_PMAX) ;</v>
      </c>
    </row>
    <row r="83" spans="1:6">
      <c r="A83" s="1">
        <v>24837</v>
      </c>
      <c r="B83" s="1">
        <v>45596</v>
      </c>
      <c r="C83">
        <f t="shared" si="2"/>
        <v>20760</v>
      </c>
      <c r="D83">
        <v>2410</v>
      </c>
      <c r="F83" t="str">
        <f t="shared" si="3"/>
        <v>ALTER TABLE T24LIVE.FBNK_CATEG_ENTRY SPLIT PARTITION CATEG_ENTRY_PMAX AT ('20760') INTO (PARTITION CATEG_ENTRY_P2410,PARTITION CATEG_ENTRY_PMAX) ;</v>
      </c>
    </row>
    <row r="84" spans="1:6">
      <c r="A84" s="1">
        <v>24837</v>
      </c>
      <c r="B84" s="1">
        <v>45626</v>
      </c>
      <c r="C84">
        <f t="shared" si="2"/>
        <v>20790</v>
      </c>
      <c r="D84">
        <v>2411</v>
      </c>
      <c r="F84" t="str">
        <f t="shared" si="3"/>
        <v>ALTER TABLE T24LIVE.FBNK_CATEG_ENTRY SPLIT PARTITION CATEG_ENTRY_PMAX AT ('20790') INTO (PARTITION CATEG_ENTRY_P2411,PARTITION CATEG_ENTRY_PMAX) ;</v>
      </c>
    </row>
    <row r="85" spans="1:6">
      <c r="A85" s="1">
        <v>24837</v>
      </c>
      <c r="B85" s="1">
        <v>45657</v>
      </c>
      <c r="C85">
        <f t="shared" si="2"/>
        <v>20821</v>
      </c>
      <c r="D85">
        <v>2412</v>
      </c>
      <c r="F85" t="str">
        <f t="shared" si="3"/>
        <v>ALTER TABLE T24LIVE.FBNK_CATEG_ENTRY SPLIT PARTITION CATEG_ENTRY_PMAX AT ('20821') INTO (PARTITION CATEG_ENTRY_P2412,PARTITION CATEG_ENTRY_PMAX) ;</v>
      </c>
    </row>
    <row r="86" spans="1:6">
      <c r="A86" s="1">
        <v>24837</v>
      </c>
      <c r="B86" s="1">
        <v>45688</v>
      </c>
      <c r="C86">
        <f t="shared" si="2"/>
        <v>20852</v>
      </c>
      <c r="D86">
        <v>2501</v>
      </c>
      <c r="F86" t="str">
        <f t="shared" si="3"/>
        <v>ALTER TABLE T24LIVE.FBNK_CATEG_ENTRY SPLIT PARTITION CATEG_ENTRY_PMAX AT ('20852') INTO (PARTITION CATEG_ENTRY_P2501,PARTITION CATEG_ENTRY_PMAX) ;</v>
      </c>
    </row>
    <row r="87" spans="1:6">
      <c r="A87" s="1">
        <v>24837</v>
      </c>
      <c r="B87" s="1">
        <v>45716</v>
      </c>
      <c r="C87">
        <f t="shared" si="2"/>
        <v>20880</v>
      </c>
      <c r="D87">
        <v>2502</v>
      </c>
      <c r="F87" t="str">
        <f t="shared" si="3"/>
        <v>ALTER TABLE T24LIVE.FBNK_CATEG_ENTRY SPLIT PARTITION CATEG_ENTRY_PMAX AT ('20880') INTO (PARTITION CATEG_ENTRY_P2502,PARTITION CATEG_ENTRY_PMAX) ;</v>
      </c>
    </row>
    <row r="88" spans="1:6">
      <c r="A88" s="1">
        <v>24837</v>
      </c>
      <c r="B88" s="1">
        <v>45747</v>
      </c>
      <c r="C88">
        <f t="shared" si="2"/>
        <v>20911</v>
      </c>
      <c r="D88">
        <v>2503</v>
      </c>
      <c r="F88" t="str">
        <f t="shared" si="3"/>
        <v>ALTER TABLE T24LIVE.FBNK_CATEG_ENTRY SPLIT PARTITION CATEG_ENTRY_PMAX AT ('20911') INTO (PARTITION CATEG_ENTRY_P2503,PARTITION CATEG_ENTRY_PMAX) ;</v>
      </c>
    </row>
    <row r="89" spans="1:6">
      <c r="A89" s="1">
        <v>24837</v>
      </c>
      <c r="B89" s="1">
        <v>45777</v>
      </c>
      <c r="C89">
        <f t="shared" si="2"/>
        <v>20941</v>
      </c>
      <c r="D89">
        <v>2504</v>
      </c>
      <c r="F89" t="str">
        <f t="shared" si="3"/>
        <v>ALTER TABLE T24LIVE.FBNK_CATEG_ENTRY SPLIT PARTITION CATEG_ENTRY_PMAX AT ('20941') INTO (PARTITION CATEG_ENTRY_P2504,PARTITION CATEG_ENTRY_PMAX) ;</v>
      </c>
    </row>
    <row r="90" spans="1:6">
      <c r="A90" s="1">
        <v>24837</v>
      </c>
      <c r="B90" s="1">
        <v>45808</v>
      </c>
      <c r="C90">
        <f t="shared" si="2"/>
        <v>20972</v>
      </c>
      <c r="D90">
        <v>2505</v>
      </c>
      <c r="F90" t="str">
        <f t="shared" si="3"/>
        <v>ALTER TABLE T24LIVE.FBNK_CATEG_ENTRY SPLIT PARTITION CATEG_ENTRY_PMAX AT ('20972') INTO (PARTITION CATEG_ENTRY_P2505,PARTITION CATEG_ENTRY_PMAX) ;</v>
      </c>
    </row>
    <row r="91" spans="1:6">
      <c r="A91" s="1">
        <v>24837</v>
      </c>
      <c r="B91" s="1">
        <v>45838</v>
      </c>
      <c r="C91">
        <f t="shared" si="2"/>
        <v>21002</v>
      </c>
      <c r="D91">
        <v>2506</v>
      </c>
      <c r="F91" t="str">
        <f t="shared" si="3"/>
        <v>ALTER TABLE T24LIVE.FBNK_CATEG_ENTRY SPLIT PARTITION CATEG_ENTRY_PMAX AT ('21002') INTO (PARTITION CATEG_ENTRY_P2506,PARTITION CATEG_ENTRY_PMAX) ;</v>
      </c>
    </row>
    <row r="92" spans="1:6">
      <c r="A92" s="1">
        <v>24837</v>
      </c>
      <c r="B92" s="1">
        <v>45869</v>
      </c>
      <c r="C92">
        <f t="shared" si="2"/>
        <v>21033</v>
      </c>
      <c r="D92">
        <v>2507</v>
      </c>
      <c r="F92" t="str">
        <f t="shared" si="3"/>
        <v>ALTER TABLE T24LIVE.FBNK_CATEG_ENTRY SPLIT PARTITION CATEG_ENTRY_PMAX AT ('21033') INTO (PARTITION CATEG_ENTRY_P2507,PARTITION CATEG_ENTRY_PMAX) ;</v>
      </c>
    </row>
    <row r="93" spans="1:6">
      <c r="A93" s="1">
        <v>24837</v>
      </c>
      <c r="B93" s="1">
        <v>45900</v>
      </c>
      <c r="C93">
        <f t="shared" si="2"/>
        <v>21064</v>
      </c>
      <c r="D93">
        <v>2508</v>
      </c>
      <c r="F93" t="str">
        <f t="shared" si="3"/>
        <v>ALTER TABLE T24LIVE.FBNK_CATEG_ENTRY SPLIT PARTITION CATEG_ENTRY_PMAX AT ('21064') INTO (PARTITION CATEG_ENTRY_P2508,PARTITION CATEG_ENTRY_PMAX) ;</v>
      </c>
    </row>
    <row r="94" spans="1:6">
      <c r="A94" s="1">
        <v>24837</v>
      </c>
      <c r="B94" s="1">
        <v>45930</v>
      </c>
      <c r="C94">
        <f t="shared" si="2"/>
        <v>21094</v>
      </c>
      <c r="D94">
        <v>2509</v>
      </c>
      <c r="F94" t="str">
        <f t="shared" si="3"/>
        <v>ALTER TABLE T24LIVE.FBNK_CATEG_ENTRY SPLIT PARTITION CATEG_ENTRY_PMAX AT ('21094') INTO (PARTITION CATEG_ENTRY_P2509,PARTITION CATEG_ENTRY_PMAX) ;</v>
      </c>
    </row>
    <row r="95" spans="1:6">
      <c r="A95" s="1">
        <v>24837</v>
      </c>
      <c r="B95" s="1">
        <v>45961</v>
      </c>
      <c r="C95">
        <f t="shared" si="2"/>
        <v>21125</v>
      </c>
      <c r="D95">
        <v>2510</v>
      </c>
      <c r="F95" t="str">
        <f t="shared" si="3"/>
        <v>ALTER TABLE T24LIVE.FBNK_CATEG_ENTRY SPLIT PARTITION CATEG_ENTRY_PMAX AT ('21125') INTO (PARTITION CATEG_ENTRY_P2510,PARTITION CATEG_ENTRY_PMAX) ;</v>
      </c>
    </row>
    <row r="96" spans="1:6">
      <c r="A96" s="1">
        <v>24837</v>
      </c>
      <c r="B96" s="1">
        <v>45991</v>
      </c>
      <c r="C96">
        <f t="shared" si="2"/>
        <v>21155</v>
      </c>
      <c r="D96">
        <v>2511</v>
      </c>
      <c r="F96" t="str">
        <f t="shared" si="3"/>
        <v>ALTER TABLE T24LIVE.FBNK_CATEG_ENTRY SPLIT PARTITION CATEG_ENTRY_PMAX AT ('21155') INTO (PARTITION CATEG_ENTRY_P2511,PARTITION CATEG_ENTRY_PMAX) ;</v>
      </c>
    </row>
    <row r="97" spans="1:6">
      <c r="A97" s="1">
        <v>24837</v>
      </c>
      <c r="B97" s="1">
        <v>46022</v>
      </c>
      <c r="C97">
        <f t="shared" si="2"/>
        <v>21186</v>
      </c>
      <c r="D97">
        <v>2512</v>
      </c>
      <c r="F97" t="str">
        <f t="shared" si="3"/>
        <v>ALTER TABLE T24LIVE.FBNK_CATEG_ENTRY SPLIT PARTITION CATEG_ENTRY_PMAX AT ('21186') INTO (PARTITION CATEG_ENTRY_P2512,PARTITION CATEG_ENTRY_PMAX) ;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workbookViewId="0">
      <selection activeCell="D1" sqref="D1:D1048576"/>
    </sheetView>
  </sheetViews>
  <sheetFormatPr defaultRowHeight="15"/>
  <cols>
    <col min="1" max="2" width="10.7109375" bestFit="1" customWidth="1"/>
  </cols>
  <sheetData>
    <row r="1" spans="1:6">
      <c r="A1" s="1">
        <v>24837</v>
      </c>
      <c r="B1" s="1">
        <v>43100</v>
      </c>
      <c r="C1">
        <f>B1-A1+1</f>
        <v>18264</v>
      </c>
    </row>
    <row r="2" spans="1:6">
      <c r="A2" s="1">
        <v>24837</v>
      </c>
      <c r="B2" s="1">
        <v>43131</v>
      </c>
      <c r="C2">
        <f>B2-A2+1</f>
        <v>18295</v>
      </c>
      <c r="D2">
        <v>1801</v>
      </c>
      <c r="F2" t="str">
        <f>"ALTER TABLE T24LIVE.FBNK_STMT_ENTRY SPLIT PARTITION STMT_ENTRY_PMAX AT ('"&amp;C2&amp;"') INTO (PARTITION STMT_ENTRY_P"&amp;D2&amp;",PARTITION STMT_ENTRY_PMAX) ;"</f>
        <v>ALTER TABLE T24LIVE.FBNK_STMT_ENTRY SPLIT PARTITION STMT_ENTRY_PMAX AT ('18295') INTO (PARTITION STMT_ENTRY_P1801,PARTITION STMT_ENTRY_PMAX) ;</v>
      </c>
    </row>
    <row r="3" spans="1:6">
      <c r="A3" s="1">
        <v>24837</v>
      </c>
      <c r="B3" s="1">
        <v>43159</v>
      </c>
      <c r="C3">
        <f t="shared" ref="C3:C66" si="0">B3-A3+1</f>
        <v>18323</v>
      </c>
      <c r="D3">
        <v>1802</v>
      </c>
      <c r="F3" t="str">
        <f t="shared" ref="F3:F66" si="1">"ALTER TABLE T24LIVE.FBNK_STMT_ENTRY SPLIT PARTITION STMT_ENTRY_PMAX AT ('"&amp;C3&amp;"') INTO (PARTITION STMT_ENTRY_P"&amp;D3&amp;",PARTITION STMT_ENTRY_PMAX) ;"</f>
        <v>ALTER TABLE T24LIVE.FBNK_STMT_ENTRY SPLIT PARTITION STMT_ENTRY_PMAX AT ('18323') INTO (PARTITION STMT_ENTRY_P1802,PARTITION STMT_ENTRY_PMAX) ;</v>
      </c>
    </row>
    <row r="4" spans="1:6">
      <c r="A4" s="1">
        <v>24837</v>
      </c>
      <c r="B4" s="1">
        <v>43190</v>
      </c>
      <c r="C4">
        <f t="shared" si="0"/>
        <v>18354</v>
      </c>
      <c r="D4">
        <v>1803</v>
      </c>
      <c r="F4" t="str">
        <f t="shared" si="1"/>
        <v>ALTER TABLE T24LIVE.FBNK_STMT_ENTRY SPLIT PARTITION STMT_ENTRY_PMAX AT ('18354') INTO (PARTITION STMT_ENTRY_P1803,PARTITION STMT_ENTRY_PMAX) ;</v>
      </c>
    </row>
    <row r="5" spans="1:6">
      <c r="A5" s="1">
        <v>24837</v>
      </c>
      <c r="B5" s="1">
        <v>43220</v>
      </c>
      <c r="C5">
        <f t="shared" si="0"/>
        <v>18384</v>
      </c>
      <c r="D5">
        <v>1804</v>
      </c>
      <c r="F5" t="str">
        <f t="shared" si="1"/>
        <v>ALTER TABLE T24LIVE.FBNK_STMT_ENTRY SPLIT PARTITION STMT_ENTRY_PMAX AT ('18384') INTO (PARTITION STMT_ENTRY_P1804,PARTITION STMT_ENTRY_PMAX) ;</v>
      </c>
    </row>
    <row r="6" spans="1:6">
      <c r="A6" s="1">
        <v>24837</v>
      </c>
      <c r="B6" s="1">
        <v>43251</v>
      </c>
      <c r="C6">
        <f t="shared" si="0"/>
        <v>18415</v>
      </c>
      <c r="D6">
        <v>1805</v>
      </c>
      <c r="F6" t="str">
        <f t="shared" si="1"/>
        <v>ALTER TABLE T24LIVE.FBNK_STMT_ENTRY SPLIT PARTITION STMT_ENTRY_PMAX AT ('18415') INTO (PARTITION STMT_ENTRY_P1805,PARTITION STMT_ENTRY_PMAX) ;</v>
      </c>
    </row>
    <row r="7" spans="1:6">
      <c r="A7" s="1">
        <v>24837</v>
      </c>
      <c r="B7" s="1">
        <v>43281</v>
      </c>
      <c r="C7">
        <f t="shared" si="0"/>
        <v>18445</v>
      </c>
      <c r="D7">
        <v>1806</v>
      </c>
      <c r="F7" t="str">
        <f t="shared" si="1"/>
        <v>ALTER TABLE T24LIVE.FBNK_STMT_ENTRY SPLIT PARTITION STMT_ENTRY_PMAX AT ('18445') INTO (PARTITION STMT_ENTRY_P1806,PARTITION STMT_ENTRY_PMAX) ;</v>
      </c>
    </row>
    <row r="8" spans="1:6">
      <c r="A8" s="1">
        <v>24837</v>
      </c>
      <c r="B8" s="1">
        <v>43312</v>
      </c>
      <c r="C8">
        <f t="shared" si="0"/>
        <v>18476</v>
      </c>
      <c r="D8">
        <v>1807</v>
      </c>
      <c r="F8" t="str">
        <f t="shared" si="1"/>
        <v>ALTER TABLE T24LIVE.FBNK_STMT_ENTRY SPLIT PARTITION STMT_ENTRY_PMAX AT ('18476') INTO (PARTITION STMT_ENTRY_P1807,PARTITION STMT_ENTRY_PMAX) ;</v>
      </c>
    </row>
    <row r="9" spans="1:6">
      <c r="A9" s="1">
        <v>24837</v>
      </c>
      <c r="B9" s="1">
        <v>43343</v>
      </c>
      <c r="C9">
        <f t="shared" si="0"/>
        <v>18507</v>
      </c>
      <c r="D9">
        <v>1808</v>
      </c>
      <c r="F9" t="str">
        <f t="shared" si="1"/>
        <v>ALTER TABLE T24LIVE.FBNK_STMT_ENTRY SPLIT PARTITION STMT_ENTRY_PMAX AT ('18507') INTO (PARTITION STMT_ENTRY_P1808,PARTITION STMT_ENTRY_PMAX) ;</v>
      </c>
    </row>
    <row r="10" spans="1:6">
      <c r="A10" s="1">
        <v>24837</v>
      </c>
      <c r="B10" s="1">
        <v>43373</v>
      </c>
      <c r="C10">
        <f t="shared" si="0"/>
        <v>18537</v>
      </c>
      <c r="D10">
        <v>1809</v>
      </c>
      <c r="F10" t="str">
        <f t="shared" si="1"/>
        <v>ALTER TABLE T24LIVE.FBNK_STMT_ENTRY SPLIT PARTITION STMT_ENTRY_PMAX AT ('18537') INTO (PARTITION STMT_ENTRY_P1809,PARTITION STMT_ENTRY_PMAX) ;</v>
      </c>
    </row>
    <row r="11" spans="1:6">
      <c r="A11" s="1">
        <v>24837</v>
      </c>
      <c r="B11" s="1">
        <v>43404</v>
      </c>
      <c r="C11">
        <f t="shared" si="0"/>
        <v>18568</v>
      </c>
      <c r="D11">
        <v>1810</v>
      </c>
      <c r="F11" t="str">
        <f t="shared" si="1"/>
        <v>ALTER TABLE T24LIVE.FBNK_STMT_ENTRY SPLIT PARTITION STMT_ENTRY_PMAX AT ('18568') INTO (PARTITION STMT_ENTRY_P1810,PARTITION STMT_ENTRY_PMAX) ;</v>
      </c>
    </row>
    <row r="12" spans="1:6">
      <c r="A12" s="1">
        <v>24837</v>
      </c>
      <c r="B12" s="1">
        <v>43434</v>
      </c>
      <c r="C12">
        <f t="shared" si="0"/>
        <v>18598</v>
      </c>
      <c r="D12">
        <v>1811</v>
      </c>
      <c r="F12" t="str">
        <f t="shared" si="1"/>
        <v>ALTER TABLE T24LIVE.FBNK_STMT_ENTRY SPLIT PARTITION STMT_ENTRY_PMAX AT ('18598') INTO (PARTITION STMT_ENTRY_P1811,PARTITION STMT_ENTRY_PMAX) ;</v>
      </c>
    </row>
    <row r="13" spans="1:6">
      <c r="A13" s="1">
        <v>24837</v>
      </c>
      <c r="B13" s="1">
        <v>43465</v>
      </c>
      <c r="C13">
        <f t="shared" si="0"/>
        <v>18629</v>
      </c>
      <c r="D13">
        <v>1812</v>
      </c>
      <c r="F13" t="str">
        <f t="shared" si="1"/>
        <v>ALTER TABLE T24LIVE.FBNK_STMT_ENTRY SPLIT PARTITION STMT_ENTRY_PMAX AT ('18629') INTO (PARTITION STMT_ENTRY_P1812,PARTITION STMT_ENTRY_PMAX) ;</v>
      </c>
    </row>
    <row r="14" spans="1:6">
      <c r="A14" s="1">
        <v>24837</v>
      </c>
      <c r="B14" s="1">
        <v>43496</v>
      </c>
      <c r="C14">
        <f t="shared" si="0"/>
        <v>18660</v>
      </c>
      <c r="D14">
        <v>1901</v>
      </c>
      <c r="F14" t="str">
        <f t="shared" si="1"/>
        <v>ALTER TABLE T24LIVE.FBNK_STMT_ENTRY SPLIT PARTITION STMT_ENTRY_PMAX AT ('18660') INTO (PARTITION STMT_ENTRY_P1901,PARTITION STMT_ENTRY_PMAX) ;</v>
      </c>
    </row>
    <row r="15" spans="1:6">
      <c r="A15" s="1">
        <v>24837</v>
      </c>
      <c r="B15" s="1">
        <v>43524</v>
      </c>
      <c r="C15">
        <f t="shared" si="0"/>
        <v>18688</v>
      </c>
      <c r="D15">
        <v>1902</v>
      </c>
      <c r="F15" t="str">
        <f t="shared" si="1"/>
        <v>ALTER TABLE T24LIVE.FBNK_STMT_ENTRY SPLIT PARTITION STMT_ENTRY_PMAX AT ('18688') INTO (PARTITION STMT_ENTRY_P1902,PARTITION STMT_ENTRY_PMAX) ;</v>
      </c>
    </row>
    <row r="16" spans="1:6">
      <c r="A16" s="1">
        <v>24837</v>
      </c>
      <c r="B16" s="1">
        <v>43555</v>
      </c>
      <c r="C16">
        <f t="shared" si="0"/>
        <v>18719</v>
      </c>
      <c r="D16">
        <v>1903</v>
      </c>
      <c r="F16" t="str">
        <f t="shared" si="1"/>
        <v>ALTER TABLE T24LIVE.FBNK_STMT_ENTRY SPLIT PARTITION STMT_ENTRY_PMAX AT ('18719') INTO (PARTITION STMT_ENTRY_P1903,PARTITION STMT_ENTRY_PMAX) ;</v>
      </c>
    </row>
    <row r="17" spans="1:6">
      <c r="A17" s="1">
        <v>24837</v>
      </c>
      <c r="B17" s="1">
        <v>43585</v>
      </c>
      <c r="C17">
        <f t="shared" si="0"/>
        <v>18749</v>
      </c>
      <c r="D17">
        <v>1904</v>
      </c>
      <c r="F17" t="str">
        <f t="shared" si="1"/>
        <v>ALTER TABLE T24LIVE.FBNK_STMT_ENTRY SPLIT PARTITION STMT_ENTRY_PMAX AT ('18749') INTO (PARTITION STMT_ENTRY_P1904,PARTITION STMT_ENTRY_PMAX) ;</v>
      </c>
    </row>
    <row r="18" spans="1:6">
      <c r="A18" s="1">
        <v>24837</v>
      </c>
      <c r="B18" s="1">
        <v>43616</v>
      </c>
      <c r="C18">
        <f t="shared" si="0"/>
        <v>18780</v>
      </c>
      <c r="D18">
        <v>1905</v>
      </c>
      <c r="F18" t="str">
        <f t="shared" si="1"/>
        <v>ALTER TABLE T24LIVE.FBNK_STMT_ENTRY SPLIT PARTITION STMT_ENTRY_PMAX AT ('18780') INTO (PARTITION STMT_ENTRY_P1905,PARTITION STMT_ENTRY_PMAX) ;</v>
      </c>
    </row>
    <row r="19" spans="1:6">
      <c r="A19" s="1">
        <v>24837</v>
      </c>
      <c r="B19" s="1">
        <v>43646</v>
      </c>
      <c r="C19">
        <f t="shared" si="0"/>
        <v>18810</v>
      </c>
      <c r="D19">
        <v>1906</v>
      </c>
      <c r="F19" t="str">
        <f t="shared" si="1"/>
        <v>ALTER TABLE T24LIVE.FBNK_STMT_ENTRY SPLIT PARTITION STMT_ENTRY_PMAX AT ('18810') INTO (PARTITION STMT_ENTRY_P1906,PARTITION STMT_ENTRY_PMAX) ;</v>
      </c>
    </row>
    <row r="20" spans="1:6">
      <c r="A20" s="1">
        <v>24837</v>
      </c>
      <c r="B20" s="1">
        <v>43677</v>
      </c>
      <c r="C20">
        <f t="shared" si="0"/>
        <v>18841</v>
      </c>
      <c r="D20">
        <v>1907</v>
      </c>
      <c r="F20" t="str">
        <f t="shared" si="1"/>
        <v>ALTER TABLE T24LIVE.FBNK_STMT_ENTRY SPLIT PARTITION STMT_ENTRY_PMAX AT ('18841') INTO (PARTITION STMT_ENTRY_P1907,PARTITION STMT_ENTRY_PMAX) ;</v>
      </c>
    </row>
    <row r="21" spans="1:6">
      <c r="A21" s="1">
        <v>24837</v>
      </c>
      <c r="B21" s="1">
        <v>43708</v>
      </c>
      <c r="C21">
        <f t="shared" si="0"/>
        <v>18872</v>
      </c>
      <c r="D21">
        <v>1908</v>
      </c>
      <c r="F21" t="str">
        <f t="shared" si="1"/>
        <v>ALTER TABLE T24LIVE.FBNK_STMT_ENTRY SPLIT PARTITION STMT_ENTRY_PMAX AT ('18872') INTO (PARTITION STMT_ENTRY_P1908,PARTITION STMT_ENTRY_PMAX) ;</v>
      </c>
    </row>
    <row r="22" spans="1:6">
      <c r="A22" s="1">
        <v>24837</v>
      </c>
      <c r="B22" s="1">
        <v>43738</v>
      </c>
      <c r="C22">
        <f t="shared" si="0"/>
        <v>18902</v>
      </c>
      <c r="D22">
        <v>1909</v>
      </c>
      <c r="F22" t="str">
        <f t="shared" si="1"/>
        <v>ALTER TABLE T24LIVE.FBNK_STMT_ENTRY SPLIT PARTITION STMT_ENTRY_PMAX AT ('18902') INTO (PARTITION STMT_ENTRY_P1909,PARTITION STMT_ENTRY_PMAX) ;</v>
      </c>
    </row>
    <row r="23" spans="1:6">
      <c r="A23" s="1">
        <v>24837</v>
      </c>
      <c r="B23" s="1">
        <v>43769</v>
      </c>
      <c r="C23">
        <f t="shared" si="0"/>
        <v>18933</v>
      </c>
      <c r="D23">
        <v>1910</v>
      </c>
      <c r="F23" t="str">
        <f t="shared" si="1"/>
        <v>ALTER TABLE T24LIVE.FBNK_STMT_ENTRY SPLIT PARTITION STMT_ENTRY_PMAX AT ('18933') INTO (PARTITION STMT_ENTRY_P1910,PARTITION STMT_ENTRY_PMAX) ;</v>
      </c>
    </row>
    <row r="24" spans="1:6">
      <c r="A24" s="1">
        <v>24837</v>
      </c>
      <c r="B24" s="1">
        <v>43799</v>
      </c>
      <c r="C24">
        <f t="shared" si="0"/>
        <v>18963</v>
      </c>
      <c r="D24">
        <v>1911</v>
      </c>
      <c r="F24" t="str">
        <f t="shared" si="1"/>
        <v>ALTER TABLE T24LIVE.FBNK_STMT_ENTRY SPLIT PARTITION STMT_ENTRY_PMAX AT ('18963') INTO (PARTITION STMT_ENTRY_P1911,PARTITION STMT_ENTRY_PMAX) ;</v>
      </c>
    </row>
    <row r="25" spans="1:6">
      <c r="A25" s="1">
        <v>24837</v>
      </c>
      <c r="B25" s="1">
        <v>43830</v>
      </c>
      <c r="C25">
        <f t="shared" si="0"/>
        <v>18994</v>
      </c>
      <c r="D25">
        <v>1912</v>
      </c>
      <c r="F25" t="str">
        <f t="shared" si="1"/>
        <v>ALTER TABLE T24LIVE.FBNK_STMT_ENTRY SPLIT PARTITION STMT_ENTRY_PMAX AT ('18994') INTO (PARTITION STMT_ENTRY_P1912,PARTITION STMT_ENTRY_PMAX) ;</v>
      </c>
    </row>
    <row r="26" spans="1:6">
      <c r="A26" s="1">
        <v>24837</v>
      </c>
      <c r="B26" s="1">
        <v>43861</v>
      </c>
      <c r="C26">
        <f t="shared" si="0"/>
        <v>19025</v>
      </c>
      <c r="D26">
        <v>2001</v>
      </c>
      <c r="F26" t="str">
        <f t="shared" si="1"/>
        <v>ALTER TABLE T24LIVE.FBNK_STMT_ENTRY SPLIT PARTITION STMT_ENTRY_PMAX AT ('19025') INTO (PARTITION STMT_ENTRY_P2001,PARTITION STMT_ENTRY_PMAX) ;</v>
      </c>
    </row>
    <row r="27" spans="1:6">
      <c r="A27" s="1">
        <v>24837</v>
      </c>
      <c r="B27" s="1">
        <v>43890</v>
      </c>
      <c r="C27">
        <f t="shared" si="0"/>
        <v>19054</v>
      </c>
      <c r="D27">
        <v>2002</v>
      </c>
      <c r="F27" t="str">
        <f t="shared" si="1"/>
        <v>ALTER TABLE T24LIVE.FBNK_STMT_ENTRY SPLIT PARTITION STMT_ENTRY_PMAX AT ('19054') INTO (PARTITION STMT_ENTRY_P2002,PARTITION STMT_ENTRY_PMAX) ;</v>
      </c>
    </row>
    <row r="28" spans="1:6">
      <c r="A28" s="1">
        <v>24837</v>
      </c>
      <c r="B28" s="1">
        <v>43921</v>
      </c>
      <c r="C28">
        <f t="shared" si="0"/>
        <v>19085</v>
      </c>
      <c r="D28">
        <v>2003</v>
      </c>
      <c r="F28" t="str">
        <f t="shared" si="1"/>
        <v>ALTER TABLE T24LIVE.FBNK_STMT_ENTRY SPLIT PARTITION STMT_ENTRY_PMAX AT ('19085') INTO (PARTITION STMT_ENTRY_P2003,PARTITION STMT_ENTRY_PMAX) ;</v>
      </c>
    </row>
    <row r="29" spans="1:6">
      <c r="A29" s="1">
        <v>24837</v>
      </c>
      <c r="B29" s="1">
        <v>43951</v>
      </c>
      <c r="C29">
        <f t="shared" si="0"/>
        <v>19115</v>
      </c>
      <c r="D29">
        <v>2004</v>
      </c>
      <c r="F29" t="str">
        <f t="shared" si="1"/>
        <v>ALTER TABLE T24LIVE.FBNK_STMT_ENTRY SPLIT PARTITION STMT_ENTRY_PMAX AT ('19115') INTO (PARTITION STMT_ENTRY_P2004,PARTITION STMT_ENTRY_PMAX) ;</v>
      </c>
    </row>
    <row r="30" spans="1:6">
      <c r="A30" s="1">
        <v>24837</v>
      </c>
      <c r="B30" s="1">
        <v>43982</v>
      </c>
      <c r="C30">
        <f t="shared" si="0"/>
        <v>19146</v>
      </c>
      <c r="D30">
        <v>2005</v>
      </c>
      <c r="F30" t="str">
        <f t="shared" si="1"/>
        <v>ALTER TABLE T24LIVE.FBNK_STMT_ENTRY SPLIT PARTITION STMT_ENTRY_PMAX AT ('19146') INTO (PARTITION STMT_ENTRY_P2005,PARTITION STMT_ENTRY_PMAX) ;</v>
      </c>
    </row>
    <row r="31" spans="1:6">
      <c r="A31" s="1">
        <v>24837</v>
      </c>
      <c r="B31" s="1">
        <v>44012</v>
      </c>
      <c r="C31">
        <f t="shared" si="0"/>
        <v>19176</v>
      </c>
      <c r="D31">
        <v>2006</v>
      </c>
      <c r="F31" t="str">
        <f t="shared" si="1"/>
        <v>ALTER TABLE T24LIVE.FBNK_STMT_ENTRY SPLIT PARTITION STMT_ENTRY_PMAX AT ('19176') INTO (PARTITION STMT_ENTRY_P2006,PARTITION STMT_ENTRY_PMAX) ;</v>
      </c>
    </row>
    <row r="32" spans="1:6">
      <c r="A32" s="1">
        <v>24837</v>
      </c>
      <c r="B32" s="1">
        <v>44043</v>
      </c>
      <c r="C32">
        <f t="shared" si="0"/>
        <v>19207</v>
      </c>
      <c r="D32">
        <v>2007</v>
      </c>
      <c r="F32" t="str">
        <f t="shared" si="1"/>
        <v>ALTER TABLE T24LIVE.FBNK_STMT_ENTRY SPLIT PARTITION STMT_ENTRY_PMAX AT ('19207') INTO (PARTITION STMT_ENTRY_P2007,PARTITION STMT_ENTRY_PMAX) ;</v>
      </c>
    </row>
    <row r="33" spans="1:6">
      <c r="A33" s="1">
        <v>24837</v>
      </c>
      <c r="B33" s="1">
        <v>44074</v>
      </c>
      <c r="C33">
        <f t="shared" si="0"/>
        <v>19238</v>
      </c>
      <c r="D33">
        <v>2008</v>
      </c>
      <c r="F33" t="str">
        <f t="shared" si="1"/>
        <v>ALTER TABLE T24LIVE.FBNK_STMT_ENTRY SPLIT PARTITION STMT_ENTRY_PMAX AT ('19238') INTO (PARTITION STMT_ENTRY_P2008,PARTITION STMT_ENTRY_PMAX) ;</v>
      </c>
    </row>
    <row r="34" spans="1:6">
      <c r="A34" s="1">
        <v>24837</v>
      </c>
      <c r="B34" s="1">
        <v>44104</v>
      </c>
      <c r="C34">
        <f t="shared" si="0"/>
        <v>19268</v>
      </c>
      <c r="D34">
        <v>2009</v>
      </c>
      <c r="F34" t="str">
        <f t="shared" si="1"/>
        <v>ALTER TABLE T24LIVE.FBNK_STMT_ENTRY SPLIT PARTITION STMT_ENTRY_PMAX AT ('19268') INTO (PARTITION STMT_ENTRY_P2009,PARTITION STMT_ENTRY_PMAX) ;</v>
      </c>
    </row>
    <row r="35" spans="1:6">
      <c r="A35" s="1">
        <v>24837</v>
      </c>
      <c r="B35" s="1">
        <v>44135</v>
      </c>
      <c r="C35">
        <f t="shared" si="0"/>
        <v>19299</v>
      </c>
      <c r="D35">
        <v>2010</v>
      </c>
      <c r="F35" t="str">
        <f t="shared" si="1"/>
        <v>ALTER TABLE T24LIVE.FBNK_STMT_ENTRY SPLIT PARTITION STMT_ENTRY_PMAX AT ('19299') INTO (PARTITION STMT_ENTRY_P2010,PARTITION STMT_ENTRY_PMAX) ;</v>
      </c>
    </row>
    <row r="36" spans="1:6">
      <c r="A36" s="1">
        <v>24837</v>
      </c>
      <c r="B36" s="1">
        <v>44165</v>
      </c>
      <c r="C36">
        <f t="shared" si="0"/>
        <v>19329</v>
      </c>
      <c r="D36">
        <v>2011</v>
      </c>
      <c r="F36" t="str">
        <f t="shared" si="1"/>
        <v>ALTER TABLE T24LIVE.FBNK_STMT_ENTRY SPLIT PARTITION STMT_ENTRY_PMAX AT ('19329') INTO (PARTITION STMT_ENTRY_P2011,PARTITION STMT_ENTRY_PMAX) ;</v>
      </c>
    </row>
    <row r="37" spans="1:6">
      <c r="A37" s="1">
        <v>24837</v>
      </c>
      <c r="B37" s="1">
        <v>44196</v>
      </c>
      <c r="C37">
        <f t="shared" si="0"/>
        <v>19360</v>
      </c>
      <c r="D37">
        <v>2012</v>
      </c>
      <c r="F37" t="str">
        <f t="shared" si="1"/>
        <v>ALTER TABLE T24LIVE.FBNK_STMT_ENTRY SPLIT PARTITION STMT_ENTRY_PMAX AT ('19360') INTO (PARTITION STMT_ENTRY_P2012,PARTITION STMT_ENTRY_PMAX) ;</v>
      </c>
    </row>
    <row r="38" spans="1:6">
      <c r="A38" s="1">
        <v>24837</v>
      </c>
      <c r="B38" s="1">
        <v>44227</v>
      </c>
      <c r="C38">
        <f t="shared" si="0"/>
        <v>19391</v>
      </c>
      <c r="D38">
        <v>2101</v>
      </c>
      <c r="F38" t="str">
        <f t="shared" si="1"/>
        <v>ALTER TABLE T24LIVE.FBNK_STMT_ENTRY SPLIT PARTITION STMT_ENTRY_PMAX AT ('19391') INTO (PARTITION STMT_ENTRY_P2101,PARTITION STMT_ENTRY_PMAX) ;</v>
      </c>
    </row>
    <row r="39" spans="1:6">
      <c r="A39" s="1">
        <v>24837</v>
      </c>
      <c r="B39" s="1">
        <v>44255</v>
      </c>
      <c r="C39">
        <f t="shared" si="0"/>
        <v>19419</v>
      </c>
      <c r="D39">
        <v>2102</v>
      </c>
      <c r="F39" t="str">
        <f t="shared" si="1"/>
        <v>ALTER TABLE T24LIVE.FBNK_STMT_ENTRY SPLIT PARTITION STMT_ENTRY_PMAX AT ('19419') INTO (PARTITION STMT_ENTRY_P2102,PARTITION STMT_ENTRY_PMAX) ;</v>
      </c>
    </row>
    <row r="40" spans="1:6">
      <c r="A40" s="1">
        <v>24837</v>
      </c>
      <c r="B40" s="1">
        <v>44286</v>
      </c>
      <c r="C40">
        <f t="shared" si="0"/>
        <v>19450</v>
      </c>
      <c r="D40">
        <v>2103</v>
      </c>
      <c r="F40" t="str">
        <f t="shared" si="1"/>
        <v>ALTER TABLE T24LIVE.FBNK_STMT_ENTRY SPLIT PARTITION STMT_ENTRY_PMAX AT ('19450') INTO (PARTITION STMT_ENTRY_P2103,PARTITION STMT_ENTRY_PMAX) ;</v>
      </c>
    </row>
    <row r="41" spans="1:6">
      <c r="A41" s="1">
        <v>24837</v>
      </c>
      <c r="B41" s="1">
        <v>44316</v>
      </c>
      <c r="C41">
        <f t="shared" si="0"/>
        <v>19480</v>
      </c>
      <c r="D41">
        <v>2104</v>
      </c>
      <c r="F41" t="str">
        <f t="shared" si="1"/>
        <v>ALTER TABLE T24LIVE.FBNK_STMT_ENTRY SPLIT PARTITION STMT_ENTRY_PMAX AT ('19480') INTO (PARTITION STMT_ENTRY_P2104,PARTITION STMT_ENTRY_PMAX) ;</v>
      </c>
    </row>
    <row r="42" spans="1:6">
      <c r="A42" s="1">
        <v>24837</v>
      </c>
      <c r="B42" s="1">
        <v>44347</v>
      </c>
      <c r="C42">
        <f t="shared" si="0"/>
        <v>19511</v>
      </c>
      <c r="D42">
        <v>2105</v>
      </c>
      <c r="F42" t="str">
        <f t="shared" si="1"/>
        <v>ALTER TABLE T24LIVE.FBNK_STMT_ENTRY SPLIT PARTITION STMT_ENTRY_PMAX AT ('19511') INTO (PARTITION STMT_ENTRY_P2105,PARTITION STMT_ENTRY_PMAX) ;</v>
      </c>
    </row>
    <row r="43" spans="1:6">
      <c r="A43" s="1">
        <v>24837</v>
      </c>
      <c r="B43" s="1">
        <v>44377</v>
      </c>
      <c r="C43">
        <f t="shared" si="0"/>
        <v>19541</v>
      </c>
      <c r="D43">
        <v>2106</v>
      </c>
      <c r="F43" t="str">
        <f t="shared" si="1"/>
        <v>ALTER TABLE T24LIVE.FBNK_STMT_ENTRY SPLIT PARTITION STMT_ENTRY_PMAX AT ('19541') INTO (PARTITION STMT_ENTRY_P2106,PARTITION STMT_ENTRY_PMAX) ;</v>
      </c>
    </row>
    <row r="44" spans="1:6">
      <c r="A44" s="1">
        <v>24837</v>
      </c>
      <c r="B44" s="1">
        <v>44408</v>
      </c>
      <c r="C44">
        <f t="shared" si="0"/>
        <v>19572</v>
      </c>
      <c r="D44">
        <v>2107</v>
      </c>
      <c r="F44" t="str">
        <f t="shared" si="1"/>
        <v>ALTER TABLE T24LIVE.FBNK_STMT_ENTRY SPLIT PARTITION STMT_ENTRY_PMAX AT ('19572') INTO (PARTITION STMT_ENTRY_P2107,PARTITION STMT_ENTRY_PMAX) ;</v>
      </c>
    </row>
    <row r="45" spans="1:6">
      <c r="A45" s="1">
        <v>24837</v>
      </c>
      <c r="B45" s="1">
        <v>44439</v>
      </c>
      <c r="C45">
        <f t="shared" si="0"/>
        <v>19603</v>
      </c>
      <c r="D45">
        <v>2108</v>
      </c>
      <c r="F45" t="str">
        <f t="shared" si="1"/>
        <v>ALTER TABLE T24LIVE.FBNK_STMT_ENTRY SPLIT PARTITION STMT_ENTRY_PMAX AT ('19603') INTO (PARTITION STMT_ENTRY_P2108,PARTITION STMT_ENTRY_PMAX) ;</v>
      </c>
    </row>
    <row r="46" spans="1:6">
      <c r="A46" s="1">
        <v>24837</v>
      </c>
      <c r="B46" s="1">
        <v>44469</v>
      </c>
      <c r="C46">
        <f t="shared" si="0"/>
        <v>19633</v>
      </c>
      <c r="D46">
        <v>2109</v>
      </c>
      <c r="F46" t="str">
        <f t="shared" si="1"/>
        <v>ALTER TABLE T24LIVE.FBNK_STMT_ENTRY SPLIT PARTITION STMT_ENTRY_PMAX AT ('19633') INTO (PARTITION STMT_ENTRY_P2109,PARTITION STMT_ENTRY_PMAX) ;</v>
      </c>
    </row>
    <row r="47" spans="1:6">
      <c r="A47" s="1">
        <v>24837</v>
      </c>
      <c r="B47" s="1">
        <v>44500</v>
      </c>
      <c r="C47">
        <f t="shared" si="0"/>
        <v>19664</v>
      </c>
      <c r="D47">
        <v>2110</v>
      </c>
      <c r="F47" t="str">
        <f t="shared" si="1"/>
        <v>ALTER TABLE T24LIVE.FBNK_STMT_ENTRY SPLIT PARTITION STMT_ENTRY_PMAX AT ('19664') INTO (PARTITION STMT_ENTRY_P2110,PARTITION STMT_ENTRY_PMAX) ;</v>
      </c>
    </row>
    <row r="48" spans="1:6">
      <c r="A48" s="1">
        <v>24837</v>
      </c>
      <c r="B48" s="1">
        <v>44530</v>
      </c>
      <c r="C48">
        <f t="shared" si="0"/>
        <v>19694</v>
      </c>
      <c r="D48">
        <v>2111</v>
      </c>
      <c r="F48" t="str">
        <f t="shared" si="1"/>
        <v>ALTER TABLE T24LIVE.FBNK_STMT_ENTRY SPLIT PARTITION STMT_ENTRY_PMAX AT ('19694') INTO (PARTITION STMT_ENTRY_P2111,PARTITION STMT_ENTRY_PMAX) ;</v>
      </c>
    </row>
    <row r="49" spans="1:6">
      <c r="A49" s="1">
        <v>24837</v>
      </c>
      <c r="B49" s="1">
        <v>44561</v>
      </c>
      <c r="C49">
        <f t="shared" si="0"/>
        <v>19725</v>
      </c>
      <c r="D49">
        <v>2112</v>
      </c>
      <c r="F49" t="str">
        <f t="shared" si="1"/>
        <v>ALTER TABLE T24LIVE.FBNK_STMT_ENTRY SPLIT PARTITION STMT_ENTRY_PMAX AT ('19725') INTO (PARTITION STMT_ENTRY_P2112,PARTITION STMT_ENTRY_PMAX) ;</v>
      </c>
    </row>
    <row r="50" spans="1:6">
      <c r="A50" s="1">
        <v>24837</v>
      </c>
      <c r="B50" s="1">
        <v>44592</v>
      </c>
      <c r="C50">
        <f t="shared" si="0"/>
        <v>19756</v>
      </c>
      <c r="D50">
        <v>2201</v>
      </c>
      <c r="F50" t="str">
        <f t="shared" si="1"/>
        <v>ALTER TABLE T24LIVE.FBNK_STMT_ENTRY SPLIT PARTITION STMT_ENTRY_PMAX AT ('19756') INTO (PARTITION STMT_ENTRY_P2201,PARTITION STMT_ENTRY_PMAX) ;</v>
      </c>
    </row>
    <row r="51" spans="1:6">
      <c r="A51" s="1">
        <v>24837</v>
      </c>
      <c r="B51" s="1">
        <v>44620</v>
      </c>
      <c r="C51">
        <f t="shared" si="0"/>
        <v>19784</v>
      </c>
      <c r="D51">
        <v>2202</v>
      </c>
      <c r="F51" t="str">
        <f t="shared" si="1"/>
        <v>ALTER TABLE T24LIVE.FBNK_STMT_ENTRY SPLIT PARTITION STMT_ENTRY_PMAX AT ('19784') INTO (PARTITION STMT_ENTRY_P2202,PARTITION STMT_ENTRY_PMAX) ;</v>
      </c>
    </row>
    <row r="52" spans="1:6">
      <c r="A52" s="1">
        <v>24837</v>
      </c>
      <c r="B52" s="1">
        <v>44651</v>
      </c>
      <c r="C52">
        <f t="shared" si="0"/>
        <v>19815</v>
      </c>
      <c r="D52">
        <v>2203</v>
      </c>
      <c r="F52" t="str">
        <f t="shared" si="1"/>
        <v>ALTER TABLE T24LIVE.FBNK_STMT_ENTRY SPLIT PARTITION STMT_ENTRY_PMAX AT ('19815') INTO (PARTITION STMT_ENTRY_P2203,PARTITION STMT_ENTRY_PMAX) ;</v>
      </c>
    </row>
    <row r="53" spans="1:6">
      <c r="A53" s="1">
        <v>24837</v>
      </c>
      <c r="B53" s="1">
        <v>44681</v>
      </c>
      <c r="C53">
        <f t="shared" si="0"/>
        <v>19845</v>
      </c>
      <c r="D53">
        <v>2204</v>
      </c>
      <c r="F53" t="str">
        <f t="shared" si="1"/>
        <v>ALTER TABLE T24LIVE.FBNK_STMT_ENTRY SPLIT PARTITION STMT_ENTRY_PMAX AT ('19845') INTO (PARTITION STMT_ENTRY_P2204,PARTITION STMT_ENTRY_PMAX) ;</v>
      </c>
    </row>
    <row r="54" spans="1:6">
      <c r="A54" s="1">
        <v>24837</v>
      </c>
      <c r="B54" s="1">
        <v>44712</v>
      </c>
      <c r="C54">
        <f t="shared" si="0"/>
        <v>19876</v>
      </c>
      <c r="D54">
        <v>2205</v>
      </c>
      <c r="F54" t="str">
        <f t="shared" si="1"/>
        <v>ALTER TABLE T24LIVE.FBNK_STMT_ENTRY SPLIT PARTITION STMT_ENTRY_PMAX AT ('19876') INTO (PARTITION STMT_ENTRY_P2205,PARTITION STMT_ENTRY_PMAX) ;</v>
      </c>
    </row>
    <row r="55" spans="1:6">
      <c r="A55" s="1">
        <v>24837</v>
      </c>
      <c r="B55" s="1">
        <v>44742</v>
      </c>
      <c r="C55">
        <f t="shared" si="0"/>
        <v>19906</v>
      </c>
      <c r="D55">
        <v>2206</v>
      </c>
      <c r="F55" t="str">
        <f t="shared" si="1"/>
        <v>ALTER TABLE T24LIVE.FBNK_STMT_ENTRY SPLIT PARTITION STMT_ENTRY_PMAX AT ('19906') INTO (PARTITION STMT_ENTRY_P2206,PARTITION STMT_ENTRY_PMAX) ;</v>
      </c>
    </row>
    <row r="56" spans="1:6">
      <c r="A56" s="1">
        <v>24837</v>
      </c>
      <c r="B56" s="1">
        <v>44773</v>
      </c>
      <c r="C56">
        <f t="shared" si="0"/>
        <v>19937</v>
      </c>
      <c r="D56">
        <v>2207</v>
      </c>
      <c r="F56" t="str">
        <f t="shared" si="1"/>
        <v>ALTER TABLE T24LIVE.FBNK_STMT_ENTRY SPLIT PARTITION STMT_ENTRY_PMAX AT ('19937') INTO (PARTITION STMT_ENTRY_P2207,PARTITION STMT_ENTRY_PMAX) ;</v>
      </c>
    </row>
    <row r="57" spans="1:6">
      <c r="A57" s="1">
        <v>24837</v>
      </c>
      <c r="B57" s="1">
        <v>44804</v>
      </c>
      <c r="C57">
        <f t="shared" si="0"/>
        <v>19968</v>
      </c>
      <c r="D57">
        <v>2208</v>
      </c>
      <c r="F57" t="str">
        <f t="shared" si="1"/>
        <v>ALTER TABLE T24LIVE.FBNK_STMT_ENTRY SPLIT PARTITION STMT_ENTRY_PMAX AT ('19968') INTO (PARTITION STMT_ENTRY_P2208,PARTITION STMT_ENTRY_PMAX) ;</v>
      </c>
    </row>
    <row r="58" spans="1:6">
      <c r="A58" s="1">
        <v>24837</v>
      </c>
      <c r="B58" s="1">
        <v>44834</v>
      </c>
      <c r="C58">
        <f t="shared" si="0"/>
        <v>19998</v>
      </c>
      <c r="D58">
        <v>2209</v>
      </c>
      <c r="F58" t="str">
        <f t="shared" si="1"/>
        <v>ALTER TABLE T24LIVE.FBNK_STMT_ENTRY SPLIT PARTITION STMT_ENTRY_PMAX AT ('19998') INTO (PARTITION STMT_ENTRY_P2209,PARTITION STMT_ENTRY_PMAX) ;</v>
      </c>
    </row>
    <row r="59" spans="1:6">
      <c r="A59" s="1">
        <v>24837</v>
      </c>
      <c r="B59" s="1">
        <v>44865</v>
      </c>
      <c r="C59">
        <f t="shared" si="0"/>
        <v>20029</v>
      </c>
      <c r="D59">
        <v>2210</v>
      </c>
      <c r="F59" t="str">
        <f t="shared" si="1"/>
        <v>ALTER TABLE T24LIVE.FBNK_STMT_ENTRY SPLIT PARTITION STMT_ENTRY_PMAX AT ('20029') INTO (PARTITION STMT_ENTRY_P2210,PARTITION STMT_ENTRY_PMAX) ;</v>
      </c>
    </row>
    <row r="60" spans="1:6">
      <c r="A60" s="1">
        <v>24837</v>
      </c>
      <c r="B60" s="1">
        <v>44895</v>
      </c>
      <c r="C60">
        <f t="shared" si="0"/>
        <v>20059</v>
      </c>
      <c r="D60">
        <v>2211</v>
      </c>
      <c r="F60" t="str">
        <f t="shared" si="1"/>
        <v>ALTER TABLE T24LIVE.FBNK_STMT_ENTRY SPLIT PARTITION STMT_ENTRY_PMAX AT ('20059') INTO (PARTITION STMT_ENTRY_P2211,PARTITION STMT_ENTRY_PMAX) ;</v>
      </c>
    </row>
    <row r="61" spans="1:6">
      <c r="A61" s="1">
        <v>24837</v>
      </c>
      <c r="B61" s="1">
        <v>44926</v>
      </c>
      <c r="C61">
        <f t="shared" si="0"/>
        <v>20090</v>
      </c>
      <c r="D61">
        <v>2212</v>
      </c>
      <c r="F61" t="str">
        <f t="shared" si="1"/>
        <v>ALTER TABLE T24LIVE.FBNK_STMT_ENTRY SPLIT PARTITION STMT_ENTRY_PMAX AT ('20090') INTO (PARTITION STMT_ENTRY_P2212,PARTITION STMT_ENTRY_PMAX) ;</v>
      </c>
    </row>
    <row r="62" spans="1:6">
      <c r="A62" s="1">
        <v>24837</v>
      </c>
      <c r="B62" s="1">
        <v>44957</v>
      </c>
      <c r="C62">
        <f t="shared" si="0"/>
        <v>20121</v>
      </c>
      <c r="D62">
        <v>2301</v>
      </c>
      <c r="F62" t="str">
        <f t="shared" si="1"/>
        <v>ALTER TABLE T24LIVE.FBNK_STMT_ENTRY SPLIT PARTITION STMT_ENTRY_PMAX AT ('20121') INTO (PARTITION STMT_ENTRY_P2301,PARTITION STMT_ENTRY_PMAX) ;</v>
      </c>
    </row>
    <row r="63" spans="1:6">
      <c r="A63" s="1">
        <v>24837</v>
      </c>
      <c r="B63" s="1">
        <v>44985</v>
      </c>
      <c r="C63">
        <f t="shared" si="0"/>
        <v>20149</v>
      </c>
      <c r="D63">
        <v>2302</v>
      </c>
      <c r="F63" t="str">
        <f t="shared" si="1"/>
        <v>ALTER TABLE T24LIVE.FBNK_STMT_ENTRY SPLIT PARTITION STMT_ENTRY_PMAX AT ('20149') INTO (PARTITION STMT_ENTRY_P2302,PARTITION STMT_ENTRY_PMAX) ;</v>
      </c>
    </row>
    <row r="64" spans="1:6">
      <c r="A64" s="1">
        <v>24837</v>
      </c>
      <c r="B64" s="1">
        <v>45016</v>
      </c>
      <c r="C64">
        <f t="shared" si="0"/>
        <v>20180</v>
      </c>
      <c r="D64">
        <v>2303</v>
      </c>
      <c r="F64" t="str">
        <f t="shared" si="1"/>
        <v>ALTER TABLE T24LIVE.FBNK_STMT_ENTRY SPLIT PARTITION STMT_ENTRY_PMAX AT ('20180') INTO (PARTITION STMT_ENTRY_P2303,PARTITION STMT_ENTRY_PMAX) ;</v>
      </c>
    </row>
    <row r="65" spans="1:6">
      <c r="A65" s="1">
        <v>24837</v>
      </c>
      <c r="B65" s="1">
        <v>45046</v>
      </c>
      <c r="C65">
        <f t="shared" si="0"/>
        <v>20210</v>
      </c>
      <c r="D65">
        <v>2304</v>
      </c>
      <c r="F65" t="str">
        <f t="shared" si="1"/>
        <v>ALTER TABLE T24LIVE.FBNK_STMT_ENTRY SPLIT PARTITION STMT_ENTRY_PMAX AT ('20210') INTO (PARTITION STMT_ENTRY_P2304,PARTITION STMT_ENTRY_PMAX) ;</v>
      </c>
    </row>
    <row r="66" spans="1:6">
      <c r="A66" s="1">
        <v>24837</v>
      </c>
      <c r="B66" s="1">
        <v>45077</v>
      </c>
      <c r="C66">
        <f t="shared" si="0"/>
        <v>20241</v>
      </c>
      <c r="D66">
        <v>2305</v>
      </c>
      <c r="F66" t="str">
        <f t="shared" si="1"/>
        <v>ALTER TABLE T24LIVE.FBNK_STMT_ENTRY SPLIT PARTITION STMT_ENTRY_PMAX AT ('20241') INTO (PARTITION STMT_ENTRY_P2305,PARTITION STMT_ENTRY_PMAX) ;</v>
      </c>
    </row>
    <row r="67" spans="1:6">
      <c r="A67" s="1">
        <v>24837</v>
      </c>
      <c r="B67" s="1">
        <v>45107</v>
      </c>
      <c r="C67">
        <f t="shared" ref="C67:C97" si="2">B67-A67+1</f>
        <v>20271</v>
      </c>
      <c r="D67">
        <v>2306</v>
      </c>
      <c r="F67" t="str">
        <f t="shared" ref="F67:F97" si="3">"ALTER TABLE T24LIVE.FBNK_STMT_ENTRY SPLIT PARTITION STMT_ENTRY_PMAX AT ('"&amp;C67&amp;"') INTO (PARTITION STMT_ENTRY_P"&amp;D67&amp;",PARTITION STMT_ENTRY_PMAX) ;"</f>
        <v>ALTER TABLE T24LIVE.FBNK_STMT_ENTRY SPLIT PARTITION STMT_ENTRY_PMAX AT ('20271') INTO (PARTITION STMT_ENTRY_P2306,PARTITION STMT_ENTRY_PMAX) ;</v>
      </c>
    </row>
    <row r="68" spans="1:6">
      <c r="A68" s="1">
        <v>24837</v>
      </c>
      <c r="B68" s="1">
        <v>45138</v>
      </c>
      <c r="C68">
        <f t="shared" si="2"/>
        <v>20302</v>
      </c>
      <c r="D68">
        <v>2307</v>
      </c>
      <c r="F68" t="str">
        <f t="shared" si="3"/>
        <v>ALTER TABLE T24LIVE.FBNK_STMT_ENTRY SPLIT PARTITION STMT_ENTRY_PMAX AT ('20302') INTO (PARTITION STMT_ENTRY_P2307,PARTITION STMT_ENTRY_PMAX) ;</v>
      </c>
    </row>
    <row r="69" spans="1:6">
      <c r="A69" s="1">
        <v>24837</v>
      </c>
      <c r="B69" s="1">
        <v>45169</v>
      </c>
      <c r="C69">
        <f t="shared" si="2"/>
        <v>20333</v>
      </c>
      <c r="D69">
        <v>2308</v>
      </c>
      <c r="F69" t="str">
        <f t="shared" si="3"/>
        <v>ALTER TABLE T24LIVE.FBNK_STMT_ENTRY SPLIT PARTITION STMT_ENTRY_PMAX AT ('20333') INTO (PARTITION STMT_ENTRY_P2308,PARTITION STMT_ENTRY_PMAX) ;</v>
      </c>
    </row>
    <row r="70" spans="1:6">
      <c r="A70" s="1">
        <v>24837</v>
      </c>
      <c r="B70" s="1">
        <v>45199</v>
      </c>
      <c r="C70">
        <f t="shared" si="2"/>
        <v>20363</v>
      </c>
      <c r="D70">
        <v>2309</v>
      </c>
      <c r="F70" t="str">
        <f t="shared" si="3"/>
        <v>ALTER TABLE T24LIVE.FBNK_STMT_ENTRY SPLIT PARTITION STMT_ENTRY_PMAX AT ('20363') INTO (PARTITION STMT_ENTRY_P2309,PARTITION STMT_ENTRY_PMAX) ;</v>
      </c>
    </row>
    <row r="71" spans="1:6">
      <c r="A71" s="1">
        <v>24837</v>
      </c>
      <c r="B71" s="1">
        <v>45230</v>
      </c>
      <c r="C71">
        <f t="shared" si="2"/>
        <v>20394</v>
      </c>
      <c r="D71">
        <v>2310</v>
      </c>
      <c r="F71" t="str">
        <f t="shared" si="3"/>
        <v>ALTER TABLE T24LIVE.FBNK_STMT_ENTRY SPLIT PARTITION STMT_ENTRY_PMAX AT ('20394') INTO (PARTITION STMT_ENTRY_P2310,PARTITION STMT_ENTRY_PMAX) ;</v>
      </c>
    </row>
    <row r="72" spans="1:6">
      <c r="A72" s="1">
        <v>24837</v>
      </c>
      <c r="B72" s="1">
        <v>45260</v>
      </c>
      <c r="C72">
        <f t="shared" si="2"/>
        <v>20424</v>
      </c>
      <c r="D72">
        <v>2311</v>
      </c>
      <c r="F72" t="str">
        <f t="shared" si="3"/>
        <v>ALTER TABLE T24LIVE.FBNK_STMT_ENTRY SPLIT PARTITION STMT_ENTRY_PMAX AT ('20424') INTO (PARTITION STMT_ENTRY_P2311,PARTITION STMT_ENTRY_PMAX) ;</v>
      </c>
    </row>
    <row r="73" spans="1:6">
      <c r="A73" s="1">
        <v>24837</v>
      </c>
      <c r="B73" s="1">
        <v>45291</v>
      </c>
      <c r="C73">
        <f t="shared" si="2"/>
        <v>20455</v>
      </c>
      <c r="D73">
        <v>2312</v>
      </c>
      <c r="F73" t="str">
        <f t="shared" si="3"/>
        <v>ALTER TABLE T24LIVE.FBNK_STMT_ENTRY SPLIT PARTITION STMT_ENTRY_PMAX AT ('20455') INTO (PARTITION STMT_ENTRY_P2312,PARTITION STMT_ENTRY_PMAX) ;</v>
      </c>
    </row>
    <row r="74" spans="1:6">
      <c r="A74" s="1">
        <v>24837</v>
      </c>
      <c r="B74" s="1">
        <v>45322</v>
      </c>
      <c r="C74">
        <f t="shared" si="2"/>
        <v>20486</v>
      </c>
      <c r="D74">
        <v>2401</v>
      </c>
      <c r="F74" t="str">
        <f t="shared" si="3"/>
        <v>ALTER TABLE T24LIVE.FBNK_STMT_ENTRY SPLIT PARTITION STMT_ENTRY_PMAX AT ('20486') INTO (PARTITION STMT_ENTRY_P2401,PARTITION STMT_ENTRY_PMAX) ;</v>
      </c>
    </row>
    <row r="75" spans="1:6">
      <c r="A75" s="1">
        <v>24837</v>
      </c>
      <c r="B75" s="1">
        <v>45351</v>
      </c>
      <c r="C75">
        <f t="shared" si="2"/>
        <v>20515</v>
      </c>
      <c r="D75">
        <v>2402</v>
      </c>
      <c r="F75" t="str">
        <f t="shared" si="3"/>
        <v>ALTER TABLE T24LIVE.FBNK_STMT_ENTRY SPLIT PARTITION STMT_ENTRY_PMAX AT ('20515') INTO (PARTITION STMT_ENTRY_P2402,PARTITION STMT_ENTRY_PMAX) ;</v>
      </c>
    </row>
    <row r="76" spans="1:6">
      <c r="A76" s="1">
        <v>24837</v>
      </c>
      <c r="B76" s="1">
        <v>45382</v>
      </c>
      <c r="C76">
        <f t="shared" si="2"/>
        <v>20546</v>
      </c>
      <c r="D76">
        <v>2403</v>
      </c>
      <c r="F76" t="str">
        <f t="shared" si="3"/>
        <v>ALTER TABLE T24LIVE.FBNK_STMT_ENTRY SPLIT PARTITION STMT_ENTRY_PMAX AT ('20546') INTO (PARTITION STMT_ENTRY_P2403,PARTITION STMT_ENTRY_PMAX) ;</v>
      </c>
    </row>
    <row r="77" spans="1:6">
      <c r="A77" s="1">
        <v>24837</v>
      </c>
      <c r="B77" s="1">
        <v>45412</v>
      </c>
      <c r="C77">
        <f t="shared" si="2"/>
        <v>20576</v>
      </c>
      <c r="D77">
        <v>2404</v>
      </c>
      <c r="F77" t="str">
        <f t="shared" si="3"/>
        <v>ALTER TABLE T24LIVE.FBNK_STMT_ENTRY SPLIT PARTITION STMT_ENTRY_PMAX AT ('20576') INTO (PARTITION STMT_ENTRY_P2404,PARTITION STMT_ENTRY_PMAX) ;</v>
      </c>
    </row>
    <row r="78" spans="1:6">
      <c r="A78" s="1">
        <v>24837</v>
      </c>
      <c r="B78" s="1">
        <v>45443</v>
      </c>
      <c r="C78">
        <f t="shared" si="2"/>
        <v>20607</v>
      </c>
      <c r="D78">
        <v>2405</v>
      </c>
      <c r="F78" t="str">
        <f t="shared" si="3"/>
        <v>ALTER TABLE T24LIVE.FBNK_STMT_ENTRY SPLIT PARTITION STMT_ENTRY_PMAX AT ('20607') INTO (PARTITION STMT_ENTRY_P2405,PARTITION STMT_ENTRY_PMAX) ;</v>
      </c>
    </row>
    <row r="79" spans="1:6">
      <c r="A79" s="1">
        <v>24837</v>
      </c>
      <c r="B79" s="1">
        <v>45473</v>
      </c>
      <c r="C79">
        <f t="shared" si="2"/>
        <v>20637</v>
      </c>
      <c r="D79">
        <v>2406</v>
      </c>
      <c r="F79" t="str">
        <f t="shared" si="3"/>
        <v>ALTER TABLE T24LIVE.FBNK_STMT_ENTRY SPLIT PARTITION STMT_ENTRY_PMAX AT ('20637') INTO (PARTITION STMT_ENTRY_P2406,PARTITION STMT_ENTRY_PMAX) ;</v>
      </c>
    </row>
    <row r="80" spans="1:6">
      <c r="A80" s="1">
        <v>24837</v>
      </c>
      <c r="B80" s="1">
        <v>45504</v>
      </c>
      <c r="C80">
        <f t="shared" si="2"/>
        <v>20668</v>
      </c>
      <c r="D80">
        <v>2407</v>
      </c>
      <c r="F80" t="str">
        <f t="shared" si="3"/>
        <v>ALTER TABLE T24LIVE.FBNK_STMT_ENTRY SPLIT PARTITION STMT_ENTRY_PMAX AT ('20668') INTO (PARTITION STMT_ENTRY_P2407,PARTITION STMT_ENTRY_PMAX) ;</v>
      </c>
    </row>
    <row r="81" spans="1:6">
      <c r="A81" s="1">
        <v>24837</v>
      </c>
      <c r="B81" s="1">
        <v>45535</v>
      </c>
      <c r="C81">
        <f t="shared" si="2"/>
        <v>20699</v>
      </c>
      <c r="D81">
        <v>2408</v>
      </c>
      <c r="F81" t="str">
        <f t="shared" si="3"/>
        <v>ALTER TABLE T24LIVE.FBNK_STMT_ENTRY SPLIT PARTITION STMT_ENTRY_PMAX AT ('20699') INTO (PARTITION STMT_ENTRY_P2408,PARTITION STMT_ENTRY_PMAX) ;</v>
      </c>
    </row>
    <row r="82" spans="1:6">
      <c r="A82" s="1">
        <v>24837</v>
      </c>
      <c r="B82" s="1">
        <v>45565</v>
      </c>
      <c r="C82">
        <f t="shared" si="2"/>
        <v>20729</v>
      </c>
      <c r="D82">
        <v>2409</v>
      </c>
      <c r="F82" t="str">
        <f t="shared" si="3"/>
        <v>ALTER TABLE T24LIVE.FBNK_STMT_ENTRY SPLIT PARTITION STMT_ENTRY_PMAX AT ('20729') INTO (PARTITION STMT_ENTRY_P2409,PARTITION STMT_ENTRY_PMAX) ;</v>
      </c>
    </row>
    <row r="83" spans="1:6">
      <c r="A83" s="1">
        <v>24837</v>
      </c>
      <c r="B83" s="1">
        <v>45596</v>
      </c>
      <c r="C83">
        <f t="shared" si="2"/>
        <v>20760</v>
      </c>
      <c r="D83">
        <v>2410</v>
      </c>
      <c r="F83" t="str">
        <f t="shared" si="3"/>
        <v>ALTER TABLE T24LIVE.FBNK_STMT_ENTRY SPLIT PARTITION STMT_ENTRY_PMAX AT ('20760') INTO (PARTITION STMT_ENTRY_P2410,PARTITION STMT_ENTRY_PMAX) ;</v>
      </c>
    </row>
    <row r="84" spans="1:6">
      <c r="A84" s="1">
        <v>24837</v>
      </c>
      <c r="B84" s="1">
        <v>45626</v>
      </c>
      <c r="C84">
        <f t="shared" si="2"/>
        <v>20790</v>
      </c>
      <c r="D84">
        <v>2411</v>
      </c>
      <c r="F84" t="str">
        <f t="shared" si="3"/>
        <v>ALTER TABLE T24LIVE.FBNK_STMT_ENTRY SPLIT PARTITION STMT_ENTRY_PMAX AT ('20790') INTO (PARTITION STMT_ENTRY_P2411,PARTITION STMT_ENTRY_PMAX) ;</v>
      </c>
    </row>
    <row r="85" spans="1:6">
      <c r="A85" s="1">
        <v>24837</v>
      </c>
      <c r="B85" s="1">
        <v>45657</v>
      </c>
      <c r="C85">
        <f t="shared" si="2"/>
        <v>20821</v>
      </c>
      <c r="D85">
        <v>2412</v>
      </c>
      <c r="F85" t="str">
        <f t="shared" si="3"/>
        <v>ALTER TABLE T24LIVE.FBNK_STMT_ENTRY SPLIT PARTITION STMT_ENTRY_PMAX AT ('20821') INTO (PARTITION STMT_ENTRY_P2412,PARTITION STMT_ENTRY_PMAX) ;</v>
      </c>
    </row>
    <row r="86" spans="1:6">
      <c r="A86" s="1">
        <v>24837</v>
      </c>
      <c r="B86" s="1">
        <v>45688</v>
      </c>
      <c r="C86">
        <f t="shared" si="2"/>
        <v>20852</v>
      </c>
      <c r="D86">
        <v>2501</v>
      </c>
      <c r="F86" t="str">
        <f t="shared" si="3"/>
        <v>ALTER TABLE T24LIVE.FBNK_STMT_ENTRY SPLIT PARTITION STMT_ENTRY_PMAX AT ('20852') INTO (PARTITION STMT_ENTRY_P2501,PARTITION STMT_ENTRY_PMAX) ;</v>
      </c>
    </row>
    <row r="87" spans="1:6">
      <c r="A87" s="1">
        <v>24837</v>
      </c>
      <c r="B87" s="1">
        <v>45716</v>
      </c>
      <c r="C87">
        <f t="shared" si="2"/>
        <v>20880</v>
      </c>
      <c r="D87">
        <v>2502</v>
      </c>
      <c r="F87" t="str">
        <f t="shared" si="3"/>
        <v>ALTER TABLE T24LIVE.FBNK_STMT_ENTRY SPLIT PARTITION STMT_ENTRY_PMAX AT ('20880') INTO (PARTITION STMT_ENTRY_P2502,PARTITION STMT_ENTRY_PMAX) ;</v>
      </c>
    </row>
    <row r="88" spans="1:6">
      <c r="A88" s="1">
        <v>24837</v>
      </c>
      <c r="B88" s="1">
        <v>45747</v>
      </c>
      <c r="C88">
        <f t="shared" si="2"/>
        <v>20911</v>
      </c>
      <c r="D88">
        <v>2503</v>
      </c>
      <c r="F88" t="str">
        <f t="shared" si="3"/>
        <v>ALTER TABLE T24LIVE.FBNK_STMT_ENTRY SPLIT PARTITION STMT_ENTRY_PMAX AT ('20911') INTO (PARTITION STMT_ENTRY_P2503,PARTITION STMT_ENTRY_PMAX) ;</v>
      </c>
    </row>
    <row r="89" spans="1:6">
      <c r="A89" s="1">
        <v>24837</v>
      </c>
      <c r="B89" s="1">
        <v>45777</v>
      </c>
      <c r="C89">
        <f t="shared" si="2"/>
        <v>20941</v>
      </c>
      <c r="D89">
        <v>2504</v>
      </c>
      <c r="F89" t="str">
        <f t="shared" si="3"/>
        <v>ALTER TABLE T24LIVE.FBNK_STMT_ENTRY SPLIT PARTITION STMT_ENTRY_PMAX AT ('20941') INTO (PARTITION STMT_ENTRY_P2504,PARTITION STMT_ENTRY_PMAX) ;</v>
      </c>
    </row>
    <row r="90" spans="1:6">
      <c r="A90" s="1">
        <v>24837</v>
      </c>
      <c r="B90" s="1">
        <v>45808</v>
      </c>
      <c r="C90">
        <f t="shared" si="2"/>
        <v>20972</v>
      </c>
      <c r="D90">
        <v>2505</v>
      </c>
      <c r="F90" t="str">
        <f t="shared" si="3"/>
        <v>ALTER TABLE T24LIVE.FBNK_STMT_ENTRY SPLIT PARTITION STMT_ENTRY_PMAX AT ('20972') INTO (PARTITION STMT_ENTRY_P2505,PARTITION STMT_ENTRY_PMAX) ;</v>
      </c>
    </row>
    <row r="91" spans="1:6">
      <c r="A91" s="1">
        <v>24837</v>
      </c>
      <c r="B91" s="1">
        <v>45838</v>
      </c>
      <c r="C91">
        <f t="shared" si="2"/>
        <v>21002</v>
      </c>
      <c r="D91">
        <v>2506</v>
      </c>
      <c r="F91" t="str">
        <f t="shared" si="3"/>
        <v>ALTER TABLE T24LIVE.FBNK_STMT_ENTRY SPLIT PARTITION STMT_ENTRY_PMAX AT ('21002') INTO (PARTITION STMT_ENTRY_P2506,PARTITION STMT_ENTRY_PMAX) ;</v>
      </c>
    </row>
    <row r="92" spans="1:6">
      <c r="A92" s="1">
        <v>24837</v>
      </c>
      <c r="B92" s="1">
        <v>45869</v>
      </c>
      <c r="C92">
        <f t="shared" si="2"/>
        <v>21033</v>
      </c>
      <c r="D92">
        <v>2507</v>
      </c>
      <c r="F92" t="str">
        <f t="shared" si="3"/>
        <v>ALTER TABLE T24LIVE.FBNK_STMT_ENTRY SPLIT PARTITION STMT_ENTRY_PMAX AT ('21033') INTO (PARTITION STMT_ENTRY_P2507,PARTITION STMT_ENTRY_PMAX) ;</v>
      </c>
    </row>
    <row r="93" spans="1:6">
      <c r="A93" s="1">
        <v>24837</v>
      </c>
      <c r="B93" s="1">
        <v>45900</v>
      </c>
      <c r="C93">
        <f t="shared" si="2"/>
        <v>21064</v>
      </c>
      <c r="D93">
        <v>2508</v>
      </c>
      <c r="F93" t="str">
        <f t="shared" si="3"/>
        <v>ALTER TABLE T24LIVE.FBNK_STMT_ENTRY SPLIT PARTITION STMT_ENTRY_PMAX AT ('21064') INTO (PARTITION STMT_ENTRY_P2508,PARTITION STMT_ENTRY_PMAX) ;</v>
      </c>
    </row>
    <row r="94" spans="1:6">
      <c r="A94" s="1">
        <v>24837</v>
      </c>
      <c r="B94" s="1">
        <v>45930</v>
      </c>
      <c r="C94">
        <f t="shared" si="2"/>
        <v>21094</v>
      </c>
      <c r="D94">
        <v>2509</v>
      </c>
      <c r="F94" t="str">
        <f t="shared" si="3"/>
        <v>ALTER TABLE T24LIVE.FBNK_STMT_ENTRY SPLIT PARTITION STMT_ENTRY_PMAX AT ('21094') INTO (PARTITION STMT_ENTRY_P2509,PARTITION STMT_ENTRY_PMAX) ;</v>
      </c>
    </row>
    <row r="95" spans="1:6">
      <c r="A95" s="1">
        <v>24837</v>
      </c>
      <c r="B95" s="1">
        <v>45961</v>
      </c>
      <c r="C95">
        <f t="shared" si="2"/>
        <v>21125</v>
      </c>
      <c r="D95">
        <v>2510</v>
      </c>
      <c r="F95" t="str">
        <f t="shared" si="3"/>
        <v>ALTER TABLE T24LIVE.FBNK_STMT_ENTRY SPLIT PARTITION STMT_ENTRY_PMAX AT ('21125') INTO (PARTITION STMT_ENTRY_P2510,PARTITION STMT_ENTRY_PMAX) ;</v>
      </c>
    </row>
    <row r="96" spans="1:6">
      <c r="A96" s="1">
        <v>24837</v>
      </c>
      <c r="B96" s="1">
        <v>45991</v>
      </c>
      <c r="C96">
        <f t="shared" si="2"/>
        <v>21155</v>
      </c>
      <c r="D96">
        <v>2511</v>
      </c>
      <c r="F96" t="str">
        <f t="shared" si="3"/>
        <v>ALTER TABLE T24LIVE.FBNK_STMT_ENTRY SPLIT PARTITION STMT_ENTRY_PMAX AT ('21155') INTO (PARTITION STMT_ENTRY_P2511,PARTITION STMT_ENTRY_PMAX) ;</v>
      </c>
    </row>
    <row r="97" spans="1:6">
      <c r="A97" s="1">
        <v>24837</v>
      </c>
      <c r="B97" s="1">
        <v>46022</v>
      </c>
      <c r="C97">
        <f t="shared" si="2"/>
        <v>21186</v>
      </c>
      <c r="D97">
        <v>2512</v>
      </c>
      <c r="F97" t="str">
        <f t="shared" si="3"/>
        <v>ALTER TABLE T24LIVE.FBNK_STMT_ENTRY SPLIT PARTITION STMT_ENTRY_PMAX AT ('21186') INTO (PARTITION STMT_ENTRY_P2512,PARTITION STMT_ENTRY_PMAX) ;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7"/>
  <sheetViews>
    <sheetView workbookViewId="0">
      <selection sqref="A1:XFD1048576"/>
    </sheetView>
  </sheetViews>
  <sheetFormatPr defaultRowHeight="15"/>
  <cols>
    <col min="1" max="2" width="10.7109375" bestFit="1" customWidth="1"/>
  </cols>
  <sheetData>
    <row r="1" spans="1:7">
      <c r="A1" s="1"/>
      <c r="B1" s="1"/>
    </row>
    <row r="2" spans="1:7">
      <c r="A2" s="1">
        <v>43101</v>
      </c>
      <c r="B2" s="1">
        <v>43131</v>
      </c>
      <c r="C2">
        <f>B2-A2+1+1</f>
        <v>32</v>
      </c>
      <c r="D2" t="str">
        <f>RIGHT(YEAR(A2),2)&amp;E2</f>
        <v>18032</v>
      </c>
      <c r="E2" t="str">
        <f>IF(LEN(C2)=2,0&amp;C2,C2)</f>
        <v>032</v>
      </c>
      <c r="F2">
        <v>1801</v>
      </c>
      <c r="G2" t="str">
        <f>"ALTER TABLE T24LIVE.FBNK_TELLER#HIS SPLIT PARTITION TT_HIS_PMAX AT ('TT"&amp;D2&amp;"') INTO (PARTITION TT_HIS_P"&amp;F2&amp;",PARTITION TT_HIS_PMAX) ;"</f>
        <v>ALTER TABLE T24LIVE.FBNK_TELLER#HIS SPLIT PARTITION TT_HIS_PMAX AT ('TT18032') INTO (PARTITION TT_HIS_P1801,PARTITION TT_HIS_PMAX) ;</v>
      </c>
    </row>
    <row r="3" spans="1:7">
      <c r="A3" s="1">
        <v>43101</v>
      </c>
      <c r="B3" s="1">
        <v>43159</v>
      </c>
      <c r="C3">
        <f t="shared" ref="C3:C66" si="0">B3-A3+1+1</f>
        <v>60</v>
      </c>
      <c r="D3" t="str">
        <f t="shared" ref="D3:D66" si="1">RIGHT(YEAR(A3),2)&amp;E3</f>
        <v>18060</v>
      </c>
      <c r="E3" t="str">
        <f t="shared" ref="E3:E66" si="2">IF(LEN(C3)=2,0&amp;C3,C3)</f>
        <v>060</v>
      </c>
      <c r="F3">
        <v>1802</v>
      </c>
      <c r="G3" t="str">
        <f t="shared" ref="G3:G66" si="3">"ALTER TABLE T24LIVE.FBNK_TELLER#HIS SPLIT PARTITION TT_HIS_PMAX AT ('TT"&amp;D3&amp;"') INTO (PARTITION TT_HIS_P"&amp;F3&amp;",PARTITION TT_HIS_PMAX) ;"</f>
        <v>ALTER TABLE T24LIVE.FBNK_TELLER#HIS SPLIT PARTITION TT_HIS_PMAX AT ('TT18060') INTO (PARTITION TT_HIS_P1802,PARTITION TT_HIS_PMAX) ;</v>
      </c>
    </row>
    <row r="4" spans="1:7">
      <c r="A4" s="1">
        <v>43101</v>
      </c>
      <c r="B4" s="1">
        <v>43190</v>
      </c>
      <c r="C4">
        <f t="shared" si="0"/>
        <v>91</v>
      </c>
      <c r="D4" t="str">
        <f t="shared" si="1"/>
        <v>18091</v>
      </c>
      <c r="E4" t="str">
        <f t="shared" si="2"/>
        <v>091</v>
      </c>
      <c r="F4">
        <v>1803</v>
      </c>
      <c r="G4" t="str">
        <f t="shared" si="3"/>
        <v>ALTER TABLE T24LIVE.FBNK_TELLER#HIS SPLIT PARTITION TT_HIS_PMAX AT ('TT18091') INTO (PARTITION TT_HIS_P1803,PARTITION TT_HIS_PMAX) ;</v>
      </c>
    </row>
    <row r="5" spans="1:7">
      <c r="A5" s="1">
        <v>43101</v>
      </c>
      <c r="B5" s="1">
        <v>43220</v>
      </c>
      <c r="C5">
        <f t="shared" si="0"/>
        <v>121</v>
      </c>
      <c r="D5" t="str">
        <f t="shared" si="1"/>
        <v>18121</v>
      </c>
      <c r="E5">
        <f t="shared" si="2"/>
        <v>121</v>
      </c>
      <c r="F5">
        <v>1804</v>
      </c>
      <c r="G5" t="str">
        <f t="shared" si="3"/>
        <v>ALTER TABLE T24LIVE.FBNK_TELLER#HIS SPLIT PARTITION TT_HIS_PMAX AT ('TT18121') INTO (PARTITION TT_HIS_P1804,PARTITION TT_HIS_PMAX) ;</v>
      </c>
    </row>
    <row r="6" spans="1:7">
      <c r="A6" s="1">
        <v>43101</v>
      </c>
      <c r="B6" s="1">
        <v>43251</v>
      </c>
      <c r="C6">
        <f t="shared" si="0"/>
        <v>152</v>
      </c>
      <c r="D6" t="str">
        <f t="shared" si="1"/>
        <v>18152</v>
      </c>
      <c r="E6">
        <f t="shared" si="2"/>
        <v>152</v>
      </c>
      <c r="F6">
        <v>1805</v>
      </c>
      <c r="G6" t="str">
        <f t="shared" si="3"/>
        <v>ALTER TABLE T24LIVE.FBNK_TELLER#HIS SPLIT PARTITION TT_HIS_PMAX AT ('TT18152') INTO (PARTITION TT_HIS_P1805,PARTITION TT_HIS_PMAX) ;</v>
      </c>
    </row>
    <row r="7" spans="1:7">
      <c r="A7" s="1">
        <v>43101</v>
      </c>
      <c r="B7" s="1">
        <v>43281</v>
      </c>
      <c r="C7">
        <f t="shared" si="0"/>
        <v>182</v>
      </c>
      <c r="D7" t="str">
        <f t="shared" si="1"/>
        <v>18182</v>
      </c>
      <c r="E7">
        <f t="shared" si="2"/>
        <v>182</v>
      </c>
      <c r="F7">
        <v>1806</v>
      </c>
      <c r="G7" t="str">
        <f t="shared" si="3"/>
        <v>ALTER TABLE T24LIVE.FBNK_TELLER#HIS SPLIT PARTITION TT_HIS_PMAX AT ('TT18182') INTO (PARTITION TT_HIS_P1806,PARTITION TT_HIS_PMAX) ;</v>
      </c>
    </row>
    <row r="8" spans="1:7">
      <c r="A8" s="1">
        <v>43101</v>
      </c>
      <c r="B8" s="1">
        <v>43312</v>
      </c>
      <c r="C8">
        <f t="shared" si="0"/>
        <v>213</v>
      </c>
      <c r="D8" t="str">
        <f t="shared" si="1"/>
        <v>18213</v>
      </c>
      <c r="E8">
        <f t="shared" si="2"/>
        <v>213</v>
      </c>
      <c r="F8">
        <v>1807</v>
      </c>
      <c r="G8" t="str">
        <f t="shared" si="3"/>
        <v>ALTER TABLE T24LIVE.FBNK_TELLER#HIS SPLIT PARTITION TT_HIS_PMAX AT ('TT18213') INTO (PARTITION TT_HIS_P1807,PARTITION TT_HIS_PMAX) ;</v>
      </c>
    </row>
    <row r="9" spans="1:7">
      <c r="A9" s="1">
        <v>43101</v>
      </c>
      <c r="B9" s="1">
        <v>43343</v>
      </c>
      <c r="C9">
        <f t="shared" si="0"/>
        <v>244</v>
      </c>
      <c r="D9" t="str">
        <f t="shared" si="1"/>
        <v>18244</v>
      </c>
      <c r="E9">
        <f t="shared" si="2"/>
        <v>244</v>
      </c>
      <c r="F9">
        <v>1808</v>
      </c>
      <c r="G9" t="str">
        <f t="shared" si="3"/>
        <v>ALTER TABLE T24LIVE.FBNK_TELLER#HIS SPLIT PARTITION TT_HIS_PMAX AT ('TT18244') INTO (PARTITION TT_HIS_P1808,PARTITION TT_HIS_PMAX) ;</v>
      </c>
    </row>
    <row r="10" spans="1:7">
      <c r="A10" s="1">
        <v>43101</v>
      </c>
      <c r="B10" s="1">
        <v>43373</v>
      </c>
      <c r="C10">
        <f t="shared" si="0"/>
        <v>274</v>
      </c>
      <c r="D10" t="str">
        <f t="shared" si="1"/>
        <v>18274</v>
      </c>
      <c r="E10">
        <f t="shared" si="2"/>
        <v>274</v>
      </c>
      <c r="F10">
        <v>1809</v>
      </c>
      <c r="G10" t="str">
        <f t="shared" si="3"/>
        <v>ALTER TABLE T24LIVE.FBNK_TELLER#HIS SPLIT PARTITION TT_HIS_PMAX AT ('TT18274') INTO (PARTITION TT_HIS_P1809,PARTITION TT_HIS_PMAX) ;</v>
      </c>
    </row>
    <row r="11" spans="1:7">
      <c r="A11" s="1">
        <v>43101</v>
      </c>
      <c r="B11" s="1">
        <v>43404</v>
      </c>
      <c r="C11">
        <f t="shared" si="0"/>
        <v>305</v>
      </c>
      <c r="D11" t="str">
        <f t="shared" si="1"/>
        <v>18305</v>
      </c>
      <c r="E11">
        <f t="shared" si="2"/>
        <v>305</v>
      </c>
      <c r="F11">
        <v>1810</v>
      </c>
      <c r="G11" t="str">
        <f t="shared" si="3"/>
        <v>ALTER TABLE T24LIVE.FBNK_TELLER#HIS SPLIT PARTITION TT_HIS_PMAX AT ('TT18305') INTO (PARTITION TT_HIS_P1810,PARTITION TT_HIS_PMAX) ;</v>
      </c>
    </row>
    <row r="12" spans="1:7">
      <c r="A12" s="1">
        <v>43101</v>
      </c>
      <c r="B12" s="1">
        <v>43434</v>
      </c>
      <c r="C12">
        <f t="shared" si="0"/>
        <v>335</v>
      </c>
      <c r="D12" t="str">
        <f t="shared" si="1"/>
        <v>18335</v>
      </c>
      <c r="E12">
        <f t="shared" si="2"/>
        <v>335</v>
      </c>
      <c r="F12">
        <v>1811</v>
      </c>
      <c r="G12" t="str">
        <f t="shared" si="3"/>
        <v>ALTER TABLE T24LIVE.FBNK_TELLER#HIS SPLIT PARTITION TT_HIS_PMAX AT ('TT18335') INTO (PARTITION TT_HIS_P1811,PARTITION TT_HIS_PMAX) ;</v>
      </c>
    </row>
    <row r="13" spans="1:7">
      <c r="A13" s="1">
        <v>43101</v>
      </c>
      <c r="B13" s="1">
        <v>43465</v>
      </c>
      <c r="C13">
        <f t="shared" si="0"/>
        <v>366</v>
      </c>
      <c r="D13" t="str">
        <f t="shared" si="1"/>
        <v>18366</v>
      </c>
      <c r="E13">
        <f t="shared" si="2"/>
        <v>366</v>
      </c>
      <c r="F13">
        <v>1812</v>
      </c>
      <c r="G13" t="str">
        <f t="shared" si="3"/>
        <v>ALTER TABLE T24LIVE.FBNK_TELLER#HIS SPLIT PARTITION TT_HIS_PMAX AT ('TT18366') INTO (PARTITION TT_HIS_P1812,PARTITION TT_HIS_PMAX) ;</v>
      </c>
    </row>
    <row r="14" spans="1:7">
      <c r="A14" s="1">
        <v>43466</v>
      </c>
      <c r="B14" s="1">
        <v>43496</v>
      </c>
      <c r="C14">
        <f t="shared" si="0"/>
        <v>32</v>
      </c>
      <c r="D14" t="str">
        <f t="shared" si="1"/>
        <v>19032</v>
      </c>
      <c r="E14" t="str">
        <f t="shared" si="2"/>
        <v>032</v>
      </c>
      <c r="F14">
        <v>1901</v>
      </c>
      <c r="G14" t="str">
        <f t="shared" si="3"/>
        <v>ALTER TABLE T24LIVE.FBNK_TELLER#HIS SPLIT PARTITION TT_HIS_PMAX AT ('TT19032') INTO (PARTITION TT_HIS_P1901,PARTITION TT_HIS_PMAX) ;</v>
      </c>
    </row>
    <row r="15" spans="1:7">
      <c r="A15" s="1">
        <v>43466</v>
      </c>
      <c r="B15" s="1">
        <v>43524</v>
      </c>
      <c r="C15">
        <f t="shared" si="0"/>
        <v>60</v>
      </c>
      <c r="D15" t="str">
        <f t="shared" si="1"/>
        <v>19060</v>
      </c>
      <c r="E15" t="str">
        <f t="shared" si="2"/>
        <v>060</v>
      </c>
      <c r="F15">
        <v>1902</v>
      </c>
      <c r="G15" t="str">
        <f t="shared" si="3"/>
        <v>ALTER TABLE T24LIVE.FBNK_TELLER#HIS SPLIT PARTITION TT_HIS_PMAX AT ('TT19060') INTO (PARTITION TT_HIS_P1902,PARTITION TT_HIS_PMAX) ;</v>
      </c>
    </row>
    <row r="16" spans="1:7">
      <c r="A16" s="1">
        <v>43466</v>
      </c>
      <c r="B16" s="1">
        <v>43555</v>
      </c>
      <c r="C16">
        <f t="shared" si="0"/>
        <v>91</v>
      </c>
      <c r="D16" t="str">
        <f t="shared" si="1"/>
        <v>19091</v>
      </c>
      <c r="E16" t="str">
        <f t="shared" si="2"/>
        <v>091</v>
      </c>
      <c r="F16">
        <v>1903</v>
      </c>
      <c r="G16" t="str">
        <f t="shared" si="3"/>
        <v>ALTER TABLE T24LIVE.FBNK_TELLER#HIS SPLIT PARTITION TT_HIS_PMAX AT ('TT19091') INTO (PARTITION TT_HIS_P1903,PARTITION TT_HIS_PMAX) ;</v>
      </c>
    </row>
    <row r="17" spans="1:7">
      <c r="A17" s="1">
        <v>43466</v>
      </c>
      <c r="B17" s="1">
        <v>43585</v>
      </c>
      <c r="C17">
        <f t="shared" si="0"/>
        <v>121</v>
      </c>
      <c r="D17" t="str">
        <f t="shared" si="1"/>
        <v>19121</v>
      </c>
      <c r="E17">
        <f t="shared" si="2"/>
        <v>121</v>
      </c>
      <c r="F17">
        <v>1904</v>
      </c>
      <c r="G17" t="str">
        <f t="shared" si="3"/>
        <v>ALTER TABLE T24LIVE.FBNK_TELLER#HIS SPLIT PARTITION TT_HIS_PMAX AT ('TT19121') INTO (PARTITION TT_HIS_P1904,PARTITION TT_HIS_PMAX) ;</v>
      </c>
    </row>
    <row r="18" spans="1:7">
      <c r="A18" s="1">
        <v>43466</v>
      </c>
      <c r="B18" s="1">
        <v>43616</v>
      </c>
      <c r="C18">
        <f t="shared" si="0"/>
        <v>152</v>
      </c>
      <c r="D18" t="str">
        <f t="shared" si="1"/>
        <v>19152</v>
      </c>
      <c r="E18">
        <f t="shared" si="2"/>
        <v>152</v>
      </c>
      <c r="F18">
        <v>1905</v>
      </c>
      <c r="G18" t="str">
        <f t="shared" si="3"/>
        <v>ALTER TABLE T24LIVE.FBNK_TELLER#HIS SPLIT PARTITION TT_HIS_PMAX AT ('TT19152') INTO (PARTITION TT_HIS_P1905,PARTITION TT_HIS_PMAX) ;</v>
      </c>
    </row>
    <row r="19" spans="1:7">
      <c r="A19" s="1">
        <v>43466</v>
      </c>
      <c r="B19" s="1">
        <v>43646</v>
      </c>
      <c r="C19">
        <f t="shared" si="0"/>
        <v>182</v>
      </c>
      <c r="D19" t="str">
        <f t="shared" si="1"/>
        <v>19182</v>
      </c>
      <c r="E19">
        <f t="shared" si="2"/>
        <v>182</v>
      </c>
      <c r="F19">
        <v>1906</v>
      </c>
      <c r="G19" t="str">
        <f t="shared" si="3"/>
        <v>ALTER TABLE T24LIVE.FBNK_TELLER#HIS SPLIT PARTITION TT_HIS_PMAX AT ('TT19182') INTO (PARTITION TT_HIS_P1906,PARTITION TT_HIS_PMAX) ;</v>
      </c>
    </row>
    <row r="20" spans="1:7">
      <c r="A20" s="1">
        <v>43466</v>
      </c>
      <c r="B20" s="1">
        <v>43677</v>
      </c>
      <c r="C20">
        <f t="shared" si="0"/>
        <v>213</v>
      </c>
      <c r="D20" t="str">
        <f t="shared" si="1"/>
        <v>19213</v>
      </c>
      <c r="E20">
        <f t="shared" si="2"/>
        <v>213</v>
      </c>
      <c r="F20">
        <v>1907</v>
      </c>
      <c r="G20" t="str">
        <f t="shared" si="3"/>
        <v>ALTER TABLE T24LIVE.FBNK_TELLER#HIS SPLIT PARTITION TT_HIS_PMAX AT ('TT19213') INTO (PARTITION TT_HIS_P1907,PARTITION TT_HIS_PMAX) ;</v>
      </c>
    </row>
    <row r="21" spans="1:7">
      <c r="A21" s="1">
        <v>43466</v>
      </c>
      <c r="B21" s="1">
        <v>43708</v>
      </c>
      <c r="C21">
        <f t="shared" si="0"/>
        <v>244</v>
      </c>
      <c r="D21" t="str">
        <f t="shared" si="1"/>
        <v>19244</v>
      </c>
      <c r="E21">
        <f t="shared" si="2"/>
        <v>244</v>
      </c>
      <c r="F21">
        <v>1908</v>
      </c>
      <c r="G21" t="str">
        <f t="shared" si="3"/>
        <v>ALTER TABLE T24LIVE.FBNK_TELLER#HIS SPLIT PARTITION TT_HIS_PMAX AT ('TT19244') INTO (PARTITION TT_HIS_P1908,PARTITION TT_HIS_PMAX) ;</v>
      </c>
    </row>
    <row r="22" spans="1:7">
      <c r="A22" s="1">
        <v>43466</v>
      </c>
      <c r="B22" s="1">
        <v>43738</v>
      </c>
      <c r="C22">
        <f t="shared" si="0"/>
        <v>274</v>
      </c>
      <c r="D22" t="str">
        <f t="shared" si="1"/>
        <v>19274</v>
      </c>
      <c r="E22">
        <f t="shared" si="2"/>
        <v>274</v>
      </c>
      <c r="F22">
        <v>1909</v>
      </c>
      <c r="G22" t="str">
        <f t="shared" si="3"/>
        <v>ALTER TABLE T24LIVE.FBNK_TELLER#HIS SPLIT PARTITION TT_HIS_PMAX AT ('TT19274') INTO (PARTITION TT_HIS_P1909,PARTITION TT_HIS_PMAX) ;</v>
      </c>
    </row>
    <row r="23" spans="1:7">
      <c r="A23" s="1">
        <v>43466</v>
      </c>
      <c r="B23" s="1">
        <v>43769</v>
      </c>
      <c r="C23">
        <f t="shared" si="0"/>
        <v>305</v>
      </c>
      <c r="D23" t="str">
        <f t="shared" si="1"/>
        <v>19305</v>
      </c>
      <c r="E23">
        <f t="shared" si="2"/>
        <v>305</v>
      </c>
      <c r="F23">
        <v>1910</v>
      </c>
      <c r="G23" t="str">
        <f t="shared" si="3"/>
        <v>ALTER TABLE T24LIVE.FBNK_TELLER#HIS SPLIT PARTITION TT_HIS_PMAX AT ('TT19305') INTO (PARTITION TT_HIS_P1910,PARTITION TT_HIS_PMAX) ;</v>
      </c>
    </row>
    <row r="24" spans="1:7">
      <c r="A24" s="1">
        <v>43466</v>
      </c>
      <c r="B24" s="1">
        <v>43799</v>
      </c>
      <c r="C24">
        <f t="shared" si="0"/>
        <v>335</v>
      </c>
      <c r="D24" t="str">
        <f t="shared" si="1"/>
        <v>19335</v>
      </c>
      <c r="E24">
        <f t="shared" si="2"/>
        <v>335</v>
      </c>
      <c r="F24">
        <v>1911</v>
      </c>
      <c r="G24" t="str">
        <f t="shared" si="3"/>
        <v>ALTER TABLE T24LIVE.FBNK_TELLER#HIS SPLIT PARTITION TT_HIS_PMAX AT ('TT19335') INTO (PARTITION TT_HIS_P1911,PARTITION TT_HIS_PMAX) ;</v>
      </c>
    </row>
    <row r="25" spans="1:7">
      <c r="A25" s="1">
        <v>43466</v>
      </c>
      <c r="B25" s="1">
        <v>43830</v>
      </c>
      <c r="C25">
        <f t="shared" si="0"/>
        <v>366</v>
      </c>
      <c r="D25" t="str">
        <f t="shared" si="1"/>
        <v>19366</v>
      </c>
      <c r="E25">
        <f t="shared" si="2"/>
        <v>366</v>
      </c>
      <c r="F25">
        <v>1912</v>
      </c>
      <c r="G25" t="str">
        <f t="shared" si="3"/>
        <v>ALTER TABLE T24LIVE.FBNK_TELLER#HIS SPLIT PARTITION TT_HIS_PMAX AT ('TT19366') INTO (PARTITION TT_HIS_P1912,PARTITION TT_HIS_PMAX) ;</v>
      </c>
    </row>
    <row r="26" spans="1:7">
      <c r="A26" s="1">
        <v>43831</v>
      </c>
      <c r="B26" s="1">
        <v>43861</v>
      </c>
      <c r="C26">
        <f t="shared" si="0"/>
        <v>32</v>
      </c>
      <c r="D26" t="str">
        <f t="shared" si="1"/>
        <v>20032</v>
      </c>
      <c r="E26" t="str">
        <f t="shared" si="2"/>
        <v>032</v>
      </c>
      <c r="F26">
        <v>2001</v>
      </c>
      <c r="G26" t="str">
        <f t="shared" si="3"/>
        <v>ALTER TABLE T24LIVE.FBNK_TELLER#HIS SPLIT PARTITION TT_HIS_PMAX AT ('TT20032') INTO (PARTITION TT_HIS_P2001,PARTITION TT_HIS_PMAX) ;</v>
      </c>
    </row>
    <row r="27" spans="1:7">
      <c r="A27" s="1">
        <v>43831</v>
      </c>
      <c r="B27" s="1">
        <v>43890</v>
      </c>
      <c r="C27">
        <f t="shared" si="0"/>
        <v>61</v>
      </c>
      <c r="D27" t="str">
        <f t="shared" si="1"/>
        <v>20061</v>
      </c>
      <c r="E27" t="str">
        <f t="shared" si="2"/>
        <v>061</v>
      </c>
      <c r="F27">
        <v>2002</v>
      </c>
      <c r="G27" t="str">
        <f t="shared" si="3"/>
        <v>ALTER TABLE T24LIVE.FBNK_TELLER#HIS SPLIT PARTITION TT_HIS_PMAX AT ('TT20061') INTO (PARTITION TT_HIS_P2002,PARTITION TT_HIS_PMAX) ;</v>
      </c>
    </row>
    <row r="28" spans="1:7">
      <c r="A28" s="1">
        <v>43831</v>
      </c>
      <c r="B28" s="1">
        <v>43921</v>
      </c>
      <c r="C28">
        <f t="shared" si="0"/>
        <v>92</v>
      </c>
      <c r="D28" t="str">
        <f t="shared" si="1"/>
        <v>20092</v>
      </c>
      <c r="E28" t="str">
        <f t="shared" si="2"/>
        <v>092</v>
      </c>
      <c r="F28">
        <v>2003</v>
      </c>
      <c r="G28" t="str">
        <f t="shared" si="3"/>
        <v>ALTER TABLE T24LIVE.FBNK_TELLER#HIS SPLIT PARTITION TT_HIS_PMAX AT ('TT20092') INTO (PARTITION TT_HIS_P2003,PARTITION TT_HIS_PMAX) ;</v>
      </c>
    </row>
    <row r="29" spans="1:7">
      <c r="A29" s="1">
        <v>43831</v>
      </c>
      <c r="B29" s="1">
        <v>43951</v>
      </c>
      <c r="C29">
        <f t="shared" si="0"/>
        <v>122</v>
      </c>
      <c r="D29" t="str">
        <f t="shared" si="1"/>
        <v>20122</v>
      </c>
      <c r="E29">
        <f t="shared" si="2"/>
        <v>122</v>
      </c>
      <c r="F29">
        <v>2004</v>
      </c>
      <c r="G29" t="str">
        <f t="shared" si="3"/>
        <v>ALTER TABLE T24LIVE.FBNK_TELLER#HIS SPLIT PARTITION TT_HIS_PMAX AT ('TT20122') INTO (PARTITION TT_HIS_P2004,PARTITION TT_HIS_PMAX) ;</v>
      </c>
    </row>
    <row r="30" spans="1:7">
      <c r="A30" s="1">
        <v>43831</v>
      </c>
      <c r="B30" s="1">
        <v>43982</v>
      </c>
      <c r="C30">
        <f t="shared" si="0"/>
        <v>153</v>
      </c>
      <c r="D30" t="str">
        <f t="shared" si="1"/>
        <v>20153</v>
      </c>
      <c r="E30">
        <f t="shared" si="2"/>
        <v>153</v>
      </c>
      <c r="F30">
        <v>2005</v>
      </c>
      <c r="G30" t="str">
        <f t="shared" si="3"/>
        <v>ALTER TABLE T24LIVE.FBNK_TELLER#HIS SPLIT PARTITION TT_HIS_PMAX AT ('TT20153') INTO (PARTITION TT_HIS_P2005,PARTITION TT_HIS_PMAX) ;</v>
      </c>
    </row>
    <row r="31" spans="1:7">
      <c r="A31" s="1">
        <v>43831</v>
      </c>
      <c r="B31" s="1">
        <v>44012</v>
      </c>
      <c r="C31">
        <f t="shared" si="0"/>
        <v>183</v>
      </c>
      <c r="D31" t="str">
        <f t="shared" si="1"/>
        <v>20183</v>
      </c>
      <c r="E31">
        <f t="shared" si="2"/>
        <v>183</v>
      </c>
      <c r="F31">
        <v>2006</v>
      </c>
      <c r="G31" t="str">
        <f t="shared" si="3"/>
        <v>ALTER TABLE T24LIVE.FBNK_TELLER#HIS SPLIT PARTITION TT_HIS_PMAX AT ('TT20183') INTO (PARTITION TT_HIS_P2006,PARTITION TT_HIS_PMAX) ;</v>
      </c>
    </row>
    <row r="32" spans="1:7">
      <c r="A32" s="1">
        <v>43831</v>
      </c>
      <c r="B32" s="1">
        <v>44043</v>
      </c>
      <c r="C32">
        <f t="shared" si="0"/>
        <v>214</v>
      </c>
      <c r="D32" t="str">
        <f t="shared" si="1"/>
        <v>20214</v>
      </c>
      <c r="E32">
        <f t="shared" si="2"/>
        <v>214</v>
      </c>
      <c r="F32">
        <v>2007</v>
      </c>
      <c r="G32" t="str">
        <f t="shared" si="3"/>
        <v>ALTER TABLE T24LIVE.FBNK_TELLER#HIS SPLIT PARTITION TT_HIS_PMAX AT ('TT20214') INTO (PARTITION TT_HIS_P2007,PARTITION TT_HIS_PMAX) ;</v>
      </c>
    </row>
    <row r="33" spans="1:7">
      <c r="A33" s="1">
        <v>43831</v>
      </c>
      <c r="B33" s="1">
        <v>44074</v>
      </c>
      <c r="C33">
        <f t="shared" si="0"/>
        <v>245</v>
      </c>
      <c r="D33" t="str">
        <f t="shared" si="1"/>
        <v>20245</v>
      </c>
      <c r="E33">
        <f t="shared" si="2"/>
        <v>245</v>
      </c>
      <c r="F33">
        <v>2008</v>
      </c>
      <c r="G33" t="str">
        <f t="shared" si="3"/>
        <v>ALTER TABLE T24LIVE.FBNK_TELLER#HIS SPLIT PARTITION TT_HIS_PMAX AT ('TT20245') INTO (PARTITION TT_HIS_P2008,PARTITION TT_HIS_PMAX) ;</v>
      </c>
    </row>
    <row r="34" spans="1:7">
      <c r="A34" s="1">
        <v>43831</v>
      </c>
      <c r="B34" s="1">
        <v>44104</v>
      </c>
      <c r="C34">
        <f t="shared" si="0"/>
        <v>275</v>
      </c>
      <c r="D34" t="str">
        <f t="shared" si="1"/>
        <v>20275</v>
      </c>
      <c r="E34">
        <f t="shared" si="2"/>
        <v>275</v>
      </c>
      <c r="F34">
        <v>2009</v>
      </c>
      <c r="G34" t="str">
        <f t="shared" si="3"/>
        <v>ALTER TABLE T24LIVE.FBNK_TELLER#HIS SPLIT PARTITION TT_HIS_PMAX AT ('TT20275') INTO (PARTITION TT_HIS_P2009,PARTITION TT_HIS_PMAX) ;</v>
      </c>
    </row>
    <row r="35" spans="1:7">
      <c r="A35" s="1">
        <v>43831</v>
      </c>
      <c r="B35" s="1">
        <v>44135</v>
      </c>
      <c r="C35">
        <f t="shared" si="0"/>
        <v>306</v>
      </c>
      <c r="D35" t="str">
        <f t="shared" si="1"/>
        <v>20306</v>
      </c>
      <c r="E35">
        <f t="shared" si="2"/>
        <v>306</v>
      </c>
      <c r="F35">
        <v>2010</v>
      </c>
      <c r="G35" t="str">
        <f t="shared" si="3"/>
        <v>ALTER TABLE T24LIVE.FBNK_TELLER#HIS SPLIT PARTITION TT_HIS_PMAX AT ('TT20306') INTO (PARTITION TT_HIS_P2010,PARTITION TT_HIS_PMAX) ;</v>
      </c>
    </row>
    <row r="36" spans="1:7">
      <c r="A36" s="1">
        <v>43831</v>
      </c>
      <c r="B36" s="1">
        <v>44165</v>
      </c>
      <c r="C36">
        <f t="shared" si="0"/>
        <v>336</v>
      </c>
      <c r="D36" t="str">
        <f t="shared" si="1"/>
        <v>20336</v>
      </c>
      <c r="E36">
        <f t="shared" si="2"/>
        <v>336</v>
      </c>
      <c r="F36">
        <v>2011</v>
      </c>
      <c r="G36" t="str">
        <f t="shared" si="3"/>
        <v>ALTER TABLE T24LIVE.FBNK_TELLER#HIS SPLIT PARTITION TT_HIS_PMAX AT ('TT20336') INTO (PARTITION TT_HIS_P2011,PARTITION TT_HIS_PMAX) ;</v>
      </c>
    </row>
    <row r="37" spans="1:7">
      <c r="A37" s="1">
        <v>43831</v>
      </c>
      <c r="B37" s="1">
        <v>44196</v>
      </c>
      <c r="C37">
        <f t="shared" si="0"/>
        <v>367</v>
      </c>
      <c r="D37" t="str">
        <f t="shared" si="1"/>
        <v>20367</v>
      </c>
      <c r="E37">
        <f t="shared" si="2"/>
        <v>367</v>
      </c>
      <c r="F37">
        <v>2012</v>
      </c>
      <c r="G37" t="str">
        <f t="shared" si="3"/>
        <v>ALTER TABLE T24LIVE.FBNK_TELLER#HIS SPLIT PARTITION TT_HIS_PMAX AT ('TT20367') INTO (PARTITION TT_HIS_P2012,PARTITION TT_HIS_PMAX) ;</v>
      </c>
    </row>
    <row r="38" spans="1:7">
      <c r="A38" s="1">
        <v>44197</v>
      </c>
      <c r="B38" s="1">
        <v>44227</v>
      </c>
      <c r="C38">
        <f t="shared" si="0"/>
        <v>32</v>
      </c>
      <c r="D38" t="str">
        <f t="shared" si="1"/>
        <v>21032</v>
      </c>
      <c r="E38" t="str">
        <f t="shared" si="2"/>
        <v>032</v>
      </c>
      <c r="F38">
        <v>2101</v>
      </c>
      <c r="G38" t="str">
        <f t="shared" si="3"/>
        <v>ALTER TABLE T24LIVE.FBNK_TELLER#HIS SPLIT PARTITION TT_HIS_PMAX AT ('TT21032') INTO (PARTITION TT_HIS_P2101,PARTITION TT_HIS_PMAX) ;</v>
      </c>
    </row>
    <row r="39" spans="1:7">
      <c r="A39" s="1">
        <v>44197</v>
      </c>
      <c r="B39" s="1">
        <v>44255</v>
      </c>
      <c r="C39">
        <f t="shared" si="0"/>
        <v>60</v>
      </c>
      <c r="D39" t="str">
        <f t="shared" si="1"/>
        <v>21060</v>
      </c>
      <c r="E39" t="str">
        <f t="shared" si="2"/>
        <v>060</v>
      </c>
      <c r="F39">
        <v>2102</v>
      </c>
      <c r="G39" t="str">
        <f t="shared" si="3"/>
        <v>ALTER TABLE T24LIVE.FBNK_TELLER#HIS SPLIT PARTITION TT_HIS_PMAX AT ('TT21060') INTO (PARTITION TT_HIS_P2102,PARTITION TT_HIS_PMAX) ;</v>
      </c>
    </row>
    <row r="40" spans="1:7">
      <c r="A40" s="1">
        <v>44197</v>
      </c>
      <c r="B40" s="1">
        <v>44286</v>
      </c>
      <c r="C40">
        <f t="shared" si="0"/>
        <v>91</v>
      </c>
      <c r="D40" t="str">
        <f t="shared" si="1"/>
        <v>21091</v>
      </c>
      <c r="E40" t="str">
        <f t="shared" si="2"/>
        <v>091</v>
      </c>
      <c r="F40">
        <v>2103</v>
      </c>
      <c r="G40" t="str">
        <f t="shared" si="3"/>
        <v>ALTER TABLE T24LIVE.FBNK_TELLER#HIS SPLIT PARTITION TT_HIS_PMAX AT ('TT21091') INTO (PARTITION TT_HIS_P2103,PARTITION TT_HIS_PMAX) ;</v>
      </c>
    </row>
    <row r="41" spans="1:7">
      <c r="A41" s="1">
        <v>44197</v>
      </c>
      <c r="B41" s="1">
        <v>44316</v>
      </c>
      <c r="C41">
        <f t="shared" si="0"/>
        <v>121</v>
      </c>
      <c r="D41" t="str">
        <f t="shared" si="1"/>
        <v>21121</v>
      </c>
      <c r="E41">
        <f t="shared" si="2"/>
        <v>121</v>
      </c>
      <c r="F41">
        <v>2104</v>
      </c>
      <c r="G41" t="str">
        <f t="shared" si="3"/>
        <v>ALTER TABLE T24LIVE.FBNK_TELLER#HIS SPLIT PARTITION TT_HIS_PMAX AT ('TT21121') INTO (PARTITION TT_HIS_P2104,PARTITION TT_HIS_PMAX) ;</v>
      </c>
    </row>
    <row r="42" spans="1:7">
      <c r="A42" s="1">
        <v>44197</v>
      </c>
      <c r="B42" s="1">
        <v>44347</v>
      </c>
      <c r="C42">
        <f t="shared" si="0"/>
        <v>152</v>
      </c>
      <c r="D42" t="str">
        <f t="shared" si="1"/>
        <v>21152</v>
      </c>
      <c r="E42">
        <f t="shared" si="2"/>
        <v>152</v>
      </c>
      <c r="F42">
        <v>2105</v>
      </c>
      <c r="G42" t="str">
        <f t="shared" si="3"/>
        <v>ALTER TABLE T24LIVE.FBNK_TELLER#HIS SPLIT PARTITION TT_HIS_PMAX AT ('TT21152') INTO (PARTITION TT_HIS_P2105,PARTITION TT_HIS_PMAX) ;</v>
      </c>
    </row>
    <row r="43" spans="1:7">
      <c r="A43" s="1">
        <v>44197</v>
      </c>
      <c r="B43" s="1">
        <v>44377</v>
      </c>
      <c r="C43">
        <f t="shared" si="0"/>
        <v>182</v>
      </c>
      <c r="D43" t="str">
        <f t="shared" si="1"/>
        <v>21182</v>
      </c>
      <c r="E43">
        <f t="shared" si="2"/>
        <v>182</v>
      </c>
      <c r="F43">
        <v>2106</v>
      </c>
      <c r="G43" t="str">
        <f t="shared" si="3"/>
        <v>ALTER TABLE T24LIVE.FBNK_TELLER#HIS SPLIT PARTITION TT_HIS_PMAX AT ('TT21182') INTO (PARTITION TT_HIS_P2106,PARTITION TT_HIS_PMAX) ;</v>
      </c>
    </row>
    <row r="44" spans="1:7">
      <c r="A44" s="1">
        <v>44197</v>
      </c>
      <c r="B44" s="1">
        <v>44408</v>
      </c>
      <c r="C44">
        <f t="shared" si="0"/>
        <v>213</v>
      </c>
      <c r="D44" t="str">
        <f t="shared" si="1"/>
        <v>21213</v>
      </c>
      <c r="E44">
        <f t="shared" si="2"/>
        <v>213</v>
      </c>
      <c r="F44">
        <v>2107</v>
      </c>
      <c r="G44" t="str">
        <f t="shared" si="3"/>
        <v>ALTER TABLE T24LIVE.FBNK_TELLER#HIS SPLIT PARTITION TT_HIS_PMAX AT ('TT21213') INTO (PARTITION TT_HIS_P2107,PARTITION TT_HIS_PMAX) ;</v>
      </c>
    </row>
    <row r="45" spans="1:7">
      <c r="A45" s="1">
        <v>44197</v>
      </c>
      <c r="B45" s="1">
        <v>44439</v>
      </c>
      <c r="C45">
        <f t="shared" si="0"/>
        <v>244</v>
      </c>
      <c r="D45" t="str">
        <f t="shared" si="1"/>
        <v>21244</v>
      </c>
      <c r="E45">
        <f t="shared" si="2"/>
        <v>244</v>
      </c>
      <c r="F45">
        <v>2108</v>
      </c>
      <c r="G45" t="str">
        <f t="shared" si="3"/>
        <v>ALTER TABLE T24LIVE.FBNK_TELLER#HIS SPLIT PARTITION TT_HIS_PMAX AT ('TT21244') INTO (PARTITION TT_HIS_P2108,PARTITION TT_HIS_PMAX) ;</v>
      </c>
    </row>
    <row r="46" spans="1:7">
      <c r="A46" s="1">
        <v>44197</v>
      </c>
      <c r="B46" s="1">
        <v>44469</v>
      </c>
      <c r="C46">
        <f t="shared" si="0"/>
        <v>274</v>
      </c>
      <c r="D46" t="str">
        <f t="shared" si="1"/>
        <v>21274</v>
      </c>
      <c r="E46">
        <f t="shared" si="2"/>
        <v>274</v>
      </c>
      <c r="F46">
        <v>2109</v>
      </c>
      <c r="G46" t="str">
        <f t="shared" si="3"/>
        <v>ALTER TABLE T24LIVE.FBNK_TELLER#HIS SPLIT PARTITION TT_HIS_PMAX AT ('TT21274') INTO (PARTITION TT_HIS_P2109,PARTITION TT_HIS_PMAX) ;</v>
      </c>
    </row>
    <row r="47" spans="1:7">
      <c r="A47" s="1">
        <v>44197</v>
      </c>
      <c r="B47" s="1">
        <v>44500</v>
      </c>
      <c r="C47">
        <f t="shared" si="0"/>
        <v>305</v>
      </c>
      <c r="D47" t="str">
        <f t="shared" si="1"/>
        <v>21305</v>
      </c>
      <c r="E47">
        <f t="shared" si="2"/>
        <v>305</v>
      </c>
      <c r="F47">
        <v>2110</v>
      </c>
      <c r="G47" t="str">
        <f t="shared" si="3"/>
        <v>ALTER TABLE T24LIVE.FBNK_TELLER#HIS SPLIT PARTITION TT_HIS_PMAX AT ('TT21305') INTO (PARTITION TT_HIS_P2110,PARTITION TT_HIS_PMAX) ;</v>
      </c>
    </row>
    <row r="48" spans="1:7">
      <c r="A48" s="1">
        <v>44197</v>
      </c>
      <c r="B48" s="1">
        <v>44530</v>
      </c>
      <c r="C48">
        <f t="shared" si="0"/>
        <v>335</v>
      </c>
      <c r="D48" t="str">
        <f t="shared" si="1"/>
        <v>21335</v>
      </c>
      <c r="E48">
        <f t="shared" si="2"/>
        <v>335</v>
      </c>
      <c r="F48">
        <v>2111</v>
      </c>
      <c r="G48" t="str">
        <f t="shared" si="3"/>
        <v>ALTER TABLE T24LIVE.FBNK_TELLER#HIS SPLIT PARTITION TT_HIS_PMAX AT ('TT21335') INTO (PARTITION TT_HIS_P2111,PARTITION TT_HIS_PMAX) ;</v>
      </c>
    </row>
    <row r="49" spans="1:7">
      <c r="A49" s="1">
        <v>44197</v>
      </c>
      <c r="B49" s="1">
        <v>44561</v>
      </c>
      <c r="C49">
        <f t="shared" si="0"/>
        <v>366</v>
      </c>
      <c r="D49" t="str">
        <f t="shared" si="1"/>
        <v>21366</v>
      </c>
      <c r="E49">
        <f t="shared" si="2"/>
        <v>366</v>
      </c>
      <c r="F49">
        <v>2112</v>
      </c>
      <c r="G49" t="str">
        <f t="shared" si="3"/>
        <v>ALTER TABLE T24LIVE.FBNK_TELLER#HIS SPLIT PARTITION TT_HIS_PMAX AT ('TT21366') INTO (PARTITION TT_HIS_P2112,PARTITION TT_HIS_PMAX) ;</v>
      </c>
    </row>
    <row r="50" spans="1:7">
      <c r="A50" s="1">
        <v>44562</v>
      </c>
      <c r="B50" s="1">
        <v>44592</v>
      </c>
      <c r="C50">
        <f t="shared" si="0"/>
        <v>32</v>
      </c>
      <c r="D50" t="str">
        <f t="shared" si="1"/>
        <v>22032</v>
      </c>
      <c r="E50" t="str">
        <f t="shared" si="2"/>
        <v>032</v>
      </c>
      <c r="F50">
        <v>2201</v>
      </c>
      <c r="G50" t="str">
        <f t="shared" si="3"/>
        <v>ALTER TABLE T24LIVE.FBNK_TELLER#HIS SPLIT PARTITION TT_HIS_PMAX AT ('TT22032') INTO (PARTITION TT_HIS_P2201,PARTITION TT_HIS_PMAX) ;</v>
      </c>
    </row>
    <row r="51" spans="1:7">
      <c r="A51" s="1">
        <v>44562</v>
      </c>
      <c r="B51" s="1">
        <v>44620</v>
      </c>
      <c r="C51">
        <f t="shared" si="0"/>
        <v>60</v>
      </c>
      <c r="D51" t="str">
        <f t="shared" si="1"/>
        <v>22060</v>
      </c>
      <c r="E51" t="str">
        <f t="shared" si="2"/>
        <v>060</v>
      </c>
      <c r="F51">
        <v>2202</v>
      </c>
      <c r="G51" t="str">
        <f t="shared" si="3"/>
        <v>ALTER TABLE T24LIVE.FBNK_TELLER#HIS SPLIT PARTITION TT_HIS_PMAX AT ('TT22060') INTO (PARTITION TT_HIS_P2202,PARTITION TT_HIS_PMAX) ;</v>
      </c>
    </row>
    <row r="52" spans="1:7">
      <c r="A52" s="1">
        <v>44562</v>
      </c>
      <c r="B52" s="1">
        <v>44651</v>
      </c>
      <c r="C52">
        <f t="shared" si="0"/>
        <v>91</v>
      </c>
      <c r="D52" t="str">
        <f t="shared" si="1"/>
        <v>22091</v>
      </c>
      <c r="E52" t="str">
        <f t="shared" si="2"/>
        <v>091</v>
      </c>
      <c r="F52">
        <v>2203</v>
      </c>
      <c r="G52" t="str">
        <f t="shared" si="3"/>
        <v>ALTER TABLE T24LIVE.FBNK_TELLER#HIS SPLIT PARTITION TT_HIS_PMAX AT ('TT22091') INTO (PARTITION TT_HIS_P2203,PARTITION TT_HIS_PMAX) ;</v>
      </c>
    </row>
    <row r="53" spans="1:7">
      <c r="A53" s="1">
        <v>44562</v>
      </c>
      <c r="B53" s="1">
        <v>44681</v>
      </c>
      <c r="C53">
        <f t="shared" si="0"/>
        <v>121</v>
      </c>
      <c r="D53" t="str">
        <f t="shared" si="1"/>
        <v>22121</v>
      </c>
      <c r="E53">
        <f t="shared" si="2"/>
        <v>121</v>
      </c>
      <c r="F53">
        <v>2204</v>
      </c>
      <c r="G53" t="str">
        <f t="shared" si="3"/>
        <v>ALTER TABLE T24LIVE.FBNK_TELLER#HIS SPLIT PARTITION TT_HIS_PMAX AT ('TT22121') INTO (PARTITION TT_HIS_P2204,PARTITION TT_HIS_PMAX) ;</v>
      </c>
    </row>
    <row r="54" spans="1:7">
      <c r="A54" s="1">
        <v>44562</v>
      </c>
      <c r="B54" s="1">
        <v>44712</v>
      </c>
      <c r="C54">
        <f t="shared" si="0"/>
        <v>152</v>
      </c>
      <c r="D54" t="str">
        <f t="shared" si="1"/>
        <v>22152</v>
      </c>
      <c r="E54">
        <f t="shared" si="2"/>
        <v>152</v>
      </c>
      <c r="F54">
        <v>2205</v>
      </c>
      <c r="G54" t="str">
        <f t="shared" si="3"/>
        <v>ALTER TABLE T24LIVE.FBNK_TELLER#HIS SPLIT PARTITION TT_HIS_PMAX AT ('TT22152') INTO (PARTITION TT_HIS_P2205,PARTITION TT_HIS_PMAX) ;</v>
      </c>
    </row>
    <row r="55" spans="1:7">
      <c r="A55" s="1">
        <v>44562</v>
      </c>
      <c r="B55" s="1">
        <v>44742</v>
      </c>
      <c r="C55">
        <f t="shared" si="0"/>
        <v>182</v>
      </c>
      <c r="D55" t="str">
        <f t="shared" si="1"/>
        <v>22182</v>
      </c>
      <c r="E55">
        <f t="shared" si="2"/>
        <v>182</v>
      </c>
      <c r="F55">
        <v>2206</v>
      </c>
      <c r="G55" t="str">
        <f t="shared" si="3"/>
        <v>ALTER TABLE T24LIVE.FBNK_TELLER#HIS SPLIT PARTITION TT_HIS_PMAX AT ('TT22182') INTO (PARTITION TT_HIS_P2206,PARTITION TT_HIS_PMAX) ;</v>
      </c>
    </row>
    <row r="56" spans="1:7">
      <c r="A56" s="1">
        <v>44562</v>
      </c>
      <c r="B56" s="1">
        <v>44773</v>
      </c>
      <c r="C56">
        <f t="shared" si="0"/>
        <v>213</v>
      </c>
      <c r="D56" t="str">
        <f t="shared" si="1"/>
        <v>22213</v>
      </c>
      <c r="E56">
        <f t="shared" si="2"/>
        <v>213</v>
      </c>
      <c r="F56">
        <v>2207</v>
      </c>
      <c r="G56" t="str">
        <f t="shared" si="3"/>
        <v>ALTER TABLE T24LIVE.FBNK_TELLER#HIS SPLIT PARTITION TT_HIS_PMAX AT ('TT22213') INTO (PARTITION TT_HIS_P2207,PARTITION TT_HIS_PMAX) ;</v>
      </c>
    </row>
    <row r="57" spans="1:7">
      <c r="A57" s="1">
        <v>44562</v>
      </c>
      <c r="B57" s="1">
        <v>44804</v>
      </c>
      <c r="C57">
        <f t="shared" si="0"/>
        <v>244</v>
      </c>
      <c r="D57" t="str">
        <f t="shared" si="1"/>
        <v>22244</v>
      </c>
      <c r="E57">
        <f t="shared" si="2"/>
        <v>244</v>
      </c>
      <c r="F57">
        <v>2208</v>
      </c>
      <c r="G57" t="str">
        <f t="shared" si="3"/>
        <v>ALTER TABLE T24LIVE.FBNK_TELLER#HIS SPLIT PARTITION TT_HIS_PMAX AT ('TT22244') INTO (PARTITION TT_HIS_P2208,PARTITION TT_HIS_PMAX) ;</v>
      </c>
    </row>
    <row r="58" spans="1:7">
      <c r="A58" s="1">
        <v>44562</v>
      </c>
      <c r="B58" s="1">
        <v>44834</v>
      </c>
      <c r="C58">
        <f t="shared" si="0"/>
        <v>274</v>
      </c>
      <c r="D58" t="str">
        <f t="shared" si="1"/>
        <v>22274</v>
      </c>
      <c r="E58">
        <f t="shared" si="2"/>
        <v>274</v>
      </c>
      <c r="F58">
        <v>2209</v>
      </c>
      <c r="G58" t="str">
        <f t="shared" si="3"/>
        <v>ALTER TABLE T24LIVE.FBNK_TELLER#HIS SPLIT PARTITION TT_HIS_PMAX AT ('TT22274') INTO (PARTITION TT_HIS_P2209,PARTITION TT_HIS_PMAX) ;</v>
      </c>
    </row>
    <row r="59" spans="1:7">
      <c r="A59" s="1">
        <v>44562</v>
      </c>
      <c r="B59" s="1">
        <v>44865</v>
      </c>
      <c r="C59">
        <f t="shared" si="0"/>
        <v>305</v>
      </c>
      <c r="D59" t="str">
        <f t="shared" si="1"/>
        <v>22305</v>
      </c>
      <c r="E59">
        <f t="shared" si="2"/>
        <v>305</v>
      </c>
      <c r="F59">
        <v>2210</v>
      </c>
      <c r="G59" t="str">
        <f t="shared" si="3"/>
        <v>ALTER TABLE T24LIVE.FBNK_TELLER#HIS SPLIT PARTITION TT_HIS_PMAX AT ('TT22305') INTO (PARTITION TT_HIS_P2210,PARTITION TT_HIS_PMAX) ;</v>
      </c>
    </row>
    <row r="60" spans="1:7">
      <c r="A60" s="1">
        <v>44562</v>
      </c>
      <c r="B60" s="1">
        <v>44895</v>
      </c>
      <c r="C60">
        <f t="shared" si="0"/>
        <v>335</v>
      </c>
      <c r="D60" t="str">
        <f t="shared" si="1"/>
        <v>22335</v>
      </c>
      <c r="E60">
        <f t="shared" si="2"/>
        <v>335</v>
      </c>
      <c r="F60">
        <v>2211</v>
      </c>
      <c r="G60" t="str">
        <f t="shared" si="3"/>
        <v>ALTER TABLE T24LIVE.FBNK_TELLER#HIS SPLIT PARTITION TT_HIS_PMAX AT ('TT22335') INTO (PARTITION TT_HIS_P2211,PARTITION TT_HIS_PMAX) ;</v>
      </c>
    </row>
    <row r="61" spans="1:7">
      <c r="A61" s="1">
        <v>44562</v>
      </c>
      <c r="B61" s="1">
        <v>44926</v>
      </c>
      <c r="C61">
        <f t="shared" si="0"/>
        <v>366</v>
      </c>
      <c r="D61" t="str">
        <f t="shared" si="1"/>
        <v>22366</v>
      </c>
      <c r="E61">
        <f t="shared" si="2"/>
        <v>366</v>
      </c>
      <c r="F61">
        <v>2212</v>
      </c>
      <c r="G61" t="str">
        <f t="shared" si="3"/>
        <v>ALTER TABLE T24LIVE.FBNK_TELLER#HIS SPLIT PARTITION TT_HIS_PMAX AT ('TT22366') INTO (PARTITION TT_HIS_P2212,PARTITION TT_HIS_PMAX) ;</v>
      </c>
    </row>
    <row r="62" spans="1:7">
      <c r="A62" s="1">
        <v>44927</v>
      </c>
      <c r="B62" s="1">
        <v>44957</v>
      </c>
      <c r="C62">
        <f t="shared" si="0"/>
        <v>32</v>
      </c>
      <c r="D62" t="str">
        <f t="shared" si="1"/>
        <v>23032</v>
      </c>
      <c r="E62" t="str">
        <f t="shared" si="2"/>
        <v>032</v>
      </c>
      <c r="F62">
        <v>2301</v>
      </c>
      <c r="G62" t="str">
        <f t="shared" si="3"/>
        <v>ALTER TABLE T24LIVE.FBNK_TELLER#HIS SPLIT PARTITION TT_HIS_PMAX AT ('TT23032') INTO (PARTITION TT_HIS_P2301,PARTITION TT_HIS_PMAX) ;</v>
      </c>
    </row>
    <row r="63" spans="1:7">
      <c r="A63" s="1">
        <v>44927</v>
      </c>
      <c r="B63" s="1">
        <v>44985</v>
      </c>
      <c r="C63">
        <f t="shared" si="0"/>
        <v>60</v>
      </c>
      <c r="D63" t="str">
        <f t="shared" si="1"/>
        <v>23060</v>
      </c>
      <c r="E63" t="str">
        <f t="shared" si="2"/>
        <v>060</v>
      </c>
      <c r="F63">
        <v>2302</v>
      </c>
      <c r="G63" t="str">
        <f t="shared" si="3"/>
        <v>ALTER TABLE T24LIVE.FBNK_TELLER#HIS SPLIT PARTITION TT_HIS_PMAX AT ('TT23060') INTO (PARTITION TT_HIS_P2302,PARTITION TT_HIS_PMAX) ;</v>
      </c>
    </row>
    <row r="64" spans="1:7">
      <c r="A64" s="1">
        <v>44927</v>
      </c>
      <c r="B64" s="1">
        <v>45016</v>
      </c>
      <c r="C64">
        <f t="shared" si="0"/>
        <v>91</v>
      </c>
      <c r="D64" t="str">
        <f t="shared" si="1"/>
        <v>23091</v>
      </c>
      <c r="E64" t="str">
        <f t="shared" si="2"/>
        <v>091</v>
      </c>
      <c r="F64">
        <v>2303</v>
      </c>
      <c r="G64" t="str">
        <f t="shared" si="3"/>
        <v>ALTER TABLE T24LIVE.FBNK_TELLER#HIS SPLIT PARTITION TT_HIS_PMAX AT ('TT23091') INTO (PARTITION TT_HIS_P2303,PARTITION TT_HIS_PMAX) ;</v>
      </c>
    </row>
    <row r="65" spans="1:7">
      <c r="A65" s="1">
        <v>44927</v>
      </c>
      <c r="B65" s="1">
        <v>45046</v>
      </c>
      <c r="C65">
        <f t="shared" si="0"/>
        <v>121</v>
      </c>
      <c r="D65" t="str">
        <f t="shared" si="1"/>
        <v>23121</v>
      </c>
      <c r="E65">
        <f t="shared" si="2"/>
        <v>121</v>
      </c>
      <c r="F65">
        <v>2304</v>
      </c>
      <c r="G65" t="str">
        <f t="shared" si="3"/>
        <v>ALTER TABLE T24LIVE.FBNK_TELLER#HIS SPLIT PARTITION TT_HIS_PMAX AT ('TT23121') INTO (PARTITION TT_HIS_P2304,PARTITION TT_HIS_PMAX) ;</v>
      </c>
    </row>
    <row r="66" spans="1:7">
      <c r="A66" s="1">
        <v>44927</v>
      </c>
      <c r="B66" s="1">
        <v>45077</v>
      </c>
      <c r="C66">
        <f t="shared" si="0"/>
        <v>152</v>
      </c>
      <c r="D66" t="str">
        <f t="shared" si="1"/>
        <v>23152</v>
      </c>
      <c r="E66">
        <f t="shared" si="2"/>
        <v>152</v>
      </c>
      <c r="F66">
        <v>2305</v>
      </c>
      <c r="G66" t="str">
        <f t="shared" si="3"/>
        <v>ALTER TABLE T24LIVE.FBNK_TELLER#HIS SPLIT PARTITION TT_HIS_PMAX AT ('TT23152') INTO (PARTITION TT_HIS_P2305,PARTITION TT_HIS_PMAX) ;</v>
      </c>
    </row>
    <row r="67" spans="1:7">
      <c r="A67" s="1">
        <v>44927</v>
      </c>
      <c r="B67" s="1">
        <v>45107</v>
      </c>
      <c r="C67">
        <f t="shared" ref="C67:C97" si="4">B67-A67+1+1</f>
        <v>182</v>
      </c>
      <c r="D67" t="str">
        <f t="shared" ref="D67:D97" si="5">RIGHT(YEAR(A67),2)&amp;E67</f>
        <v>23182</v>
      </c>
      <c r="E67">
        <f t="shared" ref="E67:E97" si="6">IF(LEN(C67)=2,0&amp;C67,C67)</f>
        <v>182</v>
      </c>
      <c r="F67">
        <v>2306</v>
      </c>
      <c r="G67" t="str">
        <f t="shared" ref="G67:G97" si="7">"ALTER TABLE T24LIVE.FBNK_TELLER#HIS SPLIT PARTITION TT_HIS_PMAX AT ('TT"&amp;D67&amp;"') INTO (PARTITION TT_HIS_P"&amp;F67&amp;",PARTITION TT_HIS_PMAX) ;"</f>
        <v>ALTER TABLE T24LIVE.FBNK_TELLER#HIS SPLIT PARTITION TT_HIS_PMAX AT ('TT23182') INTO (PARTITION TT_HIS_P2306,PARTITION TT_HIS_PMAX) ;</v>
      </c>
    </row>
    <row r="68" spans="1:7">
      <c r="A68" s="1">
        <v>44927</v>
      </c>
      <c r="B68" s="1">
        <v>45138</v>
      </c>
      <c r="C68">
        <f t="shared" si="4"/>
        <v>213</v>
      </c>
      <c r="D68" t="str">
        <f t="shared" si="5"/>
        <v>23213</v>
      </c>
      <c r="E68">
        <f t="shared" si="6"/>
        <v>213</v>
      </c>
      <c r="F68">
        <v>2307</v>
      </c>
      <c r="G68" t="str">
        <f t="shared" si="7"/>
        <v>ALTER TABLE T24LIVE.FBNK_TELLER#HIS SPLIT PARTITION TT_HIS_PMAX AT ('TT23213') INTO (PARTITION TT_HIS_P2307,PARTITION TT_HIS_PMAX) ;</v>
      </c>
    </row>
    <row r="69" spans="1:7">
      <c r="A69" s="1">
        <v>44927</v>
      </c>
      <c r="B69" s="1">
        <v>45169</v>
      </c>
      <c r="C69">
        <f t="shared" si="4"/>
        <v>244</v>
      </c>
      <c r="D69" t="str">
        <f t="shared" si="5"/>
        <v>23244</v>
      </c>
      <c r="E69">
        <f t="shared" si="6"/>
        <v>244</v>
      </c>
      <c r="F69">
        <v>2308</v>
      </c>
      <c r="G69" t="str">
        <f t="shared" si="7"/>
        <v>ALTER TABLE T24LIVE.FBNK_TELLER#HIS SPLIT PARTITION TT_HIS_PMAX AT ('TT23244') INTO (PARTITION TT_HIS_P2308,PARTITION TT_HIS_PMAX) ;</v>
      </c>
    </row>
    <row r="70" spans="1:7">
      <c r="A70" s="1">
        <v>44927</v>
      </c>
      <c r="B70" s="1">
        <v>45199</v>
      </c>
      <c r="C70">
        <f t="shared" si="4"/>
        <v>274</v>
      </c>
      <c r="D70" t="str">
        <f t="shared" si="5"/>
        <v>23274</v>
      </c>
      <c r="E70">
        <f t="shared" si="6"/>
        <v>274</v>
      </c>
      <c r="F70">
        <v>2309</v>
      </c>
      <c r="G70" t="str">
        <f t="shared" si="7"/>
        <v>ALTER TABLE T24LIVE.FBNK_TELLER#HIS SPLIT PARTITION TT_HIS_PMAX AT ('TT23274') INTO (PARTITION TT_HIS_P2309,PARTITION TT_HIS_PMAX) ;</v>
      </c>
    </row>
    <row r="71" spans="1:7">
      <c r="A71" s="1">
        <v>44927</v>
      </c>
      <c r="B71" s="1">
        <v>45230</v>
      </c>
      <c r="C71">
        <f t="shared" si="4"/>
        <v>305</v>
      </c>
      <c r="D71" t="str">
        <f t="shared" si="5"/>
        <v>23305</v>
      </c>
      <c r="E71">
        <f t="shared" si="6"/>
        <v>305</v>
      </c>
      <c r="F71">
        <v>2310</v>
      </c>
      <c r="G71" t="str">
        <f t="shared" si="7"/>
        <v>ALTER TABLE T24LIVE.FBNK_TELLER#HIS SPLIT PARTITION TT_HIS_PMAX AT ('TT23305') INTO (PARTITION TT_HIS_P2310,PARTITION TT_HIS_PMAX) ;</v>
      </c>
    </row>
    <row r="72" spans="1:7">
      <c r="A72" s="1">
        <v>44927</v>
      </c>
      <c r="B72" s="1">
        <v>45260</v>
      </c>
      <c r="C72">
        <f t="shared" si="4"/>
        <v>335</v>
      </c>
      <c r="D72" t="str">
        <f t="shared" si="5"/>
        <v>23335</v>
      </c>
      <c r="E72">
        <f t="shared" si="6"/>
        <v>335</v>
      </c>
      <c r="F72">
        <v>2311</v>
      </c>
      <c r="G72" t="str">
        <f t="shared" si="7"/>
        <v>ALTER TABLE T24LIVE.FBNK_TELLER#HIS SPLIT PARTITION TT_HIS_PMAX AT ('TT23335') INTO (PARTITION TT_HIS_P2311,PARTITION TT_HIS_PMAX) ;</v>
      </c>
    </row>
    <row r="73" spans="1:7">
      <c r="A73" s="1">
        <v>44927</v>
      </c>
      <c r="B73" s="1">
        <v>45291</v>
      </c>
      <c r="C73">
        <f t="shared" si="4"/>
        <v>366</v>
      </c>
      <c r="D73" t="str">
        <f t="shared" si="5"/>
        <v>23366</v>
      </c>
      <c r="E73">
        <f t="shared" si="6"/>
        <v>366</v>
      </c>
      <c r="F73">
        <v>2312</v>
      </c>
      <c r="G73" t="str">
        <f t="shared" si="7"/>
        <v>ALTER TABLE T24LIVE.FBNK_TELLER#HIS SPLIT PARTITION TT_HIS_PMAX AT ('TT23366') INTO (PARTITION TT_HIS_P2312,PARTITION TT_HIS_PMAX) ;</v>
      </c>
    </row>
    <row r="74" spans="1:7">
      <c r="A74" s="1">
        <v>45292</v>
      </c>
      <c r="B74" s="1">
        <v>45322</v>
      </c>
      <c r="C74">
        <f t="shared" si="4"/>
        <v>32</v>
      </c>
      <c r="D74" t="str">
        <f t="shared" si="5"/>
        <v>24032</v>
      </c>
      <c r="E74" t="str">
        <f t="shared" si="6"/>
        <v>032</v>
      </c>
      <c r="F74">
        <v>2401</v>
      </c>
      <c r="G74" t="str">
        <f t="shared" si="7"/>
        <v>ALTER TABLE T24LIVE.FBNK_TELLER#HIS SPLIT PARTITION TT_HIS_PMAX AT ('TT24032') INTO (PARTITION TT_HIS_P2401,PARTITION TT_HIS_PMAX) ;</v>
      </c>
    </row>
    <row r="75" spans="1:7">
      <c r="A75" s="1">
        <v>45292</v>
      </c>
      <c r="B75" s="1">
        <v>45351</v>
      </c>
      <c r="C75">
        <f t="shared" si="4"/>
        <v>61</v>
      </c>
      <c r="D75" t="str">
        <f t="shared" si="5"/>
        <v>24061</v>
      </c>
      <c r="E75" t="str">
        <f t="shared" si="6"/>
        <v>061</v>
      </c>
      <c r="F75">
        <v>2402</v>
      </c>
      <c r="G75" t="str">
        <f t="shared" si="7"/>
        <v>ALTER TABLE T24LIVE.FBNK_TELLER#HIS SPLIT PARTITION TT_HIS_PMAX AT ('TT24061') INTO (PARTITION TT_HIS_P2402,PARTITION TT_HIS_PMAX) ;</v>
      </c>
    </row>
    <row r="76" spans="1:7">
      <c r="A76" s="1">
        <v>45292</v>
      </c>
      <c r="B76" s="1">
        <v>45382</v>
      </c>
      <c r="C76">
        <f t="shared" si="4"/>
        <v>92</v>
      </c>
      <c r="D76" t="str">
        <f t="shared" si="5"/>
        <v>24092</v>
      </c>
      <c r="E76" t="str">
        <f t="shared" si="6"/>
        <v>092</v>
      </c>
      <c r="F76">
        <v>2403</v>
      </c>
      <c r="G76" t="str">
        <f t="shared" si="7"/>
        <v>ALTER TABLE T24LIVE.FBNK_TELLER#HIS SPLIT PARTITION TT_HIS_PMAX AT ('TT24092') INTO (PARTITION TT_HIS_P2403,PARTITION TT_HIS_PMAX) ;</v>
      </c>
    </row>
    <row r="77" spans="1:7">
      <c r="A77" s="1">
        <v>45292</v>
      </c>
      <c r="B77" s="1">
        <v>45412</v>
      </c>
      <c r="C77">
        <f t="shared" si="4"/>
        <v>122</v>
      </c>
      <c r="D77" t="str">
        <f t="shared" si="5"/>
        <v>24122</v>
      </c>
      <c r="E77">
        <f t="shared" si="6"/>
        <v>122</v>
      </c>
      <c r="F77">
        <v>2404</v>
      </c>
      <c r="G77" t="str">
        <f t="shared" si="7"/>
        <v>ALTER TABLE T24LIVE.FBNK_TELLER#HIS SPLIT PARTITION TT_HIS_PMAX AT ('TT24122') INTO (PARTITION TT_HIS_P2404,PARTITION TT_HIS_PMAX) ;</v>
      </c>
    </row>
    <row r="78" spans="1:7">
      <c r="A78" s="1">
        <v>45292</v>
      </c>
      <c r="B78" s="1">
        <v>45443</v>
      </c>
      <c r="C78">
        <f t="shared" si="4"/>
        <v>153</v>
      </c>
      <c r="D78" t="str">
        <f t="shared" si="5"/>
        <v>24153</v>
      </c>
      <c r="E78">
        <f t="shared" si="6"/>
        <v>153</v>
      </c>
      <c r="F78">
        <v>2405</v>
      </c>
      <c r="G78" t="str">
        <f t="shared" si="7"/>
        <v>ALTER TABLE T24LIVE.FBNK_TELLER#HIS SPLIT PARTITION TT_HIS_PMAX AT ('TT24153') INTO (PARTITION TT_HIS_P2405,PARTITION TT_HIS_PMAX) ;</v>
      </c>
    </row>
    <row r="79" spans="1:7">
      <c r="A79" s="1">
        <v>45292</v>
      </c>
      <c r="B79" s="1">
        <v>45473</v>
      </c>
      <c r="C79">
        <f t="shared" si="4"/>
        <v>183</v>
      </c>
      <c r="D79" t="str">
        <f t="shared" si="5"/>
        <v>24183</v>
      </c>
      <c r="E79">
        <f t="shared" si="6"/>
        <v>183</v>
      </c>
      <c r="F79">
        <v>2406</v>
      </c>
      <c r="G79" t="str">
        <f t="shared" si="7"/>
        <v>ALTER TABLE T24LIVE.FBNK_TELLER#HIS SPLIT PARTITION TT_HIS_PMAX AT ('TT24183') INTO (PARTITION TT_HIS_P2406,PARTITION TT_HIS_PMAX) ;</v>
      </c>
    </row>
    <row r="80" spans="1:7">
      <c r="A80" s="1">
        <v>45292</v>
      </c>
      <c r="B80" s="1">
        <v>45504</v>
      </c>
      <c r="C80">
        <f t="shared" si="4"/>
        <v>214</v>
      </c>
      <c r="D80" t="str">
        <f t="shared" si="5"/>
        <v>24214</v>
      </c>
      <c r="E80">
        <f t="shared" si="6"/>
        <v>214</v>
      </c>
      <c r="F80">
        <v>2407</v>
      </c>
      <c r="G80" t="str">
        <f t="shared" si="7"/>
        <v>ALTER TABLE T24LIVE.FBNK_TELLER#HIS SPLIT PARTITION TT_HIS_PMAX AT ('TT24214') INTO (PARTITION TT_HIS_P2407,PARTITION TT_HIS_PMAX) ;</v>
      </c>
    </row>
    <row r="81" spans="1:7">
      <c r="A81" s="1">
        <v>45292</v>
      </c>
      <c r="B81" s="1">
        <v>45535</v>
      </c>
      <c r="C81">
        <f t="shared" si="4"/>
        <v>245</v>
      </c>
      <c r="D81" t="str">
        <f t="shared" si="5"/>
        <v>24245</v>
      </c>
      <c r="E81">
        <f t="shared" si="6"/>
        <v>245</v>
      </c>
      <c r="F81">
        <v>2408</v>
      </c>
      <c r="G81" t="str">
        <f t="shared" si="7"/>
        <v>ALTER TABLE T24LIVE.FBNK_TELLER#HIS SPLIT PARTITION TT_HIS_PMAX AT ('TT24245') INTO (PARTITION TT_HIS_P2408,PARTITION TT_HIS_PMAX) ;</v>
      </c>
    </row>
    <row r="82" spans="1:7">
      <c r="A82" s="1">
        <v>45292</v>
      </c>
      <c r="B82" s="1">
        <v>45565</v>
      </c>
      <c r="C82">
        <f t="shared" si="4"/>
        <v>275</v>
      </c>
      <c r="D82" t="str">
        <f t="shared" si="5"/>
        <v>24275</v>
      </c>
      <c r="E82">
        <f t="shared" si="6"/>
        <v>275</v>
      </c>
      <c r="F82">
        <v>2409</v>
      </c>
      <c r="G82" t="str">
        <f t="shared" si="7"/>
        <v>ALTER TABLE T24LIVE.FBNK_TELLER#HIS SPLIT PARTITION TT_HIS_PMAX AT ('TT24275') INTO (PARTITION TT_HIS_P2409,PARTITION TT_HIS_PMAX) ;</v>
      </c>
    </row>
    <row r="83" spans="1:7">
      <c r="A83" s="1">
        <v>45292</v>
      </c>
      <c r="B83" s="1">
        <v>45596</v>
      </c>
      <c r="C83">
        <f t="shared" si="4"/>
        <v>306</v>
      </c>
      <c r="D83" t="str">
        <f t="shared" si="5"/>
        <v>24306</v>
      </c>
      <c r="E83">
        <f t="shared" si="6"/>
        <v>306</v>
      </c>
      <c r="F83">
        <v>2410</v>
      </c>
      <c r="G83" t="str">
        <f t="shared" si="7"/>
        <v>ALTER TABLE T24LIVE.FBNK_TELLER#HIS SPLIT PARTITION TT_HIS_PMAX AT ('TT24306') INTO (PARTITION TT_HIS_P2410,PARTITION TT_HIS_PMAX) ;</v>
      </c>
    </row>
    <row r="84" spans="1:7">
      <c r="A84" s="1">
        <v>45292</v>
      </c>
      <c r="B84" s="1">
        <v>45626</v>
      </c>
      <c r="C84">
        <f t="shared" si="4"/>
        <v>336</v>
      </c>
      <c r="D84" t="str">
        <f t="shared" si="5"/>
        <v>24336</v>
      </c>
      <c r="E84">
        <f t="shared" si="6"/>
        <v>336</v>
      </c>
      <c r="F84">
        <v>2411</v>
      </c>
      <c r="G84" t="str">
        <f t="shared" si="7"/>
        <v>ALTER TABLE T24LIVE.FBNK_TELLER#HIS SPLIT PARTITION TT_HIS_PMAX AT ('TT24336') INTO (PARTITION TT_HIS_P2411,PARTITION TT_HIS_PMAX) ;</v>
      </c>
    </row>
    <row r="85" spans="1:7">
      <c r="A85" s="1">
        <v>45292</v>
      </c>
      <c r="B85" s="1">
        <v>45657</v>
      </c>
      <c r="C85">
        <f t="shared" si="4"/>
        <v>367</v>
      </c>
      <c r="D85" t="str">
        <f t="shared" si="5"/>
        <v>24367</v>
      </c>
      <c r="E85">
        <f t="shared" si="6"/>
        <v>367</v>
      </c>
      <c r="F85">
        <v>2412</v>
      </c>
      <c r="G85" t="str">
        <f t="shared" si="7"/>
        <v>ALTER TABLE T24LIVE.FBNK_TELLER#HIS SPLIT PARTITION TT_HIS_PMAX AT ('TT24367') INTO (PARTITION TT_HIS_P2412,PARTITION TT_HIS_PMAX) ;</v>
      </c>
    </row>
    <row r="86" spans="1:7">
      <c r="A86" s="1">
        <v>45658</v>
      </c>
      <c r="B86" s="1">
        <v>45688</v>
      </c>
      <c r="C86">
        <f t="shared" si="4"/>
        <v>32</v>
      </c>
      <c r="D86" t="str">
        <f t="shared" si="5"/>
        <v>25032</v>
      </c>
      <c r="E86" t="str">
        <f t="shared" si="6"/>
        <v>032</v>
      </c>
      <c r="F86">
        <v>2501</v>
      </c>
      <c r="G86" t="str">
        <f t="shared" si="7"/>
        <v>ALTER TABLE T24LIVE.FBNK_TELLER#HIS SPLIT PARTITION TT_HIS_PMAX AT ('TT25032') INTO (PARTITION TT_HIS_P2501,PARTITION TT_HIS_PMAX) ;</v>
      </c>
    </row>
    <row r="87" spans="1:7">
      <c r="A87" s="1">
        <v>45658</v>
      </c>
      <c r="B87" s="1">
        <v>45716</v>
      </c>
      <c r="C87">
        <f t="shared" si="4"/>
        <v>60</v>
      </c>
      <c r="D87" t="str">
        <f t="shared" si="5"/>
        <v>25060</v>
      </c>
      <c r="E87" t="str">
        <f t="shared" si="6"/>
        <v>060</v>
      </c>
      <c r="F87">
        <v>2502</v>
      </c>
      <c r="G87" t="str">
        <f t="shared" si="7"/>
        <v>ALTER TABLE T24LIVE.FBNK_TELLER#HIS SPLIT PARTITION TT_HIS_PMAX AT ('TT25060') INTO (PARTITION TT_HIS_P2502,PARTITION TT_HIS_PMAX) ;</v>
      </c>
    </row>
    <row r="88" spans="1:7">
      <c r="A88" s="1">
        <v>45658</v>
      </c>
      <c r="B88" s="1">
        <v>45747</v>
      </c>
      <c r="C88">
        <f t="shared" si="4"/>
        <v>91</v>
      </c>
      <c r="D88" t="str">
        <f t="shared" si="5"/>
        <v>25091</v>
      </c>
      <c r="E88" t="str">
        <f t="shared" si="6"/>
        <v>091</v>
      </c>
      <c r="F88">
        <v>2503</v>
      </c>
      <c r="G88" t="str">
        <f t="shared" si="7"/>
        <v>ALTER TABLE T24LIVE.FBNK_TELLER#HIS SPLIT PARTITION TT_HIS_PMAX AT ('TT25091') INTO (PARTITION TT_HIS_P2503,PARTITION TT_HIS_PMAX) ;</v>
      </c>
    </row>
    <row r="89" spans="1:7">
      <c r="A89" s="1">
        <v>45658</v>
      </c>
      <c r="B89" s="1">
        <v>45777</v>
      </c>
      <c r="C89">
        <f t="shared" si="4"/>
        <v>121</v>
      </c>
      <c r="D89" t="str">
        <f t="shared" si="5"/>
        <v>25121</v>
      </c>
      <c r="E89">
        <f t="shared" si="6"/>
        <v>121</v>
      </c>
      <c r="F89">
        <v>2504</v>
      </c>
      <c r="G89" t="str">
        <f t="shared" si="7"/>
        <v>ALTER TABLE T24LIVE.FBNK_TELLER#HIS SPLIT PARTITION TT_HIS_PMAX AT ('TT25121') INTO (PARTITION TT_HIS_P2504,PARTITION TT_HIS_PMAX) ;</v>
      </c>
    </row>
    <row r="90" spans="1:7">
      <c r="A90" s="1">
        <v>45658</v>
      </c>
      <c r="B90" s="1">
        <v>45808</v>
      </c>
      <c r="C90">
        <f t="shared" si="4"/>
        <v>152</v>
      </c>
      <c r="D90" t="str">
        <f t="shared" si="5"/>
        <v>25152</v>
      </c>
      <c r="E90">
        <f t="shared" si="6"/>
        <v>152</v>
      </c>
      <c r="F90">
        <v>2505</v>
      </c>
      <c r="G90" t="str">
        <f t="shared" si="7"/>
        <v>ALTER TABLE T24LIVE.FBNK_TELLER#HIS SPLIT PARTITION TT_HIS_PMAX AT ('TT25152') INTO (PARTITION TT_HIS_P2505,PARTITION TT_HIS_PMAX) ;</v>
      </c>
    </row>
    <row r="91" spans="1:7">
      <c r="A91" s="1">
        <v>45658</v>
      </c>
      <c r="B91" s="1">
        <v>45838</v>
      </c>
      <c r="C91">
        <f t="shared" si="4"/>
        <v>182</v>
      </c>
      <c r="D91" t="str">
        <f t="shared" si="5"/>
        <v>25182</v>
      </c>
      <c r="E91">
        <f t="shared" si="6"/>
        <v>182</v>
      </c>
      <c r="F91">
        <v>2506</v>
      </c>
      <c r="G91" t="str">
        <f t="shared" si="7"/>
        <v>ALTER TABLE T24LIVE.FBNK_TELLER#HIS SPLIT PARTITION TT_HIS_PMAX AT ('TT25182') INTO (PARTITION TT_HIS_P2506,PARTITION TT_HIS_PMAX) ;</v>
      </c>
    </row>
    <row r="92" spans="1:7">
      <c r="A92" s="1">
        <v>45658</v>
      </c>
      <c r="B92" s="1">
        <v>45869</v>
      </c>
      <c r="C92">
        <f t="shared" si="4"/>
        <v>213</v>
      </c>
      <c r="D92" t="str">
        <f t="shared" si="5"/>
        <v>25213</v>
      </c>
      <c r="E92">
        <f t="shared" si="6"/>
        <v>213</v>
      </c>
      <c r="F92">
        <v>2507</v>
      </c>
      <c r="G92" t="str">
        <f t="shared" si="7"/>
        <v>ALTER TABLE T24LIVE.FBNK_TELLER#HIS SPLIT PARTITION TT_HIS_PMAX AT ('TT25213') INTO (PARTITION TT_HIS_P2507,PARTITION TT_HIS_PMAX) ;</v>
      </c>
    </row>
    <row r="93" spans="1:7">
      <c r="A93" s="1">
        <v>45658</v>
      </c>
      <c r="B93" s="1">
        <v>45900</v>
      </c>
      <c r="C93">
        <f t="shared" si="4"/>
        <v>244</v>
      </c>
      <c r="D93" t="str">
        <f t="shared" si="5"/>
        <v>25244</v>
      </c>
      <c r="E93">
        <f t="shared" si="6"/>
        <v>244</v>
      </c>
      <c r="F93">
        <v>2508</v>
      </c>
      <c r="G93" t="str">
        <f t="shared" si="7"/>
        <v>ALTER TABLE T24LIVE.FBNK_TELLER#HIS SPLIT PARTITION TT_HIS_PMAX AT ('TT25244') INTO (PARTITION TT_HIS_P2508,PARTITION TT_HIS_PMAX) ;</v>
      </c>
    </row>
    <row r="94" spans="1:7">
      <c r="A94" s="1">
        <v>45658</v>
      </c>
      <c r="B94" s="1">
        <v>45930</v>
      </c>
      <c r="C94">
        <f t="shared" si="4"/>
        <v>274</v>
      </c>
      <c r="D94" t="str">
        <f t="shared" si="5"/>
        <v>25274</v>
      </c>
      <c r="E94">
        <f t="shared" si="6"/>
        <v>274</v>
      </c>
      <c r="F94">
        <v>2509</v>
      </c>
      <c r="G94" t="str">
        <f t="shared" si="7"/>
        <v>ALTER TABLE T24LIVE.FBNK_TELLER#HIS SPLIT PARTITION TT_HIS_PMAX AT ('TT25274') INTO (PARTITION TT_HIS_P2509,PARTITION TT_HIS_PMAX) ;</v>
      </c>
    </row>
    <row r="95" spans="1:7">
      <c r="A95" s="1">
        <v>45658</v>
      </c>
      <c r="B95" s="1">
        <v>45961</v>
      </c>
      <c r="C95">
        <f t="shared" si="4"/>
        <v>305</v>
      </c>
      <c r="D95" t="str">
        <f t="shared" si="5"/>
        <v>25305</v>
      </c>
      <c r="E95">
        <f t="shared" si="6"/>
        <v>305</v>
      </c>
      <c r="F95">
        <v>2510</v>
      </c>
      <c r="G95" t="str">
        <f t="shared" si="7"/>
        <v>ALTER TABLE T24LIVE.FBNK_TELLER#HIS SPLIT PARTITION TT_HIS_PMAX AT ('TT25305') INTO (PARTITION TT_HIS_P2510,PARTITION TT_HIS_PMAX) ;</v>
      </c>
    </row>
    <row r="96" spans="1:7">
      <c r="A96" s="1">
        <v>45658</v>
      </c>
      <c r="B96" s="1">
        <v>45991</v>
      </c>
      <c r="C96">
        <f t="shared" si="4"/>
        <v>335</v>
      </c>
      <c r="D96" t="str">
        <f t="shared" si="5"/>
        <v>25335</v>
      </c>
      <c r="E96">
        <f t="shared" si="6"/>
        <v>335</v>
      </c>
      <c r="F96">
        <v>2511</v>
      </c>
      <c r="G96" t="str">
        <f t="shared" si="7"/>
        <v>ALTER TABLE T24LIVE.FBNK_TELLER#HIS SPLIT PARTITION TT_HIS_PMAX AT ('TT25335') INTO (PARTITION TT_HIS_P2511,PARTITION TT_HIS_PMAX) ;</v>
      </c>
    </row>
    <row r="97" spans="1:7">
      <c r="A97" s="1">
        <v>45658</v>
      </c>
      <c r="B97" s="1">
        <v>46022</v>
      </c>
      <c r="C97">
        <f t="shared" si="4"/>
        <v>366</v>
      </c>
      <c r="D97" t="str">
        <f t="shared" si="5"/>
        <v>25366</v>
      </c>
      <c r="E97">
        <f t="shared" si="6"/>
        <v>366</v>
      </c>
      <c r="F97">
        <v>2512</v>
      </c>
      <c r="G97" t="str">
        <f t="shared" si="7"/>
        <v>ALTER TABLE T24LIVE.FBNK_TELLER#HIS SPLIT PARTITION TT_HIS_PMAX AT ('TT25366') INTO (PARTITION TT_HIS_P2512,PARTITION TT_HIS_PMAX) 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"/>
  <sheetViews>
    <sheetView tabSelected="1" topLeftCell="A67" workbookViewId="0">
      <selection activeCell="I102" sqref="I102"/>
    </sheetView>
  </sheetViews>
  <sheetFormatPr defaultRowHeight="15"/>
  <cols>
    <col min="1" max="2" width="10.7109375" bestFit="1" customWidth="1"/>
  </cols>
  <sheetData>
    <row r="1" spans="1:7">
      <c r="A1" s="1"/>
      <c r="B1" s="1"/>
    </row>
    <row r="2" spans="1:7">
      <c r="A2" s="1">
        <v>43101</v>
      </c>
      <c r="B2" s="1">
        <v>43131</v>
      </c>
      <c r="C2">
        <f>B2-A2+1+1</f>
        <v>32</v>
      </c>
      <c r="D2" t="str">
        <f>RIGHT(YEAR(A2),2)&amp;E2</f>
        <v>18032</v>
      </c>
      <c r="E2" t="str">
        <f>IF(LEN(C2)=2,0&amp;C2,C2)</f>
        <v>032</v>
      </c>
      <c r="F2">
        <v>1801</v>
      </c>
      <c r="G2" t="str">
        <f>"ALTER TABLE T24LIVE.FBNK_FUNDS_TRANSFER#HIS SPLIT PARTITION FT_HIS_PMAX AT ('FT"&amp;D2&amp;"') INTO (PARTITION FT_HIS_P"&amp;F2&amp;",PARTITION FT_HIS_PMAX) ;"</f>
        <v>ALTER TABLE T24LIVE.FBNK_FUNDS_TRANSFER#HIS SPLIT PARTITION FT_HIS_PMAX AT ('FT18032') INTO (PARTITION FT_HIS_P1801,PARTITION FT_HIS_PMAX) ;</v>
      </c>
    </row>
    <row r="3" spans="1:7">
      <c r="A3" s="1">
        <v>43101</v>
      </c>
      <c r="B3" s="1">
        <v>43159</v>
      </c>
      <c r="C3">
        <f t="shared" ref="C3:C66" si="0">B3-A3+1+1</f>
        <v>60</v>
      </c>
      <c r="D3" t="str">
        <f t="shared" ref="D3:D66" si="1">RIGHT(YEAR(A3),2)&amp;E3</f>
        <v>18060</v>
      </c>
      <c r="E3" t="str">
        <f t="shared" ref="E3:E66" si="2">IF(LEN(C3)=2,0&amp;C3,C3)</f>
        <v>060</v>
      </c>
      <c r="F3">
        <v>1802</v>
      </c>
      <c r="G3" t="str">
        <f t="shared" ref="G3:G66" si="3">"ALTER TABLE T24LIVE.FBNK_FUNDS_TRANSFER#HIS SPLIT PARTITION FT_HIS_PMAX AT ('FT"&amp;D3&amp;"') INTO (PARTITION FT_HIS_P"&amp;F3&amp;",PARTITION FT_HIS_PMAX) ;"</f>
        <v>ALTER TABLE T24LIVE.FBNK_FUNDS_TRANSFER#HIS SPLIT PARTITION FT_HIS_PMAX AT ('FT18060') INTO (PARTITION FT_HIS_P1802,PARTITION FT_HIS_PMAX) ;</v>
      </c>
    </row>
    <row r="4" spans="1:7">
      <c r="A4" s="1">
        <v>43101</v>
      </c>
      <c r="B4" s="1">
        <v>43190</v>
      </c>
      <c r="C4">
        <f t="shared" si="0"/>
        <v>91</v>
      </c>
      <c r="D4" t="str">
        <f t="shared" si="1"/>
        <v>18091</v>
      </c>
      <c r="E4" t="str">
        <f t="shared" si="2"/>
        <v>091</v>
      </c>
      <c r="F4">
        <v>1803</v>
      </c>
      <c r="G4" t="str">
        <f t="shared" si="3"/>
        <v>ALTER TABLE T24LIVE.FBNK_FUNDS_TRANSFER#HIS SPLIT PARTITION FT_HIS_PMAX AT ('FT18091') INTO (PARTITION FT_HIS_P1803,PARTITION FT_HIS_PMAX) ;</v>
      </c>
    </row>
    <row r="5" spans="1:7">
      <c r="A5" s="1">
        <v>43101</v>
      </c>
      <c r="B5" s="1">
        <v>43220</v>
      </c>
      <c r="C5">
        <f t="shared" si="0"/>
        <v>121</v>
      </c>
      <c r="D5" t="str">
        <f t="shared" si="1"/>
        <v>18121</v>
      </c>
      <c r="E5">
        <f t="shared" si="2"/>
        <v>121</v>
      </c>
      <c r="F5">
        <v>1804</v>
      </c>
      <c r="G5" t="str">
        <f t="shared" si="3"/>
        <v>ALTER TABLE T24LIVE.FBNK_FUNDS_TRANSFER#HIS SPLIT PARTITION FT_HIS_PMAX AT ('FT18121') INTO (PARTITION FT_HIS_P1804,PARTITION FT_HIS_PMAX) ;</v>
      </c>
    </row>
    <row r="6" spans="1:7">
      <c r="A6" s="1">
        <v>43101</v>
      </c>
      <c r="B6" s="1">
        <v>43251</v>
      </c>
      <c r="C6">
        <f t="shared" si="0"/>
        <v>152</v>
      </c>
      <c r="D6" t="str">
        <f t="shared" si="1"/>
        <v>18152</v>
      </c>
      <c r="E6">
        <f t="shared" si="2"/>
        <v>152</v>
      </c>
      <c r="F6">
        <v>1805</v>
      </c>
      <c r="G6" t="str">
        <f t="shared" si="3"/>
        <v>ALTER TABLE T24LIVE.FBNK_FUNDS_TRANSFER#HIS SPLIT PARTITION FT_HIS_PMAX AT ('FT18152') INTO (PARTITION FT_HIS_P1805,PARTITION FT_HIS_PMAX) ;</v>
      </c>
    </row>
    <row r="7" spans="1:7">
      <c r="A7" s="1">
        <v>43101</v>
      </c>
      <c r="B7" s="1">
        <v>43281</v>
      </c>
      <c r="C7">
        <f t="shared" si="0"/>
        <v>182</v>
      </c>
      <c r="D7" t="str">
        <f t="shared" si="1"/>
        <v>18182</v>
      </c>
      <c r="E7">
        <f t="shared" si="2"/>
        <v>182</v>
      </c>
      <c r="F7">
        <v>1806</v>
      </c>
      <c r="G7" t="str">
        <f t="shared" si="3"/>
        <v>ALTER TABLE T24LIVE.FBNK_FUNDS_TRANSFER#HIS SPLIT PARTITION FT_HIS_PMAX AT ('FT18182') INTO (PARTITION FT_HIS_P1806,PARTITION FT_HIS_PMAX) ;</v>
      </c>
    </row>
    <row r="8" spans="1:7">
      <c r="A8" s="1">
        <v>43101</v>
      </c>
      <c r="B8" s="1">
        <v>43312</v>
      </c>
      <c r="C8">
        <f t="shared" si="0"/>
        <v>213</v>
      </c>
      <c r="D8" t="str">
        <f t="shared" si="1"/>
        <v>18213</v>
      </c>
      <c r="E8">
        <f t="shared" si="2"/>
        <v>213</v>
      </c>
      <c r="F8">
        <v>1807</v>
      </c>
      <c r="G8" t="str">
        <f t="shared" si="3"/>
        <v>ALTER TABLE T24LIVE.FBNK_FUNDS_TRANSFER#HIS SPLIT PARTITION FT_HIS_PMAX AT ('FT18213') INTO (PARTITION FT_HIS_P1807,PARTITION FT_HIS_PMAX) ;</v>
      </c>
    </row>
    <row r="9" spans="1:7">
      <c r="A9" s="1">
        <v>43101</v>
      </c>
      <c r="B9" s="1">
        <v>43343</v>
      </c>
      <c r="C9">
        <f t="shared" si="0"/>
        <v>244</v>
      </c>
      <c r="D9" t="str">
        <f t="shared" si="1"/>
        <v>18244</v>
      </c>
      <c r="E9">
        <f t="shared" si="2"/>
        <v>244</v>
      </c>
      <c r="F9">
        <v>1808</v>
      </c>
      <c r="G9" t="str">
        <f t="shared" si="3"/>
        <v>ALTER TABLE T24LIVE.FBNK_FUNDS_TRANSFER#HIS SPLIT PARTITION FT_HIS_PMAX AT ('FT18244') INTO (PARTITION FT_HIS_P1808,PARTITION FT_HIS_PMAX) ;</v>
      </c>
    </row>
    <row r="10" spans="1:7">
      <c r="A10" s="1">
        <v>43101</v>
      </c>
      <c r="B10" s="1">
        <v>43373</v>
      </c>
      <c r="C10">
        <f t="shared" si="0"/>
        <v>274</v>
      </c>
      <c r="D10" t="str">
        <f t="shared" si="1"/>
        <v>18274</v>
      </c>
      <c r="E10">
        <f t="shared" si="2"/>
        <v>274</v>
      </c>
      <c r="F10">
        <v>1809</v>
      </c>
      <c r="G10" t="str">
        <f t="shared" si="3"/>
        <v>ALTER TABLE T24LIVE.FBNK_FUNDS_TRANSFER#HIS SPLIT PARTITION FT_HIS_PMAX AT ('FT18274') INTO (PARTITION FT_HIS_P1809,PARTITION FT_HIS_PMAX) ;</v>
      </c>
    </row>
    <row r="11" spans="1:7">
      <c r="A11" s="1">
        <v>43101</v>
      </c>
      <c r="B11" s="1">
        <v>43404</v>
      </c>
      <c r="C11">
        <f t="shared" si="0"/>
        <v>305</v>
      </c>
      <c r="D11" t="str">
        <f t="shared" si="1"/>
        <v>18305</v>
      </c>
      <c r="E11">
        <f t="shared" si="2"/>
        <v>305</v>
      </c>
      <c r="F11">
        <v>1810</v>
      </c>
      <c r="G11" t="str">
        <f t="shared" si="3"/>
        <v>ALTER TABLE T24LIVE.FBNK_FUNDS_TRANSFER#HIS SPLIT PARTITION FT_HIS_PMAX AT ('FT18305') INTO (PARTITION FT_HIS_P1810,PARTITION FT_HIS_PMAX) ;</v>
      </c>
    </row>
    <row r="12" spans="1:7">
      <c r="A12" s="1">
        <v>43101</v>
      </c>
      <c r="B12" s="1">
        <v>43434</v>
      </c>
      <c r="C12">
        <f t="shared" si="0"/>
        <v>335</v>
      </c>
      <c r="D12" t="str">
        <f t="shared" si="1"/>
        <v>18335</v>
      </c>
      <c r="E12">
        <f t="shared" si="2"/>
        <v>335</v>
      </c>
      <c r="F12">
        <v>1811</v>
      </c>
      <c r="G12" t="str">
        <f t="shared" si="3"/>
        <v>ALTER TABLE T24LIVE.FBNK_FUNDS_TRANSFER#HIS SPLIT PARTITION FT_HIS_PMAX AT ('FT18335') INTO (PARTITION FT_HIS_P1811,PARTITION FT_HIS_PMAX) ;</v>
      </c>
    </row>
    <row r="13" spans="1:7">
      <c r="A13" s="1">
        <v>43101</v>
      </c>
      <c r="B13" s="1">
        <v>43465</v>
      </c>
      <c r="C13">
        <f t="shared" si="0"/>
        <v>366</v>
      </c>
      <c r="D13" t="str">
        <f t="shared" si="1"/>
        <v>18366</v>
      </c>
      <c r="E13">
        <f t="shared" si="2"/>
        <v>366</v>
      </c>
      <c r="F13">
        <v>1812</v>
      </c>
      <c r="G13" t="str">
        <f t="shared" si="3"/>
        <v>ALTER TABLE T24LIVE.FBNK_FUNDS_TRANSFER#HIS SPLIT PARTITION FT_HIS_PMAX AT ('FT18366') INTO (PARTITION FT_HIS_P1812,PARTITION FT_HIS_PMAX) ;</v>
      </c>
    </row>
    <row r="14" spans="1:7">
      <c r="A14" s="1">
        <v>43466</v>
      </c>
      <c r="B14" s="1">
        <v>43496</v>
      </c>
      <c r="C14">
        <f t="shared" si="0"/>
        <v>32</v>
      </c>
      <c r="D14" t="str">
        <f t="shared" si="1"/>
        <v>19032</v>
      </c>
      <c r="E14" t="str">
        <f t="shared" si="2"/>
        <v>032</v>
      </c>
      <c r="F14">
        <v>1901</v>
      </c>
      <c r="G14" t="str">
        <f t="shared" si="3"/>
        <v>ALTER TABLE T24LIVE.FBNK_FUNDS_TRANSFER#HIS SPLIT PARTITION FT_HIS_PMAX AT ('FT19032') INTO (PARTITION FT_HIS_P1901,PARTITION FT_HIS_PMAX) ;</v>
      </c>
    </row>
    <row r="15" spans="1:7">
      <c r="A15" s="1">
        <v>43466</v>
      </c>
      <c r="B15" s="1">
        <v>43524</v>
      </c>
      <c r="C15">
        <f t="shared" si="0"/>
        <v>60</v>
      </c>
      <c r="D15" t="str">
        <f t="shared" si="1"/>
        <v>19060</v>
      </c>
      <c r="E15" t="str">
        <f t="shared" si="2"/>
        <v>060</v>
      </c>
      <c r="F15">
        <v>1902</v>
      </c>
      <c r="G15" t="str">
        <f t="shared" si="3"/>
        <v>ALTER TABLE T24LIVE.FBNK_FUNDS_TRANSFER#HIS SPLIT PARTITION FT_HIS_PMAX AT ('FT19060') INTO (PARTITION FT_HIS_P1902,PARTITION FT_HIS_PMAX) ;</v>
      </c>
    </row>
    <row r="16" spans="1:7">
      <c r="A16" s="1">
        <v>43466</v>
      </c>
      <c r="B16" s="1">
        <v>43555</v>
      </c>
      <c r="C16">
        <f t="shared" si="0"/>
        <v>91</v>
      </c>
      <c r="D16" t="str">
        <f t="shared" si="1"/>
        <v>19091</v>
      </c>
      <c r="E16" t="str">
        <f t="shared" si="2"/>
        <v>091</v>
      </c>
      <c r="F16">
        <v>1903</v>
      </c>
      <c r="G16" t="str">
        <f t="shared" si="3"/>
        <v>ALTER TABLE T24LIVE.FBNK_FUNDS_TRANSFER#HIS SPLIT PARTITION FT_HIS_PMAX AT ('FT19091') INTO (PARTITION FT_HIS_P1903,PARTITION FT_HIS_PMAX) ;</v>
      </c>
    </row>
    <row r="17" spans="1:7">
      <c r="A17" s="1">
        <v>43466</v>
      </c>
      <c r="B17" s="1">
        <v>43585</v>
      </c>
      <c r="C17">
        <f t="shared" si="0"/>
        <v>121</v>
      </c>
      <c r="D17" t="str">
        <f t="shared" si="1"/>
        <v>19121</v>
      </c>
      <c r="E17">
        <f t="shared" si="2"/>
        <v>121</v>
      </c>
      <c r="F17">
        <v>1904</v>
      </c>
      <c r="G17" t="str">
        <f t="shared" si="3"/>
        <v>ALTER TABLE T24LIVE.FBNK_FUNDS_TRANSFER#HIS SPLIT PARTITION FT_HIS_PMAX AT ('FT19121') INTO (PARTITION FT_HIS_P1904,PARTITION FT_HIS_PMAX) ;</v>
      </c>
    </row>
    <row r="18" spans="1:7">
      <c r="A18" s="1">
        <v>43466</v>
      </c>
      <c r="B18" s="1">
        <v>43616</v>
      </c>
      <c r="C18">
        <f t="shared" si="0"/>
        <v>152</v>
      </c>
      <c r="D18" t="str">
        <f t="shared" si="1"/>
        <v>19152</v>
      </c>
      <c r="E18">
        <f t="shared" si="2"/>
        <v>152</v>
      </c>
      <c r="F18">
        <v>1905</v>
      </c>
      <c r="G18" t="str">
        <f t="shared" si="3"/>
        <v>ALTER TABLE T24LIVE.FBNK_FUNDS_TRANSFER#HIS SPLIT PARTITION FT_HIS_PMAX AT ('FT19152') INTO (PARTITION FT_HIS_P1905,PARTITION FT_HIS_PMAX) ;</v>
      </c>
    </row>
    <row r="19" spans="1:7">
      <c r="A19" s="1">
        <v>43466</v>
      </c>
      <c r="B19" s="1">
        <v>43646</v>
      </c>
      <c r="C19">
        <f t="shared" si="0"/>
        <v>182</v>
      </c>
      <c r="D19" t="str">
        <f t="shared" si="1"/>
        <v>19182</v>
      </c>
      <c r="E19">
        <f t="shared" si="2"/>
        <v>182</v>
      </c>
      <c r="F19">
        <v>1906</v>
      </c>
      <c r="G19" t="str">
        <f t="shared" si="3"/>
        <v>ALTER TABLE T24LIVE.FBNK_FUNDS_TRANSFER#HIS SPLIT PARTITION FT_HIS_PMAX AT ('FT19182') INTO (PARTITION FT_HIS_P1906,PARTITION FT_HIS_PMAX) ;</v>
      </c>
    </row>
    <row r="20" spans="1:7">
      <c r="A20" s="1">
        <v>43466</v>
      </c>
      <c r="B20" s="1">
        <v>43677</v>
      </c>
      <c r="C20">
        <f t="shared" si="0"/>
        <v>213</v>
      </c>
      <c r="D20" t="str">
        <f t="shared" si="1"/>
        <v>19213</v>
      </c>
      <c r="E20">
        <f t="shared" si="2"/>
        <v>213</v>
      </c>
      <c r="F20">
        <v>1907</v>
      </c>
      <c r="G20" t="str">
        <f t="shared" si="3"/>
        <v>ALTER TABLE T24LIVE.FBNK_FUNDS_TRANSFER#HIS SPLIT PARTITION FT_HIS_PMAX AT ('FT19213') INTO (PARTITION FT_HIS_P1907,PARTITION FT_HIS_PMAX) ;</v>
      </c>
    </row>
    <row r="21" spans="1:7">
      <c r="A21" s="1">
        <v>43466</v>
      </c>
      <c r="B21" s="1">
        <v>43708</v>
      </c>
      <c r="C21">
        <f t="shared" si="0"/>
        <v>244</v>
      </c>
      <c r="D21" t="str">
        <f t="shared" si="1"/>
        <v>19244</v>
      </c>
      <c r="E21">
        <f t="shared" si="2"/>
        <v>244</v>
      </c>
      <c r="F21">
        <v>1908</v>
      </c>
      <c r="G21" t="str">
        <f t="shared" si="3"/>
        <v>ALTER TABLE T24LIVE.FBNK_FUNDS_TRANSFER#HIS SPLIT PARTITION FT_HIS_PMAX AT ('FT19244') INTO (PARTITION FT_HIS_P1908,PARTITION FT_HIS_PMAX) ;</v>
      </c>
    </row>
    <row r="22" spans="1:7">
      <c r="A22" s="1">
        <v>43466</v>
      </c>
      <c r="B22" s="1">
        <v>43738</v>
      </c>
      <c r="C22">
        <f t="shared" si="0"/>
        <v>274</v>
      </c>
      <c r="D22" t="str">
        <f t="shared" si="1"/>
        <v>19274</v>
      </c>
      <c r="E22">
        <f t="shared" si="2"/>
        <v>274</v>
      </c>
      <c r="F22">
        <v>1909</v>
      </c>
      <c r="G22" t="str">
        <f t="shared" si="3"/>
        <v>ALTER TABLE T24LIVE.FBNK_FUNDS_TRANSFER#HIS SPLIT PARTITION FT_HIS_PMAX AT ('FT19274') INTO (PARTITION FT_HIS_P1909,PARTITION FT_HIS_PMAX) ;</v>
      </c>
    </row>
    <row r="23" spans="1:7">
      <c r="A23" s="1">
        <v>43466</v>
      </c>
      <c r="B23" s="1">
        <v>43769</v>
      </c>
      <c r="C23">
        <f t="shared" si="0"/>
        <v>305</v>
      </c>
      <c r="D23" t="str">
        <f t="shared" si="1"/>
        <v>19305</v>
      </c>
      <c r="E23">
        <f t="shared" si="2"/>
        <v>305</v>
      </c>
      <c r="F23">
        <v>1910</v>
      </c>
      <c r="G23" t="str">
        <f t="shared" si="3"/>
        <v>ALTER TABLE T24LIVE.FBNK_FUNDS_TRANSFER#HIS SPLIT PARTITION FT_HIS_PMAX AT ('FT19305') INTO (PARTITION FT_HIS_P1910,PARTITION FT_HIS_PMAX) ;</v>
      </c>
    </row>
    <row r="24" spans="1:7">
      <c r="A24" s="1">
        <v>43466</v>
      </c>
      <c r="B24" s="1">
        <v>43799</v>
      </c>
      <c r="C24">
        <f t="shared" si="0"/>
        <v>335</v>
      </c>
      <c r="D24" t="str">
        <f t="shared" si="1"/>
        <v>19335</v>
      </c>
      <c r="E24">
        <f t="shared" si="2"/>
        <v>335</v>
      </c>
      <c r="F24">
        <v>1911</v>
      </c>
      <c r="G24" t="str">
        <f t="shared" si="3"/>
        <v>ALTER TABLE T24LIVE.FBNK_FUNDS_TRANSFER#HIS SPLIT PARTITION FT_HIS_PMAX AT ('FT19335') INTO (PARTITION FT_HIS_P1911,PARTITION FT_HIS_PMAX) ;</v>
      </c>
    </row>
    <row r="25" spans="1:7">
      <c r="A25" s="1">
        <v>43466</v>
      </c>
      <c r="B25" s="1">
        <v>43830</v>
      </c>
      <c r="C25">
        <f t="shared" si="0"/>
        <v>366</v>
      </c>
      <c r="D25" t="str">
        <f t="shared" si="1"/>
        <v>19366</v>
      </c>
      <c r="E25">
        <f t="shared" si="2"/>
        <v>366</v>
      </c>
      <c r="F25">
        <v>1912</v>
      </c>
      <c r="G25" t="str">
        <f t="shared" si="3"/>
        <v>ALTER TABLE T24LIVE.FBNK_FUNDS_TRANSFER#HIS SPLIT PARTITION FT_HIS_PMAX AT ('FT19366') INTO (PARTITION FT_HIS_P1912,PARTITION FT_HIS_PMAX) ;</v>
      </c>
    </row>
    <row r="26" spans="1:7">
      <c r="A26" s="1">
        <v>43831</v>
      </c>
      <c r="B26" s="1">
        <v>43861</v>
      </c>
      <c r="C26">
        <f t="shared" si="0"/>
        <v>32</v>
      </c>
      <c r="D26" t="str">
        <f t="shared" si="1"/>
        <v>20032</v>
      </c>
      <c r="E26" t="str">
        <f t="shared" si="2"/>
        <v>032</v>
      </c>
      <c r="F26">
        <v>2001</v>
      </c>
      <c r="G26" t="str">
        <f t="shared" si="3"/>
        <v>ALTER TABLE T24LIVE.FBNK_FUNDS_TRANSFER#HIS SPLIT PARTITION FT_HIS_PMAX AT ('FT20032') INTO (PARTITION FT_HIS_P2001,PARTITION FT_HIS_PMAX) ;</v>
      </c>
    </row>
    <row r="27" spans="1:7">
      <c r="A27" s="1">
        <v>43831</v>
      </c>
      <c r="B27" s="1">
        <v>43890</v>
      </c>
      <c r="C27">
        <f t="shared" si="0"/>
        <v>61</v>
      </c>
      <c r="D27" t="str">
        <f t="shared" si="1"/>
        <v>20061</v>
      </c>
      <c r="E27" t="str">
        <f t="shared" si="2"/>
        <v>061</v>
      </c>
      <c r="F27">
        <v>2002</v>
      </c>
      <c r="G27" t="str">
        <f t="shared" si="3"/>
        <v>ALTER TABLE T24LIVE.FBNK_FUNDS_TRANSFER#HIS SPLIT PARTITION FT_HIS_PMAX AT ('FT20061') INTO (PARTITION FT_HIS_P2002,PARTITION FT_HIS_PMAX) ;</v>
      </c>
    </row>
    <row r="28" spans="1:7">
      <c r="A28" s="1">
        <v>43831</v>
      </c>
      <c r="B28" s="1">
        <v>43921</v>
      </c>
      <c r="C28">
        <f t="shared" si="0"/>
        <v>92</v>
      </c>
      <c r="D28" t="str">
        <f t="shared" si="1"/>
        <v>20092</v>
      </c>
      <c r="E28" t="str">
        <f t="shared" si="2"/>
        <v>092</v>
      </c>
      <c r="F28">
        <v>2003</v>
      </c>
      <c r="G28" t="str">
        <f t="shared" si="3"/>
        <v>ALTER TABLE T24LIVE.FBNK_FUNDS_TRANSFER#HIS SPLIT PARTITION FT_HIS_PMAX AT ('FT20092') INTO (PARTITION FT_HIS_P2003,PARTITION FT_HIS_PMAX) ;</v>
      </c>
    </row>
    <row r="29" spans="1:7">
      <c r="A29" s="1">
        <v>43831</v>
      </c>
      <c r="B29" s="1">
        <v>43951</v>
      </c>
      <c r="C29">
        <f t="shared" si="0"/>
        <v>122</v>
      </c>
      <c r="D29" t="str">
        <f t="shared" si="1"/>
        <v>20122</v>
      </c>
      <c r="E29">
        <f t="shared" si="2"/>
        <v>122</v>
      </c>
      <c r="F29">
        <v>2004</v>
      </c>
      <c r="G29" t="str">
        <f t="shared" si="3"/>
        <v>ALTER TABLE T24LIVE.FBNK_FUNDS_TRANSFER#HIS SPLIT PARTITION FT_HIS_PMAX AT ('FT20122') INTO (PARTITION FT_HIS_P2004,PARTITION FT_HIS_PMAX) ;</v>
      </c>
    </row>
    <row r="30" spans="1:7">
      <c r="A30" s="1">
        <v>43831</v>
      </c>
      <c r="B30" s="1">
        <v>43982</v>
      </c>
      <c r="C30">
        <f t="shared" si="0"/>
        <v>153</v>
      </c>
      <c r="D30" t="str">
        <f t="shared" si="1"/>
        <v>20153</v>
      </c>
      <c r="E30">
        <f t="shared" si="2"/>
        <v>153</v>
      </c>
      <c r="F30">
        <v>2005</v>
      </c>
      <c r="G30" t="str">
        <f t="shared" si="3"/>
        <v>ALTER TABLE T24LIVE.FBNK_FUNDS_TRANSFER#HIS SPLIT PARTITION FT_HIS_PMAX AT ('FT20153') INTO (PARTITION FT_HIS_P2005,PARTITION FT_HIS_PMAX) ;</v>
      </c>
    </row>
    <row r="31" spans="1:7">
      <c r="A31" s="1">
        <v>43831</v>
      </c>
      <c r="B31" s="1">
        <v>44012</v>
      </c>
      <c r="C31">
        <f t="shared" si="0"/>
        <v>183</v>
      </c>
      <c r="D31" t="str">
        <f t="shared" si="1"/>
        <v>20183</v>
      </c>
      <c r="E31">
        <f t="shared" si="2"/>
        <v>183</v>
      </c>
      <c r="F31">
        <v>2006</v>
      </c>
      <c r="G31" t="str">
        <f t="shared" si="3"/>
        <v>ALTER TABLE T24LIVE.FBNK_FUNDS_TRANSFER#HIS SPLIT PARTITION FT_HIS_PMAX AT ('FT20183') INTO (PARTITION FT_HIS_P2006,PARTITION FT_HIS_PMAX) ;</v>
      </c>
    </row>
    <row r="32" spans="1:7">
      <c r="A32" s="1">
        <v>43831</v>
      </c>
      <c r="B32" s="1">
        <v>44043</v>
      </c>
      <c r="C32">
        <f t="shared" si="0"/>
        <v>214</v>
      </c>
      <c r="D32" t="str">
        <f t="shared" si="1"/>
        <v>20214</v>
      </c>
      <c r="E32">
        <f t="shared" si="2"/>
        <v>214</v>
      </c>
      <c r="F32">
        <v>2007</v>
      </c>
      <c r="G32" t="str">
        <f t="shared" si="3"/>
        <v>ALTER TABLE T24LIVE.FBNK_FUNDS_TRANSFER#HIS SPLIT PARTITION FT_HIS_PMAX AT ('FT20214') INTO (PARTITION FT_HIS_P2007,PARTITION FT_HIS_PMAX) ;</v>
      </c>
    </row>
    <row r="33" spans="1:7">
      <c r="A33" s="1">
        <v>43831</v>
      </c>
      <c r="B33" s="1">
        <v>44074</v>
      </c>
      <c r="C33">
        <f t="shared" si="0"/>
        <v>245</v>
      </c>
      <c r="D33" t="str">
        <f t="shared" si="1"/>
        <v>20245</v>
      </c>
      <c r="E33">
        <f t="shared" si="2"/>
        <v>245</v>
      </c>
      <c r="F33">
        <v>2008</v>
      </c>
      <c r="G33" t="str">
        <f t="shared" si="3"/>
        <v>ALTER TABLE T24LIVE.FBNK_FUNDS_TRANSFER#HIS SPLIT PARTITION FT_HIS_PMAX AT ('FT20245') INTO (PARTITION FT_HIS_P2008,PARTITION FT_HIS_PMAX) ;</v>
      </c>
    </row>
    <row r="34" spans="1:7">
      <c r="A34" s="1">
        <v>43831</v>
      </c>
      <c r="B34" s="1">
        <v>44104</v>
      </c>
      <c r="C34">
        <f t="shared" si="0"/>
        <v>275</v>
      </c>
      <c r="D34" t="str">
        <f t="shared" si="1"/>
        <v>20275</v>
      </c>
      <c r="E34">
        <f t="shared" si="2"/>
        <v>275</v>
      </c>
      <c r="F34">
        <v>2009</v>
      </c>
      <c r="G34" t="str">
        <f t="shared" si="3"/>
        <v>ALTER TABLE T24LIVE.FBNK_FUNDS_TRANSFER#HIS SPLIT PARTITION FT_HIS_PMAX AT ('FT20275') INTO (PARTITION FT_HIS_P2009,PARTITION FT_HIS_PMAX) ;</v>
      </c>
    </row>
    <row r="35" spans="1:7">
      <c r="A35" s="1">
        <v>43831</v>
      </c>
      <c r="B35" s="1">
        <v>44135</v>
      </c>
      <c r="C35">
        <f t="shared" si="0"/>
        <v>306</v>
      </c>
      <c r="D35" t="str">
        <f t="shared" si="1"/>
        <v>20306</v>
      </c>
      <c r="E35">
        <f t="shared" si="2"/>
        <v>306</v>
      </c>
      <c r="F35">
        <v>2010</v>
      </c>
      <c r="G35" t="str">
        <f t="shared" si="3"/>
        <v>ALTER TABLE T24LIVE.FBNK_FUNDS_TRANSFER#HIS SPLIT PARTITION FT_HIS_PMAX AT ('FT20306') INTO (PARTITION FT_HIS_P2010,PARTITION FT_HIS_PMAX) ;</v>
      </c>
    </row>
    <row r="36" spans="1:7">
      <c r="A36" s="1">
        <v>43831</v>
      </c>
      <c r="B36" s="1">
        <v>44165</v>
      </c>
      <c r="C36">
        <f t="shared" si="0"/>
        <v>336</v>
      </c>
      <c r="D36" t="str">
        <f t="shared" si="1"/>
        <v>20336</v>
      </c>
      <c r="E36">
        <f t="shared" si="2"/>
        <v>336</v>
      </c>
      <c r="F36">
        <v>2011</v>
      </c>
      <c r="G36" t="str">
        <f t="shared" si="3"/>
        <v>ALTER TABLE T24LIVE.FBNK_FUNDS_TRANSFER#HIS SPLIT PARTITION FT_HIS_PMAX AT ('FT20336') INTO (PARTITION FT_HIS_P2011,PARTITION FT_HIS_PMAX) ;</v>
      </c>
    </row>
    <row r="37" spans="1:7">
      <c r="A37" s="1">
        <v>43831</v>
      </c>
      <c r="B37" s="1">
        <v>44196</v>
      </c>
      <c r="C37">
        <f t="shared" si="0"/>
        <v>367</v>
      </c>
      <c r="D37" t="str">
        <f t="shared" si="1"/>
        <v>20367</v>
      </c>
      <c r="E37">
        <f t="shared" si="2"/>
        <v>367</v>
      </c>
      <c r="F37">
        <v>2012</v>
      </c>
      <c r="G37" t="str">
        <f t="shared" si="3"/>
        <v>ALTER TABLE T24LIVE.FBNK_FUNDS_TRANSFER#HIS SPLIT PARTITION FT_HIS_PMAX AT ('FT20367') INTO (PARTITION FT_HIS_P2012,PARTITION FT_HIS_PMAX) ;</v>
      </c>
    </row>
    <row r="38" spans="1:7">
      <c r="A38" s="1">
        <v>44197</v>
      </c>
      <c r="B38" s="1">
        <v>44227</v>
      </c>
      <c r="C38">
        <f t="shared" si="0"/>
        <v>32</v>
      </c>
      <c r="D38" t="str">
        <f t="shared" si="1"/>
        <v>21032</v>
      </c>
      <c r="E38" t="str">
        <f t="shared" si="2"/>
        <v>032</v>
      </c>
      <c r="F38">
        <v>2101</v>
      </c>
      <c r="G38" t="str">
        <f t="shared" si="3"/>
        <v>ALTER TABLE T24LIVE.FBNK_FUNDS_TRANSFER#HIS SPLIT PARTITION FT_HIS_PMAX AT ('FT21032') INTO (PARTITION FT_HIS_P2101,PARTITION FT_HIS_PMAX) ;</v>
      </c>
    </row>
    <row r="39" spans="1:7">
      <c r="A39" s="1">
        <v>44197</v>
      </c>
      <c r="B39" s="1">
        <v>44255</v>
      </c>
      <c r="C39">
        <f t="shared" si="0"/>
        <v>60</v>
      </c>
      <c r="D39" t="str">
        <f t="shared" si="1"/>
        <v>21060</v>
      </c>
      <c r="E39" t="str">
        <f t="shared" si="2"/>
        <v>060</v>
      </c>
      <c r="F39">
        <v>2102</v>
      </c>
      <c r="G39" t="str">
        <f t="shared" si="3"/>
        <v>ALTER TABLE T24LIVE.FBNK_FUNDS_TRANSFER#HIS SPLIT PARTITION FT_HIS_PMAX AT ('FT21060') INTO (PARTITION FT_HIS_P2102,PARTITION FT_HIS_PMAX) ;</v>
      </c>
    </row>
    <row r="40" spans="1:7">
      <c r="A40" s="1">
        <v>44197</v>
      </c>
      <c r="B40" s="1">
        <v>44286</v>
      </c>
      <c r="C40">
        <f t="shared" si="0"/>
        <v>91</v>
      </c>
      <c r="D40" t="str">
        <f t="shared" si="1"/>
        <v>21091</v>
      </c>
      <c r="E40" t="str">
        <f t="shared" si="2"/>
        <v>091</v>
      </c>
      <c r="F40">
        <v>2103</v>
      </c>
      <c r="G40" t="str">
        <f t="shared" si="3"/>
        <v>ALTER TABLE T24LIVE.FBNK_FUNDS_TRANSFER#HIS SPLIT PARTITION FT_HIS_PMAX AT ('FT21091') INTO (PARTITION FT_HIS_P2103,PARTITION FT_HIS_PMAX) ;</v>
      </c>
    </row>
    <row r="41" spans="1:7">
      <c r="A41" s="1">
        <v>44197</v>
      </c>
      <c r="B41" s="1">
        <v>44316</v>
      </c>
      <c r="C41">
        <f t="shared" si="0"/>
        <v>121</v>
      </c>
      <c r="D41" t="str">
        <f t="shared" si="1"/>
        <v>21121</v>
      </c>
      <c r="E41">
        <f t="shared" si="2"/>
        <v>121</v>
      </c>
      <c r="F41">
        <v>2104</v>
      </c>
      <c r="G41" t="str">
        <f t="shared" si="3"/>
        <v>ALTER TABLE T24LIVE.FBNK_FUNDS_TRANSFER#HIS SPLIT PARTITION FT_HIS_PMAX AT ('FT21121') INTO (PARTITION FT_HIS_P2104,PARTITION FT_HIS_PMAX) ;</v>
      </c>
    </row>
    <row r="42" spans="1:7">
      <c r="A42" s="1">
        <v>44197</v>
      </c>
      <c r="B42" s="1">
        <v>44347</v>
      </c>
      <c r="C42">
        <f t="shared" si="0"/>
        <v>152</v>
      </c>
      <c r="D42" t="str">
        <f t="shared" si="1"/>
        <v>21152</v>
      </c>
      <c r="E42">
        <f t="shared" si="2"/>
        <v>152</v>
      </c>
      <c r="F42">
        <v>2105</v>
      </c>
      <c r="G42" t="str">
        <f t="shared" si="3"/>
        <v>ALTER TABLE T24LIVE.FBNK_FUNDS_TRANSFER#HIS SPLIT PARTITION FT_HIS_PMAX AT ('FT21152') INTO (PARTITION FT_HIS_P2105,PARTITION FT_HIS_PMAX) ;</v>
      </c>
    </row>
    <row r="43" spans="1:7">
      <c r="A43" s="1">
        <v>44197</v>
      </c>
      <c r="B43" s="1">
        <v>44377</v>
      </c>
      <c r="C43">
        <f t="shared" si="0"/>
        <v>182</v>
      </c>
      <c r="D43" t="str">
        <f t="shared" si="1"/>
        <v>21182</v>
      </c>
      <c r="E43">
        <f t="shared" si="2"/>
        <v>182</v>
      </c>
      <c r="F43">
        <v>2106</v>
      </c>
      <c r="G43" t="str">
        <f t="shared" si="3"/>
        <v>ALTER TABLE T24LIVE.FBNK_FUNDS_TRANSFER#HIS SPLIT PARTITION FT_HIS_PMAX AT ('FT21182') INTO (PARTITION FT_HIS_P2106,PARTITION FT_HIS_PMAX) ;</v>
      </c>
    </row>
    <row r="44" spans="1:7">
      <c r="A44" s="1">
        <v>44197</v>
      </c>
      <c r="B44" s="1">
        <v>44408</v>
      </c>
      <c r="C44">
        <f t="shared" si="0"/>
        <v>213</v>
      </c>
      <c r="D44" t="str">
        <f t="shared" si="1"/>
        <v>21213</v>
      </c>
      <c r="E44">
        <f t="shared" si="2"/>
        <v>213</v>
      </c>
      <c r="F44">
        <v>2107</v>
      </c>
      <c r="G44" t="str">
        <f t="shared" si="3"/>
        <v>ALTER TABLE T24LIVE.FBNK_FUNDS_TRANSFER#HIS SPLIT PARTITION FT_HIS_PMAX AT ('FT21213') INTO (PARTITION FT_HIS_P2107,PARTITION FT_HIS_PMAX) ;</v>
      </c>
    </row>
    <row r="45" spans="1:7">
      <c r="A45" s="1">
        <v>44197</v>
      </c>
      <c r="B45" s="1">
        <v>44439</v>
      </c>
      <c r="C45">
        <f t="shared" si="0"/>
        <v>244</v>
      </c>
      <c r="D45" t="str">
        <f t="shared" si="1"/>
        <v>21244</v>
      </c>
      <c r="E45">
        <f t="shared" si="2"/>
        <v>244</v>
      </c>
      <c r="F45">
        <v>2108</v>
      </c>
      <c r="G45" t="str">
        <f t="shared" si="3"/>
        <v>ALTER TABLE T24LIVE.FBNK_FUNDS_TRANSFER#HIS SPLIT PARTITION FT_HIS_PMAX AT ('FT21244') INTO (PARTITION FT_HIS_P2108,PARTITION FT_HIS_PMAX) ;</v>
      </c>
    </row>
    <row r="46" spans="1:7">
      <c r="A46" s="1">
        <v>44197</v>
      </c>
      <c r="B46" s="1">
        <v>44469</v>
      </c>
      <c r="C46">
        <f t="shared" si="0"/>
        <v>274</v>
      </c>
      <c r="D46" t="str">
        <f t="shared" si="1"/>
        <v>21274</v>
      </c>
      <c r="E46">
        <f t="shared" si="2"/>
        <v>274</v>
      </c>
      <c r="F46">
        <v>2109</v>
      </c>
      <c r="G46" t="str">
        <f t="shared" si="3"/>
        <v>ALTER TABLE T24LIVE.FBNK_FUNDS_TRANSFER#HIS SPLIT PARTITION FT_HIS_PMAX AT ('FT21274') INTO (PARTITION FT_HIS_P2109,PARTITION FT_HIS_PMAX) ;</v>
      </c>
    </row>
    <row r="47" spans="1:7">
      <c r="A47" s="1">
        <v>44197</v>
      </c>
      <c r="B47" s="1">
        <v>44500</v>
      </c>
      <c r="C47">
        <f t="shared" si="0"/>
        <v>305</v>
      </c>
      <c r="D47" t="str">
        <f t="shared" si="1"/>
        <v>21305</v>
      </c>
      <c r="E47">
        <f t="shared" si="2"/>
        <v>305</v>
      </c>
      <c r="F47">
        <v>2110</v>
      </c>
      <c r="G47" t="str">
        <f t="shared" si="3"/>
        <v>ALTER TABLE T24LIVE.FBNK_FUNDS_TRANSFER#HIS SPLIT PARTITION FT_HIS_PMAX AT ('FT21305') INTO (PARTITION FT_HIS_P2110,PARTITION FT_HIS_PMAX) ;</v>
      </c>
    </row>
    <row r="48" spans="1:7">
      <c r="A48" s="1">
        <v>44197</v>
      </c>
      <c r="B48" s="1">
        <v>44530</v>
      </c>
      <c r="C48">
        <f t="shared" si="0"/>
        <v>335</v>
      </c>
      <c r="D48" t="str">
        <f t="shared" si="1"/>
        <v>21335</v>
      </c>
      <c r="E48">
        <f t="shared" si="2"/>
        <v>335</v>
      </c>
      <c r="F48">
        <v>2111</v>
      </c>
      <c r="G48" t="str">
        <f t="shared" si="3"/>
        <v>ALTER TABLE T24LIVE.FBNK_FUNDS_TRANSFER#HIS SPLIT PARTITION FT_HIS_PMAX AT ('FT21335') INTO (PARTITION FT_HIS_P2111,PARTITION FT_HIS_PMAX) ;</v>
      </c>
    </row>
    <row r="49" spans="1:7">
      <c r="A49" s="1">
        <v>44197</v>
      </c>
      <c r="B49" s="1">
        <v>44561</v>
      </c>
      <c r="C49">
        <f t="shared" si="0"/>
        <v>366</v>
      </c>
      <c r="D49" t="str">
        <f t="shared" si="1"/>
        <v>21366</v>
      </c>
      <c r="E49">
        <f t="shared" si="2"/>
        <v>366</v>
      </c>
      <c r="F49">
        <v>2112</v>
      </c>
      <c r="G49" t="str">
        <f t="shared" si="3"/>
        <v>ALTER TABLE T24LIVE.FBNK_FUNDS_TRANSFER#HIS SPLIT PARTITION FT_HIS_PMAX AT ('FT21366') INTO (PARTITION FT_HIS_P2112,PARTITION FT_HIS_PMAX) ;</v>
      </c>
    </row>
    <row r="50" spans="1:7">
      <c r="A50" s="1">
        <v>44562</v>
      </c>
      <c r="B50" s="1">
        <v>44592</v>
      </c>
      <c r="C50">
        <f t="shared" si="0"/>
        <v>32</v>
      </c>
      <c r="D50" t="str">
        <f t="shared" si="1"/>
        <v>22032</v>
      </c>
      <c r="E50" t="str">
        <f t="shared" si="2"/>
        <v>032</v>
      </c>
      <c r="F50">
        <v>2201</v>
      </c>
      <c r="G50" t="str">
        <f t="shared" si="3"/>
        <v>ALTER TABLE T24LIVE.FBNK_FUNDS_TRANSFER#HIS SPLIT PARTITION FT_HIS_PMAX AT ('FT22032') INTO (PARTITION FT_HIS_P2201,PARTITION FT_HIS_PMAX) ;</v>
      </c>
    </row>
    <row r="51" spans="1:7">
      <c r="A51" s="1">
        <v>44562</v>
      </c>
      <c r="B51" s="1">
        <v>44620</v>
      </c>
      <c r="C51">
        <f t="shared" si="0"/>
        <v>60</v>
      </c>
      <c r="D51" t="str">
        <f t="shared" si="1"/>
        <v>22060</v>
      </c>
      <c r="E51" t="str">
        <f t="shared" si="2"/>
        <v>060</v>
      </c>
      <c r="F51">
        <v>2202</v>
      </c>
      <c r="G51" t="str">
        <f t="shared" si="3"/>
        <v>ALTER TABLE T24LIVE.FBNK_FUNDS_TRANSFER#HIS SPLIT PARTITION FT_HIS_PMAX AT ('FT22060') INTO (PARTITION FT_HIS_P2202,PARTITION FT_HIS_PMAX) ;</v>
      </c>
    </row>
    <row r="52" spans="1:7">
      <c r="A52" s="1">
        <v>44562</v>
      </c>
      <c r="B52" s="1">
        <v>44651</v>
      </c>
      <c r="C52">
        <f t="shared" si="0"/>
        <v>91</v>
      </c>
      <c r="D52" t="str">
        <f t="shared" si="1"/>
        <v>22091</v>
      </c>
      <c r="E52" t="str">
        <f t="shared" si="2"/>
        <v>091</v>
      </c>
      <c r="F52">
        <v>2203</v>
      </c>
      <c r="G52" t="str">
        <f t="shared" si="3"/>
        <v>ALTER TABLE T24LIVE.FBNK_FUNDS_TRANSFER#HIS SPLIT PARTITION FT_HIS_PMAX AT ('FT22091') INTO (PARTITION FT_HIS_P2203,PARTITION FT_HIS_PMAX) ;</v>
      </c>
    </row>
    <row r="53" spans="1:7">
      <c r="A53" s="1">
        <v>44562</v>
      </c>
      <c r="B53" s="1">
        <v>44681</v>
      </c>
      <c r="C53">
        <f t="shared" si="0"/>
        <v>121</v>
      </c>
      <c r="D53" t="str">
        <f t="shared" si="1"/>
        <v>22121</v>
      </c>
      <c r="E53">
        <f t="shared" si="2"/>
        <v>121</v>
      </c>
      <c r="F53">
        <v>2204</v>
      </c>
      <c r="G53" t="str">
        <f t="shared" si="3"/>
        <v>ALTER TABLE T24LIVE.FBNK_FUNDS_TRANSFER#HIS SPLIT PARTITION FT_HIS_PMAX AT ('FT22121') INTO (PARTITION FT_HIS_P2204,PARTITION FT_HIS_PMAX) ;</v>
      </c>
    </row>
    <row r="54" spans="1:7">
      <c r="A54" s="1">
        <v>44562</v>
      </c>
      <c r="B54" s="1">
        <v>44712</v>
      </c>
      <c r="C54">
        <f t="shared" si="0"/>
        <v>152</v>
      </c>
      <c r="D54" t="str">
        <f t="shared" si="1"/>
        <v>22152</v>
      </c>
      <c r="E54">
        <f t="shared" si="2"/>
        <v>152</v>
      </c>
      <c r="F54">
        <v>2205</v>
      </c>
      <c r="G54" t="str">
        <f t="shared" si="3"/>
        <v>ALTER TABLE T24LIVE.FBNK_FUNDS_TRANSFER#HIS SPLIT PARTITION FT_HIS_PMAX AT ('FT22152') INTO (PARTITION FT_HIS_P2205,PARTITION FT_HIS_PMAX) ;</v>
      </c>
    </row>
    <row r="55" spans="1:7">
      <c r="A55" s="1">
        <v>44562</v>
      </c>
      <c r="B55" s="1">
        <v>44742</v>
      </c>
      <c r="C55">
        <f t="shared" si="0"/>
        <v>182</v>
      </c>
      <c r="D55" t="str">
        <f t="shared" si="1"/>
        <v>22182</v>
      </c>
      <c r="E55">
        <f t="shared" si="2"/>
        <v>182</v>
      </c>
      <c r="F55">
        <v>2206</v>
      </c>
      <c r="G55" t="str">
        <f t="shared" si="3"/>
        <v>ALTER TABLE T24LIVE.FBNK_FUNDS_TRANSFER#HIS SPLIT PARTITION FT_HIS_PMAX AT ('FT22182') INTO (PARTITION FT_HIS_P2206,PARTITION FT_HIS_PMAX) ;</v>
      </c>
    </row>
    <row r="56" spans="1:7">
      <c r="A56" s="1">
        <v>44562</v>
      </c>
      <c r="B56" s="1">
        <v>44773</v>
      </c>
      <c r="C56">
        <f t="shared" si="0"/>
        <v>213</v>
      </c>
      <c r="D56" t="str">
        <f t="shared" si="1"/>
        <v>22213</v>
      </c>
      <c r="E56">
        <f t="shared" si="2"/>
        <v>213</v>
      </c>
      <c r="F56">
        <v>2207</v>
      </c>
      <c r="G56" t="str">
        <f t="shared" si="3"/>
        <v>ALTER TABLE T24LIVE.FBNK_FUNDS_TRANSFER#HIS SPLIT PARTITION FT_HIS_PMAX AT ('FT22213') INTO (PARTITION FT_HIS_P2207,PARTITION FT_HIS_PMAX) ;</v>
      </c>
    </row>
    <row r="57" spans="1:7">
      <c r="A57" s="1">
        <v>44562</v>
      </c>
      <c r="B57" s="1">
        <v>44804</v>
      </c>
      <c r="C57">
        <f t="shared" si="0"/>
        <v>244</v>
      </c>
      <c r="D57" t="str">
        <f t="shared" si="1"/>
        <v>22244</v>
      </c>
      <c r="E57">
        <f t="shared" si="2"/>
        <v>244</v>
      </c>
      <c r="F57">
        <v>2208</v>
      </c>
      <c r="G57" t="str">
        <f t="shared" si="3"/>
        <v>ALTER TABLE T24LIVE.FBNK_FUNDS_TRANSFER#HIS SPLIT PARTITION FT_HIS_PMAX AT ('FT22244') INTO (PARTITION FT_HIS_P2208,PARTITION FT_HIS_PMAX) ;</v>
      </c>
    </row>
    <row r="58" spans="1:7">
      <c r="A58" s="1">
        <v>44562</v>
      </c>
      <c r="B58" s="1">
        <v>44834</v>
      </c>
      <c r="C58">
        <f t="shared" si="0"/>
        <v>274</v>
      </c>
      <c r="D58" t="str">
        <f t="shared" si="1"/>
        <v>22274</v>
      </c>
      <c r="E58">
        <f t="shared" si="2"/>
        <v>274</v>
      </c>
      <c r="F58">
        <v>2209</v>
      </c>
      <c r="G58" t="str">
        <f t="shared" si="3"/>
        <v>ALTER TABLE T24LIVE.FBNK_FUNDS_TRANSFER#HIS SPLIT PARTITION FT_HIS_PMAX AT ('FT22274') INTO (PARTITION FT_HIS_P2209,PARTITION FT_HIS_PMAX) ;</v>
      </c>
    </row>
    <row r="59" spans="1:7">
      <c r="A59" s="1">
        <v>44562</v>
      </c>
      <c r="B59" s="1">
        <v>44865</v>
      </c>
      <c r="C59">
        <f t="shared" si="0"/>
        <v>305</v>
      </c>
      <c r="D59" t="str">
        <f t="shared" si="1"/>
        <v>22305</v>
      </c>
      <c r="E59">
        <f t="shared" si="2"/>
        <v>305</v>
      </c>
      <c r="F59">
        <v>2210</v>
      </c>
      <c r="G59" t="str">
        <f t="shared" si="3"/>
        <v>ALTER TABLE T24LIVE.FBNK_FUNDS_TRANSFER#HIS SPLIT PARTITION FT_HIS_PMAX AT ('FT22305') INTO (PARTITION FT_HIS_P2210,PARTITION FT_HIS_PMAX) ;</v>
      </c>
    </row>
    <row r="60" spans="1:7">
      <c r="A60" s="1">
        <v>44562</v>
      </c>
      <c r="B60" s="1">
        <v>44895</v>
      </c>
      <c r="C60">
        <f t="shared" si="0"/>
        <v>335</v>
      </c>
      <c r="D60" t="str">
        <f t="shared" si="1"/>
        <v>22335</v>
      </c>
      <c r="E60">
        <f t="shared" si="2"/>
        <v>335</v>
      </c>
      <c r="F60">
        <v>2211</v>
      </c>
      <c r="G60" t="str">
        <f t="shared" si="3"/>
        <v>ALTER TABLE T24LIVE.FBNK_FUNDS_TRANSFER#HIS SPLIT PARTITION FT_HIS_PMAX AT ('FT22335') INTO (PARTITION FT_HIS_P2211,PARTITION FT_HIS_PMAX) ;</v>
      </c>
    </row>
    <row r="61" spans="1:7">
      <c r="A61" s="1">
        <v>44562</v>
      </c>
      <c r="B61" s="1">
        <v>44926</v>
      </c>
      <c r="C61">
        <f t="shared" si="0"/>
        <v>366</v>
      </c>
      <c r="D61" t="str">
        <f t="shared" si="1"/>
        <v>22366</v>
      </c>
      <c r="E61">
        <f t="shared" si="2"/>
        <v>366</v>
      </c>
      <c r="F61">
        <v>2212</v>
      </c>
      <c r="G61" t="str">
        <f t="shared" si="3"/>
        <v>ALTER TABLE T24LIVE.FBNK_FUNDS_TRANSFER#HIS SPLIT PARTITION FT_HIS_PMAX AT ('FT22366') INTO (PARTITION FT_HIS_P2212,PARTITION FT_HIS_PMAX) ;</v>
      </c>
    </row>
    <row r="62" spans="1:7">
      <c r="A62" s="1">
        <v>44927</v>
      </c>
      <c r="B62" s="1">
        <v>44957</v>
      </c>
      <c r="C62">
        <f t="shared" si="0"/>
        <v>32</v>
      </c>
      <c r="D62" t="str">
        <f t="shared" si="1"/>
        <v>23032</v>
      </c>
      <c r="E62" t="str">
        <f t="shared" si="2"/>
        <v>032</v>
      </c>
      <c r="F62">
        <v>2301</v>
      </c>
      <c r="G62" t="str">
        <f t="shared" si="3"/>
        <v>ALTER TABLE T24LIVE.FBNK_FUNDS_TRANSFER#HIS SPLIT PARTITION FT_HIS_PMAX AT ('FT23032') INTO (PARTITION FT_HIS_P2301,PARTITION FT_HIS_PMAX) ;</v>
      </c>
    </row>
    <row r="63" spans="1:7">
      <c r="A63" s="1">
        <v>44927</v>
      </c>
      <c r="B63" s="1">
        <v>44985</v>
      </c>
      <c r="C63">
        <f t="shared" si="0"/>
        <v>60</v>
      </c>
      <c r="D63" t="str">
        <f t="shared" si="1"/>
        <v>23060</v>
      </c>
      <c r="E63" t="str">
        <f t="shared" si="2"/>
        <v>060</v>
      </c>
      <c r="F63">
        <v>2302</v>
      </c>
      <c r="G63" t="str">
        <f t="shared" si="3"/>
        <v>ALTER TABLE T24LIVE.FBNK_FUNDS_TRANSFER#HIS SPLIT PARTITION FT_HIS_PMAX AT ('FT23060') INTO (PARTITION FT_HIS_P2302,PARTITION FT_HIS_PMAX) ;</v>
      </c>
    </row>
    <row r="64" spans="1:7">
      <c r="A64" s="1">
        <v>44927</v>
      </c>
      <c r="B64" s="1">
        <v>45016</v>
      </c>
      <c r="C64">
        <f t="shared" si="0"/>
        <v>91</v>
      </c>
      <c r="D64" t="str">
        <f t="shared" si="1"/>
        <v>23091</v>
      </c>
      <c r="E64" t="str">
        <f t="shared" si="2"/>
        <v>091</v>
      </c>
      <c r="F64">
        <v>2303</v>
      </c>
      <c r="G64" t="str">
        <f t="shared" si="3"/>
        <v>ALTER TABLE T24LIVE.FBNK_FUNDS_TRANSFER#HIS SPLIT PARTITION FT_HIS_PMAX AT ('FT23091') INTO (PARTITION FT_HIS_P2303,PARTITION FT_HIS_PMAX) ;</v>
      </c>
    </row>
    <row r="65" spans="1:7">
      <c r="A65" s="1">
        <v>44927</v>
      </c>
      <c r="B65" s="1">
        <v>45046</v>
      </c>
      <c r="C65">
        <f t="shared" si="0"/>
        <v>121</v>
      </c>
      <c r="D65" t="str">
        <f t="shared" si="1"/>
        <v>23121</v>
      </c>
      <c r="E65">
        <f t="shared" si="2"/>
        <v>121</v>
      </c>
      <c r="F65">
        <v>2304</v>
      </c>
      <c r="G65" t="str">
        <f t="shared" si="3"/>
        <v>ALTER TABLE T24LIVE.FBNK_FUNDS_TRANSFER#HIS SPLIT PARTITION FT_HIS_PMAX AT ('FT23121') INTO (PARTITION FT_HIS_P2304,PARTITION FT_HIS_PMAX) ;</v>
      </c>
    </row>
    <row r="66" spans="1:7">
      <c r="A66" s="1">
        <v>44927</v>
      </c>
      <c r="B66" s="1">
        <v>45077</v>
      </c>
      <c r="C66">
        <f t="shared" si="0"/>
        <v>152</v>
      </c>
      <c r="D66" t="str">
        <f t="shared" si="1"/>
        <v>23152</v>
      </c>
      <c r="E66">
        <f t="shared" si="2"/>
        <v>152</v>
      </c>
      <c r="F66">
        <v>2305</v>
      </c>
      <c r="G66" t="str">
        <f t="shared" si="3"/>
        <v>ALTER TABLE T24LIVE.FBNK_FUNDS_TRANSFER#HIS SPLIT PARTITION FT_HIS_PMAX AT ('FT23152') INTO (PARTITION FT_HIS_P2305,PARTITION FT_HIS_PMAX) ;</v>
      </c>
    </row>
    <row r="67" spans="1:7">
      <c r="A67" s="1">
        <v>44927</v>
      </c>
      <c r="B67" s="1">
        <v>45107</v>
      </c>
      <c r="C67">
        <f t="shared" ref="C67:C97" si="4">B67-A67+1+1</f>
        <v>182</v>
      </c>
      <c r="D67" t="str">
        <f t="shared" ref="D67:D97" si="5">RIGHT(YEAR(A67),2)&amp;E67</f>
        <v>23182</v>
      </c>
      <c r="E67">
        <f t="shared" ref="E67:E97" si="6">IF(LEN(C67)=2,0&amp;C67,C67)</f>
        <v>182</v>
      </c>
      <c r="F67">
        <v>2306</v>
      </c>
      <c r="G67" t="str">
        <f t="shared" ref="G67:G97" si="7">"ALTER TABLE T24LIVE.FBNK_FUNDS_TRANSFER#HIS SPLIT PARTITION FT_HIS_PMAX AT ('FT"&amp;D67&amp;"') INTO (PARTITION FT_HIS_P"&amp;F67&amp;",PARTITION FT_HIS_PMAX) ;"</f>
        <v>ALTER TABLE T24LIVE.FBNK_FUNDS_TRANSFER#HIS SPLIT PARTITION FT_HIS_PMAX AT ('FT23182') INTO (PARTITION FT_HIS_P2306,PARTITION FT_HIS_PMAX) ;</v>
      </c>
    </row>
    <row r="68" spans="1:7">
      <c r="A68" s="1">
        <v>44927</v>
      </c>
      <c r="B68" s="1">
        <v>45138</v>
      </c>
      <c r="C68">
        <f t="shared" si="4"/>
        <v>213</v>
      </c>
      <c r="D68" t="str">
        <f t="shared" si="5"/>
        <v>23213</v>
      </c>
      <c r="E68">
        <f t="shared" si="6"/>
        <v>213</v>
      </c>
      <c r="F68">
        <v>2307</v>
      </c>
      <c r="G68" t="str">
        <f t="shared" si="7"/>
        <v>ALTER TABLE T24LIVE.FBNK_FUNDS_TRANSFER#HIS SPLIT PARTITION FT_HIS_PMAX AT ('FT23213') INTO (PARTITION FT_HIS_P2307,PARTITION FT_HIS_PMAX) ;</v>
      </c>
    </row>
    <row r="69" spans="1:7">
      <c r="A69" s="1">
        <v>44927</v>
      </c>
      <c r="B69" s="1">
        <v>45169</v>
      </c>
      <c r="C69">
        <f t="shared" si="4"/>
        <v>244</v>
      </c>
      <c r="D69" t="str">
        <f t="shared" si="5"/>
        <v>23244</v>
      </c>
      <c r="E69">
        <f t="shared" si="6"/>
        <v>244</v>
      </c>
      <c r="F69">
        <v>2308</v>
      </c>
      <c r="G69" t="str">
        <f t="shared" si="7"/>
        <v>ALTER TABLE T24LIVE.FBNK_FUNDS_TRANSFER#HIS SPLIT PARTITION FT_HIS_PMAX AT ('FT23244') INTO (PARTITION FT_HIS_P2308,PARTITION FT_HIS_PMAX) ;</v>
      </c>
    </row>
    <row r="70" spans="1:7">
      <c r="A70" s="1">
        <v>44927</v>
      </c>
      <c r="B70" s="1">
        <v>45199</v>
      </c>
      <c r="C70">
        <f t="shared" si="4"/>
        <v>274</v>
      </c>
      <c r="D70" t="str">
        <f t="shared" si="5"/>
        <v>23274</v>
      </c>
      <c r="E70">
        <f t="shared" si="6"/>
        <v>274</v>
      </c>
      <c r="F70">
        <v>2309</v>
      </c>
      <c r="G70" t="str">
        <f t="shared" si="7"/>
        <v>ALTER TABLE T24LIVE.FBNK_FUNDS_TRANSFER#HIS SPLIT PARTITION FT_HIS_PMAX AT ('FT23274') INTO (PARTITION FT_HIS_P2309,PARTITION FT_HIS_PMAX) ;</v>
      </c>
    </row>
    <row r="71" spans="1:7">
      <c r="A71" s="1">
        <v>44927</v>
      </c>
      <c r="B71" s="1">
        <v>45230</v>
      </c>
      <c r="C71">
        <f t="shared" si="4"/>
        <v>305</v>
      </c>
      <c r="D71" t="str">
        <f t="shared" si="5"/>
        <v>23305</v>
      </c>
      <c r="E71">
        <f t="shared" si="6"/>
        <v>305</v>
      </c>
      <c r="F71">
        <v>2310</v>
      </c>
      <c r="G71" t="str">
        <f t="shared" si="7"/>
        <v>ALTER TABLE T24LIVE.FBNK_FUNDS_TRANSFER#HIS SPLIT PARTITION FT_HIS_PMAX AT ('FT23305') INTO (PARTITION FT_HIS_P2310,PARTITION FT_HIS_PMAX) ;</v>
      </c>
    </row>
    <row r="72" spans="1:7">
      <c r="A72" s="1">
        <v>44927</v>
      </c>
      <c r="B72" s="1">
        <v>45260</v>
      </c>
      <c r="C72">
        <f t="shared" si="4"/>
        <v>335</v>
      </c>
      <c r="D72" t="str">
        <f t="shared" si="5"/>
        <v>23335</v>
      </c>
      <c r="E72">
        <f t="shared" si="6"/>
        <v>335</v>
      </c>
      <c r="F72">
        <v>2311</v>
      </c>
      <c r="G72" t="str">
        <f t="shared" si="7"/>
        <v>ALTER TABLE T24LIVE.FBNK_FUNDS_TRANSFER#HIS SPLIT PARTITION FT_HIS_PMAX AT ('FT23335') INTO (PARTITION FT_HIS_P2311,PARTITION FT_HIS_PMAX) ;</v>
      </c>
    </row>
    <row r="73" spans="1:7">
      <c r="A73" s="1">
        <v>44927</v>
      </c>
      <c r="B73" s="1">
        <v>45291</v>
      </c>
      <c r="C73">
        <f t="shared" si="4"/>
        <v>366</v>
      </c>
      <c r="D73" t="str">
        <f t="shared" si="5"/>
        <v>23366</v>
      </c>
      <c r="E73">
        <f t="shared" si="6"/>
        <v>366</v>
      </c>
      <c r="F73">
        <v>2312</v>
      </c>
      <c r="G73" t="str">
        <f t="shared" si="7"/>
        <v>ALTER TABLE T24LIVE.FBNK_FUNDS_TRANSFER#HIS SPLIT PARTITION FT_HIS_PMAX AT ('FT23366') INTO (PARTITION FT_HIS_P2312,PARTITION FT_HIS_PMAX) ;</v>
      </c>
    </row>
    <row r="74" spans="1:7">
      <c r="A74" s="1">
        <v>45292</v>
      </c>
      <c r="B74" s="1">
        <v>45322</v>
      </c>
      <c r="C74">
        <f t="shared" si="4"/>
        <v>32</v>
      </c>
      <c r="D74" t="str">
        <f t="shared" si="5"/>
        <v>24032</v>
      </c>
      <c r="E74" t="str">
        <f t="shared" si="6"/>
        <v>032</v>
      </c>
      <c r="F74">
        <v>2401</v>
      </c>
      <c r="G74" t="str">
        <f t="shared" si="7"/>
        <v>ALTER TABLE T24LIVE.FBNK_FUNDS_TRANSFER#HIS SPLIT PARTITION FT_HIS_PMAX AT ('FT24032') INTO (PARTITION FT_HIS_P2401,PARTITION FT_HIS_PMAX) ;</v>
      </c>
    </row>
    <row r="75" spans="1:7">
      <c r="A75" s="1">
        <v>45292</v>
      </c>
      <c r="B75" s="1">
        <v>45351</v>
      </c>
      <c r="C75">
        <f t="shared" si="4"/>
        <v>61</v>
      </c>
      <c r="D75" t="str">
        <f t="shared" si="5"/>
        <v>24061</v>
      </c>
      <c r="E75" t="str">
        <f t="shared" si="6"/>
        <v>061</v>
      </c>
      <c r="F75">
        <v>2402</v>
      </c>
      <c r="G75" t="str">
        <f t="shared" si="7"/>
        <v>ALTER TABLE T24LIVE.FBNK_FUNDS_TRANSFER#HIS SPLIT PARTITION FT_HIS_PMAX AT ('FT24061') INTO (PARTITION FT_HIS_P2402,PARTITION FT_HIS_PMAX) ;</v>
      </c>
    </row>
    <row r="76" spans="1:7">
      <c r="A76" s="1">
        <v>45292</v>
      </c>
      <c r="B76" s="1">
        <v>45382</v>
      </c>
      <c r="C76">
        <f t="shared" si="4"/>
        <v>92</v>
      </c>
      <c r="D76" t="str">
        <f t="shared" si="5"/>
        <v>24092</v>
      </c>
      <c r="E76" t="str">
        <f t="shared" si="6"/>
        <v>092</v>
      </c>
      <c r="F76">
        <v>2403</v>
      </c>
      <c r="G76" t="str">
        <f t="shared" si="7"/>
        <v>ALTER TABLE T24LIVE.FBNK_FUNDS_TRANSFER#HIS SPLIT PARTITION FT_HIS_PMAX AT ('FT24092') INTO (PARTITION FT_HIS_P2403,PARTITION FT_HIS_PMAX) ;</v>
      </c>
    </row>
    <row r="77" spans="1:7">
      <c r="A77" s="1">
        <v>45292</v>
      </c>
      <c r="B77" s="1">
        <v>45412</v>
      </c>
      <c r="C77">
        <f t="shared" si="4"/>
        <v>122</v>
      </c>
      <c r="D77" t="str">
        <f t="shared" si="5"/>
        <v>24122</v>
      </c>
      <c r="E77">
        <f t="shared" si="6"/>
        <v>122</v>
      </c>
      <c r="F77">
        <v>2404</v>
      </c>
      <c r="G77" t="str">
        <f t="shared" si="7"/>
        <v>ALTER TABLE T24LIVE.FBNK_FUNDS_TRANSFER#HIS SPLIT PARTITION FT_HIS_PMAX AT ('FT24122') INTO (PARTITION FT_HIS_P2404,PARTITION FT_HIS_PMAX) ;</v>
      </c>
    </row>
    <row r="78" spans="1:7">
      <c r="A78" s="1">
        <v>45292</v>
      </c>
      <c r="B78" s="1">
        <v>45443</v>
      </c>
      <c r="C78">
        <f t="shared" si="4"/>
        <v>153</v>
      </c>
      <c r="D78" t="str">
        <f t="shared" si="5"/>
        <v>24153</v>
      </c>
      <c r="E78">
        <f t="shared" si="6"/>
        <v>153</v>
      </c>
      <c r="F78">
        <v>2405</v>
      </c>
      <c r="G78" t="str">
        <f t="shared" si="7"/>
        <v>ALTER TABLE T24LIVE.FBNK_FUNDS_TRANSFER#HIS SPLIT PARTITION FT_HIS_PMAX AT ('FT24153') INTO (PARTITION FT_HIS_P2405,PARTITION FT_HIS_PMAX) ;</v>
      </c>
    </row>
    <row r="79" spans="1:7">
      <c r="A79" s="1">
        <v>45292</v>
      </c>
      <c r="B79" s="1">
        <v>45473</v>
      </c>
      <c r="C79">
        <f t="shared" si="4"/>
        <v>183</v>
      </c>
      <c r="D79" t="str">
        <f t="shared" si="5"/>
        <v>24183</v>
      </c>
      <c r="E79">
        <f t="shared" si="6"/>
        <v>183</v>
      </c>
      <c r="F79">
        <v>2406</v>
      </c>
      <c r="G79" t="str">
        <f t="shared" si="7"/>
        <v>ALTER TABLE T24LIVE.FBNK_FUNDS_TRANSFER#HIS SPLIT PARTITION FT_HIS_PMAX AT ('FT24183') INTO (PARTITION FT_HIS_P2406,PARTITION FT_HIS_PMAX) ;</v>
      </c>
    </row>
    <row r="80" spans="1:7">
      <c r="A80" s="1">
        <v>45292</v>
      </c>
      <c r="B80" s="1">
        <v>45504</v>
      </c>
      <c r="C80">
        <f t="shared" si="4"/>
        <v>214</v>
      </c>
      <c r="D80" t="str">
        <f t="shared" si="5"/>
        <v>24214</v>
      </c>
      <c r="E80">
        <f t="shared" si="6"/>
        <v>214</v>
      </c>
      <c r="F80">
        <v>2407</v>
      </c>
      <c r="G80" t="str">
        <f t="shared" si="7"/>
        <v>ALTER TABLE T24LIVE.FBNK_FUNDS_TRANSFER#HIS SPLIT PARTITION FT_HIS_PMAX AT ('FT24214') INTO (PARTITION FT_HIS_P2407,PARTITION FT_HIS_PMAX) ;</v>
      </c>
    </row>
    <row r="81" spans="1:7">
      <c r="A81" s="1">
        <v>45292</v>
      </c>
      <c r="B81" s="1">
        <v>45535</v>
      </c>
      <c r="C81">
        <f t="shared" si="4"/>
        <v>245</v>
      </c>
      <c r="D81" t="str">
        <f t="shared" si="5"/>
        <v>24245</v>
      </c>
      <c r="E81">
        <f t="shared" si="6"/>
        <v>245</v>
      </c>
      <c r="F81">
        <v>2408</v>
      </c>
      <c r="G81" t="str">
        <f t="shared" si="7"/>
        <v>ALTER TABLE T24LIVE.FBNK_FUNDS_TRANSFER#HIS SPLIT PARTITION FT_HIS_PMAX AT ('FT24245') INTO (PARTITION FT_HIS_P2408,PARTITION FT_HIS_PMAX) ;</v>
      </c>
    </row>
    <row r="82" spans="1:7">
      <c r="A82" s="1">
        <v>45292</v>
      </c>
      <c r="B82" s="1">
        <v>45565</v>
      </c>
      <c r="C82">
        <f t="shared" si="4"/>
        <v>275</v>
      </c>
      <c r="D82" t="str">
        <f t="shared" si="5"/>
        <v>24275</v>
      </c>
      <c r="E82">
        <f t="shared" si="6"/>
        <v>275</v>
      </c>
      <c r="F82">
        <v>2409</v>
      </c>
      <c r="G82" t="str">
        <f t="shared" si="7"/>
        <v>ALTER TABLE T24LIVE.FBNK_FUNDS_TRANSFER#HIS SPLIT PARTITION FT_HIS_PMAX AT ('FT24275') INTO (PARTITION FT_HIS_P2409,PARTITION FT_HIS_PMAX) ;</v>
      </c>
    </row>
    <row r="83" spans="1:7">
      <c r="A83" s="1">
        <v>45292</v>
      </c>
      <c r="B83" s="1">
        <v>45596</v>
      </c>
      <c r="C83">
        <f t="shared" si="4"/>
        <v>306</v>
      </c>
      <c r="D83" t="str">
        <f t="shared" si="5"/>
        <v>24306</v>
      </c>
      <c r="E83">
        <f t="shared" si="6"/>
        <v>306</v>
      </c>
      <c r="F83">
        <v>2410</v>
      </c>
      <c r="G83" t="str">
        <f t="shared" si="7"/>
        <v>ALTER TABLE T24LIVE.FBNK_FUNDS_TRANSFER#HIS SPLIT PARTITION FT_HIS_PMAX AT ('FT24306') INTO (PARTITION FT_HIS_P2410,PARTITION FT_HIS_PMAX) ;</v>
      </c>
    </row>
    <row r="84" spans="1:7">
      <c r="A84" s="1">
        <v>45292</v>
      </c>
      <c r="B84" s="1">
        <v>45626</v>
      </c>
      <c r="C84">
        <f t="shared" si="4"/>
        <v>336</v>
      </c>
      <c r="D84" t="str">
        <f t="shared" si="5"/>
        <v>24336</v>
      </c>
      <c r="E84">
        <f t="shared" si="6"/>
        <v>336</v>
      </c>
      <c r="F84">
        <v>2411</v>
      </c>
      <c r="G84" t="str">
        <f t="shared" si="7"/>
        <v>ALTER TABLE T24LIVE.FBNK_FUNDS_TRANSFER#HIS SPLIT PARTITION FT_HIS_PMAX AT ('FT24336') INTO (PARTITION FT_HIS_P2411,PARTITION FT_HIS_PMAX) ;</v>
      </c>
    </row>
    <row r="85" spans="1:7">
      <c r="A85" s="1">
        <v>45292</v>
      </c>
      <c r="B85" s="1">
        <v>45657</v>
      </c>
      <c r="C85">
        <f t="shared" si="4"/>
        <v>367</v>
      </c>
      <c r="D85" t="str">
        <f t="shared" si="5"/>
        <v>24367</v>
      </c>
      <c r="E85">
        <f t="shared" si="6"/>
        <v>367</v>
      </c>
      <c r="F85">
        <v>2412</v>
      </c>
      <c r="G85" t="str">
        <f t="shared" si="7"/>
        <v>ALTER TABLE T24LIVE.FBNK_FUNDS_TRANSFER#HIS SPLIT PARTITION FT_HIS_PMAX AT ('FT24367') INTO (PARTITION FT_HIS_P2412,PARTITION FT_HIS_PMAX) ;</v>
      </c>
    </row>
    <row r="86" spans="1:7">
      <c r="A86" s="1">
        <v>45658</v>
      </c>
      <c r="B86" s="1">
        <v>45688</v>
      </c>
      <c r="C86">
        <f t="shared" si="4"/>
        <v>32</v>
      </c>
      <c r="D86" t="str">
        <f t="shared" si="5"/>
        <v>25032</v>
      </c>
      <c r="E86" t="str">
        <f t="shared" si="6"/>
        <v>032</v>
      </c>
      <c r="F86">
        <v>2501</v>
      </c>
      <c r="G86" t="str">
        <f t="shared" si="7"/>
        <v>ALTER TABLE T24LIVE.FBNK_FUNDS_TRANSFER#HIS SPLIT PARTITION FT_HIS_PMAX AT ('FT25032') INTO (PARTITION FT_HIS_P2501,PARTITION FT_HIS_PMAX) ;</v>
      </c>
    </row>
    <row r="87" spans="1:7">
      <c r="A87" s="1">
        <v>45658</v>
      </c>
      <c r="B87" s="1">
        <v>45716</v>
      </c>
      <c r="C87">
        <f t="shared" si="4"/>
        <v>60</v>
      </c>
      <c r="D87" t="str">
        <f t="shared" si="5"/>
        <v>25060</v>
      </c>
      <c r="E87" t="str">
        <f t="shared" si="6"/>
        <v>060</v>
      </c>
      <c r="F87">
        <v>2502</v>
      </c>
      <c r="G87" t="str">
        <f t="shared" si="7"/>
        <v>ALTER TABLE T24LIVE.FBNK_FUNDS_TRANSFER#HIS SPLIT PARTITION FT_HIS_PMAX AT ('FT25060') INTO (PARTITION FT_HIS_P2502,PARTITION FT_HIS_PMAX) ;</v>
      </c>
    </row>
    <row r="88" spans="1:7">
      <c r="A88" s="1">
        <v>45658</v>
      </c>
      <c r="B88" s="1">
        <v>45747</v>
      </c>
      <c r="C88">
        <f t="shared" si="4"/>
        <v>91</v>
      </c>
      <c r="D88" t="str">
        <f t="shared" si="5"/>
        <v>25091</v>
      </c>
      <c r="E88" t="str">
        <f t="shared" si="6"/>
        <v>091</v>
      </c>
      <c r="F88">
        <v>2503</v>
      </c>
      <c r="G88" t="str">
        <f t="shared" si="7"/>
        <v>ALTER TABLE T24LIVE.FBNK_FUNDS_TRANSFER#HIS SPLIT PARTITION FT_HIS_PMAX AT ('FT25091') INTO (PARTITION FT_HIS_P2503,PARTITION FT_HIS_PMAX) ;</v>
      </c>
    </row>
    <row r="89" spans="1:7">
      <c r="A89" s="1">
        <v>45658</v>
      </c>
      <c r="B89" s="1">
        <v>45777</v>
      </c>
      <c r="C89">
        <f t="shared" si="4"/>
        <v>121</v>
      </c>
      <c r="D89" t="str">
        <f t="shared" si="5"/>
        <v>25121</v>
      </c>
      <c r="E89">
        <f t="shared" si="6"/>
        <v>121</v>
      </c>
      <c r="F89">
        <v>2504</v>
      </c>
      <c r="G89" t="str">
        <f t="shared" si="7"/>
        <v>ALTER TABLE T24LIVE.FBNK_FUNDS_TRANSFER#HIS SPLIT PARTITION FT_HIS_PMAX AT ('FT25121') INTO (PARTITION FT_HIS_P2504,PARTITION FT_HIS_PMAX) ;</v>
      </c>
    </row>
    <row r="90" spans="1:7">
      <c r="A90" s="1">
        <v>45658</v>
      </c>
      <c r="B90" s="1">
        <v>45808</v>
      </c>
      <c r="C90">
        <f t="shared" si="4"/>
        <v>152</v>
      </c>
      <c r="D90" t="str">
        <f t="shared" si="5"/>
        <v>25152</v>
      </c>
      <c r="E90">
        <f t="shared" si="6"/>
        <v>152</v>
      </c>
      <c r="F90">
        <v>2505</v>
      </c>
      <c r="G90" t="str">
        <f t="shared" si="7"/>
        <v>ALTER TABLE T24LIVE.FBNK_FUNDS_TRANSFER#HIS SPLIT PARTITION FT_HIS_PMAX AT ('FT25152') INTO (PARTITION FT_HIS_P2505,PARTITION FT_HIS_PMAX) ;</v>
      </c>
    </row>
    <row r="91" spans="1:7">
      <c r="A91" s="1">
        <v>45658</v>
      </c>
      <c r="B91" s="1">
        <v>45838</v>
      </c>
      <c r="C91">
        <f t="shared" si="4"/>
        <v>182</v>
      </c>
      <c r="D91" t="str">
        <f t="shared" si="5"/>
        <v>25182</v>
      </c>
      <c r="E91">
        <f t="shared" si="6"/>
        <v>182</v>
      </c>
      <c r="F91">
        <v>2506</v>
      </c>
      <c r="G91" t="str">
        <f t="shared" si="7"/>
        <v>ALTER TABLE T24LIVE.FBNK_FUNDS_TRANSFER#HIS SPLIT PARTITION FT_HIS_PMAX AT ('FT25182') INTO (PARTITION FT_HIS_P2506,PARTITION FT_HIS_PMAX) ;</v>
      </c>
    </row>
    <row r="92" spans="1:7">
      <c r="A92" s="1">
        <v>45658</v>
      </c>
      <c r="B92" s="1">
        <v>45869</v>
      </c>
      <c r="C92">
        <f t="shared" si="4"/>
        <v>213</v>
      </c>
      <c r="D92" t="str">
        <f t="shared" si="5"/>
        <v>25213</v>
      </c>
      <c r="E92">
        <f t="shared" si="6"/>
        <v>213</v>
      </c>
      <c r="F92">
        <v>2507</v>
      </c>
      <c r="G92" t="str">
        <f t="shared" si="7"/>
        <v>ALTER TABLE T24LIVE.FBNK_FUNDS_TRANSFER#HIS SPLIT PARTITION FT_HIS_PMAX AT ('FT25213') INTO (PARTITION FT_HIS_P2507,PARTITION FT_HIS_PMAX) ;</v>
      </c>
    </row>
    <row r="93" spans="1:7">
      <c r="A93" s="1">
        <v>45658</v>
      </c>
      <c r="B93" s="1">
        <v>45900</v>
      </c>
      <c r="C93">
        <f t="shared" si="4"/>
        <v>244</v>
      </c>
      <c r="D93" t="str">
        <f t="shared" si="5"/>
        <v>25244</v>
      </c>
      <c r="E93">
        <f t="shared" si="6"/>
        <v>244</v>
      </c>
      <c r="F93">
        <v>2508</v>
      </c>
      <c r="G93" t="str">
        <f t="shared" si="7"/>
        <v>ALTER TABLE T24LIVE.FBNK_FUNDS_TRANSFER#HIS SPLIT PARTITION FT_HIS_PMAX AT ('FT25244') INTO (PARTITION FT_HIS_P2508,PARTITION FT_HIS_PMAX) ;</v>
      </c>
    </row>
    <row r="94" spans="1:7">
      <c r="A94" s="1">
        <v>45658</v>
      </c>
      <c r="B94" s="1">
        <v>45930</v>
      </c>
      <c r="C94">
        <f t="shared" si="4"/>
        <v>274</v>
      </c>
      <c r="D94" t="str">
        <f t="shared" si="5"/>
        <v>25274</v>
      </c>
      <c r="E94">
        <f t="shared" si="6"/>
        <v>274</v>
      </c>
      <c r="F94">
        <v>2509</v>
      </c>
      <c r="G94" t="str">
        <f t="shared" si="7"/>
        <v>ALTER TABLE T24LIVE.FBNK_FUNDS_TRANSFER#HIS SPLIT PARTITION FT_HIS_PMAX AT ('FT25274') INTO (PARTITION FT_HIS_P2509,PARTITION FT_HIS_PMAX) ;</v>
      </c>
    </row>
    <row r="95" spans="1:7">
      <c r="A95" s="1">
        <v>45658</v>
      </c>
      <c r="B95" s="1">
        <v>45961</v>
      </c>
      <c r="C95">
        <f t="shared" si="4"/>
        <v>305</v>
      </c>
      <c r="D95" t="str">
        <f t="shared" si="5"/>
        <v>25305</v>
      </c>
      <c r="E95">
        <f t="shared" si="6"/>
        <v>305</v>
      </c>
      <c r="F95">
        <v>2510</v>
      </c>
      <c r="G95" t="str">
        <f t="shared" si="7"/>
        <v>ALTER TABLE T24LIVE.FBNK_FUNDS_TRANSFER#HIS SPLIT PARTITION FT_HIS_PMAX AT ('FT25305') INTO (PARTITION FT_HIS_P2510,PARTITION FT_HIS_PMAX) ;</v>
      </c>
    </row>
    <row r="96" spans="1:7">
      <c r="A96" s="1">
        <v>45658</v>
      </c>
      <c r="B96" s="1">
        <v>45991</v>
      </c>
      <c r="C96">
        <f t="shared" si="4"/>
        <v>335</v>
      </c>
      <c r="D96" t="str">
        <f t="shared" si="5"/>
        <v>25335</v>
      </c>
      <c r="E96">
        <f t="shared" si="6"/>
        <v>335</v>
      </c>
      <c r="F96">
        <v>2511</v>
      </c>
      <c r="G96" t="str">
        <f t="shared" si="7"/>
        <v>ALTER TABLE T24LIVE.FBNK_FUNDS_TRANSFER#HIS SPLIT PARTITION FT_HIS_PMAX AT ('FT25335') INTO (PARTITION FT_HIS_P2511,PARTITION FT_HIS_PMAX) ;</v>
      </c>
    </row>
    <row r="97" spans="1:7">
      <c r="A97" s="1">
        <v>45658</v>
      </c>
      <c r="B97" s="1">
        <v>46022</v>
      </c>
      <c r="C97">
        <f t="shared" si="4"/>
        <v>366</v>
      </c>
      <c r="D97" t="str">
        <f t="shared" si="5"/>
        <v>25366</v>
      </c>
      <c r="E97">
        <f t="shared" si="6"/>
        <v>366</v>
      </c>
      <c r="F97">
        <v>2512</v>
      </c>
      <c r="G97" t="str">
        <f t="shared" si="7"/>
        <v>ALTER TABLE T24LIVE.FBNK_FUNDS_TRANSFER#HIS SPLIT PARTITION FT_HIS_PMAX AT ('FT25366') INTO (PARTITION FT_HIS_P2512,PARTITION FT_HIS_PMAX) 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5"/>
  <sheetViews>
    <sheetView workbookViewId="0">
      <selection activeCell="N5" sqref="N5"/>
    </sheetView>
  </sheetViews>
  <sheetFormatPr defaultRowHeight="15"/>
  <cols>
    <col min="1" max="1" width="10.7109375" bestFit="1" customWidth="1"/>
    <col min="2" max="10" width="9.7109375" bestFit="1" customWidth="1"/>
    <col min="11" max="13" width="10.7109375" bestFit="1" customWidth="1"/>
  </cols>
  <sheetData>
    <row r="1" spans="1:14">
      <c r="B1" s="1">
        <v>41305</v>
      </c>
      <c r="C1" s="1">
        <v>41333</v>
      </c>
      <c r="D1" s="1">
        <v>41364</v>
      </c>
      <c r="E1" s="1">
        <v>41394</v>
      </c>
      <c r="F1" s="1">
        <v>41425</v>
      </c>
      <c r="G1" s="1">
        <v>41455</v>
      </c>
      <c r="H1" s="1">
        <v>41486</v>
      </c>
      <c r="I1" s="1">
        <v>41517</v>
      </c>
      <c r="J1" s="1">
        <v>41547</v>
      </c>
      <c r="K1" s="1">
        <v>41578</v>
      </c>
      <c r="L1" s="1">
        <v>41608</v>
      </c>
      <c r="M1" s="1">
        <v>41639</v>
      </c>
    </row>
    <row r="2" spans="1:14">
      <c r="A2" s="1">
        <v>24837</v>
      </c>
      <c r="B2" s="2">
        <f>B1-A2+1</f>
        <v>16469</v>
      </c>
      <c r="C2" s="2">
        <f>B2+C1-B1</f>
        <v>16497</v>
      </c>
      <c r="D2" s="2">
        <f t="shared" ref="D2:M2" si="0">C2+D1-C1</f>
        <v>16528</v>
      </c>
      <c r="E2" s="2">
        <f t="shared" si="0"/>
        <v>16558</v>
      </c>
      <c r="F2" s="2">
        <f t="shared" si="0"/>
        <v>16589</v>
      </c>
      <c r="G2" s="2">
        <f t="shared" si="0"/>
        <v>16619</v>
      </c>
      <c r="H2" s="2">
        <f t="shared" si="0"/>
        <v>16650</v>
      </c>
      <c r="I2" s="2">
        <f t="shared" si="0"/>
        <v>16681</v>
      </c>
      <c r="J2" s="2">
        <f t="shared" si="0"/>
        <v>16711</v>
      </c>
      <c r="K2" s="2">
        <f t="shared" si="0"/>
        <v>16742</v>
      </c>
      <c r="L2" s="2">
        <f t="shared" si="0"/>
        <v>16772</v>
      </c>
      <c r="M2" s="2">
        <f t="shared" si="0"/>
        <v>16803</v>
      </c>
    </row>
    <row r="3" spans="1:14">
      <c r="B3">
        <v>16469</v>
      </c>
      <c r="C3">
        <v>16497</v>
      </c>
      <c r="D3">
        <v>16528</v>
      </c>
      <c r="E3">
        <v>16558</v>
      </c>
      <c r="F3">
        <v>16589</v>
      </c>
      <c r="G3">
        <v>16619</v>
      </c>
      <c r="H3">
        <v>16650</v>
      </c>
      <c r="I3">
        <v>16681</v>
      </c>
      <c r="J3">
        <v>16711</v>
      </c>
      <c r="K3">
        <v>16742</v>
      </c>
      <c r="L3">
        <v>16772</v>
      </c>
      <c r="M3">
        <v>16803</v>
      </c>
    </row>
    <row r="4" spans="1:14">
      <c r="M4" s="1">
        <v>44561</v>
      </c>
    </row>
    <row r="5" spans="1:14">
      <c r="M5" s="1">
        <v>44562</v>
      </c>
      <c r="N5" t="str">
        <f t="shared" ref="N5:N21" si="1">"partition DEPO_WITHDRA_"&amp;YEAR(M4) &amp;" value less than ('"&amp;M5&amp;"')"</f>
        <v>partition DEPO_WITHDRA_2021 value less than ('44562')</v>
      </c>
    </row>
    <row r="6" spans="1:14">
      <c r="M6" s="1">
        <v>44196</v>
      </c>
    </row>
    <row r="7" spans="1:14">
      <c r="M7">
        <f>M6-A2+1</f>
        <v>19360</v>
      </c>
      <c r="N7" t="str">
        <f t="shared" si="1"/>
        <v>partition DEPO_WITHDRA_2020 value less than ('19360')</v>
      </c>
    </row>
    <row r="8" spans="1:14">
      <c r="M8" s="1">
        <v>43830</v>
      </c>
    </row>
    <row r="9" spans="1:14">
      <c r="M9">
        <f>M8-A2+1</f>
        <v>18994</v>
      </c>
      <c r="N9" t="str">
        <f t="shared" si="1"/>
        <v>partition DEPO_WITHDRA_2019 value less than ('18994')</v>
      </c>
    </row>
    <row r="10" spans="1:14">
      <c r="M10" s="1">
        <v>43465</v>
      </c>
    </row>
    <row r="11" spans="1:14">
      <c r="M11">
        <f>M10-A2+1</f>
        <v>18629</v>
      </c>
      <c r="N11" t="str">
        <f t="shared" si="1"/>
        <v>partition DEPO_WITHDRA_2018 value less than ('18629')</v>
      </c>
    </row>
    <row r="12" spans="1:14">
      <c r="M12" s="1">
        <v>43100</v>
      </c>
    </row>
    <row r="13" spans="1:14">
      <c r="M13">
        <f>M12-A2+1</f>
        <v>18264</v>
      </c>
      <c r="N13" t="str">
        <f t="shared" si="1"/>
        <v>partition DEPO_WITHDRA_2017 value less than ('18264')</v>
      </c>
    </row>
    <row r="14" spans="1:14">
      <c r="M14" s="1">
        <v>42735</v>
      </c>
    </row>
    <row r="15" spans="1:14">
      <c r="M15">
        <f>M14-A2+1</f>
        <v>17899</v>
      </c>
      <c r="N15" t="str">
        <f t="shared" si="1"/>
        <v>partition DEPO_WITHDRA_2016 value less than ('17899')</v>
      </c>
    </row>
    <row r="16" spans="1:14">
      <c r="M16" s="1">
        <v>42369</v>
      </c>
    </row>
    <row r="17" spans="2:14">
      <c r="M17">
        <f>M16-A2+1</f>
        <v>17533</v>
      </c>
      <c r="N17" t="str">
        <f t="shared" si="1"/>
        <v>partition DEPO_WITHDRA_2015 value less than ('17533')</v>
      </c>
    </row>
    <row r="18" spans="2:14">
      <c r="M18" s="1">
        <v>42004</v>
      </c>
    </row>
    <row r="19" spans="2:14">
      <c r="M19">
        <f>M18-A2+1</f>
        <v>17168</v>
      </c>
      <c r="N19" t="str">
        <f t="shared" si="1"/>
        <v>partition DEPO_WITHDRA_2014 value less than ('17168')</v>
      </c>
    </row>
    <row r="20" spans="2:14">
      <c r="M20" s="1">
        <v>41639</v>
      </c>
    </row>
    <row r="21" spans="2:14">
      <c r="M21">
        <f>M20-A2+1</f>
        <v>16803</v>
      </c>
      <c r="N21" t="str">
        <f t="shared" si="1"/>
        <v>partition DEPO_WITHDRA_2013 value less than ('16803')</v>
      </c>
    </row>
    <row r="22" spans="2:14">
      <c r="B22" s="1"/>
      <c r="M22" s="1">
        <v>41274</v>
      </c>
    </row>
    <row r="23" spans="2:14">
      <c r="M23">
        <f>M22-A2+1</f>
        <v>16438</v>
      </c>
      <c r="N23" t="str">
        <f>"partition DEPO_WITHDRA_"&amp;YEAR(M22) &amp;" value less than ('"&amp;M23&amp;"')"</f>
        <v>partition DEPO_WITHDRA_2012 value less than ('16438')</v>
      </c>
    </row>
    <row r="24" spans="2:14">
      <c r="M24" s="1">
        <v>40908</v>
      </c>
    </row>
    <row r="25" spans="2:14">
      <c r="M25">
        <f>M24-A2+1</f>
        <v>16072</v>
      </c>
      <c r="N25" t="str">
        <f t="shared" ref="N25:N35" si="2">"partition DEPO_WITHDRA_"&amp;YEAR(M24) &amp;" value less than ('"&amp;M25&amp;"')"</f>
        <v>partition DEPO_WITHDRA_2011 value less than ('16072')</v>
      </c>
    </row>
    <row r="26" spans="2:14">
      <c r="M26" s="1">
        <v>40543</v>
      </c>
    </row>
    <row r="27" spans="2:14">
      <c r="M27">
        <f>M26-A2+1</f>
        <v>15707</v>
      </c>
      <c r="N27" t="str">
        <f t="shared" si="2"/>
        <v>partition DEPO_WITHDRA_2010 value less than ('15707')</v>
      </c>
    </row>
    <row r="28" spans="2:14">
      <c r="M28" s="1">
        <v>40178</v>
      </c>
    </row>
    <row r="29" spans="2:14">
      <c r="M29">
        <f>M28-A2+1</f>
        <v>15342</v>
      </c>
      <c r="N29" t="str">
        <f t="shared" si="2"/>
        <v>partition DEPO_WITHDRA_2009 value less than ('15342')</v>
      </c>
    </row>
    <row r="30" spans="2:14">
      <c r="M30" s="1">
        <v>39813</v>
      </c>
    </row>
    <row r="31" spans="2:14">
      <c r="M31">
        <f>M30-A2+1</f>
        <v>14977</v>
      </c>
      <c r="N31" t="str">
        <f t="shared" si="2"/>
        <v>partition DEPO_WITHDRA_2008 value less than ('14977')</v>
      </c>
    </row>
    <row r="32" spans="2:14">
      <c r="M32" s="1">
        <v>39447</v>
      </c>
    </row>
    <row r="33" spans="13:14">
      <c r="M33">
        <f>M32-A2+1</f>
        <v>14611</v>
      </c>
      <c r="N33" t="str">
        <f t="shared" si="2"/>
        <v>partition DEPO_WITHDRA_2007 value less than ('14611')</v>
      </c>
    </row>
    <row r="34" spans="13:14">
      <c r="M34" s="1">
        <v>39082</v>
      </c>
    </row>
    <row r="35" spans="13:14">
      <c r="M35">
        <f>M34-A2+1</f>
        <v>14246</v>
      </c>
      <c r="N35" t="str">
        <f t="shared" si="2"/>
        <v>partition DEPO_WITHDRA_2006 value less than ('14246')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D21"/>
  <sheetViews>
    <sheetView topLeftCell="A10" workbookViewId="0">
      <selection activeCell="E44" sqref="E44"/>
    </sheetView>
  </sheetViews>
  <sheetFormatPr defaultRowHeight="15"/>
  <cols>
    <col min="1" max="2" width="10.7109375" bestFit="1" customWidth="1"/>
    <col min="3" max="3" width="11.28515625" customWidth="1"/>
    <col min="4" max="4" width="64.140625" customWidth="1"/>
  </cols>
  <sheetData>
    <row r="2" spans="1:4">
      <c r="A2" s="1">
        <v>24837</v>
      </c>
      <c r="B2" s="1">
        <v>39082</v>
      </c>
      <c r="C2" s="2">
        <f>B2-A2+1</f>
        <v>14246</v>
      </c>
      <c r="D2" t="str">
        <f>"partition DEPO_WITHDRA_"&amp;YEAR(B2) &amp;" value less than ('"&amp;C2&amp;"') tablespace DATAT24LIVE,"</f>
        <v>partition DEPO_WITHDRA_2006 value less than ('14246') tablespace DATAT24LIVE,</v>
      </c>
    </row>
    <row r="3" spans="1:4">
      <c r="A3" s="1">
        <v>24837</v>
      </c>
      <c r="B3" s="1">
        <v>39447</v>
      </c>
      <c r="C3" s="2">
        <f t="shared" ref="C3:C21" si="0">B3-A3+1</f>
        <v>14611</v>
      </c>
      <c r="D3" t="str">
        <f t="shared" ref="D3:D21" si="1">"partition DEPO_WITHDRA_"&amp;YEAR(B3) &amp;" value less than ('"&amp;C3&amp;"') tablespace DATAT24LIVE,"</f>
        <v>partition DEPO_WITHDRA_2007 value less than ('14611') tablespace DATAT24LIVE,</v>
      </c>
    </row>
    <row r="4" spans="1:4">
      <c r="A4" s="1">
        <v>24837</v>
      </c>
      <c r="B4" s="1">
        <v>39813</v>
      </c>
      <c r="C4" s="2">
        <f t="shared" si="0"/>
        <v>14977</v>
      </c>
      <c r="D4" t="str">
        <f t="shared" si="1"/>
        <v>partition DEPO_WITHDRA_2008 value less than ('14977') tablespace DATAT24LIVE,</v>
      </c>
    </row>
    <row r="5" spans="1:4">
      <c r="A5" s="1">
        <v>24837</v>
      </c>
      <c r="B5" s="1">
        <v>40178</v>
      </c>
      <c r="C5" s="2">
        <f t="shared" si="0"/>
        <v>15342</v>
      </c>
      <c r="D5" t="str">
        <f t="shared" si="1"/>
        <v>partition DEPO_WITHDRA_2009 value less than ('15342') tablespace DATAT24LIVE,</v>
      </c>
    </row>
    <row r="6" spans="1:4">
      <c r="A6" s="1">
        <v>24837</v>
      </c>
      <c r="B6" s="1">
        <v>40543</v>
      </c>
      <c r="C6" s="2">
        <f t="shared" si="0"/>
        <v>15707</v>
      </c>
      <c r="D6" t="str">
        <f t="shared" si="1"/>
        <v>partition DEPO_WITHDRA_2010 value less than ('15707') tablespace DATAT24LIVE,</v>
      </c>
    </row>
    <row r="7" spans="1:4">
      <c r="A7" s="1">
        <v>24837</v>
      </c>
      <c r="B7" s="1">
        <v>40908</v>
      </c>
      <c r="C7" s="2">
        <f t="shared" si="0"/>
        <v>16072</v>
      </c>
      <c r="D7" t="str">
        <f t="shared" si="1"/>
        <v>partition DEPO_WITHDRA_2011 value less than ('16072') tablespace DATAT24LIVE,</v>
      </c>
    </row>
    <row r="8" spans="1:4">
      <c r="A8" s="1">
        <v>24837</v>
      </c>
      <c r="B8" s="1">
        <v>41274</v>
      </c>
      <c r="C8" s="2">
        <f t="shared" si="0"/>
        <v>16438</v>
      </c>
      <c r="D8" t="str">
        <f t="shared" si="1"/>
        <v>partition DEPO_WITHDRA_2012 value less than ('16438') tablespace DATAT24LIVE,</v>
      </c>
    </row>
    <row r="9" spans="1:4">
      <c r="A9" s="1">
        <v>24837</v>
      </c>
      <c r="B9" s="1">
        <v>41639</v>
      </c>
      <c r="C9" s="2">
        <f t="shared" si="0"/>
        <v>16803</v>
      </c>
      <c r="D9" t="str">
        <f t="shared" si="1"/>
        <v>partition DEPO_WITHDRA_2013 value less than ('16803') tablespace DATAT24LIVE,</v>
      </c>
    </row>
    <row r="10" spans="1:4">
      <c r="A10" s="1">
        <v>24837</v>
      </c>
      <c r="B10" s="1">
        <v>42004</v>
      </c>
      <c r="C10" s="2">
        <f t="shared" si="0"/>
        <v>17168</v>
      </c>
      <c r="D10" t="str">
        <f t="shared" si="1"/>
        <v>partition DEPO_WITHDRA_2014 value less than ('17168') tablespace DATAT24LIVE,</v>
      </c>
    </row>
    <row r="11" spans="1:4">
      <c r="A11" s="1">
        <v>24837</v>
      </c>
      <c r="B11" s="1">
        <v>42369</v>
      </c>
      <c r="C11" s="2">
        <f t="shared" si="0"/>
        <v>17533</v>
      </c>
      <c r="D11" t="str">
        <f t="shared" si="1"/>
        <v>partition DEPO_WITHDRA_2015 value less than ('17533') tablespace DATAT24LIVE,</v>
      </c>
    </row>
    <row r="12" spans="1:4">
      <c r="A12" s="1">
        <v>24837</v>
      </c>
      <c r="B12" s="1">
        <v>42735</v>
      </c>
      <c r="C12" s="2">
        <f t="shared" si="0"/>
        <v>17899</v>
      </c>
      <c r="D12" t="str">
        <f t="shared" si="1"/>
        <v>partition DEPO_WITHDRA_2016 value less than ('17899') tablespace DATAT24LIVE,</v>
      </c>
    </row>
    <row r="13" spans="1:4">
      <c r="A13" s="1">
        <v>24837</v>
      </c>
      <c r="B13" s="1">
        <v>43100</v>
      </c>
      <c r="C13" s="2">
        <f t="shared" si="0"/>
        <v>18264</v>
      </c>
      <c r="D13" t="str">
        <f t="shared" si="1"/>
        <v>partition DEPO_WITHDRA_2017 value less than ('18264') tablespace DATAT24LIVE,</v>
      </c>
    </row>
    <row r="14" spans="1:4">
      <c r="A14" s="1">
        <v>24837</v>
      </c>
      <c r="B14" s="1">
        <v>43465</v>
      </c>
      <c r="C14" s="2">
        <f t="shared" si="0"/>
        <v>18629</v>
      </c>
      <c r="D14" t="str">
        <f t="shared" si="1"/>
        <v>partition DEPO_WITHDRA_2018 value less than ('18629') tablespace DATAT24LIVE,</v>
      </c>
    </row>
    <row r="15" spans="1:4">
      <c r="A15" s="1">
        <v>24837</v>
      </c>
      <c r="B15" s="1">
        <v>43830</v>
      </c>
      <c r="C15" s="2">
        <f t="shared" si="0"/>
        <v>18994</v>
      </c>
      <c r="D15" t="str">
        <f t="shared" si="1"/>
        <v>partition DEPO_WITHDRA_2019 value less than ('18994') tablespace DATAT24LIVE,</v>
      </c>
    </row>
    <row r="16" spans="1:4">
      <c r="A16" s="1">
        <v>24837</v>
      </c>
      <c r="B16" s="1">
        <v>44196</v>
      </c>
      <c r="C16" s="2">
        <f t="shared" si="0"/>
        <v>19360</v>
      </c>
      <c r="D16" t="str">
        <f t="shared" si="1"/>
        <v>partition DEPO_WITHDRA_2020 value less than ('19360') tablespace DATAT24LIVE,</v>
      </c>
    </row>
    <row r="17" spans="1:4">
      <c r="A17" s="1">
        <v>24837</v>
      </c>
      <c r="B17" s="1">
        <v>44561</v>
      </c>
      <c r="C17" s="2">
        <f t="shared" si="0"/>
        <v>19725</v>
      </c>
      <c r="D17" t="str">
        <f t="shared" si="1"/>
        <v>partition DEPO_WITHDRA_2021 value less than ('19725') tablespace DATAT24LIVE,</v>
      </c>
    </row>
    <row r="18" spans="1:4">
      <c r="A18" s="1">
        <v>24837</v>
      </c>
      <c r="B18" s="1">
        <v>44926</v>
      </c>
      <c r="C18" s="2">
        <f t="shared" si="0"/>
        <v>20090</v>
      </c>
      <c r="D18" t="str">
        <f t="shared" si="1"/>
        <v>partition DEPO_WITHDRA_2022 value less than ('20090') tablespace DATAT24LIVE,</v>
      </c>
    </row>
    <row r="19" spans="1:4">
      <c r="A19" s="1">
        <v>24837</v>
      </c>
      <c r="B19" s="1">
        <v>45291</v>
      </c>
      <c r="C19" s="2">
        <f t="shared" si="0"/>
        <v>20455</v>
      </c>
      <c r="D19" t="str">
        <f t="shared" si="1"/>
        <v>partition DEPO_WITHDRA_2023 value less than ('20455') tablespace DATAT24LIVE,</v>
      </c>
    </row>
    <row r="20" spans="1:4">
      <c r="A20" s="1">
        <v>24837</v>
      </c>
      <c r="B20" s="1">
        <v>45657</v>
      </c>
      <c r="C20" s="2">
        <f t="shared" si="0"/>
        <v>20821</v>
      </c>
      <c r="D20" t="str">
        <f t="shared" si="1"/>
        <v>partition DEPO_WITHDRA_2024 value less than ('20821') tablespace DATAT24LIVE,</v>
      </c>
    </row>
    <row r="21" spans="1:4">
      <c r="A21" s="1">
        <v>24837</v>
      </c>
      <c r="B21" s="1">
        <v>46022</v>
      </c>
      <c r="C21" s="2">
        <f t="shared" si="0"/>
        <v>21186</v>
      </c>
      <c r="D21" t="str">
        <f t="shared" si="1"/>
        <v>partition DEPO_WITHDRA_2025 value less than ('21186') tablespace DATAT24LIVE,</v>
      </c>
    </row>
  </sheetData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87"/>
  <sheetViews>
    <sheetView workbookViewId="0">
      <selection activeCell="D13" sqref="D13"/>
    </sheetView>
  </sheetViews>
  <sheetFormatPr defaultRowHeight="15"/>
  <cols>
    <col min="1" max="1" width="21.7109375" customWidth="1"/>
    <col min="2" max="2" width="12" bestFit="1" customWidth="1"/>
    <col min="3" max="3" width="21.28515625" customWidth="1"/>
    <col min="4" max="4" width="9.7109375" bestFit="1" customWidth="1"/>
    <col min="5" max="5" width="10.7109375" bestFit="1" customWidth="1"/>
    <col min="6" max="6" width="9.7109375" bestFit="1" customWidth="1"/>
    <col min="7" max="7" width="10.7109375" bestFit="1" customWidth="1"/>
    <col min="8" max="8" width="11" customWidth="1"/>
    <col min="9" max="9" width="11.28515625" customWidth="1"/>
    <col min="10" max="10" width="11.7109375" customWidth="1"/>
    <col min="11" max="12" width="11" customWidth="1"/>
    <col min="13" max="13" width="12.140625" customWidth="1"/>
  </cols>
  <sheetData>
    <row r="1" spans="1:13">
      <c r="B1" s="1">
        <v>40909</v>
      </c>
      <c r="C1" s="1">
        <v>41333</v>
      </c>
      <c r="D1" s="1">
        <v>42159</v>
      </c>
      <c r="E1" s="1">
        <v>41090</v>
      </c>
      <c r="F1" s="1">
        <v>41422</v>
      </c>
      <c r="G1" s="1">
        <v>41639</v>
      </c>
    </row>
    <row r="2" spans="1:13">
      <c r="A2" s="1">
        <v>24837</v>
      </c>
      <c r="B2">
        <f t="shared" ref="B2:G2" si="0">B1-$A$2</f>
        <v>16072</v>
      </c>
      <c r="C2">
        <f t="shared" si="0"/>
        <v>16496</v>
      </c>
      <c r="D2">
        <f t="shared" si="0"/>
        <v>17322</v>
      </c>
      <c r="E2">
        <f t="shared" si="0"/>
        <v>16253</v>
      </c>
      <c r="F2">
        <f t="shared" si="0"/>
        <v>16585</v>
      </c>
      <c r="G2">
        <f t="shared" si="0"/>
        <v>16802</v>
      </c>
    </row>
    <row r="3" spans="1:13">
      <c r="A3">
        <f>2013-1967</f>
        <v>46</v>
      </c>
      <c r="B3">
        <f>B2/365</f>
        <v>44.032876712328765</v>
      </c>
      <c r="C3">
        <f>C2/365</f>
        <v>45.194520547945203</v>
      </c>
      <c r="G3">
        <f>G2/365</f>
        <v>46.032876712328765</v>
      </c>
    </row>
    <row r="4" spans="1:13">
      <c r="A4" s="1">
        <v>41275</v>
      </c>
      <c r="B4" s="1">
        <v>41364</v>
      </c>
      <c r="C4" s="1">
        <v>41455</v>
      </c>
      <c r="D4" s="1">
        <v>41547</v>
      </c>
      <c r="E4" s="1">
        <v>41639</v>
      </c>
      <c r="F4" s="1"/>
    </row>
    <row r="5" spans="1:13">
      <c r="B5">
        <f>B4-$A$4 + 1</f>
        <v>90</v>
      </c>
      <c r="C5">
        <f t="shared" ref="C5:E5" si="1">C4-$A$4 + 1</f>
        <v>181</v>
      </c>
      <c r="D5">
        <f t="shared" si="1"/>
        <v>273</v>
      </c>
      <c r="E5">
        <f t="shared" si="1"/>
        <v>365</v>
      </c>
    </row>
    <row r="6" spans="1:13">
      <c r="A6" s="1">
        <v>42370</v>
      </c>
      <c r="B6" s="1">
        <v>42460</v>
      </c>
      <c r="C6" s="1">
        <v>42551</v>
      </c>
      <c r="D6" s="1">
        <v>42643</v>
      </c>
      <c r="E6" s="1">
        <v>42735</v>
      </c>
      <c r="F6" s="1"/>
    </row>
    <row r="7" spans="1:13">
      <c r="B7">
        <f>B6-$A$6 + 1</f>
        <v>91</v>
      </c>
      <c r="C7">
        <f t="shared" ref="C7:E7" si="2">C6-$A$6 + 1</f>
        <v>182</v>
      </c>
      <c r="D7">
        <f t="shared" si="2"/>
        <v>274</v>
      </c>
      <c r="E7">
        <f t="shared" si="2"/>
        <v>366</v>
      </c>
    </row>
    <row r="10" spans="1:13">
      <c r="A10" t="s">
        <v>0</v>
      </c>
    </row>
    <row r="12" spans="1:13">
      <c r="A12" s="1">
        <v>41275</v>
      </c>
      <c r="B12" s="1">
        <v>41305</v>
      </c>
      <c r="C12" s="1">
        <v>41333</v>
      </c>
      <c r="D12" s="1">
        <v>41364</v>
      </c>
      <c r="E12" s="1">
        <v>41394</v>
      </c>
      <c r="F12" s="1">
        <v>41425</v>
      </c>
      <c r="G12" s="1">
        <v>41455</v>
      </c>
      <c r="H12" s="1">
        <v>41486</v>
      </c>
      <c r="I12" s="1">
        <v>41517</v>
      </c>
      <c r="J12" s="1">
        <v>41547</v>
      </c>
      <c r="K12" s="1">
        <v>41578</v>
      </c>
      <c r="L12" s="1">
        <v>41608</v>
      </c>
      <c r="M12" s="1">
        <v>41639</v>
      </c>
    </row>
    <row r="13" spans="1:13">
      <c r="B13">
        <f>B12-$A$4 + 1+1</f>
        <v>32</v>
      </c>
      <c r="C13">
        <f t="shared" ref="C13:M13" si="3">C12-$A$4 + 1+1</f>
        <v>60</v>
      </c>
      <c r="D13">
        <f t="shared" si="3"/>
        <v>91</v>
      </c>
      <c r="E13">
        <f t="shared" si="3"/>
        <v>121</v>
      </c>
      <c r="F13">
        <f t="shared" si="3"/>
        <v>152</v>
      </c>
      <c r="G13">
        <f t="shared" si="3"/>
        <v>182</v>
      </c>
      <c r="H13">
        <f t="shared" si="3"/>
        <v>213</v>
      </c>
      <c r="I13">
        <f t="shared" si="3"/>
        <v>244</v>
      </c>
      <c r="J13">
        <f t="shared" si="3"/>
        <v>274</v>
      </c>
      <c r="K13">
        <f t="shared" si="3"/>
        <v>305</v>
      </c>
      <c r="L13">
        <f t="shared" si="3"/>
        <v>335</v>
      </c>
      <c r="M13">
        <f t="shared" si="3"/>
        <v>366</v>
      </c>
    </row>
    <row r="14" spans="1:13">
      <c r="A14" s="1">
        <v>42370</v>
      </c>
      <c r="B14" s="1">
        <v>42400</v>
      </c>
      <c r="C14" s="1">
        <v>42429</v>
      </c>
      <c r="D14" s="1">
        <v>42460</v>
      </c>
      <c r="E14" s="1">
        <v>42490</v>
      </c>
      <c r="F14" s="1">
        <v>42521</v>
      </c>
      <c r="G14" s="1">
        <v>42551</v>
      </c>
      <c r="H14" s="1">
        <v>42582</v>
      </c>
      <c r="I14" s="1">
        <v>42613</v>
      </c>
      <c r="J14" s="1">
        <v>42643</v>
      </c>
      <c r="K14" s="1">
        <v>42674</v>
      </c>
      <c r="L14" s="1">
        <v>42704</v>
      </c>
      <c r="M14" s="1">
        <v>42735</v>
      </c>
    </row>
    <row r="15" spans="1:13">
      <c r="B15">
        <f>B14-$A$14 + 1+1</f>
        <v>32</v>
      </c>
      <c r="C15">
        <f t="shared" ref="C15:M15" si="4">C14-$A$14 + 1+1</f>
        <v>61</v>
      </c>
      <c r="D15">
        <f t="shared" si="4"/>
        <v>92</v>
      </c>
      <c r="E15">
        <f t="shared" si="4"/>
        <v>122</v>
      </c>
      <c r="F15">
        <f t="shared" si="4"/>
        <v>153</v>
      </c>
      <c r="G15">
        <f t="shared" si="4"/>
        <v>183</v>
      </c>
      <c r="H15">
        <f t="shared" si="4"/>
        <v>214</v>
      </c>
      <c r="I15">
        <f t="shared" si="4"/>
        <v>245</v>
      </c>
      <c r="J15">
        <f t="shared" si="4"/>
        <v>275</v>
      </c>
      <c r="K15">
        <f t="shared" si="4"/>
        <v>306</v>
      </c>
      <c r="L15">
        <f t="shared" si="4"/>
        <v>336</v>
      </c>
      <c r="M15">
        <f t="shared" si="4"/>
        <v>367</v>
      </c>
    </row>
    <row r="16" spans="1:13">
      <c r="A16" s="1">
        <v>42736</v>
      </c>
      <c r="B16" s="1">
        <v>42766</v>
      </c>
      <c r="C16" s="1">
        <v>42794</v>
      </c>
      <c r="D16" s="1">
        <v>42825</v>
      </c>
      <c r="E16" s="1">
        <v>42855</v>
      </c>
      <c r="F16" s="1">
        <v>42886</v>
      </c>
      <c r="G16" s="1">
        <v>42916</v>
      </c>
      <c r="H16" s="1">
        <v>42947</v>
      </c>
      <c r="I16" s="1">
        <v>42978</v>
      </c>
      <c r="J16" s="1">
        <v>43008</v>
      </c>
      <c r="K16" s="1">
        <v>43039</v>
      </c>
      <c r="L16" s="1">
        <v>43069</v>
      </c>
      <c r="M16" s="1">
        <v>43100</v>
      </c>
    </row>
    <row r="17" spans="1:13">
      <c r="B17">
        <f>B16-$A$16 + 1+1</f>
        <v>32</v>
      </c>
      <c r="C17">
        <f t="shared" ref="C17:M17" si="5">C16-$A$16 + 1+1</f>
        <v>60</v>
      </c>
      <c r="D17">
        <f t="shared" si="5"/>
        <v>91</v>
      </c>
      <c r="E17">
        <f t="shared" si="5"/>
        <v>121</v>
      </c>
      <c r="F17">
        <f t="shared" si="5"/>
        <v>152</v>
      </c>
      <c r="G17">
        <f t="shared" si="5"/>
        <v>182</v>
      </c>
      <c r="H17">
        <f t="shared" si="5"/>
        <v>213</v>
      </c>
      <c r="I17">
        <f t="shared" si="5"/>
        <v>244</v>
      </c>
      <c r="J17">
        <f t="shared" si="5"/>
        <v>274</v>
      </c>
      <c r="K17">
        <f t="shared" si="5"/>
        <v>305</v>
      </c>
      <c r="L17">
        <f t="shared" si="5"/>
        <v>335</v>
      </c>
      <c r="M17">
        <f t="shared" si="5"/>
        <v>366</v>
      </c>
    </row>
    <row r="18" spans="1:13"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6</v>
      </c>
      <c r="H18" s="3" t="s">
        <v>7</v>
      </c>
      <c r="I18" s="3" t="s">
        <v>8</v>
      </c>
      <c r="J18" s="3" t="s">
        <v>9</v>
      </c>
      <c r="K18" s="3" t="s">
        <v>10</v>
      </c>
      <c r="L18" s="3" t="s">
        <v>11</v>
      </c>
      <c r="M18" s="3" t="s">
        <v>12</v>
      </c>
    </row>
    <row r="19" spans="1:13" s="6" customFormat="1">
      <c r="A19" s="4">
        <v>43101</v>
      </c>
      <c r="B19" s="5">
        <v>43131</v>
      </c>
      <c r="C19" s="5">
        <v>43159</v>
      </c>
      <c r="D19" s="5">
        <v>43190</v>
      </c>
      <c r="E19" s="5">
        <v>43220</v>
      </c>
      <c r="F19" s="5">
        <v>43251</v>
      </c>
      <c r="G19" s="5">
        <v>43281</v>
      </c>
      <c r="H19" s="5">
        <v>43312</v>
      </c>
      <c r="I19" s="5">
        <v>43343</v>
      </c>
      <c r="J19" s="5">
        <v>43373</v>
      </c>
      <c r="K19" s="5">
        <v>43404</v>
      </c>
      <c r="L19" s="5">
        <v>43434</v>
      </c>
      <c r="M19" s="5">
        <v>43465</v>
      </c>
    </row>
    <row r="20" spans="1:13">
      <c r="B20">
        <f>B19-$A$19 + 1+1</f>
        <v>32</v>
      </c>
      <c r="C20">
        <f t="shared" ref="C20:M20" si="6">C19-$A$19 + 1+1</f>
        <v>60</v>
      </c>
      <c r="D20">
        <f t="shared" si="6"/>
        <v>91</v>
      </c>
      <c r="E20">
        <f t="shared" si="6"/>
        <v>121</v>
      </c>
      <c r="F20">
        <f t="shared" si="6"/>
        <v>152</v>
      </c>
      <c r="G20">
        <f t="shared" si="6"/>
        <v>182</v>
      </c>
      <c r="H20">
        <f t="shared" si="6"/>
        <v>213</v>
      </c>
      <c r="I20">
        <f t="shared" si="6"/>
        <v>244</v>
      </c>
      <c r="J20">
        <f t="shared" si="6"/>
        <v>274</v>
      </c>
      <c r="K20">
        <f t="shared" si="6"/>
        <v>305</v>
      </c>
      <c r="L20">
        <f t="shared" si="6"/>
        <v>335</v>
      </c>
      <c r="M20">
        <f t="shared" si="6"/>
        <v>366</v>
      </c>
    </row>
    <row r="21" spans="1:13">
      <c r="B21" t="str">
        <f>"TT180"&amp;B20</f>
        <v>TT18032</v>
      </c>
      <c r="C21" t="str">
        <f t="shared" ref="C21:D21" si="7">"TT180"&amp;C20</f>
        <v>TT18060</v>
      </c>
      <c r="D21" t="str">
        <f t="shared" si="7"/>
        <v>TT18091</v>
      </c>
      <c r="E21" t="str">
        <f>"TT18"&amp;E20</f>
        <v>TT18121</v>
      </c>
      <c r="F21" t="str">
        <f t="shared" ref="F21:M21" si="8">"TT18"&amp;F20</f>
        <v>TT18152</v>
      </c>
      <c r="G21" t="str">
        <f t="shared" si="8"/>
        <v>TT18182</v>
      </c>
      <c r="H21" t="str">
        <f t="shared" si="8"/>
        <v>TT18213</v>
      </c>
      <c r="I21" t="str">
        <f t="shared" si="8"/>
        <v>TT18244</v>
      </c>
      <c r="J21" t="str">
        <f t="shared" si="8"/>
        <v>TT18274</v>
      </c>
      <c r="K21" t="str">
        <f t="shared" si="8"/>
        <v>TT18305</v>
      </c>
      <c r="L21" t="str">
        <f t="shared" si="8"/>
        <v>TT18335</v>
      </c>
      <c r="M21" t="str">
        <f t="shared" si="8"/>
        <v>TT18366</v>
      </c>
    </row>
    <row r="22" spans="1:13">
      <c r="A22" s="1">
        <v>43466</v>
      </c>
      <c r="B22" s="7">
        <v>43496</v>
      </c>
      <c r="C22" s="7">
        <v>43524</v>
      </c>
      <c r="D22" s="7">
        <v>43555</v>
      </c>
      <c r="E22" s="7">
        <v>43585</v>
      </c>
      <c r="F22" s="7">
        <v>43616</v>
      </c>
      <c r="G22" s="7">
        <v>43646</v>
      </c>
      <c r="H22" s="7">
        <v>43677</v>
      </c>
      <c r="I22" s="7">
        <v>43708</v>
      </c>
      <c r="J22" s="7">
        <v>43738</v>
      </c>
      <c r="K22" s="7">
        <v>43769</v>
      </c>
      <c r="L22" s="7">
        <v>43799</v>
      </c>
      <c r="M22" s="7">
        <v>43830</v>
      </c>
    </row>
    <row r="23" spans="1:13">
      <c r="B23">
        <f>B22-$A$22 + 1+1</f>
        <v>32</v>
      </c>
      <c r="C23">
        <f t="shared" ref="C23:M23" si="9">C22-$A$22 + 1+1</f>
        <v>60</v>
      </c>
      <c r="D23">
        <f t="shared" si="9"/>
        <v>91</v>
      </c>
      <c r="E23">
        <f t="shared" si="9"/>
        <v>121</v>
      </c>
      <c r="F23">
        <f t="shared" si="9"/>
        <v>152</v>
      </c>
      <c r="G23">
        <f t="shared" si="9"/>
        <v>182</v>
      </c>
      <c r="H23">
        <f t="shared" si="9"/>
        <v>213</v>
      </c>
      <c r="I23">
        <f t="shared" si="9"/>
        <v>244</v>
      </c>
      <c r="J23">
        <f t="shared" si="9"/>
        <v>274</v>
      </c>
      <c r="K23">
        <f t="shared" si="9"/>
        <v>305</v>
      </c>
      <c r="L23">
        <f t="shared" si="9"/>
        <v>335</v>
      </c>
      <c r="M23">
        <f t="shared" si="9"/>
        <v>366</v>
      </c>
    </row>
    <row r="24" spans="1:13">
      <c r="B24" t="str">
        <f>"TT190"&amp;B23</f>
        <v>TT19032</v>
      </c>
      <c r="C24" t="str">
        <f t="shared" ref="C24:D24" si="10">"TT190"&amp;C23</f>
        <v>TT19060</v>
      </c>
      <c r="D24" t="str">
        <f t="shared" si="10"/>
        <v>TT19091</v>
      </c>
      <c r="E24" t="str">
        <f>"TT19"&amp;E23</f>
        <v>TT19121</v>
      </c>
      <c r="F24" t="str">
        <f t="shared" ref="F24:M24" si="11">"TT19"&amp;F23</f>
        <v>TT19152</v>
      </c>
      <c r="G24" t="str">
        <f t="shared" si="11"/>
        <v>TT19182</v>
      </c>
      <c r="H24" t="str">
        <f t="shared" si="11"/>
        <v>TT19213</v>
      </c>
      <c r="I24" t="str">
        <f t="shared" si="11"/>
        <v>TT19244</v>
      </c>
      <c r="J24" t="str">
        <f t="shared" si="11"/>
        <v>TT19274</v>
      </c>
      <c r="K24" t="str">
        <f t="shared" si="11"/>
        <v>TT19305</v>
      </c>
      <c r="L24" t="str">
        <f t="shared" si="11"/>
        <v>TT19335</v>
      </c>
      <c r="M24" t="str">
        <f t="shared" si="11"/>
        <v>TT19366</v>
      </c>
    </row>
    <row r="25" spans="1:13">
      <c r="A25" s="1">
        <v>43831</v>
      </c>
      <c r="B25" s="7">
        <v>43861</v>
      </c>
      <c r="C25" s="7">
        <v>43890</v>
      </c>
      <c r="D25" s="7">
        <v>43921</v>
      </c>
      <c r="E25" s="7">
        <v>43951</v>
      </c>
      <c r="F25" s="7">
        <v>43982</v>
      </c>
      <c r="G25" s="7">
        <v>44012</v>
      </c>
      <c r="H25" s="7">
        <v>44043</v>
      </c>
      <c r="I25" s="7">
        <v>44074</v>
      </c>
      <c r="J25" s="7">
        <v>44104</v>
      </c>
      <c r="K25" s="7">
        <v>44135</v>
      </c>
      <c r="L25" s="7">
        <v>44165</v>
      </c>
      <c r="M25" s="7">
        <v>44196</v>
      </c>
    </row>
    <row r="26" spans="1:13">
      <c r="B26">
        <f>B25-$A$25 + 1+1</f>
        <v>32</v>
      </c>
      <c r="C26">
        <f t="shared" ref="C26:M26" si="12">C25-$A$25 + 1+1</f>
        <v>61</v>
      </c>
      <c r="D26">
        <f t="shared" si="12"/>
        <v>92</v>
      </c>
      <c r="E26">
        <f t="shared" si="12"/>
        <v>122</v>
      </c>
      <c r="F26">
        <f t="shared" si="12"/>
        <v>153</v>
      </c>
      <c r="G26">
        <f t="shared" si="12"/>
        <v>183</v>
      </c>
      <c r="H26">
        <f t="shared" si="12"/>
        <v>214</v>
      </c>
      <c r="I26">
        <f t="shared" si="12"/>
        <v>245</v>
      </c>
      <c r="J26">
        <f t="shared" si="12"/>
        <v>275</v>
      </c>
      <c r="K26">
        <f t="shared" si="12"/>
        <v>306</v>
      </c>
      <c r="L26">
        <f t="shared" si="12"/>
        <v>336</v>
      </c>
      <c r="M26">
        <f t="shared" si="12"/>
        <v>367</v>
      </c>
    </row>
    <row r="27" spans="1:13">
      <c r="B27" t="str">
        <f>"TT200"&amp;B26</f>
        <v>TT20032</v>
      </c>
      <c r="C27" t="str">
        <f t="shared" ref="C27:D27" si="13">"TT200"&amp;C26</f>
        <v>TT20061</v>
      </c>
      <c r="D27" t="str">
        <f t="shared" si="13"/>
        <v>TT20092</v>
      </c>
      <c r="E27" t="str">
        <f>"TT20"&amp;E26</f>
        <v>TT20122</v>
      </c>
      <c r="F27" t="str">
        <f t="shared" ref="F27:M27" si="14">"TT20"&amp;F26</f>
        <v>TT20153</v>
      </c>
      <c r="G27" t="str">
        <f t="shared" si="14"/>
        <v>TT20183</v>
      </c>
      <c r="H27" t="str">
        <f t="shared" si="14"/>
        <v>TT20214</v>
      </c>
      <c r="I27" t="str">
        <f t="shared" si="14"/>
        <v>TT20245</v>
      </c>
      <c r="J27" t="str">
        <f t="shared" si="14"/>
        <v>TT20275</v>
      </c>
      <c r="K27" t="str">
        <f t="shared" si="14"/>
        <v>TT20306</v>
      </c>
      <c r="L27" t="str">
        <f t="shared" si="14"/>
        <v>TT20336</v>
      </c>
      <c r="M27" t="str">
        <f t="shared" si="14"/>
        <v>TT20367</v>
      </c>
    </row>
    <row r="34" spans="1:1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t="s">
        <v>13</v>
      </c>
      <c r="B35" s="3" t="s">
        <v>14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>
      <c r="A37" s="8"/>
      <c r="B37" s="9">
        <v>41275</v>
      </c>
      <c r="C37" s="9">
        <v>41333</v>
      </c>
      <c r="D37" s="9">
        <v>41364</v>
      </c>
      <c r="E37" s="9">
        <v>41394</v>
      </c>
      <c r="F37" s="9">
        <v>41407</v>
      </c>
      <c r="G37" s="9">
        <v>41455</v>
      </c>
      <c r="H37" s="9">
        <v>41486</v>
      </c>
      <c r="I37" s="9">
        <v>41517</v>
      </c>
      <c r="J37" s="9">
        <v>41547</v>
      </c>
      <c r="K37" s="9">
        <v>41578</v>
      </c>
      <c r="L37" s="9">
        <v>41608</v>
      </c>
      <c r="M37" s="9">
        <v>41639</v>
      </c>
    </row>
    <row r="38" spans="1:13">
      <c r="A38" s="9">
        <v>24837</v>
      </c>
      <c r="B38" s="8">
        <f>B37-$A$41</f>
        <v>16438</v>
      </c>
      <c r="C38" s="8">
        <f t="shared" ref="C38:M38" si="15">C37-$A$41</f>
        <v>16496</v>
      </c>
      <c r="D38" s="8">
        <f t="shared" si="15"/>
        <v>16527</v>
      </c>
      <c r="E38" s="8">
        <f t="shared" si="15"/>
        <v>16557</v>
      </c>
      <c r="F38" s="8">
        <f t="shared" si="15"/>
        <v>16570</v>
      </c>
      <c r="G38" s="8">
        <f t="shared" si="15"/>
        <v>16618</v>
      </c>
      <c r="H38" s="8">
        <f t="shared" si="15"/>
        <v>16649</v>
      </c>
      <c r="I38" s="8">
        <f t="shared" si="15"/>
        <v>16680</v>
      </c>
      <c r="J38" s="8">
        <f t="shared" si="15"/>
        <v>16710</v>
      </c>
      <c r="K38" s="8">
        <f t="shared" si="15"/>
        <v>16741</v>
      </c>
      <c r="L38" s="8">
        <f t="shared" si="15"/>
        <v>16771</v>
      </c>
      <c r="M38" s="8">
        <f t="shared" si="15"/>
        <v>16802</v>
      </c>
    </row>
    <row r="39" spans="1:13">
      <c r="A39" s="7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>
      <c r="A40" s="10"/>
      <c r="B40" s="7">
        <v>41305</v>
      </c>
      <c r="C40" s="7">
        <v>41333</v>
      </c>
      <c r="D40" s="7">
        <v>41364</v>
      </c>
      <c r="E40" s="7">
        <v>41394</v>
      </c>
      <c r="F40" s="7">
        <v>41425</v>
      </c>
      <c r="G40" s="7">
        <v>41455</v>
      </c>
      <c r="H40" s="7">
        <v>41486</v>
      </c>
      <c r="I40" s="7">
        <v>41517</v>
      </c>
      <c r="J40" s="7">
        <v>41547</v>
      </c>
      <c r="K40" s="7">
        <v>41578</v>
      </c>
      <c r="L40" s="7">
        <v>41608</v>
      </c>
      <c r="M40" s="7">
        <v>41639</v>
      </c>
    </row>
    <row r="41" spans="1:13">
      <c r="A41" s="7">
        <v>24837</v>
      </c>
      <c r="B41" s="10">
        <f>B40-$A$41+1</f>
        <v>16469</v>
      </c>
      <c r="C41" s="10">
        <f t="shared" ref="C41:M41" si="16">C40-$A$41+1</f>
        <v>16497</v>
      </c>
      <c r="D41" s="10">
        <f t="shared" si="16"/>
        <v>16528</v>
      </c>
      <c r="E41" s="10">
        <f t="shared" si="16"/>
        <v>16558</v>
      </c>
      <c r="F41" s="10">
        <f t="shared" si="16"/>
        <v>16589</v>
      </c>
      <c r="G41" s="10">
        <f t="shared" si="16"/>
        <v>16619</v>
      </c>
      <c r="H41" s="10">
        <f t="shared" si="16"/>
        <v>16650</v>
      </c>
      <c r="I41" s="10">
        <f t="shared" si="16"/>
        <v>16681</v>
      </c>
      <c r="J41" s="10">
        <f t="shared" si="16"/>
        <v>16711</v>
      </c>
      <c r="K41" s="10">
        <f t="shared" si="16"/>
        <v>16742</v>
      </c>
      <c r="L41" s="10">
        <f t="shared" si="16"/>
        <v>16772</v>
      </c>
      <c r="M41" s="10">
        <f t="shared" si="16"/>
        <v>16803</v>
      </c>
    </row>
    <row r="42" spans="1:13">
      <c r="C42" s="11"/>
    </row>
    <row r="43" spans="1:13">
      <c r="A43" s="10"/>
      <c r="B43" s="7">
        <v>41670</v>
      </c>
      <c r="C43" s="7">
        <v>41698</v>
      </c>
      <c r="D43" s="7">
        <v>41729</v>
      </c>
      <c r="E43" s="7">
        <v>41759</v>
      </c>
      <c r="F43" s="7">
        <v>41790</v>
      </c>
      <c r="G43" s="7">
        <v>41820</v>
      </c>
      <c r="H43" s="7">
        <v>41851</v>
      </c>
      <c r="I43" s="7">
        <v>41882</v>
      </c>
      <c r="J43" s="7">
        <v>41912</v>
      </c>
      <c r="K43" s="7">
        <v>41943</v>
      </c>
      <c r="L43" s="7">
        <v>41973</v>
      </c>
      <c r="M43" s="7">
        <v>42004</v>
      </c>
    </row>
    <row r="44" spans="1:13">
      <c r="A44" s="7">
        <v>24837</v>
      </c>
      <c r="B44" s="10">
        <f>B43-$A$41+1</f>
        <v>16834</v>
      </c>
      <c r="C44" s="10">
        <f t="shared" ref="C44:M44" si="17">C43-$A$41+1</f>
        <v>16862</v>
      </c>
      <c r="D44" s="10">
        <f t="shared" si="17"/>
        <v>16893</v>
      </c>
      <c r="E44" s="10">
        <f t="shared" si="17"/>
        <v>16923</v>
      </c>
      <c r="F44" s="10">
        <f t="shared" si="17"/>
        <v>16954</v>
      </c>
      <c r="G44" s="10">
        <f t="shared" si="17"/>
        <v>16984</v>
      </c>
      <c r="H44" s="10">
        <f t="shared" si="17"/>
        <v>17015</v>
      </c>
      <c r="I44" s="10">
        <f t="shared" si="17"/>
        <v>17046</v>
      </c>
      <c r="J44" s="10">
        <f t="shared" si="17"/>
        <v>17076</v>
      </c>
      <c r="K44" s="10">
        <f t="shared" si="17"/>
        <v>17107</v>
      </c>
      <c r="L44" s="10">
        <f t="shared" si="17"/>
        <v>17137</v>
      </c>
      <c r="M44" s="10">
        <f t="shared" si="17"/>
        <v>17168</v>
      </c>
    </row>
    <row r="45" spans="1:13">
      <c r="A45" s="7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>
      <c r="A46" s="10"/>
      <c r="B46" s="7">
        <v>42035</v>
      </c>
      <c r="C46" s="7">
        <v>42063</v>
      </c>
      <c r="D46" s="7">
        <v>42094</v>
      </c>
      <c r="E46" s="7">
        <v>42124</v>
      </c>
      <c r="F46" s="7">
        <v>42155</v>
      </c>
      <c r="G46" s="7">
        <v>42185</v>
      </c>
      <c r="H46" s="7">
        <v>42216</v>
      </c>
      <c r="I46" s="7">
        <v>42247</v>
      </c>
      <c r="J46" s="7">
        <v>42277</v>
      </c>
      <c r="K46" s="7">
        <v>42308</v>
      </c>
      <c r="L46" s="7">
        <v>42338</v>
      </c>
      <c r="M46" s="7">
        <v>42369</v>
      </c>
    </row>
    <row r="47" spans="1:13">
      <c r="A47" s="7">
        <v>24837</v>
      </c>
      <c r="B47" s="10">
        <f>B46-$A$41+1</f>
        <v>17199</v>
      </c>
      <c r="C47" s="10">
        <f t="shared" ref="C47:M47" si="18">C46-$A$41+1</f>
        <v>17227</v>
      </c>
      <c r="D47" s="10">
        <f t="shared" si="18"/>
        <v>17258</v>
      </c>
      <c r="E47" s="10">
        <f t="shared" si="18"/>
        <v>17288</v>
      </c>
      <c r="F47" s="10">
        <f t="shared" si="18"/>
        <v>17319</v>
      </c>
      <c r="G47" s="10">
        <f t="shared" si="18"/>
        <v>17349</v>
      </c>
      <c r="H47" s="10">
        <f t="shared" si="18"/>
        <v>17380</v>
      </c>
      <c r="I47" s="10">
        <f t="shared" si="18"/>
        <v>17411</v>
      </c>
      <c r="J47" s="10">
        <f t="shared" si="18"/>
        <v>17441</v>
      </c>
      <c r="K47" s="10">
        <f t="shared" si="18"/>
        <v>17472</v>
      </c>
      <c r="L47" s="10">
        <f t="shared" si="18"/>
        <v>17502</v>
      </c>
      <c r="M47" s="10">
        <f t="shared" si="18"/>
        <v>17533</v>
      </c>
    </row>
    <row r="48" spans="1:13">
      <c r="A48" s="7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s="8" customFormat="1">
      <c r="A49" s="10"/>
      <c r="B49" s="7">
        <v>42400</v>
      </c>
      <c r="C49" s="7">
        <v>42429</v>
      </c>
      <c r="D49" s="7">
        <v>42460</v>
      </c>
      <c r="E49" s="7">
        <v>42490</v>
      </c>
      <c r="F49" s="7">
        <v>42521</v>
      </c>
      <c r="G49" s="7">
        <v>42551</v>
      </c>
      <c r="H49" s="7">
        <v>42582</v>
      </c>
      <c r="I49" s="7">
        <v>42613</v>
      </c>
      <c r="J49" s="7">
        <v>42643</v>
      </c>
      <c r="K49" s="7">
        <v>42674</v>
      </c>
      <c r="L49" s="7">
        <v>42704</v>
      </c>
      <c r="M49" s="7">
        <v>42735</v>
      </c>
    </row>
    <row r="50" spans="1:13" s="8" customFormat="1">
      <c r="A50" s="7">
        <v>24837</v>
      </c>
      <c r="B50" s="10">
        <f>B49-$A$41+1</f>
        <v>17564</v>
      </c>
      <c r="C50" s="10">
        <f t="shared" ref="C50:M50" si="19">C49-$A$41+1</f>
        <v>17593</v>
      </c>
      <c r="D50" s="10">
        <f t="shared" si="19"/>
        <v>17624</v>
      </c>
      <c r="E50" s="10">
        <f t="shared" si="19"/>
        <v>17654</v>
      </c>
      <c r="F50" s="10">
        <f t="shared" si="19"/>
        <v>17685</v>
      </c>
      <c r="G50" s="10">
        <f t="shared" si="19"/>
        <v>17715</v>
      </c>
      <c r="H50" s="10">
        <f t="shared" si="19"/>
        <v>17746</v>
      </c>
      <c r="I50" s="10">
        <f t="shared" si="19"/>
        <v>17777</v>
      </c>
      <c r="J50" s="10">
        <f t="shared" si="19"/>
        <v>17807</v>
      </c>
      <c r="K50" s="10">
        <f t="shared" si="19"/>
        <v>17838</v>
      </c>
      <c r="L50" s="10">
        <f t="shared" si="19"/>
        <v>17868</v>
      </c>
      <c r="M50" s="10">
        <f t="shared" si="19"/>
        <v>17899</v>
      </c>
    </row>
    <row r="51" spans="1:13">
      <c r="A51" s="7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s="8" customFormat="1">
      <c r="A52" s="10"/>
      <c r="B52" s="7">
        <v>42766</v>
      </c>
      <c r="C52" s="7">
        <v>42794</v>
      </c>
      <c r="D52" s="7">
        <v>42825</v>
      </c>
      <c r="E52" s="7">
        <v>42855</v>
      </c>
      <c r="F52" s="7">
        <v>42886</v>
      </c>
      <c r="G52" s="7">
        <v>42916</v>
      </c>
      <c r="H52" s="7">
        <v>42947</v>
      </c>
      <c r="I52" s="7">
        <v>42978</v>
      </c>
      <c r="J52" s="7">
        <v>43008</v>
      </c>
      <c r="K52" s="7">
        <v>43039</v>
      </c>
      <c r="L52" s="7">
        <v>43069</v>
      </c>
      <c r="M52" s="7">
        <v>43100</v>
      </c>
    </row>
    <row r="53" spans="1:13" s="8" customFormat="1">
      <c r="A53" s="7">
        <v>24837</v>
      </c>
      <c r="B53" s="10">
        <f>B52-$A$41+1</f>
        <v>17930</v>
      </c>
      <c r="C53" s="10">
        <f t="shared" ref="C53:M53" si="20">C52-$A$41+1</f>
        <v>17958</v>
      </c>
      <c r="D53" s="10">
        <f t="shared" si="20"/>
        <v>17989</v>
      </c>
      <c r="E53" s="10">
        <f t="shared" si="20"/>
        <v>18019</v>
      </c>
      <c r="F53" s="10">
        <f t="shared" si="20"/>
        <v>18050</v>
      </c>
      <c r="G53" s="10">
        <f t="shared" si="20"/>
        <v>18080</v>
      </c>
      <c r="H53" s="10">
        <f t="shared" si="20"/>
        <v>18111</v>
      </c>
      <c r="I53" s="10">
        <f t="shared" si="20"/>
        <v>18142</v>
      </c>
      <c r="J53" s="10">
        <f t="shared" si="20"/>
        <v>18172</v>
      </c>
      <c r="K53" s="10">
        <f t="shared" si="20"/>
        <v>18203</v>
      </c>
      <c r="L53" s="10">
        <f t="shared" si="20"/>
        <v>18233</v>
      </c>
      <c r="M53" s="10">
        <f t="shared" si="20"/>
        <v>18264</v>
      </c>
    </row>
    <row r="54" spans="1:13">
      <c r="A54" s="7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 s="8" customFormat="1">
      <c r="A55" s="10"/>
      <c r="B55" s="7">
        <v>43131</v>
      </c>
      <c r="C55" s="7">
        <v>43159</v>
      </c>
      <c r="D55" s="7">
        <v>43190</v>
      </c>
      <c r="E55" s="7">
        <v>43220</v>
      </c>
      <c r="F55" s="7">
        <v>43251</v>
      </c>
      <c r="G55" s="7">
        <v>43281</v>
      </c>
      <c r="H55" s="7">
        <v>43312</v>
      </c>
      <c r="I55" s="7">
        <v>43343</v>
      </c>
      <c r="J55" s="7">
        <v>43373</v>
      </c>
      <c r="K55" s="7">
        <v>43404</v>
      </c>
      <c r="L55" s="7">
        <v>43434</v>
      </c>
      <c r="M55" s="7">
        <v>43465</v>
      </c>
    </row>
    <row r="56" spans="1:13" s="13" customFormat="1">
      <c r="A56" s="5">
        <v>24837</v>
      </c>
      <c r="B56" s="12">
        <f>B55-$A$41+1</f>
        <v>18295</v>
      </c>
      <c r="C56" s="12">
        <f t="shared" ref="C56:M56" si="21">C55-$A$41+1</f>
        <v>18323</v>
      </c>
      <c r="D56" s="12">
        <f t="shared" si="21"/>
        <v>18354</v>
      </c>
      <c r="E56" s="12">
        <f t="shared" si="21"/>
        <v>18384</v>
      </c>
      <c r="F56" s="12">
        <f t="shared" si="21"/>
        <v>18415</v>
      </c>
      <c r="G56" s="12">
        <f t="shared" si="21"/>
        <v>18445</v>
      </c>
      <c r="H56" s="12">
        <f t="shared" si="21"/>
        <v>18476</v>
      </c>
      <c r="I56" s="12">
        <f t="shared" si="21"/>
        <v>18507</v>
      </c>
      <c r="J56" s="12">
        <f t="shared" si="21"/>
        <v>18537</v>
      </c>
      <c r="K56" s="12">
        <f t="shared" si="21"/>
        <v>18568</v>
      </c>
      <c r="L56" s="12">
        <f t="shared" si="21"/>
        <v>18598</v>
      </c>
      <c r="M56" s="12">
        <f t="shared" si="21"/>
        <v>18629</v>
      </c>
    </row>
    <row r="58" spans="1:13" s="8" customFormat="1">
      <c r="A58" s="10"/>
      <c r="B58" s="7">
        <v>43496</v>
      </c>
      <c r="C58" s="7">
        <v>43524</v>
      </c>
      <c r="D58" s="7">
        <v>43555</v>
      </c>
      <c r="E58" s="7">
        <v>43585</v>
      </c>
      <c r="F58" s="7">
        <v>43616</v>
      </c>
      <c r="G58" s="7">
        <v>43646</v>
      </c>
      <c r="H58" s="7">
        <v>43677</v>
      </c>
      <c r="I58" s="7">
        <v>43708</v>
      </c>
      <c r="J58" s="7">
        <v>43738</v>
      </c>
      <c r="K58" s="7">
        <v>43769</v>
      </c>
      <c r="L58" s="7">
        <v>43799</v>
      </c>
      <c r="M58" s="7">
        <v>43830</v>
      </c>
    </row>
    <row r="59" spans="1:13" s="8" customFormat="1">
      <c r="A59" s="7">
        <v>24837</v>
      </c>
      <c r="B59" s="10">
        <f>B58-$A$41+1</f>
        <v>18660</v>
      </c>
      <c r="C59" s="10">
        <f t="shared" ref="C59:M59" si="22">C58-$A$41+1</f>
        <v>18688</v>
      </c>
      <c r="D59" s="10">
        <f t="shared" si="22"/>
        <v>18719</v>
      </c>
      <c r="E59" s="10">
        <f t="shared" si="22"/>
        <v>18749</v>
      </c>
      <c r="F59" s="10">
        <f t="shared" si="22"/>
        <v>18780</v>
      </c>
      <c r="G59" s="10">
        <f t="shared" si="22"/>
        <v>18810</v>
      </c>
      <c r="H59" s="10">
        <f t="shared" si="22"/>
        <v>18841</v>
      </c>
      <c r="I59" s="10">
        <f t="shared" si="22"/>
        <v>18872</v>
      </c>
      <c r="J59" s="10">
        <f t="shared" si="22"/>
        <v>18902</v>
      </c>
      <c r="K59" s="10">
        <f t="shared" si="22"/>
        <v>18933</v>
      </c>
      <c r="L59" s="10">
        <f t="shared" si="22"/>
        <v>18963</v>
      </c>
      <c r="M59" s="10">
        <f t="shared" si="22"/>
        <v>18994</v>
      </c>
    </row>
    <row r="61" spans="1:13" s="8" customFormat="1">
      <c r="A61" s="10"/>
      <c r="B61" s="7">
        <v>43861</v>
      </c>
      <c r="C61" s="7">
        <v>43890</v>
      </c>
      <c r="D61" s="7">
        <v>43921</v>
      </c>
      <c r="E61" s="7">
        <v>43951</v>
      </c>
      <c r="F61" s="7">
        <v>43982</v>
      </c>
      <c r="G61" s="7">
        <v>44012</v>
      </c>
      <c r="H61" s="7">
        <v>44043</v>
      </c>
      <c r="I61" s="7">
        <v>44074</v>
      </c>
      <c r="J61" s="7">
        <v>44104</v>
      </c>
      <c r="K61" s="7">
        <v>44135</v>
      </c>
      <c r="L61" s="7">
        <v>44165</v>
      </c>
      <c r="M61" s="7">
        <v>44196</v>
      </c>
    </row>
    <row r="62" spans="1:13" s="8" customFormat="1">
      <c r="A62" s="7">
        <v>24837</v>
      </c>
      <c r="B62" s="10">
        <f>B61-$A$41+1</f>
        <v>19025</v>
      </c>
      <c r="C62" s="10">
        <f t="shared" ref="C62:M62" si="23">C61-$A$41+1</f>
        <v>19054</v>
      </c>
      <c r="D62" s="10">
        <f t="shared" si="23"/>
        <v>19085</v>
      </c>
      <c r="E62" s="10">
        <f t="shared" si="23"/>
        <v>19115</v>
      </c>
      <c r="F62" s="10">
        <f t="shared" si="23"/>
        <v>19146</v>
      </c>
      <c r="G62" s="10">
        <f t="shared" si="23"/>
        <v>19176</v>
      </c>
      <c r="H62" s="10">
        <f t="shared" si="23"/>
        <v>19207</v>
      </c>
      <c r="I62" s="10">
        <f t="shared" si="23"/>
        <v>19238</v>
      </c>
      <c r="J62" s="10">
        <f t="shared" si="23"/>
        <v>19268</v>
      </c>
      <c r="K62" s="10">
        <f t="shared" si="23"/>
        <v>19299</v>
      </c>
      <c r="L62" s="10">
        <f t="shared" si="23"/>
        <v>19329</v>
      </c>
      <c r="M62" s="10">
        <f t="shared" si="23"/>
        <v>19360</v>
      </c>
    </row>
    <row r="122" spans="1:9">
      <c r="A122">
        <v>13001</v>
      </c>
      <c r="B122" s="10">
        <v>16072</v>
      </c>
      <c r="C122" s="10" t="str">
        <f>"DELETE from FBNK_RE_C017 WHERE RECID LIKE '"&amp;B122&amp;"%';"</f>
        <v>DELETE from FBNK_RE_C017 WHERE RECID LIKE '16072%';</v>
      </c>
      <c r="I122" t="s">
        <v>15</v>
      </c>
    </row>
    <row r="123" spans="1:9">
      <c r="A123">
        <v>13010</v>
      </c>
      <c r="B123" s="10">
        <f>B122+1</f>
        <v>16073</v>
      </c>
      <c r="C123" s="10" t="str">
        <f>"DELETE from FBNK_RE_C017 WHERE RECID LIKE '"&amp;B123&amp;"%';"</f>
        <v>DELETE from FBNK_RE_C017 WHERE RECID LIKE '16073%';</v>
      </c>
      <c r="I123" t="s">
        <v>16</v>
      </c>
    </row>
    <row r="124" spans="1:9">
      <c r="A124">
        <v>13020</v>
      </c>
      <c r="B124" s="10">
        <f t="shared" ref="B124:B187" si="24">B123+1</f>
        <v>16074</v>
      </c>
      <c r="C124" s="10" t="str">
        <f t="shared" ref="C124:C187" si="25">"DELETE from FBNK_RE_C017 WHERE RECID LIKE '"&amp;B124&amp;"%';"</f>
        <v>DELETE from FBNK_RE_C017 WHERE RECID LIKE '16074%';</v>
      </c>
    </row>
    <row r="125" spans="1:9">
      <c r="A125">
        <v>13030</v>
      </c>
      <c r="B125" s="10">
        <f t="shared" si="24"/>
        <v>16075</v>
      </c>
      <c r="C125" s="10" t="str">
        <f t="shared" si="25"/>
        <v>DELETE from FBNK_RE_C017 WHERE RECID LIKE '16075%';</v>
      </c>
      <c r="I125" t="s">
        <v>17</v>
      </c>
    </row>
    <row r="126" spans="1:9">
      <c r="A126">
        <v>13040</v>
      </c>
      <c r="B126" s="10">
        <f t="shared" si="24"/>
        <v>16076</v>
      </c>
      <c r="C126" s="10" t="str">
        <f t="shared" si="25"/>
        <v>DELETE from FBNK_RE_C017 WHERE RECID LIKE '16076%';</v>
      </c>
      <c r="I126" t="s">
        <v>16</v>
      </c>
    </row>
    <row r="127" spans="1:9">
      <c r="A127">
        <v>13050</v>
      </c>
      <c r="B127" s="10">
        <f t="shared" si="24"/>
        <v>16077</v>
      </c>
      <c r="C127" s="10" t="str">
        <f t="shared" si="25"/>
        <v>DELETE from FBNK_RE_C017 WHERE RECID LIKE '16077%';</v>
      </c>
    </row>
    <row r="128" spans="1:9">
      <c r="A128">
        <v>13060</v>
      </c>
      <c r="B128" s="10">
        <f t="shared" si="24"/>
        <v>16078</v>
      </c>
      <c r="C128" s="10" t="str">
        <f t="shared" si="25"/>
        <v>DELETE from FBNK_RE_C017 WHERE RECID LIKE '16078%';</v>
      </c>
      <c r="I128" t="s">
        <v>18</v>
      </c>
    </row>
    <row r="129" spans="1:9">
      <c r="A129">
        <v>13070</v>
      </c>
      <c r="B129" s="10">
        <f t="shared" si="24"/>
        <v>16079</v>
      </c>
      <c r="C129" s="10" t="str">
        <f t="shared" si="25"/>
        <v>DELETE from FBNK_RE_C017 WHERE RECID LIKE '16079%';</v>
      </c>
      <c r="I129" t="s">
        <v>16</v>
      </c>
    </row>
    <row r="130" spans="1:9">
      <c r="A130">
        <v>13080</v>
      </c>
      <c r="B130" s="10">
        <f t="shared" si="24"/>
        <v>16080</v>
      </c>
      <c r="C130" s="10" t="str">
        <f t="shared" si="25"/>
        <v>DELETE from FBNK_RE_C017 WHERE RECID LIKE '16080%';</v>
      </c>
    </row>
    <row r="131" spans="1:9">
      <c r="A131">
        <v>13090</v>
      </c>
      <c r="B131" s="10">
        <f t="shared" si="24"/>
        <v>16081</v>
      </c>
      <c r="C131" s="10" t="str">
        <f t="shared" si="25"/>
        <v>DELETE from FBNK_RE_C017 WHERE RECID LIKE '16081%';</v>
      </c>
      <c r="I131" t="s">
        <v>19</v>
      </c>
    </row>
    <row r="132" spans="1:9">
      <c r="A132">
        <v>13100</v>
      </c>
      <c r="B132" s="10">
        <f t="shared" si="24"/>
        <v>16082</v>
      </c>
      <c r="C132" s="10" t="str">
        <f t="shared" si="25"/>
        <v>DELETE from FBNK_RE_C017 WHERE RECID LIKE '16082%';</v>
      </c>
      <c r="I132" t="s">
        <v>16</v>
      </c>
    </row>
    <row r="133" spans="1:9">
      <c r="B133" s="10">
        <f t="shared" si="24"/>
        <v>16083</v>
      </c>
      <c r="C133" s="10" t="str">
        <f t="shared" si="25"/>
        <v>DELETE from FBNK_RE_C017 WHERE RECID LIKE '16083%';</v>
      </c>
    </row>
    <row r="134" spans="1:9">
      <c r="B134" s="10">
        <f t="shared" si="24"/>
        <v>16084</v>
      </c>
      <c r="C134" s="10" t="str">
        <f t="shared" si="25"/>
        <v>DELETE from FBNK_RE_C017 WHERE RECID LIKE '16084%';</v>
      </c>
    </row>
    <row r="135" spans="1:9">
      <c r="B135" s="10">
        <f t="shared" si="24"/>
        <v>16085</v>
      </c>
      <c r="C135" s="10" t="str">
        <f t="shared" si="25"/>
        <v>DELETE from FBNK_RE_C017 WHERE RECID LIKE '16085%';</v>
      </c>
    </row>
    <row r="136" spans="1:9">
      <c r="B136" s="10">
        <f t="shared" si="24"/>
        <v>16086</v>
      </c>
      <c r="C136" s="10" t="str">
        <f t="shared" si="25"/>
        <v>DELETE from FBNK_RE_C017 WHERE RECID LIKE '16086%';</v>
      </c>
    </row>
    <row r="137" spans="1:9">
      <c r="B137" s="10">
        <f t="shared" si="24"/>
        <v>16087</v>
      </c>
      <c r="C137" s="10" t="str">
        <f t="shared" si="25"/>
        <v>DELETE from FBNK_RE_C017 WHERE RECID LIKE '16087%';</v>
      </c>
    </row>
    <row r="138" spans="1:9">
      <c r="B138">
        <f t="shared" si="24"/>
        <v>16088</v>
      </c>
      <c r="C138" t="str">
        <f t="shared" si="25"/>
        <v>DELETE from FBNK_RE_C017 WHERE RECID LIKE '16088%';</v>
      </c>
    </row>
    <row r="139" spans="1:9">
      <c r="B139">
        <f t="shared" si="24"/>
        <v>16089</v>
      </c>
      <c r="C139" t="str">
        <f t="shared" si="25"/>
        <v>DELETE from FBNK_RE_C017 WHERE RECID LIKE '16089%';</v>
      </c>
    </row>
    <row r="140" spans="1:9">
      <c r="B140">
        <f t="shared" si="24"/>
        <v>16090</v>
      </c>
      <c r="C140" t="str">
        <f t="shared" si="25"/>
        <v>DELETE from FBNK_RE_C017 WHERE RECID LIKE '16090%';</v>
      </c>
    </row>
    <row r="141" spans="1:9">
      <c r="B141">
        <f t="shared" si="24"/>
        <v>16091</v>
      </c>
      <c r="C141" t="str">
        <f t="shared" si="25"/>
        <v>DELETE from FBNK_RE_C017 WHERE RECID LIKE '16091%';</v>
      </c>
    </row>
    <row r="142" spans="1:9">
      <c r="B142">
        <f t="shared" si="24"/>
        <v>16092</v>
      </c>
      <c r="C142" t="str">
        <f t="shared" si="25"/>
        <v>DELETE from FBNK_RE_C017 WHERE RECID LIKE '16092%';</v>
      </c>
    </row>
    <row r="143" spans="1:9">
      <c r="B143">
        <f t="shared" si="24"/>
        <v>16093</v>
      </c>
      <c r="C143" t="str">
        <f t="shared" si="25"/>
        <v>DELETE from FBNK_RE_C017 WHERE RECID LIKE '16093%';</v>
      </c>
    </row>
    <row r="144" spans="1:9">
      <c r="B144">
        <f t="shared" si="24"/>
        <v>16094</v>
      </c>
      <c r="C144" t="str">
        <f t="shared" si="25"/>
        <v>DELETE from FBNK_RE_C017 WHERE RECID LIKE '16094%';</v>
      </c>
    </row>
    <row r="145" spans="2:3">
      <c r="B145">
        <f t="shared" si="24"/>
        <v>16095</v>
      </c>
      <c r="C145" t="str">
        <f t="shared" si="25"/>
        <v>DELETE from FBNK_RE_C017 WHERE RECID LIKE '16095%';</v>
      </c>
    </row>
    <row r="146" spans="2:3">
      <c r="B146">
        <f t="shared" si="24"/>
        <v>16096</v>
      </c>
      <c r="C146" t="str">
        <f t="shared" si="25"/>
        <v>DELETE from FBNK_RE_C017 WHERE RECID LIKE '16096%';</v>
      </c>
    </row>
    <row r="147" spans="2:3">
      <c r="B147">
        <f t="shared" si="24"/>
        <v>16097</v>
      </c>
      <c r="C147" t="str">
        <f t="shared" si="25"/>
        <v>DELETE from FBNK_RE_C017 WHERE RECID LIKE '16097%';</v>
      </c>
    </row>
    <row r="148" spans="2:3">
      <c r="B148">
        <f t="shared" si="24"/>
        <v>16098</v>
      </c>
      <c r="C148" t="str">
        <f t="shared" si="25"/>
        <v>DELETE from FBNK_RE_C017 WHERE RECID LIKE '16098%';</v>
      </c>
    </row>
    <row r="149" spans="2:3">
      <c r="B149">
        <f t="shared" si="24"/>
        <v>16099</v>
      </c>
      <c r="C149" t="str">
        <f t="shared" si="25"/>
        <v>DELETE from FBNK_RE_C017 WHERE RECID LIKE '16099%';</v>
      </c>
    </row>
    <row r="150" spans="2:3">
      <c r="B150">
        <f t="shared" si="24"/>
        <v>16100</v>
      </c>
      <c r="C150" t="str">
        <f t="shared" si="25"/>
        <v>DELETE from FBNK_RE_C017 WHERE RECID LIKE '16100%';</v>
      </c>
    </row>
    <row r="151" spans="2:3">
      <c r="B151">
        <f t="shared" si="24"/>
        <v>16101</v>
      </c>
      <c r="C151" t="str">
        <f t="shared" si="25"/>
        <v>DELETE from FBNK_RE_C017 WHERE RECID LIKE '16101%';</v>
      </c>
    </row>
    <row r="152" spans="2:3">
      <c r="B152">
        <f t="shared" si="24"/>
        <v>16102</v>
      </c>
      <c r="C152" t="str">
        <f t="shared" si="25"/>
        <v>DELETE from FBNK_RE_C017 WHERE RECID LIKE '16102%';</v>
      </c>
    </row>
    <row r="153" spans="2:3">
      <c r="B153">
        <f t="shared" si="24"/>
        <v>16103</v>
      </c>
      <c r="C153" t="str">
        <f t="shared" si="25"/>
        <v>DELETE from FBNK_RE_C017 WHERE RECID LIKE '16103%';</v>
      </c>
    </row>
    <row r="154" spans="2:3">
      <c r="B154">
        <f t="shared" si="24"/>
        <v>16104</v>
      </c>
      <c r="C154" t="str">
        <f t="shared" si="25"/>
        <v>DELETE from FBNK_RE_C017 WHERE RECID LIKE '16104%';</v>
      </c>
    </row>
    <row r="155" spans="2:3">
      <c r="B155">
        <f t="shared" si="24"/>
        <v>16105</v>
      </c>
      <c r="C155" t="str">
        <f t="shared" si="25"/>
        <v>DELETE from FBNK_RE_C017 WHERE RECID LIKE '16105%';</v>
      </c>
    </row>
    <row r="156" spans="2:3">
      <c r="B156">
        <f t="shared" si="24"/>
        <v>16106</v>
      </c>
      <c r="C156" t="str">
        <f t="shared" si="25"/>
        <v>DELETE from FBNK_RE_C017 WHERE RECID LIKE '16106%';</v>
      </c>
    </row>
    <row r="157" spans="2:3">
      <c r="B157">
        <f t="shared" si="24"/>
        <v>16107</v>
      </c>
      <c r="C157" t="str">
        <f t="shared" si="25"/>
        <v>DELETE from FBNK_RE_C017 WHERE RECID LIKE '16107%';</v>
      </c>
    </row>
    <row r="158" spans="2:3">
      <c r="B158">
        <f t="shared" si="24"/>
        <v>16108</v>
      </c>
      <c r="C158" t="str">
        <f t="shared" si="25"/>
        <v>DELETE from FBNK_RE_C017 WHERE RECID LIKE '16108%';</v>
      </c>
    </row>
    <row r="159" spans="2:3">
      <c r="B159">
        <f t="shared" si="24"/>
        <v>16109</v>
      </c>
      <c r="C159" t="str">
        <f t="shared" si="25"/>
        <v>DELETE from FBNK_RE_C017 WHERE RECID LIKE '16109%';</v>
      </c>
    </row>
    <row r="160" spans="2:3">
      <c r="B160">
        <f t="shared" si="24"/>
        <v>16110</v>
      </c>
      <c r="C160" t="str">
        <f t="shared" si="25"/>
        <v>DELETE from FBNK_RE_C017 WHERE RECID LIKE '16110%';</v>
      </c>
    </row>
    <row r="161" spans="2:3">
      <c r="B161">
        <f t="shared" si="24"/>
        <v>16111</v>
      </c>
      <c r="C161" t="str">
        <f t="shared" si="25"/>
        <v>DELETE from FBNK_RE_C017 WHERE RECID LIKE '16111%';</v>
      </c>
    </row>
    <row r="162" spans="2:3">
      <c r="B162">
        <f t="shared" si="24"/>
        <v>16112</v>
      </c>
      <c r="C162" t="str">
        <f t="shared" si="25"/>
        <v>DELETE from FBNK_RE_C017 WHERE RECID LIKE '16112%';</v>
      </c>
    </row>
    <row r="163" spans="2:3">
      <c r="B163">
        <f t="shared" si="24"/>
        <v>16113</v>
      </c>
      <c r="C163" t="str">
        <f t="shared" si="25"/>
        <v>DELETE from FBNK_RE_C017 WHERE RECID LIKE '16113%';</v>
      </c>
    </row>
    <row r="164" spans="2:3">
      <c r="B164">
        <f t="shared" si="24"/>
        <v>16114</v>
      </c>
      <c r="C164" t="str">
        <f t="shared" si="25"/>
        <v>DELETE from FBNK_RE_C017 WHERE RECID LIKE '16114%';</v>
      </c>
    </row>
    <row r="165" spans="2:3">
      <c r="B165">
        <f t="shared" si="24"/>
        <v>16115</v>
      </c>
      <c r="C165" t="str">
        <f t="shared" si="25"/>
        <v>DELETE from FBNK_RE_C017 WHERE RECID LIKE '16115%';</v>
      </c>
    </row>
    <row r="166" spans="2:3">
      <c r="B166">
        <f t="shared" si="24"/>
        <v>16116</v>
      </c>
      <c r="C166" t="str">
        <f t="shared" si="25"/>
        <v>DELETE from FBNK_RE_C017 WHERE RECID LIKE '16116%';</v>
      </c>
    </row>
    <row r="167" spans="2:3">
      <c r="B167">
        <f t="shared" si="24"/>
        <v>16117</v>
      </c>
      <c r="C167" t="str">
        <f t="shared" si="25"/>
        <v>DELETE from FBNK_RE_C017 WHERE RECID LIKE '16117%';</v>
      </c>
    </row>
    <row r="168" spans="2:3">
      <c r="B168">
        <f t="shared" si="24"/>
        <v>16118</v>
      </c>
      <c r="C168" t="str">
        <f t="shared" si="25"/>
        <v>DELETE from FBNK_RE_C017 WHERE RECID LIKE '16118%';</v>
      </c>
    </row>
    <row r="169" spans="2:3">
      <c r="B169">
        <f t="shared" si="24"/>
        <v>16119</v>
      </c>
      <c r="C169" t="str">
        <f t="shared" si="25"/>
        <v>DELETE from FBNK_RE_C017 WHERE RECID LIKE '16119%';</v>
      </c>
    </row>
    <row r="170" spans="2:3">
      <c r="B170">
        <f t="shared" si="24"/>
        <v>16120</v>
      </c>
      <c r="C170" t="str">
        <f t="shared" si="25"/>
        <v>DELETE from FBNK_RE_C017 WHERE RECID LIKE '16120%';</v>
      </c>
    </row>
    <row r="171" spans="2:3">
      <c r="B171">
        <f t="shared" si="24"/>
        <v>16121</v>
      </c>
      <c r="C171" t="str">
        <f t="shared" si="25"/>
        <v>DELETE from FBNK_RE_C017 WHERE RECID LIKE '16121%';</v>
      </c>
    </row>
    <row r="172" spans="2:3">
      <c r="B172">
        <f t="shared" si="24"/>
        <v>16122</v>
      </c>
      <c r="C172" t="str">
        <f t="shared" si="25"/>
        <v>DELETE from FBNK_RE_C017 WHERE RECID LIKE '16122%';</v>
      </c>
    </row>
    <row r="173" spans="2:3">
      <c r="B173">
        <f t="shared" si="24"/>
        <v>16123</v>
      </c>
      <c r="C173" t="str">
        <f t="shared" si="25"/>
        <v>DELETE from FBNK_RE_C017 WHERE RECID LIKE '16123%';</v>
      </c>
    </row>
    <row r="174" spans="2:3">
      <c r="B174">
        <f t="shared" si="24"/>
        <v>16124</v>
      </c>
      <c r="C174" t="str">
        <f t="shared" si="25"/>
        <v>DELETE from FBNK_RE_C017 WHERE RECID LIKE '16124%';</v>
      </c>
    </row>
    <row r="175" spans="2:3">
      <c r="B175">
        <f t="shared" si="24"/>
        <v>16125</v>
      </c>
      <c r="C175" t="str">
        <f t="shared" si="25"/>
        <v>DELETE from FBNK_RE_C017 WHERE RECID LIKE '16125%';</v>
      </c>
    </row>
    <row r="176" spans="2:3">
      <c r="B176">
        <f t="shared" si="24"/>
        <v>16126</v>
      </c>
      <c r="C176" t="str">
        <f t="shared" si="25"/>
        <v>DELETE from FBNK_RE_C017 WHERE RECID LIKE '16126%';</v>
      </c>
    </row>
    <row r="177" spans="2:3">
      <c r="B177">
        <f t="shared" si="24"/>
        <v>16127</v>
      </c>
      <c r="C177" t="str">
        <f t="shared" si="25"/>
        <v>DELETE from FBNK_RE_C017 WHERE RECID LIKE '16127%';</v>
      </c>
    </row>
    <row r="178" spans="2:3">
      <c r="B178">
        <f t="shared" si="24"/>
        <v>16128</v>
      </c>
      <c r="C178" t="str">
        <f t="shared" si="25"/>
        <v>DELETE from FBNK_RE_C017 WHERE RECID LIKE '16128%';</v>
      </c>
    </row>
    <row r="179" spans="2:3">
      <c r="B179">
        <f t="shared" si="24"/>
        <v>16129</v>
      </c>
      <c r="C179" t="str">
        <f t="shared" si="25"/>
        <v>DELETE from FBNK_RE_C017 WHERE RECID LIKE '16129%';</v>
      </c>
    </row>
    <row r="180" spans="2:3">
      <c r="B180">
        <f t="shared" si="24"/>
        <v>16130</v>
      </c>
      <c r="C180" t="str">
        <f t="shared" si="25"/>
        <v>DELETE from FBNK_RE_C017 WHERE RECID LIKE '16130%';</v>
      </c>
    </row>
    <row r="181" spans="2:3">
      <c r="B181">
        <f t="shared" si="24"/>
        <v>16131</v>
      </c>
      <c r="C181" t="str">
        <f t="shared" si="25"/>
        <v>DELETE from FBNK_RE_C017 WHERE RECID LIKE '16131%';</v>
      </c>
    </row>
    <row r="182" spans="2:3">
      <c r="B182">
        <f t="shared" si="24"/>
        <v>16132</v>
      </c>
      <c r="C182" t="str">
        <f t="shared" si="25"/>
        <v>DELETE from FBNK_RE_C017 WHERE RECID LIKE '16132%';</v>
      </c>
    </row>
    <row r="183" spans="2:3">
      <c r="B183">
        <f t="shared" si="24"/>
        <v>16133</v>
      </c>
      <c r="C183" t="str">
        <f t="shared" si="25"/>
        <v>DELETE from FBNK_RE_C017 WHERE RECID LIKE '16133%';</v>
      </c>
    </row>
    <row r="184" spans="2:3">
      <c r="B184">
        <f t="shared" si="24"/>
        <v>16134</v>
      </c>
      <c r="C184" t="str">
        <f t="shared" si="25"/>
        <v>DELETE from FBNK_RE_C017 WHERE RECID LIKE '16134%';</v>
      </c>
    </row>
    <row r="185" spans="2:3">
      <c r="B185">
        <f t="shared" si="24"/>
        <v>16135</v>
      </c>
      <c r="C185" t="str">
        <f t="shared" si="25"/>
        <v>DELETE from FBNK_RE_C017 WHERE RECID LIKE '16135%';</v>
      </c>
    </row>
    <row r="186" spans="2:3">
      <c r="B186">
        <f t="shared" si="24"/>
        <v>16136</v>
      </c>
      <c r="C186" t="str">
        <f t="shared" si="25"/>
        <v>DELETE from FBNK_RE_C017 WHERE RECID LIKE '16136%';</v>
      </c>
    </row>
    <row r="187" spans="2:3">
      <c r="B187">
        <f t="shared" si="24"/>
        <v>16137</v>
      </c>
      <c r="C187" t="str">
        <f t="shared" si="25"/>
        <v>DELETE from FBNK_RE_C017 WHERE RECID LIKE '16137%';</v>
      </c>
    </row>
    <row r="188" spans="2:3">
      <c r="B188">
        <f t="shared" ref="B188:B251" si="26">B187+1</f>
        <v>16138</v>
      </c>
      <c r="C188" t="str">
        <f t="shared" ref="C188:C251" si="27">"DELETE from FBNK_RE_C017 WHERE RECID LIKE '"&amp;B188&amp;"%';"</f>
        <v>DELETE from FBNK_RE_C017 WHERE RECID LIKE '16138%';</v>
      </c>
    </row>
    <row r="189" spans="2:3">
      <c r="B189">
        <f t="shared" si="26"/>
        <v>16139</v>
      </c>
      <c r="C189" t="str">
        <f t="shared" si="27"/>
        <v>DELETE from FBNK_RE_C017 WHERE RECID LIKE '16139%';</v>
      </c>
    </row>
    <row r="190" spans="2:3">
      <c r="B190">
        <f t="shared" si="26"/>
        <v>16140</v>
      </c>
      <c r="C190" t="str">
        <f t="shared" si="27"/>
        <v>DELETE from FBNK_RE_C017 WHERE RECID LIKE '16140%';</v>
      </c>
    </row>
    <row r="191" spans="2:3">
      <c r="B191">
        <f t="shared" si="26"/>
        <v>16141</v>
      </c>
      <c r="C191" t="str">
        <f t="shared" si="27"/>
        <v>DELETE from FBNK_RE_C017 WHERE RECID LIKE '16141%';</v>
      </c>
    </row>
    <row r="192" spans="2:3">
      <c r="B192">
        <f t="shared" si="26"/>
        <v>16142</v>
      </c>
      <c r="C192" t="str">
        <f t="shared" si="27"/>
        <v>DELETE from FBNK_RE_C017 WHERE RECID LIKE '16142%';</v>
      </c>
    </row>
    <row r="193" spans="2:3">
      <c r="B193">
        <f t="shared" si="26"/>
        <v>16143</v>
      </c>
      <c r="C193" t="str">
        <f t="shared" si="27"/>
        <v>DELETE from FBNK_RE_C017 WHERE RECID LIKE '16143%';</v>
      </c>
    </row>
    <row r="194" spans="2:3">
      <c r="B194">
        <f t="shared" si="26"/>
        <v>16144</v>
      </c>
      <c r="C194" t="str">
        <f t="shared" si="27"/>
        <v>DELETE from FBNK_RE_C017 WHERE RECID LIKE '16144%';</v>
      </c>
    </row>
    <row r="195" spans="2:3">
      <c r="B195">
        <f t="shared" si="26"/>
        <v>16145</v>
      </c>
      <c r="C195" t="str">
        <f t="shared" si="27"/>
        <v>DELETE from FBNK_RE_C017 WHERE RECID LIKE '16145%';</v>
      </c>
    </row>
    <row r="196" spans="2:3">
      <c r="B196">
        <f t="shared" si="26"/>
        <v>16146</v>
      </c>
      <c r="C196" t="str">
        <f t="shared" si="27"/>
        <v>DELETE from FBNK_RE_C017 WHERE RECID LIKE '16146%';</v>
      </c>
    </row>
    <row r="197" spans="2:3">
      <c r="B197">
        <f t="shared" si="26"/>
        <v>16147</v>
      </c>
      <c r="C197" t="str">
        <f t="shared" si="27"/>
        <v>DELETE from FBNK_RE_C017 WHERE RECID LIKE '16147%';</v>
      </c>
    </row>
    <row r="198" spans="2:3">
      <c r="B198">
        <f t="shared" si="26"/>
        <v>16148</v>
      </c>
      <c r="C198" t="str">
        <f t="shared" si="27"/>
        <v>DELETE from FBNK_RE_C017 WHERE RECID LIKE '16148%';</v>
      </c>
    </row>
    <row r="199" spans="2:3">
      <c r="B199">
        <f t="shared" si="26"/>
        <v>16149</v>
      </c>
      <c r="C199" t="str">
        <f t="shared" si="27"/>
        <v>DELETE from FBNK_RE_C017 WHERE RECID LIKE '16149%';</v>
      </c>
    </row>
    <row r="200" spans="2:3">
      <c r="B200">
        <f t="shared" si="26"/>
        <v>16150</v>
      </c>
      <c r="C200" t="str">
        <f t="shared" si="27"/>
        <v>DELETE from FBNK_RE_C017 WHERE RECID LIKE '16150%';</v>
      </c>
    </row>
    <row r="201" spans="2:3">
      <c r="B201">
        <f t="shared" si="26"/>
        <v>16151</v>
      </c>
      <c r="C201" t="str">
        <f t="shared" si="27"/>
        <v>DELETE from FBNK_RE_C017 WHERE RECID LIKE '16151%';</v>
      </c>
    </row>
    <row r="202" spans="2:3">
      <c r="B202">
        <f t="shared" si="26"/>
        <v>16152</v>
      </c>
      <c r="C202" t="str">
        <f t="shared" si="27"/>
        <v>DELETE from FBNK_RE_C017 WHERE RECID LIKE '16152%';</v>
      </c>
    </row>
    <row r="203" spans="2:3">
      <c r="B203">
        <f t="shared" si="26"/>
        <v>16153</v>
      </c>
      <c r="C203" t="str">
        <f t="shared" si="27"/>
        <v>DELETE from FBNK_RE_C017 WHERE RECID LIKE '16153%';</v>
      </c>
    </row>
    <row r="204" spans="2:3">
      <c r="B204">
        <f t="shared" si="26"/>
        <v>16154</v>
      </c>
      <c r="C204" t="str">
        <f t="shared" si="27"/>
        <v>DELETE from FBNK_RE_C017 WHERE RECID LIKE '16154%';</v>
      </c>
    </row>
    <row r="205" spans="2:3">
      <c r="B205">
        <f t="shared" si="26"/>
        <v>16155</v>
      </c>
      <c r="C205" t="str">
        <f t="shared" si="27"/>
        <v>DELETE from FBNK_RE_C017 WHERE RECID LIKE '16155%';</v>
      </c>
    </row>
    <row r="206" spans="2:3">
      <c r="B206">
        <f t="shared" si="26"/>
        <v>16156</v>
      </c>
      <c r="C206" t="str">
        <f t="shared" si="27"/>
        <v>DELETE from FBNK_RE_C017 WHERE RECID LIKE '16156%';</v>
      </c>
    </row>
    <row r="207" spans="2:3">
      <c r="B207">
        <f t="shared" si="26"/>
        <v>16157</v>
      </c>
      <c r="C207" t="str">
        <f t="shared" si="27"/>
        <v>DELETE from FBNK_RE_C017 WHERE RECID LIKE '16157%';</v>
      </c>
    </row>
    <row r="208" spans="2:3">
      <c r="B208">
        <f t="shared" si="26"/>
        <v>16158</v>
      </c>
      <c r="C208" t="str">
        <f t="shared" si="27"/>
        <v>DELETE from FBNK_RE_C017 WHERE RECID LIKE '16158%';</v>
      </c>
    </row>
    <row r="209" spans="2:3">
      <c r="B209">
        <f t="shared" si="26"/>
        <v>16159</v>
      </c>
      <c r="C209" t="str">
        <f t="shared" si="27"/>
        <v>DELETE from FBNK_RE_C017 WHERE RECID LIKE '16159%';</v>
      </c>
    </row>
    <row r="210" spans="2:3">
      <c r="B210">
        <f t="shared" si="26"/>
        <v>16160</v>
      </c>
      <c r="C210" t="str">
        <f t="shared" si="27"/>
        <v>DELETE from FBNK_RE_C017 WHERE RECID LIKE '16160%';</v>
      </c>
    </row>
    <row r="211" spans="2:3">
      <c r="B211">
        <f t="shared" si="26"/>
        <v>16161</v>
      </c>
      <c r="C211" t="str">
        <f t="shared" si="27"/>
        <v>DELETE from FBNK_RE_C017 WHERE RECID LIKE '16161%';</v>
      </c>
    </row>
    <row r="212" spans="2:3">
      <c r="B212">
        <f t="shared" si="26"/>
        <v>16162</v>
      </c>
      <c r="C212" t="str">
        <f t="shared" si="27"/>
        <v>DELETE from FBNK_RE_C017 WHERE RECID LIKE '16162%';</v>
      </c>
    </row>
    <row r="213" spans="2:3">
      <c r="B213">
        <f t="shared" si="26"/>
        <v>16163</v>
      </c>
      <c r="C213" t="str">
        <f t="shared" si="27"/>
        <v>DELETE from FBNK_RE_C017 WHERE RECID LIKE '16163%';</v>
      </c>
    </row>
    <row r="214" spans="2:3">
      <c r="B214">
        <f t="shared" si="26"/>
        <v>16164</v>
      </c>
      <c r="C214" t="str">
        <f t="shared" si="27"/>
        <v>DELETE from FBNK_RE_C017 WHERE RECID LIKE '16164%';</v>
      </c>
    </row>
    <row r="215" spans="2:3">
      <c r="B215">
        <f t="shared" si="26"/>
        <v>16165</v>
      </c>
      <c r="C215" t="str">
        <f t="shared" si="27"/>
        <v>DELETE from FBNK_RE_C017 WHERE RECID LIKE '16165%';</v>
      </c>
    </row>
    <row r="216" spans="2:3">
      <c r="B216">
        <f t="shared" si="26"/>
        <v>16166</v>
      </c>
      <c r="C216" t="str">
        <f t="shared" si="27"/>
        <v>DELETE from FBNK_RE_C017 WHERE RECID LIKE '16166%';</v>
      </c>
    </row>
    <row r="217" spans="2:3">
      <c r="B217">
        <f t="shared" si="26"/>
        <v>16167</v>
      </c>
      <c r="C217" t="str">
        <f t="shared" si="27"/>
        <v>DELETE from FBNK_RE_C017 WHERE RECID LIKE '16167%';</v>
      </c>
    </row>
    <row r="218" spans="2:3">
      <c r="B218">
        <f t="shared" si="26"/>
        <v>16168</v>
      </c>
      <c r="C218" t="str">
        <f t="shared" si="27"/>
        <v>DELETE from FBNK_RE_C017 WHERE RECID LIKE '16168%';</v>
      </c>
    </row>
    <row r="219" spans="2:3">
      <c r="B219">
        <f t="shared" si="26"/>
        <v>16169</v>
      </c>
      <c r="C219" t="str">
        <f t="shared" si="27"/>
        <v>DELETE from FBNK_RE_C017 WHERE RECID LIKE '16169%';</v>
      </c>
    </row>
    <row r="220" spans="2:3">
      <c r="B220">
        <f t="shared" si="26"/>
        <v>16170</v>
      </c>
      <c r="C220" t="str">
        <f t="shared" si="27"/>
        <v>DELETE from FBNK_RE_C017 WHERE RECID LIKE '16170%';</v>
      </c>
    </row>
    <row r="221" spans="2:3">
      <c r="B221">
        <f t="shared" si="26"/>
        <v>16171</v>
      </c>
      <c r="C221" t="str">
        <f t="shared" si="27"/>
        <v>DELETE from FBNK_RE_C017 WHERE RECID LIKE '16171%';</v>
      </c>
    </row>
    <row r="222" spans="2:3">
      <c r="B222">
        <f t="shared" si="26"/>
        <v>16172</v>
      </c>
      <c r="C222" t="str">
        <f t="shared" si="27"/>
        <v>DELETE from FBNK_RE_C017 WHERE RECID LIKE '16172%';</v>
      </c>
    </row>
    <row r="223" spans="2:3">
      <c r="B223">
        <f t="shared" si="26"/>
        <v>16173</v>
      </c>
      <c r="C223" t="str">
        <f t="shared" si="27"/>
        <v>DELETE from FBNK_RE_C017 WHERE RECID LIKE '16173%';</v>
      </c>
    </row>
    <row r="224" spans="2:3">
      <c r="B224">
        <f t="shared" si="26"/>
        <v>16174</v>
      </c>
      <c r="C224" t="str">
        <f t="shared" si="27"/>
        <v>DELETE from FBNK_RE_C017 WHERE RECID LIKE '16174%';</v>
      </c>
    </row>
    <row r="225" spans="2:3">
      <c r="B225">
        <f t="shared" si="26"/>
        <v>16175</v>
      </c>
      <c r="C225" t="str">
        <f t="shared" si="27"/>
        <v>DELETE from FBNK_RE_C017 WHERE RECID LIKE '16175%';</v>
      </c>
    </row>
    <row r="226" spans="2:3">
      <c r="B226">
        <f t="shared" si="26"/>
        <v>16176</v>
      </c>
      <c r="C226" t="str">
        <f t="shared" si="27"/>
        <v>DELETE from FBNK_RE_C017 WHERE RECID LIKE '16176%';</v>
      </c>
    </row>
    <row r="227" spans="2:3">
      <c r="B227">
        <f t="shared" si="26"/>
        <v>16177</v>
      </c>
      <c r="C227" t="str">
        <f t="shared" si="27"/>
        <v>DELETE from FBNK_RE_C017 WHERE RECID LIKE '16177%';</v>
      </c>
    </row>
    <row r="228" spans="2:3">
      <c r="B228">
        <f t="shared" si="26"/>
        <v>16178</v>
      </c>
      <c r="C228" t="str">
        <f t="shared" si="27"/>
        <v>DELETE from FBNK_RE_C017 WHERE RECID LIKE '16178%';</v>
      </c>
    </row>
    <row r="229" spans="2:3">
      <c r="B229">
        <f t="shared" si="26"/>
        <v>16179</v>
      </c>
      <c r="C229" t="str">
        <f t="shared" si="27"/>
        <v>DELETE from FBNK_RE_C017 WHERE RECID LIKE '16179%';</v>
      </c>
    </row>
    <row r="230" spans="2:3">
      <c r="B230">
        <f t="shared" si="26"/>
        <v>16180</v>
      </c>
      <c r="C230" t="str">
        <f t="shared" si="27"/>
        <v>DELETE from FBNK_RE_C017 WHERE RECID LIKE '16180%';</v>
      </c>
    </row>
    <row r="231" spans="2:3">
      <c r="B231">
        <f t="shared" si="26"/>
        <v>16181</v>
      </c>
      <c r="C231" t="str">
        <f t="shared" si="27"/>
        <v>DELETE from FBNK_RE_C017 WHERE RECID LIKE '16181%';</v>
      </c>
    </row>
    <row r="232" spans="2:3">
      <c r="B232">
        <f t="shared" si="26"/>
        <v>16182</v>
      </c>
      <c r="C232" t="str">
        <f t="shared" si="27"/>
        <v>DELETE from FBNK_RE_C017 WHERE RECID LIKE '16182%';</v>
      </c>
    </row>
    <row r="233" spans="2:3">
      <c r="B233">
        <f t="shared" si="26"/>
        <v>16183</v>
      </c>
      <c r="C233" t="str">
        <f t="shared" si="27"/>
        <v>DELETE from FBNK_RE_C017 WHERE RECID LIKE '16183%';</v>
      </c>
    </row>
    <row r="234" spans="2:3">
      <c r="B234">
        <f t="shared" si="26"/>
        <v>16184</v>
      </c>
      <c r="C234" t="str">
        <f t="shared" si="27"/>
        <v>DELETE from FBNK_RE_C017 WHERE RECID LIKE '16184%';</v>
      </c>
    </row>
    <row r="235" spans="2:3">
      <c r="B235">
        <f t="shared" si="26"/>
        <v>16185</v>
      </c>
      <c r="C235" t="str">
        <f t="shared" si="27"/>
        <v>DELETE from FBNK_RE_C017 WHERE RECID LIKE '16185%';</v>
      </c>
    </row>
    <row r="236" spans="2:3">
      <c r="B236">
        <f t="shared" si="26"/>
        <v>16186</v>
      </c>
      <c r="C236" t="str">
        <f t="shared" si="27"/>
        <v>DELETE from FBNK_RE_C017 WHERE RECID LIKE '16186%';</v>
      </c>
    </row>
    <row r="237" spans="2:3">
      <c r="B237">
        <f t="shared" si="26"/>
        <v>16187</v>
      </c>
      <c r="C237" t="str">
        <f t="shared" si="27"/>
        <v>DELETE from FBNK_RE_C017 WHERE RECID LIKE '16187%';</v>
      </c>
    </row>
    <row r="238" spans="2:3">
      <c r="B238">
        <f t="shared" si="26"/>
        <v>16188</v>
      </c>
      <c r="C238" t="str">
        <f t="shared" si="27"/>
        <v>DELETE from FBNK_RE_C017 WHERE RECID LIKE '16188%';</v>
      </c>
    </row>
    <row r="239" spans="2:3">
      <c r="B239">
        <f t="shared" si="26"/>
        <v>16189</v>
      </c>
      <c r="C239" t="str">
        <f t="shared" si="27"/>
        <v>DELETE from FBNK_RE_C017 WHERE RECID LIKE '16189%';</v>
      </c>
    </row>
    <row r="240" spans="2:3">
      <c r="B240">
        <f t="shared" si="26"/>
        <v>16190</v>
      </c>
      <c r="C240" t="str">
        <f t="shared" si="27"/>
        <v>DELETE from FBNK_RE_C017 WHERE RECID LIKE '16190%';</v>
      </c>
    </row>
    <row r="241" spans="2:3">
      <c r="B241">
        <f t="shared" si="26"/>
        <v>16191</v>
      </c>
      <c r="C241" t="str">
        <f t="shared" si="27"/>
        <v>DELETE from FBNK_RE_C017 WHERE RECID LIKE '16191%';</v>
      </c>
    </row>
    <row r="242" spans="2:3">
      <c r="B242">
        <f t="shared" si="26"/>
        <v>16192</v>
      </c>
      <c r="C242" t="str">
        <f t="shared" si="27"/>
        <v>DELETE from FBNK_RE_C017 WHERE RECID LIKE '16192%';</v>
      </c>
    </row>
    <row r="243" spans="2:3">
      <c r="B243">
        <f t="shared" si="26"/>
        <v>16193</v>
      </c>
      <c r="C243" t="str">
        <f t="shared" si="27"/>
        <v>DELETE from FBNK_RE_C017 WHERE RECID LIKE '16193%';</v>
      </c>
    </row>
    <row r="244" spans="2:3">
      <c r="B244">
        <f t="shared" si="26"/>
        <v>16194</v>
      </c>
      <c r="C244" t="str">
        <f t="shared" si="27"/>
        <v>DELETE from FBNK_RE_C017 WHERE RECID LIKE '16194%';</v>
      </c>
    </row>
    <row r="245" spans="2:3">
      <c r="B245">
        <f t="shared" si="26"/>
        <v>16195</v>
      </c>
      <c r="C245" t="str">
        <f t="shared" si="27"/>
        <v>DELETE from FBNK_RE_C017 WHERE RECID LIKE '16195%';</v>
      </c>
    </row>
    <row r="246" spans="2:3">
      <c r="B246">
        <f t="shared" si="26"/>
        <v>16196</v>
      </c>
      <c r="C246" t="str">
        <f t="shared" si="27"/>
        <v>DELETE from FBNK_RE_C017 WHERE RECID LIKE '16196%';</v>
      </c>
    </row>
    <row r="247" spans="2:3">
      <c r="B247">
        <f t="shared" si="26"/>
        <v>16197</v>
      </c>
      <c r="C247" t="str">
        <f t="shared" si="27"/>
        <v>DELETE from FBNK_RE_C017 WHERE RECID LIKE '16197%';</v>
      </c>
    </row>
    <row r="248" spans="2:3">
      <c r="B248">
        <f t="shared" si="26"/>
        <v>16198</v>
      </c>
      <c r="C248" t="str">
        <f t="shared" si="27"/>
        <v>DELETE from FBNK_RE_C017 WHERE RECID LIKE '16198%';</v>
      </c>
    </row>
    <row r="249" spans="2:3">
      <c r="B249">
        <f t="shared" si="26"/>
        <v>16199</v>
      </c>
      <c r="C249" t="str">
        <f t="shared" si="27"/>
        <v>DELETE from FBNK_RE_C017 WHERE RECID LIKE '16199%';</v>
      </c>
    </row>
    <row r="250" spans="2:3">
      <c r="B250">
        <f t="shared" si="26"/>
        <v>16200</v>
      </c>
      <c r="C250" t="str">
        <f t="shared" si="27"/>
        <v>DELETE from FBNK_RE_C017 WHERE RECID LIKE '16200%';</v>
      </c>
    </row>
    <row r="251" spans="2:3">
      <c r="B251">
        <f t="shared" si="26"/>
        <v>16201</v>
      </c>
      <c r="C251" t="str">
        <f t="shared" si="27"/>
        <v>DELETE from FBNK_RE_C017 WHERE RECID LIKE '16201%';</v>
      </c>
    </row>
    <row r="252" spans="2:3">
      <c r="B252">
        <f t="shared" ref="B252:B315" si="28">B251+1</f>
        <v>16202</v>
      </c>
      <c r="C252" t="str">
        <f t="shared" ref="C252:C315" si="29">"DELETE from FBNK_RE_C017 WHERE RECID LIKE '"&amp;B252&amp;"%';"</f>
        <v>DELETE from FBNK_RE_C017 WHERE RECID LIKE '16202%';</v>
      </c>
    </row>
    <row r="253" spans="2:3">
      <c r="B253">
        <f t="shared" si="28"/>
        <v>16203</v>
      </c>
      <c r="C253" t="str">
        <f t="shared" si="29"/>
        <v>DELETE from FBNK_RE_C017 WHERE RECID LIKE '16203%';</v>
      </c>
    </row>
    <row r="254" spans="2:3">
      <c r="B254">
        <f t="shared" si="28"/>
        <v>16204</v>
      </c>
      <c r="C254" t="str">
        <f t="shared" si="29"/>
        <v>DELETE from FBNK_RE_C017 WHERE RECID LIKE '16204%';</v>
      </c>
    </row>
    <row r="255" spans="2:3">
      <c r="B255">
        <f t="shared" si="28"/>
        <v>16205</v>
      </c>
      <c r="C255" t="str">
        <f t="shared" si="29"/>
        <v>DELETE from FBNK_RE_C017 WHERE RECID LIKE '16205%';</v>
      </c>
    </row>
    <row r="256" spans="2:3">
      <c r="B256">
        <f t="shared" si="28"/>
        <v>16206</v>
      </c>
      <c r="C256" t="str">
        <f t="shared" si="29"/>
        <v>DELETE from FBNK_RE_C017 WHERE RECID LIKE '16206%';</v>
      </c>
    </row>
    <row r="257" spans="2:3">
      <c r="B257">
        <f t="shared" si="28"/>
        <v>16207</v>
      </c>
      <c r="C257" t="str">
        <f t="shared" si="29"/>
        <v>DELETE from FBNK_RE_C017 WHERE RECID LIKE '16207%';</v>
      </c>
    </row>
    <row r="258" spans="2:3">
      <c r="B258">
        <f t="shared" si="28"/>
        <v>16208</v>
      </c>
      <c r="C258" t="str">
        <f t="shared" si="29"/>
        <v>DELETE from FBNK_RE_C017 WHERE RECID LIKE '16208%';</v>
      </c>
    </row>
    <row r="259" spans="2:3">
      <c r="B259">
        <f t="shared" si="28"/>
        <v>16209</v>
      </c>
      <c r="C259" t="str">
        <f t="shared" si="29"/>
        <v>DELETE from FBNK_RE_C017 WHERE RECID LIKE '16209%';</v>
      </c>
    </row>
    <row r="260" spans="2:3">
      <c r="B260">
        <f t="shared" si="28"/>
        <v>16210</v>
      </c>
      <c r="C260" t="str">
        <f t="shared" si="29"/>
        <v>DELETE from FBNK_RE_C017 WHERE RECID LIKE '16210%';</v>
      </c>
    </row>
    <row r="261" spans="2:3">
      <c r="B261">
        <f t="shared" si="28"/>
        <v>16211</v>
      </c>
      <c r="C261" t="str">
        <f t="shared" si="29"/>
        <v>DELETE from FBNK_RE_C017 WHERE RECID LIKE '16211%';</v>
      </c>
    </row>
    <row r="262" spans="2:3">
      <c r="B262">
        <f t="shared" si="28"/>
        <v>16212</v>
      </c>
      <c r="C262" t="str">
        <f t="shared" si="29"/>
        <v>DELETE from FBNK_RE_C017 WHERE RECID LIKE '16212%';</v>
      </c>
    </row>
    <row r="263" spans="2:3">
      <c r="B263">
        <f t="shared" si="28"/>
        <v>16213</v>
      </c>
      <c r="C263" t="str">
        <f t="shared" si="29"/>
        <v>DELETE from FBNK_RE_C017 WHERE RECID LIKE '16213%';</v>
      </c>
    </row>
    <row r="264" spans="2:3">
      <c r="B264">
        <f t="shared" si="28"/>
        <v>16214</v>
      </c>
      <c r="C264" t="str">
        <f t="shared" si="29"/>
        <v>DELETE from FBNK_RE_C017 WHERE RECID LIKE '16214%';</v>
      </c>
    </row>
    <row r="265" spans="2:3">
      <c r="B265">
        <f t="shared" si="28"/>
        <v>16215</v>
      </c>
      <c r="C265" t="str">
        <f t="shared" si="29"/>
        <v>DELETE from FBNK_RE_C017 WHERE RECID LIKE '16215%';</v>
      </c>
    </row>
    <row r="266" spans="2:3">
      <c r="B266">
        <f t="shared" si="28"/>
        <v>16216</v>
      </c>
      <c r="C266" t="str">
        <f t="shared" si="29"/>
        <v>DELETE from FBNK_RE_C017 WHERE RECID LIKE '16216%';</v>
      </c>
    </row>
    <row r="267" spans="2:3">
      <c r="B267">
        <f t="shared" si="28"/>
        <v>16217</v>
      </c>
      <c r="C267" t="str">
        <f t="shared" si="29"/>
        <v>DELETE from FBNK_RE_C017 WHERE RECID LIKE '16217%';</v>
      </c>
    </row>
    <row r="268" spans="2:3">
      <c r="B268">
        <f t="shared" si="28"/>
        <v>16218</v>
      </c>
      <c r="C268" t="str">
        <f t="shared" si="29"/>
        <v>DELETE from FBNK_RE_C017 WHERE RECID LIKE '16218%';</v>
      </c>
    </row>
    <row r="269" spans="2:3">
      <c r="B269">
        <f t="shared" si="28"/>
        <v>16219</v>
      </c>
      <c r="C269" t="str">
        <f t="shared" si="29"/>
        <v>DELETE from FBNK_RE_C017 WHERE RECID LIKE '16219%';</v>
      </c>
    </row>
    <row r="270" spans="2:3">
      <c r="B270">
        <f t="shared" si="28"/>
        <v>16220</v>
      </c>
      <c r="C270" t="str">
        <f t="shared" si="29"/>
        <v>DELETE from FBNK_RE_C017 WHERE RECID LIKE '16220%';</v>
      </c>
    </row>
    <row r="271" spans="2:3">
      <c r="B271">
        <f t="shared" si="28"/>
        <v>16221</v>
      </c>
      <c r="C271" t="str">
        <f t="shared" si="29"/>
        <v>DELETE from FBNK_RE_C017 WHERE RECID LIKE '16221%';</v>
      </c>
    </row>
    <row r="272" spans="2:3">
      <c r="B272">
        <f t="shared" si="28"/>
        <v>16222</v>
      </c>
      <c r="C272" t="str">
        <f t="shared" si="29"/>
        <v>DELETE from FBNK_RE_C017 WHERE RECID LIKE '16222%';</v>
      </c>
    </row>
    <row r="273" spans="2:3">
      <c r="B273">
        <f t="shared" si="28"/>
        <v>16223</v>
      </c>
      <c r="C273" t="str">
        <f t="shared" si="29"/>
        <v>DELETE from FBNK_RE_C017 WHERE RECID LIKE '16223%';</v>
      </c>
    </row>
    <row r="274" spans="2:3">
      <c r="B274">
        <f t="shared" si="28"/>
        <v>16224</v>
      </c>
      <c r="C274" t="str">
        <f t="shared" si="29"/>
        <v>DELETE from FBNK_RE_C017 WHERE RECID LIKE '16224%';</v>
      </c>
    </row>
    <row r="275" spans="2:3">
      <c r="B275">
        <f t="shared" si="28"/>
        <v>16225</v>
      </c>
      <c r="C275" t="str">
        <f t="shared" si="29"/>
        <v>DELETE from FBNK_RE_C017 WHERE RECID LIKE '16225%';</v>
      </c>
    </row>
    <row r="276" spans="2:3">
      <c r="B276">
        <f t="shared" si="28"/>
        <v>16226</v>
      </c>
      <c r="C276" t="str">
        <f t="shared" si="29"/>
        <v>DELETE from FBNK_RE_C017 WHERE RECID LIKE '16226%';</v>
      </c>
    </row>
    <row r="277" spans="2:3">
      <c r="B277">
        <f t="shared" si="28"/>
        <v>16227</v>
      </c>
      <c r="C277" t="str">
        <f t="shared" si="29"/>
        <v>DELETE from FBNK_RE_C017 WHERE RECID LIKE '16227%';</v>
      </c>
    </row>
    <row r="278" spans="2:3">
      <c r="B278">
        <f t="shared" si="28"/>
        <v>16228</v>
      </c>
      <c r="C278" t="str">
        <f t="shared" si="29"/>
        <v>DELETE from FBNK_RE_C017 WHERE RECID LIKE '16228%';</v>
      </c>
    </row>
    <row r="279" spans="2:3">
      <c r="B279">
        <f t="shared" si="28"/>
        <v>16229</v>
      </c>
      <c r="C279" t="str">
        <f t="shared" si="29"/>
        <v>DELETE from FBNK_RE_C017 WHERE RECID LIKE '16229%';</v>
      </c>
    </row>
    <row r="280" spans="2:3">
      <c r="B280">
        <f t="shared" si="28"/>
        <v>16230</v>
      </c>
      <c r="C280" t="str">
        <f t="shared" si="29"/>
        <v>DELETE from FBNK_RE_C017 WHERE RECID LIKE '16230%';</v>
      </c>
    </row>
    <row r="281" spans="2:3">
      <c r="B281">
        <f t="shared" si="28"/>
        <v>16231</v>
      </c>
      <c r="C281" t="str">
        <f t="shared" si="29"/>
        <v>DELETE from FBNK_RE_C017 WHERE RECID LIKE '16231%';</v>
      </c>
    </row>
    <row r="282" spans="2:3">
      <c r="B282">
        <f t="shared" si="28"/>
        <v>16232</v>
      </c>
      <c r="C282" t="str">
        <f t="shared" si="29"/>
        <v>DELETE from FBNK_RE_C017 WHERE RECID LIKE '16232%';</v>
      </c>
    </row>
    <row r="283" spans="2:3">
      <c r="B283">
        <f t="shared" si="28"/>
        <v>16233</v>
      </c>
      <c r="C283" t="str">
        <f t="shared" si="29"/>
        <v>DELETE from FBNK_RE_C017 WHERE RECID LIKE '16233%';</v>
      </c>
    </row>
    <row r="284" spans="2:3">
      <c r="B284">
        <f t="shared" si="28"/>
        <v>16234</v>
      </c>
      <c r="C284" t="str">
        <f t="shared" si="29"/>
        <v>DELETE from FBNK_RE_C017 WHERE RECID LIKE '16234%';</v>
      </c>
    </row>
    <row r="285" spans="2:3">
      <c r="B285">
        <f t="shared" si="28"/>
        <v>16235</v>
      </c>
      <c r="C285" t="str">
        <f t="shared" si="29"/>
        <v>DELETE from FBNK_RE_C017 WHERE RECID LIKE '16235%';</v>
      </c>
    </row>
    <row r="286" spans="2:3">
      <c r="B286">
        <f t="shared" si="28"/>
        <v>16236</v>
      </c>
      <c r="C286" t="str">
        <f t="shared" si="29"/>
        <v>DELETE from FBNK_RE_C017 WHERE RECID LIKE '16236%';</v>
      </c>
    </row>
    <row r="287" spans="2:3">
      <c r="B287">
        <f t="shared" si="28"/>
        <v>16237</v>
      </c>
      <c r="C287" t="str">
        <f t="shared" si="29"/>
        <v>DELETE from FBNK_RE_C017 WHERE RECID LIKE '16237%';</v>
      </c>
    </row>
    <row r="288" spans="2:3">
      <c r="B288">
        <f t="shared" si="28"/>
        <v>16238</v>
      </c>
      <c r="C288" t="str">
        <f t="shared" si="29"/>
        <v>DELETE from FBNK_RE_C017 WHERE RECID LIKE '16238%';</v>
      </c>
    </row>
    <row r="289" spans="2:3">
      <c r="B289">
        <f t="shared" si="28"/>
        <v>16239</v>
      </c>
      <c r="C289" t="str">
        <f t="shared" si="29"/>
        <v>DELETE from FBNK_RE_C017 WHERE RECID LIKE '16239%';</v>
      </c>
    </row>
    <row r="290" spans="2:3">
      <c r="B290">
        <f t="shared" si="28"/>
        <v>16240</v>
      </c>
      <c r="C290" t="str">
        <f t="shared" si="29"/>
        <v>DELETE from FBNK_RE_C017 WHERE RECID LIKE '16240%';</v>
      </c>
    </row>
    <row r="291" spans="2:3">
      <c r="B291">
        <f t="shared" si="28"/>
        <v>16241</v>
      </c>
      <c r="C291" t="str">
        <f t="shared" si="29"/>
        <v>DELETE from FBNK_RE_C017 WHERE RECID LIKE '16241%';</v>
      </c>
    </row>
    <row r="292" spans="2:3">
      <c r="B292">
        <f t="shared" si="28"/>
        <v>16242</v>
      </c>
      <c r="C292" t="str">
        <f t="shared" si="29"/>
        <v>DELETE from FBNK_RE_C017 WHERE RECID LIKE '16242%';</v>
      </c>
    </row>
    <row r="293" spans="2:3">
      <c r="B293">
        <f t="shared" si="28"/>
        <v>16243</v>
      </c>
      <c r="C293" t="str">
        <f t="shared" si="29"/>
        <v>DELETE from FBNK_RE_C017 WHERE RECID LIKE '16243%';</v>
      </c>
    </row>
    <row r="294" spans="2:3">
      <c r="B294">
        <f t="shared" si="28"/>
        <v>16244</v>
      </c>
      <c r="C294" t="str">
        <f t="shared" si="29"/>
        <v>DELETE from FBNK_RE_C017 WHERE RECID LIKE '16244%';</v>
      </c>
    </row>
    <row r="295" spans="2:3">
      <c r="B295">
        <f t="shared" si="28"/>
        <v>16245</v>
      </c>
      <c r="C295" t="str">
        <f t="shared" si="29"/>
        <v>DELETE from FBNK_RE_C017 WHERE RECID LIKE '16245%';</v>
      </c>
    </row>
    <row r="296" spans="2:3">
      <c r="B296">
        <f t="shared" si="28"/>
        <v>16246</v>
      </c>
      <c r="C296" t="str">
        <f t="shared" si="29"/>
        <v>DELETE from FBNK_RE_C017 WHERE RECID LIKE '16246%';</v>
      </c>
    </row>
    <row r="297" spans="2:3">
      <c r="B297">
        <f t="shared" si="28"/>
        <v>16247</v>
      </c>
      <c r="C297" t="str">
        <f t="shared" si="29"/>
        <v>DELETE from FBNK_RE_C017 WHERE RECID LIKE '16247%';</v>
      </c>
    </row>
    <row r="298" spans="2:3">
      <c r="B298">
        <f t="shared" si="28"/>
        <v>16248</v>
      </c>
      <c r="C298" t="str">
        <f t="shared" si="29"/>
        <v>DELETE from FBNK_RE_C017 WHERE RECID LIKE '16248%';</v>
      </c>
    </row>
    <row r="299" spans="2:3">
      <c r="B299">
        <f t="shared" si="28"/>
        <v>16249</v>
      </c>
      <c r="C299" t="str">
        <f t="shared" si="29"/>
        <v>DELETE from FBNK_RE_C017 WHERE RECID LIKE '16249%';</v>
      </c>
    </row>
    <row r="300" spans="2:3">
      <c r="B300">
        <f t="shared" si="28"/>
        <v>16250</v>
      </c>
      <c r="C300" t="str">
        <f t="shared" si="29"/>
        <v>DELETE from FBNK_RE_C017 WHERE RECID LIKE '16250%';</v>
      </c>
    </row>
    <row r="301" spans="2:3">
      <c r="B301">
        <f t="shared" si="28"/>
        <v>16251</v>
      </c>
      <c r="C301" t="str">
        <f t="shared" si="29"/>
        <v>DELETE from FBNK_RE_C017 WHERE RECID LIKE '16251%';</v>
      </c>
    </row>
    <row r="302" spans="2:3">
      <c r="B302">
        <f t="shared" si="28"/>
        <v>16252</v>
      </c>
      <c r="C302" t="str">
        <f t="shared" si="29"/>
        <v>DELETE from FBNK_RE_C017 WHERE RECID LIKE '16252%';</v>
      </c>
    </row>
    <row r="303" spans="2:3">
      <c r="B303">
        <f t="shared" si="28"/>
        <v>16253</v>
      </c>
      <c r="C303" t="str">
        <f t="shared" si="29"/>
        <v>DELETE from FBNK_RE_C017 WHERE RECID LIKE '16253%';</v>
      </c>
    </row>
    <row r="304" spans="2:3">
      <c r="B304">
        <f t="shared" si="28"/>
        <v>16254</v>
      </c>
      <c r="C304" t="str">
        <f t="shared" si="29"/>
        <v>DELETE from FBNK_RE_C017 WHERE RECID LIKE '16254%';</v>
      </c>
    </row>
    <row r="305" spans="2:3">
      <c r="B305">
        <f t="shared" si="28"/>
        <v>16255</v>
      </c>
      <c r="C305" t="str">
        <f t="shared" si="29"/>
        <v>DELETE from FBNK_RE_C017 WHERE RECID LIKE '16255%';</v>
      </c>
    </row>
    <row r="306" spans="2:3">
      <c r="B306">
        <f t="shared" si="28"/>
        <v>16256</v>
      </c>
      <c r="C306" t="str">
        <f t="shared" si="29"/>
        <v>DELETE from FBNK_RE_C017 WHERE RECID LIKE '16256%';</v>
      </c>
    </row>
    <row r="307" spans="2:3">
      <c r="B307">
        <f t="shared" si="28"/>
        <v>16257</v>
      </c>
      <c r="C307" t="str">
        <f t="shared" si="29"/>
        <v>DELETE from FBNK_RE_C017 WHERE RECID LIKE '16257%';</v>
      </c>
    </row>
    <row r="308" spans="2:3">
      <c r="B308">
        <f t="shared" si="28"/>
        <v>16258</v>
      </c>
      <c r="C308" t="str">
        <f t="shared" si="29"/>
        <v>DELETE from FBNK_RE_C017 WHERE RECID LIKE '16258%';</v>
      </c>
    </row>
    <row r="309" spans="2:3">
      <c r="B309">
        <f t="shared" si="28"/>
        <v>16259</v>
      </c>
      <c r="C309" t="str">
        <f t="shared" si="29"/>
        <v>DELETE from FBNK_RE_C017 WHERE RECID LIKE '16259%';</v>
      </c>
    </row>
    <row r="310" spans="2:3">
      <c r="B310">
        <f t="shared" si="28"/>
        <v>16260</v>
      </c>
      <c r="C310" t="str">
        <f t="shared" si="29"/>
        <v>DELETE from FBNK_RE_C017 WHERE RECID LIKE '16260%';</v>
      </c>
    </row>
    <row r="311" spans="2:3">
      <c r="B311">
        <f t="shared" si="28"/>
        <v>16261</v>
      </c>
      <c r="C311" t="str">
        <f t="shared" si="29"/>
        <v>DELETE from FBNK_RE_C017 WHERE RECID LIKE '16261%';</v>
      </c>
    </row>
    <row r="312" spans="2:3">
      <c r="B312">
        <f t="shared" si="28"/>
        <v>16262</v>
      </c>
      <c r="C312" t="str">
        <f t="shared" si="29"/>
        <v>DELETE from FBNK_RE_C017 WHERE RECID LIKE '16262%';</v>
      </c>
    </row>
    <row r="313" spans="2:3">
      <c r="B313">
        <f t="shared" si="28"/>
        <v>16263</v>
      </c>
      <c r="C313" t="str">
        <f t="shared" si="29"/>
        <v>DELETE from FBNK_RE_C017 WHERE RECID LIKE '16263%';</v>
      </c>
    </row>
    <row r="314" spans="2:3">
      <c r="B314">
        <f t="shared" si="28"/>
        <v>16264</v>
      </c>
      <c r="C314" t="str">
        <f t="shared" si="29"/>
        <v>DELETE from FBNK_RE_C017 WHERE RECID LIKE '16264%';</v>
      </c>
    </row>
    <row r="315" spans="2:3">
      <c r="B315">
        <f t="shared" si="28"/>
        <v>16265</v>
      </c>
      <c r="C315" t="str">
        <f t="shared" si="29"/>
        <v>DELETE from FBNK_RE_C017 WHERE RECID LIKE '16265%';</v>
      </c>
    </row>
    <row r="316" spans="2:3">
      <c r="B316">
        <f t="shared" ref="B316:B379" si="30">B315+1</f>
        <v>16266</v>
      </c>
      <c r="C316" t="str">
        <f t="shared" ref="C316:C379" si="31">"DELETE from FBNK_RE_C017 WHERE RECID LIKE '"&amp;B316&amp;"%';"</f>
        <v>DELETE from FBNK_RE_C017 WHERE RECID LIKE '16266%';</v>
      </c>
    </row>
    <row r="317" spans="2:3">
      <c r="B317">
        <f t="shared" si="30"/>
        <v>16267</v>
      </c>
      <c r="C317" t="str">
        <f t="shared" si="31"/>
        <v>DELETE from FBNK_RE_C017 WHERE RECID LIKE '16267%';</v>
      </c>
    </row>
    <row r="318" spans="2:3">
      <c r="B318">
        <f t="shared" si="30"/>
        <v>16268</v>
      </c>
      <c r="C318" t="str">
        <f t="shared" si="31"/>
        <v>DELETE from FBNK_RE_C017 WHERE RECID LIKE '16268%';</v>
      </c>
    </row>
    <row r="319" spans="2:3">
      <c r="B319">
        <f t="shared" si="30"/>
        <v>16269</v>
      </c>
      <c r="C319" t="str">
        <f t="shared" si="31"/>
        <v>DELETE from FBNK_RE_C017 WHERE RECID LIKE '16269%';</v>
      </c>
    </row>
    <row r="320" spans="2:3">
      <c r="B320">
        <f t="shared" si="30"/>
        <v>16270</v>
      </c>
      <c r="C320" t="str">
        <f t="shared" si="31"/>
        <v>DELETE from FBNK_RE_C017 WHERE RECID LIKE '16270%';</v>
      </c>
    </row>
    <row r="321" spans="2:3">
      <c r="B321">
        <f t="shared" si="30"/>
        <v>16271</v>
      </c>
      <c r="C321" t="str">
        <f t="shared" si="31"/>
        <v>DELETE from FBNK_RE_C017 WHERE RECID LIKE '16271%';</v>
      </c>
    </row>
    <row r="322" spans="2:3">
      <c r="B322">
        <f t="shared" si="30"/>
        <v>16272</v>
      </c>
      <c r="C322" t="str">
        <f t="shared" si="31"/>
        <v>DELETE from FBNK_RE_C017 WHERE RECID LIKE '16272%';</v>
      </c>
    </row>
    <row r="323" spans="2:3">
      <c r="B323">
        <f t="shared" si="30"/>
        <v>16273</v>
      </c>
      <c r="C323" t="str">
        <f t="shared" si="31"/>
        <v>DELETE from FBNK_RE_C017 WHERE RECID LIKE '16273%';</v>
      </c>
    </row>
    <row r="324" spans="2:3">
      <c r="B324">
        <f t="shared" si="30"/>
        <v>16274</v>
      </c>
      <c r="C324" t="str">
        <f t="shared" si="31"/>
        <v>DELETE from FBNK_RE_C017 WHERE RECID LIKE '16274%';</v>
      </c>
    </row>
    <row r="325" spans="2:3">
      <c r="B325">
        <f t="shared" si="30"/>
        <v>16275</v>
      </c>
      <c r="C325" t="str">
        <f t="shared" si="31"/>
        <v>DELETE from FBNK_RE_C017 WHERE RECID LIKE '16275%';</v>
      </c>
    </row>
    <row r="326" spans="2:3">
      <c r="B326">
        <f t="shared" si="30"/>
        <v>16276</v>
      </c>
      <c r="C326" t="str">
        <f t="shared" si="31"/>
        <v>DELETE from FBNK_RE_C017 WHERE RECID LIKE '16276%';</v>
      </c>
    </row>
    <row r="327" spans="2:3">
      <c r="B327">
        <f t="shared" si="30"/>
        <v>16277</v>
      </c>
      <c r="C327" t="str">
        <f t="shared" si="31"/>
        <v>DELETE from FBNK_RE_C017 WHERE RECID LIKE '16277%';</v>
      </c>
    </row>
    <row r="328" spans="2:3">
      <c r="B328">
        <f t="shared" si="30"/>
        <v>16278</v>
      </c>
      <c r="C328" t="str">
        <f t="shared" si="31"/>
        <v>DELETE from FBNK_RE_C017 WHERE RECID LIKE '16278%';</v>
      </c>
    </row>
    <row r="329" spans="2:3">
      <c r="B329">
        <f t="shared" si="30"/>
        <v>16279</v>
      </c>
      <c r="C329" t="str">
        <f t="shared" si="31"/>
        <v>DELETE from FBNK_RE_C017 WHERE RECID LIKE '16279%';</v>
      </c>
    </row>
    <row r="330" spans="2:3">
      <c r="B330">
        <f t="shared" si="30"/>
        <v>16280</v>
      </c>
      <c r="C330" t="str">
        <f t="shared" si="31"/>
        <v>DELETE from FBNK_RE_C017 WHERE RECID LIKE '16280%';</v>
      </c>
    </row>
    <row r="331" spans="2:3">
      <c r="B331">
        <f t="shared" si="30"/>
        <v>16281</v>
      </c>
      <c r="C331" t="str">
        <f t="shared" si="31"/>
        <v>DELETE from FBNK_RE_C017 WHERE RECID LIKE '16281%';</v>
      </c>
    </row>
    <row r="332" spans="2:3">
      <c r="B332">
        <f t="shared" si="30"/>
        <v>16282</v>
      </c>
      <c r="C332" t="str">
        <f t="shared" si="31"/>
        <v>DELETE from FBNK_RE_C017 WHERE RECID LIKE '16282%';</v>
      </c>
    </row>
    <row r="333" spans="2:3">
      <c r="B333">
        <f t="shared" si="30"/>
        <v>16283</v>
      </c>
      <c r="C333" t="str">
        <f t="shared" si="31"/>
        <v>DELETE from FBNK_RE_C017 WHERE RECID LIKE '16283%';</v>
      </c>
    </row>
    <row r="334" spans="2:3">
      <c r="B334">
        <f t="shared" si="30"/>
        <v>16284</v>
      </c>
      <c r="C334" t="str">
        <f t="shared" si="31"/>
        <v>DELETE from FBNK_RE_C017 WHERE RECID LIKE '16284%';</v>
      </c>
    </row>
    <row r="335" spans="2:3">
      <c r="B335">
        <f t="shared" si="30"/>
        <v>16285</v>
      </c>
      <c r="C335" t="str">
        <f t="shared" si="31"/>
        <v>DELETE from FBNK_RE_C017 WHERE RECID LIKE '16285%';</v>
      </c>
    </row>
    <row r="336" spans="2:3">
      <c r="B336">
        <f t="shared" si="30"/>
        <v>16286</v>
      </c>
      <c r="C336" t="str">
        <f t="shared" si="31"/>
        <v>DELETE from FBNK_RE_C017 WHERE RECID LIKE '16286%';</v>
      </c>
    </row>
    <row r="337" spans="2:3">
      <c r="B337">
        <f t="shared" si="30"/>
        <v>16287</v>
      </c>
      <c r="C337" t="str">
        <f t="shared" si="31"/>
        <v>DELETE from FBNK_RE_C017 WHERE RECID LIKE '16287%';</v>
      </c>
    </row>
    <row r="338" spans="2:3">
      <c r="B338">
        <f t="shared" si="30"/>
        <v>16288</v>
      </c>
      <c r="C338" t="str">
        <f t="shared" si="31"/>
        <v>DELETE from FBNK_RE_C017 WHERE RECID LIKE '16288%';</v>
      </c>
    </row>
    <row r="339" spans="2:3">
      <c r="B339">
        <f t="shared" si="30"/>
        <v>16289</v>
      </c>
      <c r="C339" t="str">
        <f t="shared" si="31"/>
        <v>DELETE from FBNK_RE_C017 WHERE RECID LIKE '16289%';</v>
      </c>
    </row>
    <row r="340" spans="2:3">
      <c r="B340">
        <f t="shared" si="30"/>
        <v>16290</v>
      </c>
      <c r="C340" t="str">
        <f t="shared" si="31"/>
        <v>DELETE from FBNK_RE_C017 WHERE RECID LIKE '16290%';</v>
      </c>
    </row>
    <row r="341" spans="2:3">
      <c r="B341">
        <f t="shared" si="30"/>
        <v>16291</v>
      </c>
      <c r="C341" t="str">
        <f t="shared" si="31"/>
        <v>DELETE from FBNK_RE_C017 WHERE RECID LIKE '16291%';</v>
      </c>
    </row>
    <row r="342" spans="2:3">
      <c r="B342">
        <f t="shared" si="30"/>
        <v>16292</v>
      </c>
      <c r="C342" t="str">
        <f t="shared" si="31"/>
        <v>DELETE from FBNK_RE_C017 WHERE RECID LIKE '16292%';</v>
      </c>
    </row>
    <row r="343" spans="2:3">
      <c r="B343">
        <f t="shared" si="30"/>
        <v>16293</v>
      </c>
      <c r="C343" t="str">
        <f t="shared" si="31"/>
        <v>DELETE from FBNK_RE_C017 WHERE RECID LIKE '16293%';</v>
      </c>
    </row>
    <row r="344" spans="2:3">
      <c r="B344">
        <f t="shared" si="30"/>
        <v>16294</v>
      </c>
      <c r="C344" t="str">
        <f t="shared" si="31"/>
        <v>DELETE from FBNK_RE_C017 WHERE RECID LIKE '16294%';</v>
      </c>
    </row>
    <row r="345" spans="2:3">
      <c r="B345">
        <f t="shared" si="30"/>
        <v>16295</v>
      </c>
      <c r="C345" t="str">
        <f t="shared" si="31"/>
        <v>DELETE from FBNK_RE_C017 WHERE RECID LIKE '16295%';</v>
      </c>
    </row>
    <row r="346" spans="2:3">
      <c r="B346">
        <f t="shared" si="30"/>
        <v>16296</v>
      </c>
      <c r="C346" t="str">
        <f t="shared" si="31"/>
        <v>DELETE from FBNK_RE_C017 WHERE RECID LIKE '16296%';</v>
      </c>
    </row>
    <row r="347" spans="2:3">
      <c r="B347">
        <f t="shared" si="30"/>
        <v>16297</v>
      </c>
      <c r="C347" t="str">
        <f t="shared" si="31"/>
        <v>DELETE from FBNK_RE_C017 WHERE RECID LIKE '16297%';</v>
      </c>
    </row>
    <row r="348" spans="2:3">
      <c r="B348">
        <f t="shared" si="30"/>
        <v>16298</v>
      </c>
      <c r="C348" t="str">
        <f t="shared" si="31"/>
        <v>DELETE from FBNK_RE_C017 WHERE RECID LIKE '16298%';</v>
      </c>
    </row>
    <row r="349" spans="2:3">
      <c r="B349">
        <f t="shared" si="30"/>
        <v>16299</v>
      </c>
      <c r="C349" t="str">
        <f t="shared" si="31"/>
        <v>DELETE from FBNK_RE_C017 WHERE RECID LIKE '16299%';</v>
      </c>
    </row>
    <row r="350" spans="2:3">
      <c r="B350">
        <f t="shared" si="30"/>
        <v>16300</v>
      </c>
      <c r="C350" t="str">
        <f t="shared" si="31"/>
        <v>DELETE from FBNK_RE_C017 WHERE RECID LIKE '16300%';</v>
      </c>
    </row>
    <row r="351" spans="2:3">
      <c r="B351">
        <f t="shared" si="30"/>
        <v>16301</v>
      </c>
      <c r="C351" t="str">
        <f t="shared" si="31"/>
        <v>DELETE from FBNK_RE_C017 WHERE RECID LIKE '16301%';</v>
      </c>
    </row>
    <row r="352" spans="2:3">
      <c r="B352">
        <f t="shared" si="30"/>
        <v>16302</v>
      </c>
      <c r="C352" t="str">
        <f t="shared" si="31"/>
        <v>DELETE from FBNK_RE_C017 WHERE RECID LIKE '16302%';</v>
      </c>
    </row>
    <row r="353" spans="2:3">
      <c r="B353">
        <f t="shared" si="30"/>
        <v>16303</v>
      </c>
      <c r="C353" t="str">
        <f t="shared" si="31"/>
        <v>DELETE from FBNK_RE_C017 WHERE RECID LIKE '16303%';</v>
      </c>
    </row>
    <row r="354" spans="2:3">
      <c r="B354">
        <f t="shared" si="30"/>
        <v>16304</v>
      </c>
      <c r="C354" t="str">
        <f t="shared" si="31"/>
        <v>DELETE from FBNK_RE_C017 WHERE RECID LIKE '16304%';</v>
      </c>
    </row>
    <row r="355" spans="2:3">
      <c r="B355">
        <f t="shared" si="30"/>
        <v>16305</v>
      </c>
      <c r="C355" t="str">
        <f t="shared" si="31"/>
        <v>DELETE from FBNK_RE_C017 WHERE RECID LIKE '16305%';</v>
      </c>
    </row>
    <row r="356" spans="2:3">
      <c r="B356">
        <f t="shared" si="30"/>
        <v>16306</v>
      </c>
      <c r="C356" t="str">
        <f t="shared" si="31"/>
        <v>DELETE from FBNK_RE_C017 WHERE RECID LIKE '16306%';</v>
      </c>
    </row>
    <row r="357" spans="2:3">
      <c r="B357">
        <f t="shared" si="30"/>
        <v>16307</v>
      </c>
      <c r="C357" t="str">
        <f t="shared" si="31"/>
        <v>DELETE from FBNK_RE_C017 WHERE RECID LIKE '16307%';</v>
      </c>
    </row>
    <row r="358" spans="2:3">
      <c r="B358">
        <f t="shared" si="30"/>
        <v>16308</v>
      </c>
      <c r="C358" t="str">
        <f t="shared" si="31"/>
        <v>DELETE from FBNK_RE_C017 WHERE RECID LIKE '16308%';</v>
      </c>
    </row>
    <row r="359" spans="2:3">
      <c r="B359">
        <f t="shared" si="30"/>
        <v>16309</v>
      </c>
      <c r="C359" t="str">
        <f t="shared" si="31"/>
        <v>DELETE from FBNK_RE_C017 WHERE RECID LIKE '16309%';</v>
      </c>
    </row>
    <row r="360" spans="2:3">
      <c r="B360">
        <f t="shared" si="30"/>
        <v>16310</v>
      </c>
      <c r="C360" t="str">
        <f t="shared" si="31"/>
        <v>DELETE from FBNK_RE_C017 WHERE RECID LIKE '16310%';</v>
      </c>
    </row>
    <row r="361" spans="2:3">
      <c r="B361">
        <f t="shared" si="30"/>
        <v>16311</v>
      </c>
      <c r="C361" t="str">
        <f t="shared" si="31"/>
        <v>DELETE from FBNK_RE_C017 WHERE RECID LIKE '16311%';</v>
      </c>
    </row>
    <row r="362" spans="2:3">
      <c r="B362">
        <f t="shared" si="30"/>
        <v>16312</v>
      </c>
      <c r="C362" t="str">
        <f t="shared" si="31"/>
        <v>DELETE from FBNK_RE_C017 WHERE RECID LIKE '16312%';</v>
      </c>
    </row>
    <row r="363" spans="2:3">
      <c r="B363">
        <f t="shared" si="30"/>
        <v>16313</v>
      </c>
      <c r="C363" t="str">
        <f t="shared" si="31"/>
        <v>DELETE from FBNK_RE_C017 WHERE RECID LIKE '16313%';</v>
      </c>
    </row>
    <row r="364" spans="2:3">
      <c r="B364">
        <f t="shared" si="30"/>
        <v>16314</v>
      </c>
      <c r="C364" t="str">
        <f t="shared" si="31"/>
        <v>DELETE from FBNK_RE_C017 WHERE RECID LIKE '16314%';</v>
      </c>
    </row>
    <row r="365" spans="2:3">
      <c r="B365">
        <f t="shared" si="30"/>
        <v>16315</v>
      </c>
      <c r="C365" t="str">
        <f t="shared" si="31"/>
        <v>DELETE from FBNK_RE_C017 WHERE RECID LIKE '16315%';</v>
      </c>
    </row>
    <row r="366" spans="2:3">
      <c r="B366">
        <f t="shared" si="30"/>
        <v>16316</v>
      </c>
      <c r="C366" t="str">
        <f t="shared" si="31"/>
        <v>DELETE from FBNK_RE_C017 WHERE RECID LIKE '16316%';</v>
      </c>
    </row>
    <row r="367" spans="2:3">
      <c r="B367">
        <f t="shared" si="30"/>
        <v>16317</v>
      </c>
      <c r="C367" t="str">
        <f t="shared" si="31"/>
        <v>DELETE from FBNK_RE_C017 WHERE RECID LIKE '16317%';</v>
      </c>
    </row>
    <row r="368" spans="2:3">
      <c r="B368">
        <f t="shared" si="30"/>
        <v>16318</v>
      </c>
      <c r="C368" t="str">
        <f t="shared" si="31"/>
        <v>DELETE from FBNK_RE_C017 WHERE RECID LIKE '16318%';</v>
      </c>
    </row>
    <row r="369" spans="2:3">
      <c r="B369">
        <f t="shared" si="30"/>
        <v>16319</v>
      </c>
      <c r="C369" t="str">
        <f t="shared" si="31"/>
        <v>DELETE from FBNK_RE_C017 WHERE RECID LIKE '16319%';</v>
      </c>
    </row>
    <row r="370" spans="2:3">
      <c r="B370">
        <f t="shared" si="30"/>
        <v>16320</v>
      </c>
      <c r="C370" t="str">
        <f t="shared" si="31"/>
        <v>DELETE from FBNK_RE_C017 WHERE RECID LIKE '16320%';</v>
      </c>
    </row>
    <row r="371" spans="2:3">
      <c r="B371">
        <f t="shared" si="30"/>
        <v>16321</v>
      </c>
      <c r="C371" t="str">
        <f t="shared" si="31"/>
        <v>DELETE from FBNK_RE_C017 WHERE RECID LIKE '16321%';</v>
      </c>
    </row>
    <row r="372" spans="2:3">
      <c r="B372">
        <f t="shared" si="30"/>
        <v>16322</v>
      </c>
      <c r="C372" t="str">
        <f t="shared" si="31"/>
        <v>DELETE from FBNK_RE_C017 WHERE RECID LIKE '16322%';</v>
      </c>
    </row>
    <row r="373" spans="2:3">
      <c r="B373">
        <f t="shared" si="30"/>
        <v>16323</v>
      </c>
      <c r="C373" t="str">
        <f t="shared" si="31"/>
        <v>DELETE from FBNK_RE_C017 WHERE RECID LIKE '16323%';</v>
      </c>
    </row>
    <row r="374" spans="2:3">
      <c r="B374">
        <f t="shared" si="30"/>
        <v>16324</v>
      </c>
      <c r="C374" t="str">
        <f t="shared" si="31"/>
        <v>DELETE from FBNK_RE_C017 WHERE RECID LIKE '16324%';</v>
      </c>
    </row>
    <row r="375" spans="2:3">
      <c r="B375">
        <f t="shared" si="30"/>
        <v>16325</v>
      </c>
      <c r="C375" t="str">
        <f t="shared" si="31"/>
        <v>DELETE from FBNK_RE_C017 WHERE RECID LIKE '16325%';</v>
      </c>
    </row>
    <row r="376" spans="2:3">
      <c r="B376">
        <f t="shared" si="30"/>
        <v>16326</v>
      </c>
      <c r="C376" t="str">
        <f t="shared" si="31"/>
        <v>DELETE from FBNK_RE_C017 WHERE RECID LIKE '16326%';</v>
      </c>
    </row>
    <row r="377" spans="2:3">
      <c r="B377">
        <f t="shared" si="30"/>
        <v>16327</v>
      </c>
      <c r="C377" t="str">
        <f t="shared" si="31"/>
        <v>DELETE from FBNK_RE_C017 WHERE RECID LIKE '16327%';</v>
      </c>
    </row>
    <row r="378" spans="2:3">
      <c r="B378">
        <f t="shared" si="30"/>
        <v>16328</v>
      </c>
      <c r="C378" t="str">
        <f t="shared" si="31"/>
        <v>DELETE from FBNK_RE_C017 WHERE RECID LIKE '16328%';</v>
      </c>
    </row>
    <row r="379" spans="2:3">
      <c r="B379">
        <f t="shared" si="30"/>
        <v>16329</v>
      </c>
      <c r="C379" t="str">
        <f t="shared" si="31"/>
        <v>DELETE from FBNK_RE_C017 WHERE RECID LIKE '16329%';</v>
      </c>
    </row>
    <row r="380" spans="2:3">
      <c r="B380">
        <f t="shared" ref="B380:B443" si="32">B379+1</f>
        <v>16330</v>
      </c>
      <c r="C380" t="str">
        <f t="shared" ref="C380:C443" si="33">"DELETE from FBNK_RE_C017 WHERE RECID LIKE '"&amp;B380&amp;"%';"</f>
        <v>DELETE from FBNK_RE_C017 WHERE RECID LIKE '16330%';</v>
      </c>
    </row>
    <row r="381" spans="2:3">
      <c r="B381">
        <f t="shared" si="32"/>
        <v>16331</v>
      </c>
      <c r="C381" t="str">
        <f t="shared" si="33"/>
        <v>DELETE from FBNK_RE_C017 WHERE RECID LIKE '16331%';</v>
      </c>
    </row>
    <row r="382" spans="2:3">
      <c r="B382">
        <f t="shared" si="32"/>
        <v>16332</v>
      </c>
      <c r="C382" t="str">
        <f t="shared" si="33"/>
        <v>DELETE from FBNK_RE_C017 WHERE RECID LIKE '16332%';</v>
      </c>
    </row>
    <row r="383" spans="2:3">
      <c r="B383">
        <f t="shared" si="32"/>
        <v>16333</v>
      </c>
      <c r="C383" t="str">
        <f t="shared" si="33"/>
        <v>DELETE from FBNK_RE_C017 WHERE RECID LIKE '16333%';</v>
      </c>
    </row>
    <row r="384" spans="2:3">
      <c r="B384">
        <f t="shared" si="32"/>
        <v>16334</v>
      </c>
      <c r="C384" t="str">
        <f t="shared" si="33"/>
        <v>DELETE from FBNK_RE_C017 WHERE RECID LIKE '16334%';</v>
      </c>
    </row>
    <row r="385" spans="2:3">
      <c r="B385">
        <f t="shared" si="32"/>
        <v>16335</v>
      </c>
      <c r="C385" t="str">
        <f t="shared" si="33"/>
        <v>DELETE from FBNK_RE_C017 WHERE RECID LIKE '16335%';</v>
      </c>
    </row>
    <row r="386" spans="2:3">
      <c r="B386">
        <f t="shared" si="32"/>
        <v>16336</v>
      </c>
      <c r="C386" t="str">
        <f t="shared" si="33"/>
        <v>DELETE from FBNK_RE_C017 WHERE RECID LIKE '16336%';</v>
      </c>
    </row>
    <row r="387" spans="2:3">
      <c r="B387">
        <f t="shared" si="32"/>
        <v>16337</v>
      </c>
      <c r="C387" t="str">
        <f t="shared" si="33"/>
        <v>DELETE from FBNK_RE_C017 WHERE RECID LIKE '16337%';</v>
      </c>
    </row>
    <row r="388" spans="2:3">
      <c r="B388">
        <f t="shared" si="32"/>
        <v>16338</v>
      </c>
      <c r="C388" t="str">
        <f t="shared" si="33"/>
        <v>DELETE from FBNK_RE_C017 WHERE RECID LIKE '16338%';</v>
      </c>
    </row>
    <row r="389" spans="2:3">
      <c r="B389">
        <f t="shared" si="32"/>
        <v>16339</v>
      </c>
      <c r="C389" t="str">
        <f t="shared" si="33"/>
        <v>DELETE from FBNK_RE_C017 WHERE RECID LIKE '16339%';</v>
      </c>
    </row>
    <row r="390" spans="2:3">
      <c r="B390">
        <f t="shared" si="32"/>
        <v>16340</v>
      </c>
      <c r="C390" t="str">
        <f t="shared" si="33"/>
        <v>DELETE from FBNK_RE_C017 WHERE RECID LIKE '16340%';</v>
      </c>
    </row>
    <row r="391" spans="2:3">
      <c r="B391">
        <f t="shared" si="32"/>
        <v>16341</v>
      </c>
      <c r="C391" t="str">
        <f t="shared" si="33"/>
        <v>DELETE from FBNK_RE_C017 WHERE RECID LIKE '16341%';</v>
      </c>
    </row>
    <row r="392" spans="2:3">
      <c r="B392">
        <f t="shared" si="32"/>
        <v>16342</v>
      </c>
      <c r="C392" t="str">
        <f t="shared" si="33"/>
        <v>DELETE from FBNK_RE_C017 WHERE RECID LIKE '16342%';</v>
      </c>
    </row>
    <row r="393" spans="2:3">
      <c r="B393">
        <f t="shared" si="32"/>
        <v>16343</v>
      </c>
      <c r="C393" t="str">
        <f t="shared" si="33"/>
        <v>DELETE from FBNK_RE_C017 WHERE RECID LIKE '16343%';</v>
      </c>
    </row>
    <row r="394" spans="2:3">
      <c r="B394">
        <f t="shared" si="32"/>
        <v>16344</v>
      </c>
      <c r="C394" t="str">
        <f t="shared" si="33"/>
        <v>DELETE from FBNK_RE_C017 WHERE RECID LIKE '16344%';</v>
      </c>
    </row>
    <row r="395" spans="2:3">
      <c r="B395">
        <f t="shared" si="32"/>
        <v>16345</v>
      </c>
      <c r="C395" t="str">
        <f t="shared" si="33"/>
        <v>DELETE from FBNK_RE_C017 WHERE RECID LIKE '16345%';</v>
      </c>
    </row>
    <row r="396" spans="2:3">
      <c r="B396">
        <f t="shared" si="32"/>
        <v>16346</v>
      </c>
      <c r="C396" t="str">
        <f t="shared" si="33"/>
        <v>DELETE from FBNK_RE_C017 WHERE RECID LIKE '16346%';</v>
      </c>
    </row>
    <row r="397" spans="2:3">
      <c r="B397">
        <f t="shared" si="32"/>
        <v>16347</v>
      </c>
      <c r="C397" t="str">
        <f t="shared" si="33"/>
        <v>DELETE from FBNK_RE_C017 WHERE RECID LIKE '16347%';</v>
      </c>
    </row>
    <row r="398" spans="2:3">
      <c r="B398">
        <f t="shared" si="32"/>
        <v>16348</v>
      </c>
      <c r="C398" t="str">
        <f t="shared" si="33"/>
        <v>DELETE from FBNK_RE_C017 WHERE RECID LIKE '16348%';</v>
      </c>
    </row>
    <row r="399" spans="2:3">
      <c r="B399">
        <f t="shared" si="32"/>
        <v>16349</v>
      </c>
      <c r="C399" t="str">
        <f t="shared" si="33"/>
        <v>DELETE from FBNK_RE_C017 WHERE RECID LIKE '16349%';</v>
      </c>
    </row>
    <row r="400" spans="2:3">
      <c r="B400">
        <f t="shared" si="32"/>
        <v>16350</v>
      </c>
      <c r="C400" t="str">
        <f t="shared" si="33"/>
        <v>DELETE from FBNK_RE_C017 WHERE RECID LIKE '16350%';</v>
      </c>
    </row>
    <row r="401" spans="2:3">
      <c r="B401">
        <f t="shared" si="32"/>
        <v>16351</v>
      </c>
      <c r="C401" t="str">
        <f t="shared" si="33"/>
        <v>DELETE from FBNK_RE_C017 WHERE RECID LIKE '16351%';</v>
      </c>
    </row>
    <row r="402" spans="2:3">
      <c r="B402">
        <f t="shared" si="32"/>
        <v>16352</v>
      </c>
      <c r="C402" t="str">
        <f t="shared" si="33"/>
        <v>DELETE from FBNK_RE_C017 WHERE RECID LIKE '16352%';</v>
      </c>
    </row>
    <row r="403" spans="2:3">
      <c r="B403">
        <f t="shared" si="32"/>
        <v>16353</v>
      </c>
      <c r="C403" t="str">
        <f t="shared" si="33"/>
        <v>DELETE from FBNK_RE_C017 WHERE RECID LIKE '16353%';</v>
      </c>
    </row>
    <row r="404" spans="2:3">
      <c r="B404">
        <f t="shared" si="32"/>
        <v>16354</v>
      </c>
      <c r="C404" t="str">
        <f t="shared" si="33"/>
        <v>DELETE from FBNK_RE_C017 WHERE RECID LIKE '16354%';</v>
      </c>
    </row>
    <row r="405" spans="2:3">
      <c r="B405">
        <f t="shared" si="32"/>
        <v>16355</v>
      </c>
      <c r="C405" t="str">
        <f t="shared" si="33"/>
        <v>DELETE from FBNK_RE_C017 WHERE RECID LIKE '16355%';</v>
      </c>
    </row>
    <row r="406" spans="2:3">
      <c r="B406">
        <f t="shared" si="32"/>
        <v>16356</v>
      </c>
      <c r="C406" t="str">
        <f t="shared" si="33"/>
        <v>DELETE from FBNK_RE_C017 WHERE RECID LIKE '16356%';</v>
      </c>
    </row>
    <row r="407" spans="2:3">
      <c r="B407">
        <f t="shared" si="32"/>
        <v>16357</v>
      </c>
      <c r="C407" t="str">
        <f t="shared" si="33"/>
        <v>DELETE from FBNK_RE_C017 WHERE RECID LIKE '16357%';</v>
      </c>
    </row>
    <row r="408" spans="2:3">
      <c r="B408">
        <f t="shared" si="32"/>
        <v>16358</v>
      </c>
      <c r="C408" t="str">
        <f t="shared" si="33"/>
        <v>DELETE from FBNK_RE_C017 WHERE RECID LIKE '16358%';</v>
      </c>
    </row>
    <row r="409" spans="2:3">
      <c r="B409">
        <f t="shared" si="32"/>
        <v>16359</v>
      </c>
      <c r="C409" t="str">
        <f t="shared" si="33"/>
        <v>DELETE from FBNK_RE_C017 WHERE RECID LIKE '16359%';</v>
      </c>
    </row>
    <row r="410" spans="2:3">
      <c r="B410">
        <f t="shared" si="32"/>
        <v>16360</v>
      </c>
      <c r="C410" t="str">
        <f t="shared" si="33"/>
        <v>DELETE from FBNK_RE_C017 WHERE RECID LIKE '16360%';</v>
      </c>
    </row>
    <row r="411" spans="2:3">
      <c r="B411">
        <f t="shared" si="32"/>
        <v>16361</v>
      </c>
      <c r="C411" t="str">
        <f t="shared" si="33"/>
        <v>DELETE from FBNK_RE_C017 WHERE RECID LIKE '16361%';</v>
      </c>
    </row>
    <row r="412" spans="2:3">
      <c r="B412">
        <f t="shared" si="32"/>
        <v>16362</v>
      </c>
      <c r="C412" t="str">
        <f t="shared" si="33"/>
        <v>DELETE from FBNK_RE_C017 WHERE RECID LIKE '16362%';</v>
      </c>
    </row>
    <row r="413" spans="2:3">
      <c r="B413">
        <f t="shared" si="32"/>
        <v>16363</v>
      </c>
      <c r="C413" t="str">
        <f t="shared" si="33"/>
        <v>DELETE from FBNK_RE_C017 WHERE RECID LIKE '16363%';</v>
      </c>
    </row>
    <row r="414" spans="2:3">
      <c r="B414">
        <f t="shared" si="32"/>
        <v>16364</v>
      </c>
      <c r="C414" t="str">
        <f t="shared" si="33"/>
        <v>DELETE from FBNK_RE_C017 WHERE RECID LIKE '16364%';</v>
      </c>
    </row>
    <row r="415" spans="2:3">
      <c r="B415">
        <f t="shared" si="32"/>
        <v>16365</v>
      </c>
      <c r="C415" t="str">
        <f t="shared" si="33"/>
        <v>DELETE from FBNK_RE_C017 WHERE RECID LIKE '16365%';</v>
      </c>
    </row>
    <row r="416" spans="2:3">
      <c r="B416">
        <f t="shared" si="32"/>
        <v>16366</v>
      </c>
      <c r="C416" t="str">
        <f t="shared" si="33"/>
        <v>DELETE from FBNK_RE_C017 WHERE RECID LIKE '16366%';</v>
      </c>
    </row>
    <row r="417" spans="2:3">
      <c r="B417">
        <f t="shared" si="32"/>
        <v>16367</v>
      </c>
      <c r="C417" t="str">
        <f t="shared" si="33"/>
        <v>DELETE from FBNK_RE_C017 WHERE RECID LIKE '16367%';</v>
      </c>
    </row>
    <row r="418" spans="2:3">
      <c r="B418">
        <f t="shared" si="32"/>
        <v>16368</v>
      </c>
      <c r="C418" t="str">
        <f t="shared" si="33"/>
        <v>DELETE from FBNK_RE_C017 WHERE RECID LIKE '16368%';</v>
      </c>
    </row>
    <row r="419" spans="2:3">
      <c r="B419">
        <f t="shared" si="32"/>
        <v>16369</v>
      </c>
      <c r="C419" t="str">
        <f t="shared" si="33"/>
        <v>DELETE from FBNK_RE_C017 WHERE RECID LIKE '16369%';</v>
      </c>
    </row>
    <row r="420" spans="2:3">
      <c r="B420">
        <f t="shared" si="32"/>
        <v>16370</v>
      </c>
      <c r="C420" t="str">
        <f t="shared" si="33"/>
        <v>DELETE from FBNK_RE_C017 WHERE RECID LIKE '16370%';</v>
      </c>
    </row>
    <row r="421" spans="2:3">
      <c r="B421">
        <f t="shared" si="32"/>
        <v>16371</v>
      </c>
      <c r="C421" t="str">
        <f t="shared" si="33"/>
        <v>DELETE from FBNK_RE_C017 WHERE RECID LIKE '16371%';</v>
      </c>
    </row>
    <row r="422" spans="2:3">
      <c r="B422">
        <f t="shared" si="32"/>
        <v>16372</v>
      </c>
      <c r="C422" t="str">
        <f t="shared" si="33"/>
        <v>DELETE from FBNK_RE_C017 WHERE RECID LIKE '16372%';</v>
      </c>
    </row>
    <row r="423" spans="2:3">
      <c r="B423">
        <f t="shared" si="32"/>
        <v>16373</v>
      </c>
      <c r="C423" t="str">
        <f t="shared" si="33"/>
        <v>DELETE from FBNK_RE_C017 WHERE RECID LIKE '16373%';</v>
      </c>
    </row>
    <row r="424" spans="2:3">
      <c r="B424">
        <f t="shared" si="32"/>
        <v>16374</v>
      </c>
      <c r="C424" t="str">
        <f t="shared" si="33"/>
        <v>DELETE from FBNK_RE_C017 WHERE RECID LIKE '16374%';</v>
      </c>
    </row>
    <row r="425" spans="2:3">
      <c r="B425">
        <f t="shared" si="32"/>
        <v>16375</v>
      </c>
      <c r="C425" t="str">
        <f t="shared" si="33"/>
        <v>DELETE from FBNK_RE_C017 WHERE RECID LIKE '16375%';</v>
      </c>
    </row>
    <row r="426" spans="2:3">
      <c r="B426">
        <f t="shared" si="32"/>
        <v>16376</v>
      </c>
      <c r="C426" t="str">
        <f t="shared" si="33"/>
        <v>DELETE from FBNK_RE_C017 WHERE RECID LIKE '16376%';</v>
      </c>
    </row>
    <row r="427" spans="2:3">
      <c r="B427">
        <f t="shared" si="32"/>
        <v>16377</v>
      </c>
      <c r="C427" t="str">
        <f t="shared" si="33"/>
        <v>DELETE from FBNK_RE_C017 WHERE RECID LIKE '16377%';</v>
      </c>
    </row>
    <row r="428" spans="2:3">
      <c r="B428">
        <f t="shared" si="32"/>
        <v>16378</v>
      </c>
      <c r="C428" t="str">
        <f t="shared" si="33"/>
        <v>DELETE from FBNK_RE_C017 WHERE RECID LIKE '16378%';</v>
      </c>
    </row>
    <row r="429" spans="2:3">
      <c r="B429">
        <f t="shared" si="32"/>
        <v>16379</v>
      </c>
      <c r="C429" t="str">
        <f t="shared" si="33"/>
        <v>DELETE from FBNK_RE_C017 WHERE RECID LIKE '16379%';</v>
      </c>
    </row>
    <row r="430" spans="2:3">
      <c r="B430">
        <f t="shared" si="32"/>
        <v>16380</v>
      </c>
      <c r="C430" t="str">
        <f t="shared" si="33"/>
        <v>DELETE from FBNK_RE_C017 WHERE RECID LIKE '16380%';</v>
      </c>
    </row>
    <row r="431" spans="2:3">
      <c r="B431">
        <f t="shared" si="32"/>
        <v>16381</v>
      </c>
      <c r="C431" t="str">
        <f t="shared" si="33"/>
        <v>DELETE from FBNK_RE_C017 WHERE RECID LIKE '16381%';</v>
      </c>
    </row>
    <row r="432" spans="2:3">
      <c r="B432">
        <f t="shared" si="32"/>
        <v>16382</v>
      </c>
      <c r="C432" t="str">
        <f t="shared" si="33"/>
        <v>DELETE from FBNK_RE_C017 WHERE RECID LIKE '16382%';</v>
      </c>
    </row>
    <row r="433" spans="2:3">
      <c r="B433">
        <f t="shared" si="32"/>
        <v>16383</v>
      </c>
      <c r="C433" t="str">
        <f t="shared" si="33"/>
        <v>DELETE from FBNK_RE_C017 WHERE RECID LIKE '16383%';</v>
      </c>
    </row>
    <row r="434" spans="2:3">
      <c r="B434">
        <f t="shared" si="32"/>
        <v>16384</v>
      </c>
      <c r="C434" t="str">
        <f t="shared" si="33"/>
        <v>DELETE from FBNK_RE_C017 WHERE RECID LIKE '16384%';</v>
      </c>
    </row>
    <row r="435" spans="2:3">
      <c r="B435">
        <f t="shared" si="32"/>
        <v>16385</v>
      </c>
      <c r="C435" t="str">
        <f t="shared" si="33"/>
        <v>DELETE from FBNK_RE_C017 WHERE RECID LIKE '16385%';</v>
      </c>
    </row>
    <row r="436" spans="2:3">
      <c r="B436">
        <f t="shared" si="32"/>
        <v>16386</v>
      </c>
      <c r="C436" t="str">
        <f t="shared" si="33"/>
        <v>DELETE from FBNK_RE_C017 WHERE RECID LIKE '16386%';</v>
      </c>
    </row>
    <row r="437" spans="2:3">
      <c r="B437">
        <f t="shared" si="32"/>
        <v>16387</v>
      </c>
      <c r="C437" t="str">
        <f t="shared" si="33"/>
        <v>DELETE from FBNK_RE_C017 WHERE RECID LIKE '16387%';</v>
      </c>
    </row>
    <row r="438" spans="2:3">
      <c r="B438">
        <f t="shared" si="32"/>
        <v>16388</v>
      </c>
      <c r="C438" t="str">
        <f t="shared" si="33"/>
        <v>DELETE from FBNK_RE_C017 WHERE RECID LIKE '16388%';</v>
      </c>
    </row>
    <row r="439" spans="2:3">
      <c r="B439">
        <f t="shared" si="32"/>
        <v>16389</v>
      </c>
      <c r="C439" t="str">
        <f t="shared" si="33"/>
        <v>DELETE from FBNK_RE_C017 WHERE RECID LIKE '16389%';</v>
      </c>
    </row>
    <row r="440" spans="2:3">
      <c r="B440">
        <f t="shared" si="32"/>
        <v>16390</v>
      </c>
      <c r="C440" t="str">
        <f t="shared" si="33"/>
        <v>DELETE from FBNK_RE_C017 WHERE RECID LIKE '16390%';</v>
      </c>
    </row>
    <row r="441" spans="2:3">
      <c r="B441">
        <f t="shared" si="32"/>
        <v>16391</v>
      </c>
      <c r="C441" t="str">
        <f t="shared" si="33"/>
        <v>DELETE from FBNK_RE_C017 WHERE RECID LIKE '16391%';</v>
      </c>
    </row>
    <row r="442" spans="2:3">
      <c r="B442">
        <f t="shared" si="32"/>
        <v>16392</v>
      </c>
      <c r="C442" t="str">
        <f t="shared" si="33"/>
        <v>DELETE from FBNK_RE_C017 WHERE RECID LIKE '16392%';</v>
      </c>
    </row>
    <row r="443" spans="2:3">
      <c r="B443">
        <f t="shared" si="32"/>
        <v>16393</v>
      </c>
      <c r="C443" t="str">
        <f t="shared" si="33"/>
        <v>DELETE from FBNK_RE_C017 WHERE RECID LIKE '16393%';</v>
      </c>
    </row>
    <row r="444" spans="2:3">
      <c r="B444">
        <f t="shared" ref="B444:B487" si="34">B443+1</f>
        <v>16394</v>
      </c>
      <c r="C444" t="str">
        <f t="shared" ref="C444:C487" si="35">"DELETE from FBNK_RE_C017 WHERE RECID LIKE '"&amp;B444&amp;"%';"</f>
        <v>DELETE from FBNK_RE_C017 WHERE RECID LIKE '16394%';</v>
      </c>
    </row>
    <row r="445" spans="2:3">
      <c r="B445">
        <f t="shared" si="34"/>
        <v>16395</v>
      </c>
      <c r="C445" t="str">
        <f t="shared" si="35"/>
        <v>DELETE from FBNK_RE_C017 WHERE RECID LIKE '16395%';</v>
      </c>
    </row>
    <row r="446" spans="2:3">
      <c r="B446">
        <f t="shared" si="34"/>
        <v>16396</v>
      </c>
      <c r="C446" t="str">
        <f t="shared" si="35"/>
        <v>DELETE from FBNK_RE_C017 WHERE RECID LIKE '16396%';</v>
      </c>
    </row>
    <row r="447" spans="2:3">
      <c r="B447">
        <f t="shared" si="34"/>
        <v>16397</v>
      </c>
      <c r="C447" t="str">
        <f t="shared" si="35"/>
        <v>DELETE from FBNK_RE_C017 WHERE RECID LIKE '16397%';</v>
      </c>
    </row>
    <row r="448" spans="2:3">
      <c r="B448">
        <f t="shared" si="34"/>
        <v>16398</v>
      </c>
      <c r="C448" t="str">
        <f t="shared" si="35"/>
        <v>DELETE from FBNK_RE_C017 WHERE RECID LIKE '16398%';</v>
      </c>
    </row>
    <row r="449" spans="2:3">
      <c r="B449">
        <f t="shared" si="34"/>
        <v>16399</v>
      </c>
      <c r="C449" t="str">
        <f t="shared" si="35"/>
        <v>DELETE from FBNK_RE_C017 WHERE RECID LIKE '16399%';</v>
      </c>
    </row>
    <row r="450" spans="2:3">
      <c r="B450">
        <f t="shared" si="34"/>
        <v>16400</v>
      </c>
      <c r="C450" t="str">
        <f t="shared" si="35"/>
        <v>DELETE from FBNK_RE_C017 WHERE RECID LIKE '16400%';</v>
      </c>
    </row>
    <row r="451" spans="2:3">
      <c r="B451">
        <f t="shared" si="34"/>
        <v>16401</v>
      </c>
      <c r="C451" t="str">
        <f t="shared" si="35"/>
        <v>DELETE from FBNK_RE_C017 WHERE RECID LIKE '16401%';</v>
      </c>
    </row>
    <row r="452" spans="2:3">
      <c r="B452">
        <f t="shared" si="34"/>
        <v>16402</v>
      </c>
      <c r="C452" t="str">
        <f t="shared" si="35"/>
        <v>DELETE from FBNK_RE_C017 WHERE RECID LIKE '16402%';</v>
      </c>
    </row>
    <row r="453" spans="2:3">
      <c r="B453">
        <f t="shared" si="34"/>
        <v>16403</v>
      </c>
      <c r="C453" t="str">
        <f t="shared" si="35"/>
        <v>DELETE from FBNK_RE_C017 WHERE RECID LIKE '16403%';</v>
      </c>
    </row>
    <row r="454" spans="2:3">
      <c r="B454">
        <f t="shared" si="34"/>
        <v>16404</v>
      </c>
      <c r="C454" t="str">
        <f t="shared" si="35"/>
        <v>DELETE from FBNK_RE_C017 WHERE RECID LIKE '16404%';</v>
      </c>
    </row>
    <row r="455" spans="2:3">
      <c r="B455">
        <f t="shared" si="34"/>
        <v>16405</v>
      </c>
      <c r="C455" t="str">
        <f t="shared" si="35"/>
        <v>DELETE from FBNK_RE_C017 WHERE RECID LIKE '16405%';</v>
      </c>
    </row>
    <row r="456" spans="2:3">
      <c r="B456">
        <f t="shared" si="34"/>
        <v>16406</v>
      </c>
      <c r="C456" t="str">
        <f t="shared" si="35"/>
        <v>DELETE from FBNK_RE_C017 WHERE RECID LIKE '16406%';</v>
      </c>
    </row>
    <row r="457" spans="2:3">
      <c r="B457">
        <f t="shared" si="34"/>
        <v>16407</v>
      </c>
      <c r="C457" t="str">
        <f t="shared" si="35"/>
        <v>DELETE from FBNK_RE_C017 WHERE RECID LIKE '16407%';</v>
      </c>
    </row>
    <row r="458" spans="2:3">
      <c r="B458">
        <f t="shared" si="34"/>
        <v>16408</v>
      </c>
      <c r="C458" t="str">
        <f t="shared" si="35"/>
        <v>DELETE from FBNK_RE_C017 WHERE RECID LIKE '16408%';</v>
      </c>
    </row>
    <row r="459" spans="2:3">
      <c r="B459">
        <f t="shared" si="34"/>
        <v>16409</v>
      </c>
      <c r="C459" t="str">
        <f t="shared" si="35"/>
        <v>DELETE from FBNK_RE_C017 WHERE RECID LIKE '16409%';</v>
      </c>
    </row>
    <row r="460" spans="2:3">
      <c r="B460">
        <f t="shared" si="34"/>
        <v>16410</v>
      </c>
      <c r="C460" t="str">
        <f t="shared" si="35"/>
        <v>DELETE from FBNK_RE_C017 WHERE RECID LIKE '16410%';</v>
      </c>
    </row>
    <row r="461" spans="2:3">
      <c r="B461">
        <f t="shared" si="34"/>
        <v>16411</v>
      </c>
      <c r="C461" t="str">
        <f t="shared" si="35"/>
        <v>DELETE from FBNK_RE_C017 WHERE RECID LIKE '16411%';</v>
      </c>
    </row>
    <row r="462" spans="2:3">
      <c r="B462">
        <f t="shared" si="34"/>
        <v>16412</v>
      </c>
      <c r="C462" t="str">
        <f t="shared" si="35"/>
        <v>DELETE from FBNK_RE_C017 WHERE RECID LIKE '16412%';</v>
      </c>
    </row>
    <row r="463" spans="2:3">
      <c r="B463">
        <f t="shared" si="34"/>
        <v>16413</v>
      </c>
      <c r="C463" t="str">
        <f t="shared" si="35"/>
        <v>DELETE from FBNK_RE_C017 WHERE RECID LIKE '16413%';</v>
      </c>
    </row>
    <row r="464" spans="2:3">
      <c r="B464">
        <f t="shared" si="34"/>
        <v>16414</v>
      </c>
      <c r="C464" t="str">
        <f t="shared" si="35"/>
        <v>DELETE from FBNK_RE_C017 WHERE RECID LIKE '16414%';</v>
      </c>
    </row>
    <row r="465" spans="2:3">
      <c r="B465">
        <f t="shared" si="34"/>
        <v>16415</v>
      </c>
      <c r="C465" t="str">
        <f t="shared" si="35"/>
        <v>DELETE from FBNK_RE_C017 WHERE RECID LIKE '16415%';</v>
      </c>
    </row>
    <row r="466" spans="2:3">
      <c r="B466">
        <f t="shared" si="34"/>
        <v>16416</v>
      </c>
      <c r="C466" t="str">
        <f t="shared" si="35"/>
        <v>DELETE from FBNK_RE_C017 WHERE RECID LIKE '16416%';</v>
      </c>
    </row>
    <row r="467" spans="2:3">
      <c r="B467">
        <f t="shared" si="34"/>
        <v>16417</v>
      </c>
      <c r="C467" t="str">
        <f t="shared" si="35"/>
        <v>DELETE from FBNK_RE_C017 WHERE RECID LIKE '16417%';</v>
      </c>
    </row>
    <row r="468" spans="2:3">
      <c r="B468">
        <f t="shared" si="34"/>
        <v>16418</v>
      </c>
      <c r="C468" t="str">
        <f t="shared" si="35"/>
        <v>DELETE from FBNK_RE_C017 WHERE RECID LIKE '16418%';</v>
      </c>
    </row>
    <row r="469" spans="2:3">
      <c r="B469">
        <f t="shared" si="34"/>
        <v>16419</v>
      </c>
      <c r="C469" t="str">
        <f t="shared" si="35"/>
        <v>DELETE from FBNK_RE_C017 WHERE RECID LIKE '16419%';</v>
      </c>
    </row>
    <row r="470" spans="2:3">
      <c r="B470">
        <f t="shared" si="34"/>
        <v>16420</v>
      </c>
      <c r="C470" t="str">
        <f t="shared" si="35"/>
        <v>DELETE from FBNK_RE_C017 WHERE RECID LIKE '16420%';</v>
      </c>
    </row>
    <row r="471" spans="2:3">
      <c r="B471">
        <f t="shared" si="34"/>
        <v>16421</v>
      </c>
      <c r="C471" t="str">
        <f t="shared" si="35"/>
        <v>DELETE from FBNK_RE_C017 WHERE RECID LIKE '16421%';</v>
      </c>
    </row>
    <row r="472" spans="2:3">
      <c r="B472">
        <f t="shared" si="34"/>
        <v>16422</v>
      </c>
      <c r="C472" t="str">
        <f t="shared" si="35"/>
        <v>DELETE from FBNK_RE_C017 WHERE RECID LIKE '16422%';</v>
      </c>
    </row>
    <row r="473" spans="2:3">
      <c r="B473">
        <f t="shared" si="34"/>
        <v>16423</v>
      </c>
      <c r="C473" t="str">
        <f t="shared" si="35"/>
        <v>DELETE from FBNK_RE_C017 WHERE RECID LIKE '16423%';</v>
      </c>
    </row>
    <row r="474" spans="2:3">
      <c r="B474">
        <f t="shared" si="34"/>
        <v>16424</v>
      </c>
      <c r="C474" t="str">
        <f t="shared" si="35"/>
        <v>DELETE from FBNK_RE_C017 WHERE RECID LIKE '16424%';</v>
      </c>
    </row>
    <row r="475" spans="2:3">
      <c r="B475">
        <f t="shared" si="34"/>
        <v>16425</v>
      </c>
      <c r="C475" t="str">
        <f t="shared" si="35"/>
        <v>DELETE from FBNK_RE_C017 WHERE RECID LIKE '16425%';</v>
      </c>
    </row>
    <row r="476" spans="2:3">
      <c r="B476">
        <f t="shared" si="34"/>
        <v>16426</v>
      </c>
      <c r="C476" t="str">
        <f t="shared" si="35"/>
        <v>DELETE from FBNK_RE_C017 WHERE RECID LIKE '16426%';</v>
      </c>
    </row>
    <row r="477" spans="2:3">
      <c r="B477">
        <f t="shared" si="34"/>
        <v>16427</v>
      </c>
      <c r="C477" t="str">
        <f t="shared" si="35"/>
        <v>DELETE from FBNK_RE_C017 WHERE RECID LIKE '16427%';</v>
      </c>
    </row>
    <row r="478" spans="2:3">
      <c r="B478">
        <f t="shared" si="34"/>
        <v>16428</v>
      </c>
      <c r="C478" t="str">
        <f t="shared" si="35"/>
        <v>DELETE from FBNK_RE_C017 WHERE RECID LIKE '16428%';</v>
      </c>
    </row>
    <row r="479" spans="2:3">
      <c r="B479">
        <f t="shared" si="34"/>
        <v>16429</v>
      </c>
      <c r="C479" t="str">
        <f t="shared" si="35"/>
        <v>DELETE from FBNK_RE_C017 WHERE RECID LIKE '16429%';</v>
      </c>
    </row>
    <row r="480" spans="2:3">
      <c r="B480">
        <f t="shared" si="34"/>
        <v>16430</v>
      </c>
      <c r="C480" t="str">
        <f t="shared" si="35"/>
        <v>DELETE from FBNK_RE_C017 WHERE RECID LIKE '16430%';</v>
      </c>
    </row>
    <row r="481" spans="2:3">
      <c r="B481">
        <f t="shared" si="34"/>
        <v>16431</v>
      </c>
      <c r="C481" t="str">
        <f t="shared" si="35"/>
        <v>DELETE from FBNK_RE_C017 WHERE RECID LIKE '16431%';</v>
      </c>
    </row>
    <row r="482" spans="2:3">
      <c r="B482">
        <f t="shared" si="34"/>
        <v>16432</v>
      </c>
      <c r="C482" t="str">
        <f t="shared" si="35"/>
        <v>DELETE from FBNK_RE_C017 WHERE RECID LIKE '16432%';</v>
      </c>
    </row>
    <row r="483" spans="2:3">
      <c r="B483">
        <f t="shared" si="34"/>
        <v>16433</v>
      </c>
      <c r="C483" t="str">
        <f t="shared" si="35"/>
        <v>DELETE from FBNK_RE_C017 WHERE RECID LIKE '16433%';</v>
      </c>
    </row>
    <row r="484" spans="2:3">
      <c r="B484">
        <f t="shared" si="34"/>
        <v>16434</v>
      </c>
      <c r="C484" t="str">
        <f t="shared" si="35"/>
        <v>DELETE from FBNK_RE_C017 WHERE RECID LIKE '16434%';</v>
      </c>
    </row>
    <row r="485" spans="2:3">
      <c r="B485">
        <f t="shared" si="34"/>
        <v>16435</v>
      </c>
      <c r="C485" t="str">
        <f t="shared" si="35"/>
        <v>DELETE from FBNK_RE_C017 WHERE RECID LIKE '16435%';</v>
      </c>
    </row>
    <row r="486" spans="2:3">
      <c r="B486">
        <f t="shared" si="34"/>
        <v>16436</v>
      </c>
      <c r="C486" t="str">
        <f t="shared" si="35"/>
        <v>DELETE from FBNK_RE_C017 WHERE RECID LIKE '16436%';</v>
      </c>
    </row>
    <row r="487" spans="2:3">
      <c r="B487">
        <f t="shared" si="34"/>
        <v>16437</v>
      </c>
      <c r="C487" t="str">
        <f t="shared" si="35"/>
        <v>DELETE from FBNK_RE_C017 WHERE RECID LIKE '16437%';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FBNK_RE_C017</vt:lpstr>
      <vt:lpstr>FBNK_CATEG_ENTRY</vt:lpstr>
      <vt:lpstr>FBNK_STMT_ENTRY</vt:lpstr>
      <vt:lpstr>FBNK_TELLER#HIS</vt:lpstr>
      <vt:lpstr>FBNK_FUNDS_TRANSFER#HIS</vt:lpstr>
      <vt:lpstr>Sheet1</vt:lpstr>
      <vt:lpstr>Sheet2</vt:lpstr>
      <vt:lpstr>Sheet3</vt:lpstr>
    </vt:vector>
  </TitlesOfParts>
  <Company>Techcombank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Local</dc:creator>
  <cp:lastModifiedBy>thuyntm6</cp:lastModifiedBy>
  <dcterms:created xsi:type="dcterms:W3CDTF">2017-04-19T08:43:53Z</dcterms:created>
  <dcterms:modified xsi:type="dcterms:W3CDTF">2018-02-28T09:47:37Z</dcterms:modified>
</cp:coreProperties>
</file>