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工作表1" sheetId="1" r:id="rId4"/>
  </sheets>
  <definedNames/>
  <calcPr/>
</workbook>
</file>

<file path=xl/sharedStrings.xml><?xml version="1.0" encoding="utf-8"?>
<sst xmlns="http://schemas.openxmlformats.org/spreadsheetml/2006/main" count="109" uniqueCount="38">
  <si>
    <t>no_directive</t>
  </si>
  <si>
    <t>Filter_pipeline</t>
  </si>
  <si>
    <t>Row_pipeline</t>
  </si>
  <si>
    <t>Col_pipeline</t>
  </si>
  <si>
    <t>Pool_Row_pipeline</t>
  </si>
  <si>
    <t>Pool_Col_pipeline</t>
  </si>
  <si>
    <t>Filter_unroll</t>
  </si>
  <si>
    <t>Row_unroll</t>
  </si>
  <si>
    <t>Col_unroll</t>
  </si>
  <si>
    <t>Pool_Row_unroll</t>
  </si>
  <si>
    <t>Pool_Col_unroll</t>
  </si>
  <si>
    <t>Filter_Loop</t>
  </si>
  <si>
    <t>pipeline</t>
  </si>
  <si>
    <t>unroll</t>
  </si>
  <si>
    <t>Row_Loop</t>
  </si>
  <si>
    <t>Col_Loop</t>
  </si>
  <si>
    <t>Pool_Row_Loop</t>
  </si>
  <si>
    <t>Pool_Col_Loop</t>
  </si>
  <si>
    <t>conv_1_out</t>
  </si>
  <si>
    <t>max_pool_1_out</t>
  </si>
  <si>
    <t>Latency</t>
  </si>
  <si>
    <t>Interval</t>
  </si>
  <si>
    <t>BRAM_18K</t>
  </si>
  <si>
    <t>DSP48E</t>
  </si>
  <si>
    <t>FF</t>
  </si>
  <si>
    <t>LUT</t>
  </si>
  <si>
    <t>URAM</t>
  </si>
  <si>
    <t>Percentage reduction in Latency</t>
  </si>
  <si>
    <t>Percentage increase in Resource</t>
  </si>
  <si>
    <t>Fp_apc_d1</t>
  </si>
  <si>
    <t>Rp_apc_d2</t>
  </si>
  <si>
    <t>Cp_apc_d1</t>
  </si>
  <si>
    <t>PRp_apc_d1</t>
  </si>
  <si>
    <t>Cu_apc_d2</t>
  </si>
  <si>
    <t>PCu_apc_d2</t>
  </si>
  <si>
    <t>apc_d1</t>
  </si>
  <si>
    <t>apc_d2</t>
  </si>
  <si>
    <t>Rp_apc_d1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</si>
</sst>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9">
    <border/>
    <border>
      <left style="thin">
        <color rgb="FF6AA84F"/>
      </left>
      <top style="thin">
        <color rgb="FF6AA84F"/>
      </top>
    </border>
    <border>
      <top style="thin">
        <color rgb="FF6AA84F"/>
      </top>
    </border>
    <border>
      <right style="thin">
        <color rgb="FF6AA84F"/>
      </right>
      <top style="thin">
        <color rgb="FF6AA84F"/>
      </top>
    </border>
    <border>
      <left style="thin">
        <color rgb="FF6AA84F"/>
      </left>
    </border>
    <border>
      <right style="thin">
        <color rgb="FF6AA84F"/>
      </right>
    </border>
    <border>
      <left style="thin">
        <color rgb="FF6AA84F"/>
      </left>
      <bottom style="thin">
        <color rgb="FF6AA84F"/>
      </bottom>
    </border>
    <border>
      <bottom style="thin">
        <color rgb="FF6AA84F"/>
      </bottom>
    </border>
    <border>
      <right style="thin">
        <color rgb="FF6AA84F"/>
      </right>
      <bottom style="thin">
        <color rgb="FF6AA84F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horizontal="left" readingOrder="0"/>
    </xf>
    <xf borderId="0" fillId="0" fontId="3" numFmtId="0" xfId="0" applyAlignment="1" applyFont="1">
      <alignment vertical="bottom"/>
    </xf>
    <xf borderId="1" fillId="0" fontId="3" numFmtId="0" xfId="0" applyAlignment="1" applyBorder="1" applyFont="1">
      <alignment vertical="bottom"/>
    </xf>
    <xf borderId="2" fillId="0" fontId="1" numFmtId="0" xfId="0" applyBorder="1" applyFont="1"/>
    <xf borderId="3" fillId="0" fontId="1" numFmtId="0" xfId="0" applyBorder="1" applyFont="1"/>
    <xf borderId="4" fillId="0" fontId="3" numFmtId="0" xfId="0" applyAlignment="1" applyBorder="1" applyFont="1">
      <alignment vertical="bottom"/>
    </xf>
    <xf borderId="5" fillId="0" fontId="1" numFmtId="0" xfId="0" applyBorder="1" applyFont="1"/>
    <xf borderId="0" fillId="0" fontId="1" numFmtId="0" xfId="0" applyFont="1"/>
    <xf borderId="6" fillId="0" fontId="3" numFmtId="0" xfId="0" applyAlignment="1" applyBorder="1" applyFont="1">
      <alignment vertical="bottom"/>
    </xf>
    <xf borderId="7" fillId="0" fontId="1" numFmtId="0" xfId="0" applyBorder="1" applyFont="1"/>
    <xf borderId="8" fillId="0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8.38"/>
    <col customWidth="1" min="7" max="7" width="17.0"/>
    <col customWidth="1" min="8" max="8" width="15.5"/>
    <col customWidth="1" min="12" max="12" width="15.0"/>
    <col customWidth="1" min="13" max="13" width="18.38"/>
  </cols>
  <sheetData>
    <row r="2">
      <c r="C2" s="1" t="s">
        <v>0</v>
      </c>
      <c r="D2" s="1" t="s">
        <v>1</v>
      </c>
      <c r="E2" s="1" t="s">
        <v>2</v>
      </c>
      <c r="F2" s="1" t="s">
        <v>3</v>
      </c>
      <c r="G2" s="1" t="s">
        <v>4</v>
      </c>
      <c r="H2" s="1" t="s">
        <v>5</v>
      </c>
      <c r="I2" s="1" t="s">
        <v>6</v>
      </c>
      <c r="J2" s="1" t="s">
        <v>7</v>
      </c>
      <c r="K2" s="1" t="s">
        <v>8</v>
      </c>
      <c r="L2" s="1" t="s">
        <v>9</v>
      </c>
      <c r="M2" s="1" t="s">
        <v>10</v>
      </c>
    </row>
    <row r="3">
      <c r="B3" s="1" t="s">
        <v>11</v>
      </c>
      <c r="C3" s="1"/>
      <c r="D3" s="2" t="s">
        <v>12</v>
      </c>
      <c r="I3" s="1" t="s">
        <v>13</v>
      </c>
    </row>
    <row r="4">
      <c r="B4" s="1" t="s">
        <v>14</v>
      </c>
      <c r="E4" s="1" t="s">
        <v>12</v>
      </c>
      <c r="J4" s="1" t="s">
        <v>13</v>
      </c>
    </row>
    <row r="5">
      <c r="B5" s="1" t="s">
        <v>15</v>
      </c>
      <c r="F5" s="1" t="s">
        <v>12</v>
      </c>
      <c r="K5" s="1" t="s">
        <v>13</v>
      </c>
    </row>
    <row r="6">
      <c r="B6" s="1" t="s">
        <v>16</v>
      </c>
      <c r="G6" s="1" t="s">
        <v>12</v>
      </c>
      <c r="L6" s="1" t="s">
        <v>13</v>
      </c>
    </row>
    <row r="7">
      <c r="B7" s="1" t="s">
        <v>17</v>
      </c>
      <c r="H7" s="1" t="s">
        <v>12</v>
      </c>
      <c r="M7" s="1" t="s">
        <v>13</v>
      </c>
    </row>
    <row r="8">
      <c r="B8" s="1" t="s">
        <v>18</v>
      </c>
    </row>
    <row r="9">
      <c r="B9" s="1" t="s">
        <v>19</v>
      </c>
    </row>
    <row r="10">
      <c r="B10" s="1"/>
    </row>
    <row r="11">
      <c r="B11" s="1" t="s">
        <v>20</v>
      </c>
      <c r="C11" s="1">
        <v>125.0</v>
      </c>
      <c r="D11" s="1">
        <v>18.0</v>
      </c>
      <c r="E11" s="1">
        <v>18.0</v>
      </c>
      <c r="F11" s="1">
        <v>20.0</v>
      </c>
      <c r="G11" s="1">
        <v>20.0</v>
      </c>
      <c r="H11" s="1">
        <v>57.0</v>
      </c>
      <c r="I11" s="1">
        <v>122.0</v>
      </c>
      <c r="J11" s="1">
        <v>119.0</v>
      </c>
      <c r="K11" s="1">
        <v>113.0</v>
      </c>
      <c r="L11" s="1">
        <v>101.0</v>
      </c>
      <c r="M11" s="1">
        <v>77.0</v>
      </c>
    </row>
    <row r="12">
      <c r="B12" s="1" t="s">
        <v>21</v>
      </c>
      <c r="C12" s="1">
        <v>125.0</v>
      </c>
      <c r="D12" s="1">
        <v>18.0</v>
      </c>
      <c r="E12" s="1">
        <v>18.0</v>
      </c>
      <c r="F12" s="1">
        <v>20.0</v>
      </c>
      <c r="G12" s="1">
        <v>20.0</v>
      </c>
      <c r="H12" s="1">
        <v>57.0</v>
      </c>
      <c r="I12" s="1">
        <v>122.0</v>
      </c>
      <c r="J12" s="1">
        <v>119.0</v>
      </c>
      <c r="K12" s="1">
        <v>113.0</v>
      </c>
      <c r="L12" s="1">
        <v>101.0</v>
      </c>
      <c r="M12" s="1">
        <v>77.0</v>
      </c>
    </row>
    <row r="14">
      <c r="B14" s="3" t="s">
        <v>22</v>
      </c>
      <c r="C14" s="1">
        <v>0.0</v>
      </c>
      <c r="D14" s="1">
        <v>0.0</v>
      </c>
      <c r="E14" s="1">
        <v>0.0</v>
      </c>
      <c r="F14" s="1">
        <v>0.0</v>
      </c>
      <c r="G14" s="1">
        <v>0.0</v>
      </c>
      <c r="H14" s="1">
        <v>0.0</v>
      </c>
      <c r="I14" s="1">
        <v>0.0</v>
      </c>
      <c r="J14" s="1">
        <v>0.0</v>
      </c>
      <c r="K14" s="1">
        <v>0.0</v>
      </c>
      <c r="L14" s="1">
        <v>0.0</v>
      </c>
      <c r="M14" s="1">
        <v>0.0</v>
      </c>
    </row>
    <row r="15">
      <c r="B15" s="3" t="s">
        <v>23</v>
      </c>
      <c r="C15" s="1">
        <v>0.0</v>
      </c>
      <c r="D15" s="1">
        <v>0.0</v>
      </c>
      <c r="E15" s="1">
        <v>0.0</v>
      </c>
      <c r="F15" s="1">
        <v>0.0</v>
      </c>
      <c r="G15" s="1">
        <v>0.0</v>
      </c>
      <c r="H15" s="1">
        <v>0.0</v>
      </c>
      <c r="I15" s="1">
        <v>0.0</v>
      </c>
      <c r="J15" s="1">
        <v>0.0</v>
      </c>
      <c r="K15" s="1">
        <v>0.0</v>
      </c>
      <c r="L15" s="1">
        <v>0.0</v>
      </c>
      <c r="M15" s="1">
        <v>0.0</v>
      </c>
    </row>
    <row r="16">
      <c r="B16" s="3" t="s">
        <v>24</v>
      </c>
      <c r="C16" s="1">
        <v>101.0</v>
      </c>
      <c r="D16" s="1">
        <v>454.0</v>
      </c>
      <c r="E16" s="1">
        <v>226.0</v>
      </c>
      <c r="F16" s="1">
        <v>157.0</v>
      </c>
      <c r="G16" s="1">
        <v>219.0</v>
      </c>
      <c r="H16" s="1">
        <v>81.0</v>
      </c>
      <c r="I16" s="1">
        <v>183.0</v>
      </c>
      <c r="J16" s="1">
        <v>174.0</v>
      </c>
      <c r="K16" s="1">
        <v>176.0</v>
      </c>
      <c r="L16" s="1">
        <v>101.0</v>
      </c>
      <c r="M16" s="1">
        <v>102.0</v>
      </c>
    </row>
    <row r="17">
      <c r="B17" s="3" t="s">
        <v>25</v>
      </c>
      <c r="C17" s="1">
        <v>426.0</v>
      </c>
      <c r="D17" s="1">
        <v>1937.0</v>
      </c>
      <c r="E17" s="1">
        <v>1220.0</v>
      </c>
      <c r="F17" s="1">
        <v>854.0</v>
      </c>
      <c r="G17" s="1">
        <v>807.0</v>
      </c>
      <c r="H17" s="1">
        <v>524.0</v>
      </c>
      <c r="I17" s="1">
        <v>711.0</v>
      </c>
      <c r="J17" s="1">
        <v>684.0</v>
      </c>
      <c r="K17" s="1">
        <v>645.0</v>
      </c>
      <c r="L17" s="1">
        <v>574.0</v>
      </c>
      <c r="M17" s="1">
        <v>509.0</v>
      </c>
    </row>
    <row r="18">
      <c r="B18" s="3" t="s">
        <v>26</v>
      </c>
      <c r="C18" s="1">
        <v>0.0</v>
      </c>
      <c r="D18" s="1">
        <v>0.0</v>
      </c>
      <c r="E18" s="1">
        <v>0.0</v>
      </c>
      <c r="F18" s="1">
        <v>0.0</v>
      </c>
      <c r="G18" s="1">
        <v>0.0</v>
      </c>
      <c r="H18" s="1">
        <v>0.0</v>
      </c>
      <c r="I18" s="1">
        <v>0.0</v>
      </c>
      <c r="J18" s="1">
        <v>0.0</v>
      </c>
      <c r="K18" s="1">
        <v>0.0</v>
      </c>
      <c r="L18" s="1">
        <v>0.0</v>
      </c>
      <c r="M18" s="1">
        <v>0.0</v>
      </c>
    </row>
    <row r="21">
      <c r="B21" s="4" t="s">
        <v>27</v>
      </c>
      <c r="C21" s="5"/>
      <c r="D21" s="5">
        <f>ROUND((C11-D11)/C11,2)</f>
        <v>0.86</v>
      </c>
      <c r="E21" s="5">
        <f>ROUND((C11-E11)/C11,2)</f>
        <v>0.86</v>
      </c>
      <c r="F21" s="5">
        <f>ROUND((C11-F11)/C11,2)</f>
        <v>0.84</v>
      </c>
      <c r="G21" s="5">
        <f>ROUND((C11-G11)/C11,2)</f>
        <v>0.84</v>
      </c>
      <c r="H21" s="5">
        <f>ROUND((C11-H11)/C11,2)</f>
        <v>0.54</v>
      </c>
      <c r="I21" s="5">
        <f>ROUND((C11-I11)/C11,2)</f>
        <v>0.02</v>
      </c>
      <c r="J21" s="5">
        <f>ROUND((C11-J11)/C11,2)</f>
        <v>0.05</v>
      </c>
      <c r="K21" s="5">
        <f>ROUND((C11-K11)/C11,2)</f>
        <v>0.1</v>
      </c>
      <c r="L21" s="5">
        <f>ROUND((C11-L11)/C11,2)</f>
        <v>0.19</v>
      </c>
      <c r="M21" s="6">
        <f>ROUND((C11-M11)/C11,2)</f>
        <v>0.38</v>
      </c>
    </row>
    <row r="22">
      <c r="B22" s="7" t="s">
        <v>28</v>
      </c>
      <c r="M22" s="8"/>
    </row>
    <row r="23">
      <c r="B23" s="7" t="s">
        <v>22</v>
      </c>
      <c r="M23" s="8"/>
    </row>
    <row r="24">
      <c r="B24" s="7" t="s">
        <v>23</v>
      </c>
      <c r="M24" s="8"/>
    </row>
    <row r="25">
      <c r="B25" s="7" t="s">
        <v>24</v>
      </c>
      <c r="D25" s="9">
        <f t="shared" ref="D25:D26" si="1">ROUND((D16-C16)/C16,2)</f>
        <v>3.5</v>
      </c>
      <c r="E25" s="9">
        <f t="shared" ref="E25:E26" si="2">ROUND((E16-C16)/C16,2)</f>
        <v>1.24</v>
      </c>
      <c r="F25" s="9">
        <f t="shared" ref="F25:F26" si="3">ROUND((F16-C16)/C16,2)</f>
        <v>0.55</v>
      </c>
      <c r="G25" s="9">
        <f t="shared" ref="G25:G26" si="4">ROUND((G16-C16)/C16,2)</f>
        <v>1.17</v>
      </c>
      <c r="H25" s="9">
        <f t="shared" ref="H25:H26" si="5">ROUND((H16-C16)/C16,2)</f>
        <v>-0.2</v>
      </c>
      <c r="I25" s="9">
        <f t="shared" ref="I25:I26" si="6">ROUND((I16-C16)/C16,2)</f>
        <v>0.81</v>
      </c>
      <c r="J25" s="9">
        <f t="shared" ref="J25:J26" si="7">ROUND((J16-C16)/C16,2)</f>
        <v>0.72</v>
      </c>
      <c r="K25" s="9">
        <f t="shared" ref="K25:K26" si="8">ROUND((K16-C16)/C16,2)</f>
        <v>0.74</v>
      </c>
      <c r="L25" s="9">
        <f t="shared" ref="L25:L26" si="9">ROUND((L16-C16)/C16,2)</f>
        <v>0</v>
      </c>
      <c r="M25" s="8">
        <f t="shared" ref="M25:M26" si="10">ROUND((M16-C16)/C16,2)</f>
        <v>0.01</v>
      </c>
    </row>
    <row r="26">
      <c r="B26" s="7" t="s">
        <v>25</v>
      </c>
      <c r="D26" s="9">
        <f t="shared" si="1"/>
        <v>3.55</v>
      </c>
      <c r="E26" s="9">
        <f t="shared" si="2"/>
        <v>1.86</v>
      </c>
      <c r="F26" s="9">
        <f t="shared" si="3"/>
        <v>1</v>
      </c>
      <c r="G26" s="9">
        <f t="shared" si="4"/>
        <v>0.89</v>
      </c>
      <c r="H26" s="9">
        <f t="shared" si="5"/>
        <v>0.23</v>
      </c>
      <c r="I26" s="9">
        <f t="shared" si="6"/>
        <v>0.67</v>
      </c>
      <c r="J26" s="9">
        <f t="shared" si="7"/>
        <v>0.61</v>
      </c>
      <c r="K26" s="9">
        <f t="shared" si="8"/>
        <v>0.51</v>
      </c>
      <c r="L26" s="9">
        <f t="shared" si="9"/>
        <v>0.35</v>
      </c>
      <c r="M26" s="8">
        <f t="shared" si="10"/>
        <v>0.19</v>
      </c>
    </row>
    <row r="27">
      <c r="B27" s="10" t="s">
        <v>26</v>
      </c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2"/>
    </row>
    <row r="29">
      <c r="C29" s="1" t="s">
        <v>0</v>
      </c>
      <c r="D29" s="1" t="s">
        <v>29</v>
      </c>
      <c r="E29" s="1" t="s">
        <v>30</v>
      </c>
      <c r="F29" s="1" t="s">
        <v>31</v>
      </c>
      <c r="G29" s="1" t="s">
        <v>32</v>
      </c>
      <c r="H29" s="1"/>
      <c r="K29" s="1" t="s">
        <v>33</v>
      </c>
      <c r="M29" s="1" t="s">
        <v>34</v>
      </c>
    </row>
    <row r="30">
      <c r="B30" s="1" t="s">
        <v>11</v>
      </c>
      <c r="C30" s="1"/>
      <c r="D30" s="1" t="s">
        <v>12</v>
      </c>
    </row>
    <row r="31">
      <c r="B31" s="1" t="s">
        <v>14</v>
      </c>
      <c r="E31" s="1" t="s">
        <v>12</v>
      </c>
    </row>
    <row r="32">
      <c r="B32" s="1" t="s">
        <v>15</v>
      </c>
      <c r="F32" s="1" t="s">
        <v>12</v>
      </c>
      <c r="K32" s="1" t="s">
        <v>13</v>
      </c>
    </row>
    <row r="33">
      <c r="B33" s="1" t="s">
        <v>16</v>
      </c>
      <c r="G33" s="1" t="s">
        <v>12</v>
      </c>
    </row>
    <row r="34">
      <c r="B34" s="1" t="s">
        <v>17</v>
      </c>
      <c r="H34" s="1"/>
      <c r="M34" s="1" t="s">
        <v>13</v>
      </c>
    </row>
    <row r="35">
      <c r="B35" s="1" t="s">
        <v>18</v>
      </c>
      <c r="D35" s="1" t="s">
        <v>35</v>
      </c>
      <c r="E35" s="1" t="s">
        <v>36</v>
      </c>
      <c r="F35" s="1" t="s">
        <v>35</v>
      </c>
      <c r="G35" s="1" t="s">
        <v>35</v>
      </c>
      <c r="H35" s="1"/>
      <c r="K35" s="1" t="s">
        <v>36</v>
      </c>
      <c r="M35" s="1" t="s">
        <v>36</v>
      </c>
    </row>
    <row r="36">
      <c r="B36" s="1" t="s">
        <v>19</v>
      </c>
      <c r="D36" s="1" t="s">
        <v>35</v>
      </c>
      <c r="E36" s="1" t="s">
        <v>36</v>
      </c>
      <c r="F36" s="1" t="s">
        <v>35</v>
      </c>
    </row>
    <row r="37">
      <c r="B37" s="1"/>
    </row>
    <row r="38">
      <c r="B38" s="1" t="s">
        <v>20</v>
      </c>
      <c r="C38" s="1">
        <v>125.0</v>
      </c>
      <c r="D38" s="1">
        <v>7.0</v>
      </c>
      <c r="E38" s="1">
        <v>8.0</v>
      </c>
      <c r="F38" s="1">
        <v>12.0</v>
      </c>
      <c r="G38" s="1">
        <v>49.0</v>
      </c>
      <c r="K38" s="1">
        <v>97.0</v>
      </c>
      <c r="M38" s="1">
        <v>77.0</v>
      </c>
    </row>
    <row r="39">
      <c r="B39" s="1" t="s">
        <v>21</v>
      </c>
      <c r="C39" s="1">
        <v>125.0</v>
      </c>
      <c r="D39" s="1">
        <v>7.0</v>
      </c>
      <c r="E39" s="1">
        <v>8.0</v>
      </c>
      <c r="F39" s="1">
        <v>12.0</v>
      </c>
      <c r="G39" s="1">
        <v>49.0</v>
      </c>
      <c r="K39" s="1">
        <v>97.0</v>
      </c>
      <c r="M39" s="1">
        <v>77.0</v>
      </c>
    </row>
    <row r="41">
      <c r="B41" s="3" t="s">
        <v>22</v>
      </c>
      <c r="C41" s="1">
        <v>0.0</v>
      </c>
      <c r="D41" s="1">
        <v>0.0</v>
      </c>
      <c r="E41" s="1">
        <v>0.0</v>
      </c>
      <c r="F41" s="1">
        <v>0.0</v>
      </c>
      <c r="G41" s="1">
        <v>0.0</v>
      </c>
      <c r="K41" s="1">
        <v>0.0</v>
      </c>
      <c r="M41" s="1">
        <v>0.0</v>
      </c>
    </row>
    <row r="42">
      <c r="B42" s="3" t="s">
        <v>23</v>
      </c>
      <c r="C42" s="1">
        <v>0.0</v>
      </c>
      <c r="D42" s="1">
        <v>0.0</v>
      </c>
      <c r="E42" s="1">
        <v>0.0</v>
      </c>
      <c r="F42" s="1">
        <v>0.0</v>
      </c>
      <c r="G42" s="1">
        <v>0.0</v>
      </c>
      <c r="K42" s="1">
        <v>0.0</v>
      </c>
      <c r="M42" s="1">
        <v>0.0</v>
      </c>
    </row>
    <row r="43">
      <c r="B43" s="3" t="s">
        <v>24</v>
      </c>
      <c r="C43" s="1">
        <v>101.0</v>
      </c>
      <c r="D43" s="1">
        <v>536.0</v>
      </c>
      <c r="E43" s="1">
        <v>292.0</v>
      </c>
      <c r="F43" s="1">
        <v>336.0</v>
      </c>
      <c r="G43" s="1">
        <v>132.0</v>
      </c>
      <c r="K43" s="1">
        <v>296.0</v>
      </c>
      <c r="M43" s="1">
        <v>128.0</v>
      </c>
    </row>
    <row r="44">
      <c r="B44" s="3" t="s">
        <v>25</v>
      </c>
      <c r="C44" s="1">
        <v>426.0</v>
      </c>
      <c r="D44" s="1">
        <v>2387.0</v>
      </c>
      <c r="E44" s="1">
        <v>1439.0</v>
      </c>
      <c r="F44" s="1">
        <v>1123.0</v>
      </c>
      <c r="G44" s="1">
        <v>650.0</v>
      </c>
      <c r="K44" s="1">
        <v>702.0</v>
      </c>
      <c r="M44" s="1">
        <v>587.0</v>
      </c>
    </row>
    <row r="45">
      <c r="B45" s="3" t="s">
        <v>26</v>
      </c>
      <c r="C45" s="1">
        <v>0.0</v>
      </c>
      <c r="D45" s="1">
        <v>0.0</v>
      </c>
      <c r="E45" s="1">
        <v>0.0</v>
      </c>
      <c r="F45" s="1">
        <v>0.0</v>
      </c>
      <c r="G45" s="1">
        <v>0.0</v>
      </c>
      <c r="K45" s="1">
        <v>0.0</v>
      </c>
      <c r="M45" s="1">
        <v>0.0</v>
      </c>
    </row>
    <row r="48">
      <c r="B48" s="4" t="s">
        <v>27</v>
      </c>
      <c r="C48" s="5"/>
      <c r="D48" s="5">
        <f>ROUND((C38-D38)/C38,2)</f>
        <v>0.94</v>
      </c>
      <c r="E48" s="5">
        <f>ROUND((C38-E38)/C38,2)</f>
        <v>0.94</v>
      </c>
      <c r="F48" s="5">
        <f>ROUND((C38-F38)/C38,2)</f>
        <v>0.9</v>
      </c>
      <c r="G48" s="5">
        <f>ROUND((C38-G38)/C38,2)</f>
        <v>0.61</v>
      </c>
      <c r="H48" s="5"/>
      <c r="I48" s="5"/>
      <c r="J48" s="5"/>
      <c r="K48" s="5">
        <f>ROUND((C38-K38)/C38,2)</f>
        <v>0.22</v>
      </c>
      <c r="L48" s="5"/>
      <c r="M48" s="6">
        <f>ROUND((C38-M38)/C38,2)</f>
        <v>0.38</v>
      </c>
    </row>
    <row r="49">
      <c r="B49" s="7" t="s">
        <v>28</v>
      </c>
      <c r="M49" s="8"/>
    </row>
    <row r="50">
      <c r="B50" s="7" t="s">
        <v>22</v>
      </c>
      <c r="M50" s="8"/>
    </row>
    <row r="51">
      <c r="B51" s="7" t="s">
        <v>23</v>
      </c>
      <c r="M51" s="8"/>
    </row>
    <row r="52">
      <c r="B52" s="7" t="s">
        <v>24</v>
      </c>
      <c r="D52" s="9">
        <f t="shared" ref="D52:D53" si="11">ROUND((D43-C43)/C43,2)</f>
        <v>4.31</v>
      </c>
      <c r="E52" s="9">
        <f t="shared" ref="E52:E53" si="12">ROUND((E43-C43)/C43,2)</f>
        <v>1.89</v>
      </c>
      <c r="F52" s="9">
        <f t="shared" ref="F52:F53" si="13">ROUND((F43-C43)/C43,2)</f>
        <v>2.33</v>
      </c>
      <c r="G52" s="9">
        <f t="shared" ref="G52:G53" si="14">ROUND((G43-C43)/C43,2)</f>
        <v>0.31</v>
      </c>
      <c r="K52" s="9">
        <f t="shared" ref="K52:K53" si="15">ROUND((K43-C43)/C43,2)</f>
        <v>1.93</v>
      </c>
      <c r="M52" s="8">
        <f t="shared" ref="M52:M53" si="16">ROUND((M43-C43)/C43,2)</f>
        <v>0.27</v>
      </c>
    </row>
    <row r="53">
      <c r="B53" s="7" t="s">
        <v>25</v>
      </c>
      <c r="D53" s="9">
        <f t="shared" si="11"/>
        <v>4.6</v>
      </c>
      <c r="E53" s="9">
        <f t="shared" si="12"/>
        <v>2.38</v>
      </c>
      <c r="F53" s="9">
        <f t="shared" si="13"/>
        <v>1.64</v>
      </c>
      <c r="G53" s="9">
        <f t="shared" si="14"/>
        <v>0.53</v>
      </c>
      <c r="K53" s="9">
        <f t="shared" si="15"/>
        <v>0.65</v>
      </c>
      <c r="M53" s="8">
        <f t="shared" si="16"/>
        <v>0.38</v>
      </c>
    </row>
    <row r="54">
      <c r="B54" s="10" t="s">
        <v>26</v>
      </c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2"/>
    </row>
    <row r="99">
      <c r="C99" s="1" t="s">
        <v>2</v>
      </c>
      <c r="D99" s="1" t="s">
        <v>37</v>
      </c>
      <c r="E99" s="1" t="s">
        <v>30</v>
      </c>
    </row>
    <row r="100">
      <c r="B100" s="3" t="s">
        <v>11</v>
      </c>
    </row>
    <row r="101">
      <c r="B101" s="3" t="s">
        <v>14</v>
      </c>
      <c r="C101" s="1" t="s">
        <v>12</v>
      </c>
      <c r="D101" s="1" t="s">
        <v>12</v>
      </c>
      <c r="E101" s="1" t="s">
        <v>12</v>
      </c>
    </row>
    <row r="102">
      <c r="B102" s="3" t="s">
        <v>15</v>
      </c>
    </row>
    <row r="103">
      <c r="B103" s="3" t="s">
        <v>16</v>
      </c>
    </row>
    <row r="104">
      <c r="B104" s="3" t="s">
        <v>17</v>
      </c>
    </row>
    <row r="105">
      <c r="B105" s="3" t="s">
        <v>18</v>
      </c>
      <c r="D105" s="1" t="s">
        <v>35</v>
      </c>
      <c r="E105" s="1" t="s">
        <v>36</v>
      </c>
    </row>
    <row r="106">
      <c r="B106" s="3" t="s">
        <v>19</v>
      </c>
      <c r="D106" s="1" t="s">
        <v>35</v>
      </c>
      <c r="E106" s="1" t="s">
        <v>36</v>
      </c>
    </row>
    <row r="107">
      <c r="B107" s="3"/>
    </row>
    <row r="108">
      <c r="B108" s="3" t="s">
        <v>20</v>
      </c>
      <c r="C108" s="1">
        <v>18.0</v>
      </c>
      <c r="D108" s="1">
        <v>11.0</v>
      </c>
      <c r="E108" s="1">
        <v>8.0</v>
      </c>
    </row>
    <row r="109">
      <c r="B109" s="3" t="s">
        <v>21</v>
      </c>
      <c r="C109" s="1">
        <v>18.0</v>
      </c>
      <c r="D109" s="1">
        <v>11.0</v>
      </c>
      <c r="E109" s="1">
        <v>8.0</v>
      </c>
    </row>
    <row r="110">
      <c r="B110" s="3"/>
    </row>
    <row r="111">
      <c r="B111" s="3" t="s">
        <v>22</v>
      </c>
      <c r="C111" s="1">
        <v>0.0</v>
      </c>
      <c r="D111" s="1">
        <v>0.0</v>
      </c>
      <c r="E111" s="1">
        <v>0.0</v>
      </c>
    </row>
    <row r="112">
      <c r="B112" s="3" t="s">
        <v>23</v>
      </c>
      <c r="C112" s="1">
        <v>0.0</v>
      </c>
      <c r="D112" s="1">
        <v>0.0</v>
      </c>
      <c r="E112" s="1">
        <v>0.0</v>
      </c>
    </row>
    <row r="113">
      <c r="B113" s="3" t="s">
        <v>24</v>
      </c>
      <c r="C113" s="1">
        <v>226.0</v>
      </c>
      <c r="D113" s="1">
        <v>298.0</v>
      </c>
      <c r="E113" s="1">
        <v>292.0</v>
      </c>
    </row>
    <row r="114">
      <c r="B114" s="3" t="s">
        <v>25</v>
      </c>
      <c r="C114" s="1">
        <v>1220.0</v>
      </c>
      <c r="D114" s="1">
        <v>1584.0</v>
      </c>
      <c r="E114" s="1">
        <v>1439.0</v>
      </c>
    </row>
    <row r="115">
      <c r="B115" s="3" t="s">
        <v>26</v>
      </c>
      <c r="C115" s="1">
        <v>0.0</v>
      </c>
      <c r="D115" s="1">
        <v>0.0</v>
      </c>
      <c r="E115" s="1">
        <v>0.0</v>
      </c>
    </row>
  </sheetData>
  <drawing r:id="rId1"/>
</worksheet>
</file>