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henq\MAG\code\CNN-FPGA\vivadoHLS2019\pool\"/>
    </mc:Choice>
  </mc:AlternateContent>
  <xr:revisionPtr revIDLastSave="0" documentId="13_ncr:1_{D61EAAE4-0DDA-4D40-AB22-276B4927FB8C}" xr6:coauthVersionLast="47" xr6:coauthVersionMax="47" xr10:uidLastSave="{00000000-0000-0000-0000-000000000000}"/>
  <bookViews>
    <workbookView xWindow="-22046" yWindow="-9" windowWidth="22149" windowHeight="132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K53" i="1"/>
  <c r="G53" i="1"/>
  <c r="F53" i="1"/>
  <c r="E53" i="1"/>
  <c r="D53" i="1"/>
  <c r="M52" i="1"/>
  <c r="K52" i="1"/>
  <c r="G52" i="1"/>
  <c r="F52" i="1"/>
  <c r="E52" i="1"/>
  <c r="D52" i="1"/>
  <c r="M48" i="1"/>
  <c r="K48" i="1"/>
  <c r="G48" i="1"/>
  <c r="F48" i="1"/>
  <c r="E48" i="1"/>
  <c r="D48" i="1"/>
  <c r="M26" i="1"/>
  <c r="L26" i="1"/>
  <c r="K26" i="1"/>
  <c r="J26" i="1"/>
  <c r="I26" i="1"/>
  <c r="H26" i="1"/>
  <c r="G26" i="1"/>
  <c r="F26" i="1"/>
  <c r="E26" i="1"/>
  <c r="D26" i="1"/>
  <c r="M25" i="1"/>
  <c r="L25" i="1"/>
  <c r="K25" i="1"/>
  <c r="J25" i="1"/>
  <c r="I25" i="1"/>
  <c r="H25" i="1"/>
  <c r="G25" i="1"/>
  <c r="F25" i="1"/>
  <c r="E25" i="1"/>
  <c r="D25" i="1"/>
  <c r="M21" i="1"/>
  <c r="L21" i="1"/>
  <c r="K21" i="1"/>
  <c r="J21" i="1"/>
  <c r="I21" i="1"/>
  <c r="H21" i="1"/>
  <c r="G21" i="1"/>
  <c r="F21" i="1"/>
  <c r="E21" i="1"/>
  <c r="D21" i="1"/>
</calcChain>
</file>

<file path=xl/sharedStrings.xml><?xml version="1.0" encoding="utf-8"?>
<sst xmlns="http://schemas.openxmlformats.org/spreadsheetml/2006/main" count="109" uniqueCount="38">
  <si>
    <t>no_directive</t>
  </si>
  <si>
    <t>Filter_pipeline</t>
  </si>
  <si>
    <t>Row_pipeline</t>
  </si>
  <si>
    <t>Col_pipeline</t>
  </si>
  <si>
    <t>Pool_Row_pipeline</t>
  </si>
  <si>
    <t>Pool_Col_pipeline</t>
  </si>
  <si>
    <t>Filter_unroll</t>
  </si>
  <si>
    <t>Row_unroll</t>
  </si>
  <si>
    <t>Col_unroll</t>
  </si>
  <si>
    <t>Pool_Row_unroll</t>
  </si>
  <si>
    <t>Pool_Col_unroll</t>
  </si>
  <si>
    <t>Filter_Loop</t>
  </si>
  <si>
    <t>pipeline</t>
  </si>
  <si>
    <t>unroll</t>
  </si>
  <si>
    <t>Row_Loop</t>
  </si>
  <si>
    <t>Col_Loop</t>
  </si>
  <si>
    <t>Pool_Row_Loop</t>
  </si>
  <si>
    <t>Pool_Col_Loop</t>
  </si>
  <si>
    <t>conv_1_out</t>
  </si>
  <si>
    <t>max_pool_1_out</t>
  </si>
  <si>
    <t>Latency</t>
  </si>
  <si>
    <t>Interval</t>
  </si>
  <si>
    <t>BRAM_18K</t>
  </si>
  <si>
    <t>DSP48E</t>
  </si>
  <si>
    <t>FF</t>
  </si>
  <si>
    <t>LUT</t>
  </si>
  <si>
    <t>URAM</t>
  </si>
  <si>
    <t>Percentage reduction in Latency</t>
  </si>
  <si>
    <t>Percentage increase in Resource</t>
  </si>
  <si>
    <t>Fp_apc_d1</t>
  </si>
  <si>
    <t>Rp_apc_d2</t>
  </si>
  <si>
    <t>Cp_apc_d1</t>
  </si>
  <si>
    <t>PRp_apc_d1</t>
  </si>
  <si>
    <t>Cu_apc_d2</t>
  </si>
  <si>
    <t>PCu_apc_d2</t>
  </si>
  <si>
    <t>apc_d1</t>
  </si>
  <si>
    <t>apc_d2</t>
  </si>
  <si>
    <t>Rp_apc_d1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</si>
</sst>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/>
      <diagonal/>
    </border>
    <border>
      <left/>
      <right/>
      <top style="thin">
        <color rgb="FF6AA84F"/>
      </top>
      <bottom/>
      <diagonal/>
    </border>
    <border>
      <left/>
      <right style="thin">
        <color rgb="FF6AA84F"/>
      </right>
      <top style="thin">
        <color rgb="FF6AA84F"/>
      </top>
      <bottom/>
      <diagonal/>
    </border>
    <border>
      <left style="thin">
        <color rgb="FF6AA84F"/>
      </left>
      <right/>
      <top/>
      <bottom/>
      <diagonal/>
    </border>
    <border>
      <left/>
      <right style="thin">
        <color rgb="FF6AA84F"/>
      </right>
      <top/>
      <bottom/>
      <diagonal/>
    </border>
    <border>
      <left style="thin">
        <color rgb="FF6AA84F"/>
      </left>
      <right/>
      <top/>
      <bottom style="thin">
        <color rgb="FF6AA84F"/>
      </bottom>
      <diagonal/>
    </border>
    <border>
      <left/>
      <right/>
      <top/>
      <bottom style="thin">
        <color rgb="FF6AA84F"/>
      </bottom>
      <diagonal/>
    </border>
    <border>
      <left/>
      <right style="thin">
        <color rgb="FF6AA84F"/>
      </right>
      <top/>
      <bottom style="thin">
        <color rgb="FF6AA84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/>
    <xf numFmtId="0" fontId="3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M115"/>
  <sheetViews>
    <sheetView tabSelected="1" workbookViewId="0">
      <selection activeCell="M18" sqref="M18"/>
    </sheetView>
  </sheetViews>
  <sheetFormatPr defaultColWidth="12.5703125" defaultRowHeight="15.75" customHeight="1" x14ac:dyDescent="0.2"/>
  <cols>
    <col min="2" max="2" width="28.42578125" customWidth="1"/>
    <col min="7" max="7" width="17" customWidth="1"/>
    <col min="8" max="8" width="15.42578125" customWidth="1"/>
    <col min="12" max="12" width="15" customWidth="1"/>
    <col min="13" max="13" width="18.42578125" customWidth="1"/>
  </cols>
  <sheetData>
    <row r="2" spans="2:13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 x14ac:dyDescent="0.2">
      <c r="B3" s="1" t="s">
        <v>11</v>
      </c>
      <c r="C3" s="1"/>
      <c r="D3" s="2" t="s">
        <v>12</v>
      </c>
      <c r="I3" s="1" t="s">
        <v>13</v>
      </c>
    </row>
    <row r="4" spans="2:13" x14ac:dyDescent="0.2">
      <c r="B4" s="1" t="s">
        <v>14</v>
      </c>
      <c r="E4" s="1" t="s">
        <v>12</v>
      </c>
      <c r="J4" s="1" t="s">
        <v>13</v>
      </c>
    </row>
    <row r="5" spans="2:13" x14ac:dyDescent="0.2">
      <c r="B5" s="1" t="s">
        <v>15</v>
      </c>
      <c r="F5" s="1" t="s">
        <v>12</v>
      </c>
      <c r="K5" s="1" t="s">
        <v>13</v>
      </c>
    </row>
    <row r="6" spans="2:13" x14ac:dyDescent="0.2">
      <c r="B6" s="1" t="s">
        <v>16</v>
      </c>
      <c r="G6" s="1" t="s">
        <v>12</v>
      </c>
      <c r="L6" s="1" t="s">
        <v>13</v>
      </c>
    </row>
    <row r="7" spans="2:13" x14ac:dyDescent="0.2">
      <c r="B7" s="1" t="s">
        <v>17</v>
      </c>
      <c r="H7" s="1" t="s">
        <v>12</v>
      </c>
      <c r="M7" s="1" t="s">
        <v>13</v>
      </c>
    </row>
    <row r="8" spans="2:13" x14ac:dyDescent="0.2">
      <c r="B8" s="1" t="s">
        <v>18</v>
      </c>
    </row>
    <row r="9" spans="2:13" x14ac:dyDescent="0.2">
      <c r="B9" s="1" t="s">
        <v>19</v>
      </c>
    </row>
    <row r="10" spans="2:13" x14ac:dyDescent="0.2">
      <c r="B10" s="1"/>
    </row>
    <row r="11" spans="2:13" x14ac:dyDescent="0.2">
      <c r="B11" s="1" t="s">
        <v>20</v>
      </c>
      <c r="C11" s="1">
        <v>76609</v>
      </c>
      <c r="D11" s="1">
        <v>10849</v>
      </c>
      <c r="E11" s="1">
        <v>10818</v>
      </c>
      <c r="F11" s="1">
        <v>10818</v>
      </c>
      <c r="G11" s="1">
        <v>10818</v>
      </c>
      <c r="H11" s="1">
        <v>37857</v>
      </c>
      <c r="I11" s="1">
        <v>76576</v>
      </c>
      <c r="J11" s="1">
        <v>76161</v>
      </c>
      <c r="K11" s="1">
        <v>70785</v>
      </c>
      <c r="L11" s="1">
        <v>60385</v>
      </c>
      <c r="M11" s="1">
        <v>33345</v>
      </c>
    </row>
    <row r="12" spans="2:13" x14ac:dyDescent="0.2">
      <c r="B12" s="1" t="s">
        <v>21</v>
      </c>
      <c r="C12" s="1">
        <v>76609</v>
      </c>
      <c r="D12" s="1">
        <v>10849</v>
      </c>
      <c r="E12" s="1">
        <v>10818</v>
      </c>
      <c r="F12" s="1">
        <v>10818</v>
      </c>
      <c r="G12" s="1">
        <v>10818</v>
      </c>
      <c r="H12" s="1">
        <v>37857</v>
      </c>
      <c r="I12" s="1">
        <v>76576</v>
      </c>
      <c r="J12" s="1">
        <v>76161</v>
      </c>
      <c r="K12" s="1">
        <v>70785</v>
      </c>
      <c r="L12" s="1">
        <v>60385</v>
      </c>
      <c r="M12" s="1">
        <v>33345</v>
      </c>
    </row>
    <row r="14" spans="2:13" x14ac:dyDescent="0.2">
      <c r="B14" s="3" t="s">
        <v>22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2:13" x14ac:dyDescent="0.2">
      <c r="B15" s="3" t="s">
        <v>23</v>
      </c>
      <c r="C15" s="1">
        <v>0</v>
      </c>
      <c r="D15" s="1">
        <v>0</v>
      </c>
      <c r="E15" s="1">
        <v>2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2:13" x14ac:dyDescent="0.2">
      <c r="B16" s="3" t="s">
        <v>24</v>
      </c>
      <c r="C16" s="1">
        <v>218</v>
      </c>
      <c r="D16" s="1">
        <v>13613</v>
      </c>
      <c r="E16" s="1">
        <v>1149</v>
      </c>
      <c r="F16" s="1">
        <v>263</v>
      </c>
      <c r="G16" s="1">
        <v>232</v>
      </c>
      <c r="H16" s="1">
        <v>205</v>
      </c>
      <c r="I16" s="1">
        <v>4099</v>
      </c>
      <c r="J16" s="1">
        <v>1363</v>
      </c>
      <c r="K16" s="1">
        <v>1392</v>
      </c>
      <c r="L16" s="1">
        <v>224</v>
      </c>
      <c r="M16" s="1">
        <v>242</v>
      </c>
    </row>
    <row r="17" spans="2:13" x14ac:dyDescent="0.2">
      <c r="B17" s="3" t="s">
        <v>25</v>
      </c>
      <c r="C17" s="1">
        <v>691</v>
      </c>
      <c r="D17" s="1">
        <v>74256</v>
      </c>
      <c r="E17" s="1">
        <v>7728</v>
      </c>
      <c r="F17" s="1">
        <v>1365</v>
      </c>
      <c r="G17" s="1">
        <v>1259</v>
      </c>
      <c r="H17" s="1">
        <v>775</v>
      </c>
      <c r="I17" s="1">
        <v>13104</v>
      </c>
      <c r="J17" s="1">
        <v>4676</v>
      </c>
      <c r="K17" s="1">
        <v>4270</v>
      </c>
      <c r="L17" s="1">
        <v>881</v>
      </c>
      <c r="M17" s="1">
        <v>998</v>
      </c>
    </row>
    <row r="18" spans="2:13" x14ac:dyDescent="0.2">
      <c r="B18" s="3" t="s">
        <v>26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21" spans="2:13" x14ac:dyDescent="0.2">
      <c r="B21" s="4" t="s">
        <v>27</v>
      </c>
      <c r="C21" s="5"/>
      <c r="D21" s="5">
        <f>ROUND((C11-D11)/C11,2)</f>
        <v>0.86</v>
      </c>
      <c r="E21" s="5">
        <f>ROUND((C11-E11)/C11,2)</f>
        <v>0.86</v>
      </c>
      <c r="F21" s="5">
        <f>ROUND((C11-F11)/C11,2)</f>
        <v>0.86</v>
      </c>
      <c r="G21" s="5">
        <f>ROUND((C11-G11)/C11,2)</f>
        <v>0.86</v>
      </c>
      <c r="H21" s="5">
        <f>ROUND((C11-H11)/C11,2)</f>
        <v>0.51</v>
      </c>
      <c r="I21" s="5">
        <f>ROUND((C11-I11)/C11,2)</f>
        <v>0</v>
      </c>
      <c r="J21" s="5">
        <f>ROUND((C11-J11)/C11,2)</f>
        <v>0.01</v>
      </c>
      <c r="K21" s="5">
        <f>ROUND((C11-K11)/C11,2)</f>
        <v>0.08</v>
      </c>
      <c r="L21" s="5">
        <f>ROUND((C11-L11)/C11,2)</f>
        <v>0.21</v>
      </c>
      <c r="M21" s="6">
        <f>ROUND((C11-M11)/C11,2)</f>
        <v>0.56000000000000005</v>
      </c>
    </row>
    <row r="22" spans="2:13" x14ac:dyDescent="0.2">
      <c r="B22" s="7" t="s">
        <v>28</v>
      </c>
      <c r="M22" s="8"/>
    </row>
    <row r="23" spans="2:13" x14ac:dyDescent="0.2">
      <c r="B23" s="7" t="s">
        <v>22</v>
      </c>
      <c r="M23" s="8"/>
    </row>
    <row r="24" spans="2:13" x14ac:dyDescent="0.2">
      <c r="B24" s="7" t="s">
        <v>23</v>
      </c>
      <c r="M24" s="8"/>
    </row>
    <row r="25" spans="2:13" x14ac:dyDescent="0.2">
      <c r="B25" s="7" t="s">
        <v>24</v>
      </c>
      <c r="D25" s="1">
        <f t="shared" ref="D23:D26" si="0">ROUND((D16-C16)/C16,2)</f>
        <v>61.44</v>
      </c>
      <c r="E25" s="1">
        <f t="shared" ref="E25:E26" si="1">ROUND((E16-C16)/C16,2)</f>
        <v>4.2699999999999996</v>
      </c>
      <c r="F25" s="1">
        <f t="shared" ref="F25:F26" si="2">ROUND((F16-C16)/C16,2)</f>
        <v>0.21</v>
      </c>
      <c r="G25" s="1">
        <f t="shared" ref="G25:G26" si="3">ROUND((G16-C16)/C16,2)</f>
        <v>0.06</v>
      </c>
      <c r="H25" s="1">
        <f t="shared" ref="H25:H26" si="4">ROUND((H16-C16)/C16,2)</f>
        <v>-0.06</v>
      </c>
      <c r="I25" s="1">
        <f t="shared" ref="I25:I26" si="5">ROUND((I16-C16)/C16,2)</f>
        <v>17.8</v>
      </c>
      <c r="J25" s="1">
        <f t="shared" ref="J25:J26" si="6">ROUND((J16-C16)/C16,2)</f>
        <v>5.25</v>
      </c>
      <c r="K25" s="1">
        <f t="shared" ref="K25:K26" si="7">ROUND((K16-C16)/C16,2)</f>
        <v>5.39</v>
      </c>
      <c r="L25" s="1">
        <f t="shared" ref="L25:L26" si="8">ROUND((L16-C16)/C16,2)</f>
        <v>0.03</v>
      </c>
      <c r="M25" s="8">
        <f t="shared" ref="M25:M26" si="9">ROUND((M16-C16)/C16,2)</f>
        <v>0.11</v>
      </c>
    </row>
    <row r="26" spans="2:13" x14ac:dyDescent="0.2">
      <c r="B26" s="7" t="s">
        <v>25</v>
      </c>
      <c r="D26" s="1">
        <f t="shared" si="0"/>
        <v>106.46</v>
      </c>
      <c r="E26" s="1">
        <f t="shared" si="1"/>
        <v>10.18</v>
      </c>
      <c r="F26" s="1">
        <f t="shared" si="2"/>
        <v>0.98</v>
      </c>
      <c r="G26" s="1">
        <f t="shared" si="3"/>
        <v>0.82</v>
      </c>
      <c r="H26" s="1">
        <f t="shared" si="4"/>
        <v>0.12</v>
      </c>
      <c r="I26" s="1">
        <f t="shared" si="5"/>
        <v>17.96</v>
      </c>
      <c r="J26" s="1">
        <f t="shared" si="6"/>
        <v>5.77</v>
      </c>
      <c r="K26" s="1">
        <f t="shared" si="7"/>
        <v>5.18</v>
      </c>
      <c r="L26" s="1">
        <f t="shared" si="8"/>
        <v>0.27</v>
      </c>
      <c r="M26" s="8">
        <f t="shared" si="9"/>
        <v>0.44</v>
      </c>
    </row>
    <row r="27" spans="2:13" x14ac:dyDescent="0.2">
      <c r="B27" s="9" t="s">
        <v>26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1"/>
    </row>
    <row r="29" spans="2:13" x14ac:dyDescent="0.2">
      <c r="C29" s="1" t="s">
        <v>0</v>
      </c>
      <c r="D29" s="1" t="s">
        <v>29</v>
      </c>
      <c r="E29" s="1" t="s">
        <v>30</v>
      </c>
      <c r="F29" s="1" t="s">
        <v>31</v>
      </c>
      <c r="G29" s="1" t="s">
        <v>32</v>
      </c>
      <c r="H29" s="1"/>
      <c r="K29" s="1" t="s">
        <v>33</v>
      </c>
      <c r="M29" s="1" t="s">
        <v>34</v>
      </c>
    </row>
    <row r="30" spans="2:13" x14ac:dyDescent="0.2">
      <c r="B30" s="1" t="s">
        <v>11</v>
      </c>
      <c r="C30" s="1"/>
      <c r="D30" s="1" t="s">
        <v>12</v>
      </c>
    </row>
    <row r="31" spans="2:13" x14ac:dyDescent="0.2">
      <c r="B31" s="1" t="s">
        <v>14</v>
      </c>
      <c r="E31" s="1" t="s">
        <v>12</v>
      </c>
    </row>
    <row r="32" spans="2:13" x14ac:dyDescent="0.2">
      <c r="B32" s="1" t="s">
        <v>15</v>
      </c>
      <c r="F32" s="1" t="s">
        <v>12</v>
      </c>
      <c r="K32" s="1" t="s">
        <v>13</v>
      </c>
    </row>
    <row r="33" spans="2:13" x14ac:dyDescent="0.2">
      <c r="B33" s="1" t="s">
        <v>16</v>
      </c>
      <c r="G33" s="1" t="s">
        <v>12</v>
      </c>
    </row>
    <row r="34" spans="2:13" x14ac:dyDescent="0.2">
      <c r="B34" s="1" t="s">
        <v>17</v>
      </c>
      <c r="H34" s="1"/>
      <c r="M34" s="1" t="s">
        <v>13</v>
      </c>
    </row>
    <row r="35" spans="2:13" x14ac:dyDescent="0.2">
      <c r="B35" s="1" t="s">
        <v>18</v>
      </c>
      <c r="D35" s="1" t="s">
        <v>35</v>
      </c>
      <c r="E35" s="1" t="s">
        <v>36</v>
      </c>
      <c r="F35" s="1" t="s">
        <v>35</v>
      </c>
      <c r="G35" s="1" t="s">
        <v>35</v>
      </c>
      <c r="H35" s="1"/>
      <c r="K35" s="1" t="s">
        <v>36</v>
      </c>
      <c r="M35" s="1" t="s">
        <v>36</v>
      </c>
    </row>
    <row r="36" spans="2:13" x14ac:dyDescent="0.2">
      <c r="B36" s="1" t="s">
        <v>19</v>
      </c>
      <c r="D36" s="1" t="s">
        <v>35</v>
      </c>
      <c r="E36" s="1" t="s">
        <v>36</v>
      </c>
      <c r="F36" s="1" t="s">
        <v>35</v>
      </c>
    </row>
    <row r="37" spans="2:13" x14ac:dyDescent="0.2">
      <c r="B37" s="1"/>
    </row>
    <row r="38" spans="2:13" x14ac:dyDescent="0.2">
      <c r="B38" s="1" t="s">
        <v>20</v>
      </c>
      <c r="C38" s="1">
        <v>125</v>
      </c>
      <c r="D38" s="1">
        <v>7</v>
      </c>
      <c r="E38" s="1">
        <v>8</v>
      </c>
      <c r="F38" s="1">
        <v>12</v>
      </c>
      <c r="G38" s="1">
        <v>49</v>
      </c>
      <c r="K38" s="1">
        <v>97</v>
      </c>
      <c r="M38" s="1">
        <v>77</v>
      </c>
    </row>
    <row r="39" spans="2:13" x14ac:dyDescent="0.2">
      <c r="B39" s="1" t="s">
        <v>21</v>
      </c>
      <c r="C39" s="1">
        <v>125</v>
      </c>
      <c r="D39" s="1">
        <v>7</v>
      </c>
      <c r="E39" s="1">
        <v>8</v>
      </c>
      <c r="F39" s="1">
        <v>12</v>
      </c>
      <c r="G39" s="1">
        <v>49</v>
      </c>
      <c r="K39" s="1">
        <v>97</v>
      </c>
      <c r="M39" s="1">
        <v>77</v>
      </c>
    </row>
    <row r="41" spans="2:13" x14ac:dyDescent="0.2">
      <c r="B41" s="3" t="s">
        <v>22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K41" s="1">
        <v>0</v>
      </c>
      <c r="M41" s="1">
        <v>0</v>
      </c>
    </row>
    <row r="42" spans="2:13" x14ac:dyDescent="0.2">
      <c r="B42" s="3" t="s">
        <v>23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K42" s="1">
        <v>0</v>
      </c>
      <c r="M42" s="1">
        <v>0</v>
      </c>
    </row>
    <row r="43" spans="2:13" x14ac:dyDescent="0.2">
      <c r="B43" s="3" t="s">
        <v>24</v>
      </c>
      <c r="C43" s="1">
        <v>101</v>
      </c>
      <c r="D43" s="1">
        <v>536</v>
      </c>
      <c r="E43" s="1">
        <v>292</v>
      </c>
      <c r="F43" s="1">
        <v>336</v>
      </c>
      <c r="G43" s="1">
        <v>132</v>
      </c>
      <c r="K43" s="1">
        <v>296</v>
      </c>
      <c r="M43" s="1">
        <v>128</v>
      </c>
    </row>
    <row r="44" spans="2:13" x14ac:dyDescent="0.2">
      <c r="B44" s="3" t="s">
        <v>25</v>
      </c>
      <c r="C44" s="1">
        <v>426</v>
      </c>
      <c r="D44" s="1">
        <v>2387</v>
      </c>
      <c r="E44" s="1">
        <v>1439</v>
      </c>
      <c r="F44" s="1">
        <v>1123</v>
      </c>
      <c r="G44" s="1">
        <v>650</v>
      </c>
      <c r="K44" s="1">
        <v>702</v>
      </c>
      <c r="M44" s="1">
        <v>587</v>
      </c>
    </row>
    <row r="45" spans="2:13" x14ac:dyDescent="0.2">
      <c r="B45" s="3" t="s">
        <v>26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K45" s="1">
        <v>0</v>
      </c>
      <c r="M45" s="1">
        <v>0</v>
      </c>
    </row>
    <row r="48" spans="2:13" x14ac:dyDescent="0.2">
      <c r="B48" s="4" t="s">
        <v>27</v>
      </c>
      <c r="C48" s="5"/>
      <c r="D48" s="5">
        <f>ROUND((C38-D38)/C38,2)</f>
        <v>0.94</v>
      </c>
      <c r="E48" s="5">
        <f>ROUND((C38-E38)/C38,2)</f>
        <v>0.94</v>
      </c>
      <c r="F48" s="5">
        <f>ROUND((C38-F38)/C38,2)</f>
        <v>0.9</v>
      </c>
      <c r="G48" s="5">
        <f>ROUND((C38-G38)/C38,2)</f>
        <v>0.61</v>
      </c>
      <c r="H48" s="5"/>
      <c r="I48" s="5"/>
      <c r="J48" s="5"/>
      <c r="K48" s="5">
        <f>ROUND((C38-K38)/C38,2)</f>
        <v>0.22</v>
      </c>
      <c r="L48" s="5"/>
      <c r="M48" s="6">
        <f>ROUND((C38-M38)/C38,2)</f>
        <v>0.38</v>
      </c>
    </row>
    <row r="49" spans="2:13" x14ac:dyDescent="0.2">
      <c r="B49" s="7" t="s">
        <v>28</v>
      </c>
      <c r="M49" s="8"/>
    </row>
    <row r="50" spans="2:13" x14ac:dyDescent="0.2">
      <c r="B50" s="7" t="s">
        <v>22</v>
      </c>
      <c r="M50" s="8"/>
    </row>
    <row r="51" spans="2:13" x14ac:dyDescent="0.2">
      <c r="B51" s="7" t="s">
        <v>23</v>
      </c>
      <c r="M51" s="8"/>
    </row>
    <row r="52" spans="2:13" x14ac:dyDescent="0.2">
      <c r="B52" s="7" t="s">
        <v>24</v>
      </c>
      <c r="D52" s="1">
        <f t="shared" ref="D52:D53" si="10">ROUND((D43-C43)/C43,2)</f>
        <v>4.3099999999999996</v>
      </c>
      <c r="E52" s="1">
        <f t="shared" ref="E52:E53" si="11">ROUND((E43-C43)/C43,2)</f>
        <v>1.89</v>
      </c>
      <c r="F52" s="1">
        <f t="shared" ref="F52:F53" si="12">ROUND((F43-C43)/C43,2)</f>
        <v>2.33</v>
      </c>
      <c r="G52" s="1">
        <f t="shared" ref="G52:G53" si="13">ROUND((G43-C43)/C43,2)</f>
        <v>0.31</v>
      </c>
      <c r="K52" s="1">
        <f t="shared" ref="K52:K53" si="14">ROUND((K43-C43)/C43,2)</f>
        <v>1.93</v>
      </c>
      <c r="M52" s="8">
        <f t="shared" ref="M52:M53" si="15">ROUND((M43-C43)/C43,2)</f>
        <v>0.27</v>
      </c>
    </row>
    <row r="53" spans="2:13" x14ac:dyDescent="0.2">
      <c r="B53" s="7" t="s">
        <v>25</v>
      </c>
      <c r="D53" s="1">
        <f t="shared" si="10"/>
        <v>4.5999999999999996</v>
      </c>
      <c r="E53" s="1">
        <f t="shared" si="11"/>
        <v>2.38</v>
      </c>
      <c r="F53" s="1">
        <f t="shared" si="12"/>
        <v>1.64</v>
      </c>
      <c r="G53" s="1">
        <f t="shared" si="13"/>
        <v>0.53</v>
      </c>
      <c r="K53" s="1">
        <f t="shared" si="14"/>
        <v>0.65</v>
      </c>
      <c r="M53" s="8">
        <f t="shared" si="15"/>
        <v>0.38</v>
      </c>
    </row>
    <row r="54" spans="2:13" x14ac:dyDescent="0.2">
      <c r="B54" s="9" t="s">
        <v>26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1"/>
    </row>
    <row r="99" spans="2:5" x14ac:dyDescent="0.2">
      <c r="C99" s="1" t="s">
        <v>2</v>
      </c>
      <c r="D99" s="1" t="s">
        <v>37</v>
      </c>
      <c r="E99" s="1" t="s">
        <v>30</v>
      </c>
    </row>
    <row r="100" spans="2:5" x14ac:dyDescent="0.2">
      <c r="B100" s="3" t="s">
        <v>11</v>
      </c>
    </row>
    <row r="101" spans="2:5" x14ac:dyDescent="0.2">
      <c r="B101" s="3" t="s">
        <v>14</v>
      </c>
      <c r="C101" s="1" t="s">
        <v>12</v>
      </c>
      <c r="D101" s="1" t="s">
        <v>12</v>
      </c>
      <c r="E101" s="1" t="s">
        <v>12</v>
      </c>
    </row>
    <row r="102" spans="2:5" x14ac:dyDescent="0.2">
      <c r="B102" s="3" t="s">
        <v>15</v>
      </c>
    </row>
    <row r="103" spans="2:5" x14ac:dyDescent="0.2">
      <c r="B103" s="3" t="s">
        <v>16</v>
      </c>
    </row>
    <row r="104" spans="2:5" x14ac:dyDescent="0.2">
      <c r="B104" s="3" t="s">
        <v>17</v>
      </c>
    </row>
    <row r="105" spans="2:5" x14ac:dyDescent="0.2">
      <c r="B105" s="3" t="s">
        <v>18</v>
      </c>
      <c r="D105" s="1" t="s">
        <v>35</v>
      </c>
      <c r="E105" s="1" t="s">
        <v>36</v>
      </c>
    </row>
    <row r="106" spans="2:5" x14ac:dyDescent="0.2">
      <c r="B106" s="3" t="s">
        <v>19</v>
      </c>
      <c r="D106" s="1" t="s">
        <v>35</v>
      </c>
      <c r="E106" s="1" t="s">
        <v>36</v>
      </c>
    </row>
    <row r="107" spans="2:5" x14ac:dyDescent="0.2">
      <c r="B107" s="3"/>
    </row>
    <row r="108" spans="2:5" x14ac:dyDescent="0.2">
      <c r="B108" s="3" t="s">
        <v>20</v>
      </c>
      <c r="C108" s="1">
        <v>18</v>
      </c>
      <c r="D108" s="1">
        <v>11</v>
      </c>
      <c r="E108" s="1">
        <v>8</v>
      </c>
    </row>
    <row r="109" spans="2:5" x14ac:dyDescent="0.2">
      <c r="B109" s="3" t="s">
        <v>21</v>
      </c>
      <c r="C109" s="1">
        <v>18</v>
      </c>
      <c r="D109" s="1">
        <v>11</v>
      </c>
      <c r="E109" s="1">
        <v>8</v>
      </c>
    </row>
    <row r="110" spans="2:5" x14ac:dyDescent="0.2">
      <c r="B110" s="3"/>
    </row>
    <row r="111" spans="2:5" x14ac:dyDescent="0.2">
      <c r="B111" s="3" t="s">
        <v>22</v>
      </c>
      <c r="C111" s="1">
        <v>0</v>
      </c>
      <c r="D111" s="1">
        <v>0</v>
      </c>
      <c r="E111" s="1">
        <v>0</v>
      </c>
    </row>
    <row r="112" spans="2:5" x14ac:dyDescent="0.2">
      <c r="B112" s="3" t="s">
        <v>23</v>
      </c>
      <c r="C112" s="1">
        <v>0</v>
      </c>
      <c r="D112" s="1">
        <v>0</v>
      </c>
      <c r="E112" s="1">
        <v>0</v>
      </c>
    </row>
    <row r="113" spans="2:5" x14ac:dyDescent="0.2">
      <c r="B113" s="3" t="s">
        <v>24</v>
      </c>
      <c r="C113" s="1">
        <v>226</v>
      </c>
      <c r="D113" s="1">
        <v>298</v>
      </c>
      <c r="E113" s="1">
        <v>292</v>
      </c>
    </row>
    <row r="114" spans="2:5" x14ac:dyDescent="0.2">
      <c r="B114" s="3" t="s">
        <v>25</v>
      </c>
      <c r="C114" s="1">
        <v>1220</v>
      </c>
      <c r="D114" s="1">
        <v>1584</v>
      </c>
      <c r="E114" s="1">
        <v>1439</v>
      </c>
    </row>
    <row r="115" spans="2:5" x14ac:dyDescent="0.2">
      <c r="B115" s="3" t="s">
        <v>26</v>
      </c>
      <c r="C115" s="1">
        <v>0</v>
      </c>
      <c r="D115" s="1">
        <v>0</v>
      </c>
      <c r="E11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Qichao Chen</cp:lastModifiedBy>
  <dcterms:modified xsi:type="dcterms:W3CDTF">2023-10-04T18:58:48Z</dcterms:modified>
</cp:coreProperties>
</file>