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flat\"/>
    </mc:Choice>
  </mc:AlternateContent>
  <xr:revisionPtr revIDLastSave="0" documentId="13_ncr:1_{425CE3EE-1D1B-4A23-B65C-14EB0E66598B}" xr6:coauthVersionLast="47" xr6:coauthVersionMax="47" xr10:uidLastSave="{00000000-0000-0000-0000-000000000000}"/>
  <bookViews>
    <workbookView xWindow="-22046" yWindow="-9" windowWidth="22149" windowHeight="13200" xr2:uid="{9FDDC55A-35D1-47B8-A6FC-FB5E4E8D8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F23" i="1"/>
  <c r="F22" i="1"/>
  <c r="E23" i="1"/>
  <c r="E22" i="1"/>
  <c r="D22" i="1"/>
  <c r="D23" i="1"/>
  <c r="C18" i="1"/>
  <c r="G18" i="1"/>
  <c r="G11" i="1"/>
  <c r="F11" i="1"/>
  <c r="F18" i="1"/>
  <c r="E11" i="1"/>
  <c r="E18" i="1"/>
  <c r="D11" i="1"/>
  <c r="D18" i="1"/>
  <c r="G25" i="1" l="1"/>
  <c r="G26" i="1" s="1"/>
  <c r="D25" i="1"/>
  <c r="D26" i="1" s="1"/>
  <c r="E25" i="1"/>
  <c r="E26" i="1" s="1"/>
  <c r="F25" i="1"/>
  <c r="F26" i="1" s="1"/>
</calcChain>
</file>

<file path=xl/sharedStrings.xml><?xml version="1.0" encoding="utf-8"?>
<sst xmlns="http://schemas.openxmlformats.org/spreadsheetml/2006/main" count="29" uniqueCount="22">
  <si>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</si>
  <si>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</si>
  <si>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</si>
  <si>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</si>
  <si>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</si>
  <si>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</si>
  <si>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</si>
  <si>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</si>
  <si>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flat</t>
  </si>
  <si>
    <t>LOOP1</t>
  </si>
  <si>
    <t>LOOP2</t>
  </si>
  <si>
    <t>LOOP3</t>
  </si>
  <si>
    <t>max_pool_out</t>
  </si>
  <si>
    <t>flat_array</t>
  </si>
  <si>
    <t>solution1</t>
  </si>
  <si>
    <t>pipeline</t>
  </si>
  <si>
    <t>solution2</t>
  </si>
  <si>
    <t>solution3</t>
  </si>
  <si>
    <t>solution4</t>
  </si>
  <si>
    <t>solution5</t>
  </si>
  <si>
    <t>unroll</t>
  </si>
  <si>
    <t>solution6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</si>
</sst>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B243-49AA-44CF-BC52-73703C9F5EF4}">
  <dimension ref="B1:H26"/>
  <sheetViews>
    <sheetView tabSelected="1" topLeftCell="A7" workbookViewId="0">
      <selection activeCell="D15" sqref="D15"/>
    </sheetView>
  </sheetViews>
  <sheetFormatPr defaultRowHeight="15" x14ac:dyDescent="0.25"/>
  <cols>
    <col min="2" max="2" width="23.140625" customWidth="1"/>
    <col min="3" max="3" width="14.42578125" customWidth="1"/>
    <col min="4" max="4" width="14.28515625" customWidth="1"/>
    <col min="5" max="5" width="13.28515625" customWidth="1"/>
    <col min="6" max="6" width="19.5703125" customWidth="1"/>
    <col min="7" max="7" width="17" customWidth="1"/>
    <col min="8" max="8" width="12.85546875" customWidth="1"/>
  </cols>
  <sheetData>
    <row r="1" spans="2:8" x14ac:dyDescent="0.25">
      <c r="B1" t="s">
        <v>8</v>
      </c>
    </row>
    <row r="2" spans="2:8" x14ac:dyDescent="0.25">
      <c r="C2" t="s">
        <v>14</v>
      </c>
      <c r="D2" t="s">
        <v>16</v>
      </c>
      <c r="E2" t="s">
        <v>17</v>
      </c>
      <c r="F2" t="s">
        <v>18</v>
      </c>
      <c r="G2" t="s">
        <v>19</v>
      </c>
      <c r="H2" t="s">
        <v>21</v>
      </c>
    </row>
    <row r="3" spans="2:8" x14ac:dyDescent="0.25">
      <c r="B3" t="s">
        <v>9</v>
      </c>
      <c r="D3" t="s">
        <v>15</v>
      </c>
    </row>
    <row r="4" spans="2:8" x14ac:dyDescent="0.25">
      <c r="B4" t="s">
        <v>10</v>
      </c>
      <c r="E4" t="s">
        <v>15</v>
      </c>
      <c r="H4" t="s">
        <v>20</v>
      </c>
    </row>
    <row r="5" spans="2:8" x14ac:dyDescent="0.25">
      <c r="B5" t="s">
        <v>11</v>
      </c>
      <c r="F5" t="s">
        <v>15</v>
      </c>
      <c r="G5" t="s">
        <v>20</v>
      </c>
    </row>
    <row r="7" spans="2:8" x14ac:dyDescent="0.25">
      <c r="B7" t="s">
        <v>12</v>
      </c>
    </row>
    <row r="8" spans="2:8" x14ac:dyDescent="0.25">
      <c r="B8" t="s">
        <v>13</v>
      </c>
    </row>
    <row r="9" spans="2:8" x14ac:dyDescent="0.25">
      <c r="B9" s="1" t="s">
        <v>0</v>
      </c>
    </row>
    <row r="10" spans="2:8" x14ac:dyDescent="0.25">
      <c r="B10" s="1" t="s">
        <v>1</v>
      </c>
      <c r="C10">
        <v>861</v>
      </c>
      <c r="D10">
        <v>202</v>
      </c>
      <c r="E10">
        <v>202</v>
      </c>
      <c r="F10">
        <v>402</v>
      </c>
      <c r="G10">
        <v>236</v>
      </c>
      <c r="H10">
        <v>831</v>
      </c>
    </row>
    <row r="11" spans="2:8" x14ac:dyDescent="0.25">
      <c r="B11" s="1" t="s">
        <v>2</v>
      </c>
      <c r="D11">
        <f>(C10-D10)/C10</f>
        <v>0.76538908246225323</v>
      </c>
      <c r="E11">
        <f>(C10-E10)/C10</f>
        <v>0.76538908246225323</v>
      </c>
      <c r="F11">
        <f>(C10-F10)/C10</f>
        <v>0.5331010452961672</v>
      </c>
      <c r="G11">
        <f>(C10-G10)/C10</f>
        <v>0.72590011614401861</v>
      </c>
    </row>
    <row r="13" spans="2:8" x14ac:dyDescent="0.25">
      <c r="B13" s="1" t="s">
        <v>3</v>
      </c>
    </row>
    <row r="14" spans="2:8" x14ac:dyDescent="0.25">
      <c r="B14" s="1" t="s">
        <v>4</v>
      </c>
      <c r="E14">
        <v>0</v>
      </c>
      <c r="F14">
        <v>0</v>
      </c>
    </row>
    <row r="15" spans="2:8" x14ac:dyDescent="0.25">
      <c r="B15" s="1" t="s">
        <v>5</v>
      </c>
      <c r="C15">
        <v>84</v>
      </c>
      <c r="D15">
        <v>100</v>
      </c>
      <c r="E15">
        <v>123</v>
      </c>
      <c r="F15">
        <v>76</v>
      </c>
      <c r="G15">
        <v>96</v>
      </c>
    </row>
    <row r="16" spans="2:8" x14ac:dyDescent="0.25">
      <c r="B16" s="1" t="s">
        <v>6</v>
      </c>
      <c r="C16">
        <v>244</v>
      </c>
      <c r="D16">
        <v>3197</v>
      </c>
      <c r="E16">
        <v>796</v>
      </c>
      <c r="F16">
        <v>382</v>
      </c>
      <c r="G16">
        <v>707</v>
      </c>
    </row>
    <row r="17" spans="2:7" x14ac:dyDescent="0.25">
      <c r="B17" s="1" t="s">
        <v>7</v>
      </c>
    </row>
    <row r="18" spans="2:7" x14ac:dyDescent="0.25">
      <c r="C18">
        <f>SUM(C13:C17)</f>
        <v>328</v>
      </c>
      <c r="D18">
        <f>SUM(D13:D17)</f>
        <v>3297</v>
      </c>
      <c r="E18">
        <f>SUM(E13:E17)</f>
        <v>919</v>
      </c>
      <c r="F18">
        <f>SUM(F13:F17)</f>
        <v>458</v>
      </c>
      <c r="G18">
        <f>SUM(G13:G17)</f>
        <v>803</v>
      </c>
    </row>
    <row r="20" spans="2:7" x14ac:dyDescent="0.25">
      <c r="B20" s="1" t="s">
        <v>3</v>
      </c>
    </row>
    <row r="21" spans="2:7" x14ac:dyDescent="0.25">
      <c r="B21" s="1" t="s">
        <v>4</v>
      </c>
    </row>
    <row r="22" spans="2:7" x14ac:dyDescent="0.25">
      <c r="B22" s="1" t="s">
        <v>5</v>
      </c>
      <c r="D22">
        <f>(D15-C15)/C15</f>
        <v>0.19047619047619047</v>
      </c>
      <c r="E22">
        <f>(E15-C15)/C15</f>
        <v>0.4642857142857143</v>
      </c>
      <c r="F22">
        <f>(F15-C15)/C15</f>
        <v>-9.5238095238095233E-2</v>
      </c>
      <c r="G22">
        <f>(G15-C15)/C15</f>
        <v>0.14285714285714285</v>
      </c>
    </row>
    <row r="23" spans="2:7" x14ac:dyDescent="0.25">
      <c r="B23" s="1" t="s">
        <v>6</v>
      </c>
      <c r="D23">
        <f>(D16-C16)/C16</f>
        <v>12.102459016393443</v>
      </c>
      <c r="E23">
        <f>(E16-C16)/C16</f>
        <v>2.262295081967213</v>
      </c>
      <c r="F23">
        <f>(F16-C16)/C16</f>
        <v>0.56557377049180324</v>
      </c>
      <c r="G23">
        <f>(G16-C16)/C16</f>
        <v>1.8975409836065573</v>
      </c>
    </row>
    <row r="25" spans="2:7" x14ac:dyDescent="0.25">
      <c r="D25">
        <f>(D18-C18)/C18</f>
        <v>9.0518292682926838</v>
      </c>
      <c r="E25">
        <f>(E18-C18)/C18</f>
        <v>1.8018292682926829</v>
      </c>
      <c r="F25">
        <f>(F18-C18)/C18</f>
        <v>0.39634146341463417</v>
      </c>
      <c r="G25">
        <f>(G18-C18)/C18</f>
        <v>1.4481707317073171</v>
      </c>
    </row>
    <row r="26" spans="2:7" x14ac:dyDescent="0.25">
      <c r="D26">
        <f>D11/D25</f>
        <v>8.4556287991788159E-2</v>
      </c>
      <c r="E26">
        <f>E11/E25</f>
        <v>0.42478446539360248</v>
      </c>
      <c r="F26">
        <f>F11/F25</f>
        <v>1.3450549450549449</v>
      </c>
      <c r="G26">
        <f>G11/G25</f>
        <v>0.50125313283208017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2024-02-05T09:30:52Z</dcterms:created>
  <dcterms:modified xsi:type="dcterms:W3CDTF">2024-03-12T21:28:41Z</dcterms:modified>
</cp:coreProperties>
</file>