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44" windowWidth="13380" windowHeight="7176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A11" i="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A34" s="1"/>
  <c r="B35"/>
  <c r="A35" s="1"/>
  <c r="B36"/>
  <c r="A36" s="1"/>
  <c r="B37"/>
  <c r="A37" s="1"/>
  <c r="B38"/>
  <c r="A38" s="1"/>
  <c r="B10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1"/>
  <c r="C32"/>
  <c r="C33"/>
  <c r="C34"/>
  <c r="C35"/>
  <c r="C36"/>
  <c r="C37"/>
  <c r="C38"/>
  <c r="C30"/>
  <c r="I38"/>
  <c r="K38" s="1"/>
  <c r="I37"/>
  <c r="K37" s="1"/>
  <c r="I36"/>
  <c r="K36" s="1"/>
  <c r="M36"/>
  <c r="I35"/>
  <c r="J35" s="1"/>
  <c r="I34"/>
  <c r="K34" s="1"/>
  <c r="I33"/>
  <c r="L33" s="1"/>
  <c r="M33"/>
  <c r="I32"/>
  <c r="L32" s="1"/>
  <c r="I31"/>
  <c r="K31" s="1"/>
  <c r="R15"/>
  <c r="R16"/>
  <c r="R17"/>
  <c r="R18"/>
  <c r="R19"/>
  <c r="R20"/>
  <c r="R21"/>
  <c r="R22"/>
  <c r="R23"/>
  <c r="R24"/>
  <c r="R25"/>
  <c r="R26"/>
  <c r="R27"/>
  <c r="R28"/>
  <c r="R29"/>
  <c r="R10"/>
  <c r="R11"/>
  <c r="R12"/>
  <c r="R13"/>
  <c r="Q11"/>
  <c r="Q12"/>
  <c r="Q13"/>
  <c r="Q15"/>
  <c r="Q16"/>
  <c r="Q17"/>
  <c r="Q18"/>
  <c r="Q19"/>
  <c r="Q20"/>
  <c r="Q21"/>
  <c r="Q22"/>
  <c r="Q23"/>
  <c r="Q24"/>
  <c r="Q25"/>
  <c r="Q26"/>
  <c r="Q27"/>
  <c r="Q29"/>
  <c r="Q10"/>
  <c r="I30"/>
  <c r="L30" s="1"/>
  <c r="I29"/>
  <c r="L29" s="1"/>
  <c r="J29"/>
  <c r="M29"/>
  <c r="N29"/>
  <c r="I28"/>
  <c r="L28" s="1"/>
  <c r="J28"/>
  <c r="I27"/>
  <c r="L27" s="1"/>
  <c r="I26"/>
  <c r="L26" s="1"/>
  <c r="M26"/>
  <c r="I25"/>
  <c r="L25" s="1"/>
  <c r="M25"/>
  <c r="I24"/>
  <c r="J24" s="1"/>
  <c r="K24"/>
  <c r="L24"/>
  <c r="M24"/>
  <c r="O24"/>
  <c r="I23"/>
  <c r="L23" s="1"/>
  <c r="J23"/>
  <c r="M23"/>
  <c r="N23"/>
  <c r="I22"/>
  <c r="L22" s="1"/>
  <c r="M22"/>
  <c r="I21"/>
  <c r="J21" s="1"/>
  <c r="P11"/>
  <c r="P12"/>
  <c r="P13"/>
  <c r="P15"/>
  <c r="P16"/>
  <c r="P17"/>
  <c r="P18"/>
  <c r="P20"/>
  <c r="K11"/>
  <c r="L11"/>
  <c r="M11"/>
  <c r="N11"/>
  <c r="O11"/>
  <c r="K12"/>
  <c r="L12"/>
  <c r="M12"/>
  <c r="N12"/>
  <c r="O12"/>
  <c r="K13"/>
  <c r="L13"/>
  <c r="M13"/>
  <c r="N13"/>
  <c r="O13"/>
  <c r="K15"/>
  <c r="L15"/>
  <c r="M15"/>
  <c r="N15"/>
  <c r="O15"/>
  <c r="K16"/>
  <c r="L16"/>
  <c r="M16"/>
  <c r="N16"/>
  <c r="O16"/>
  <c r="K17"/>
  <c r="L17"/>
  <c r="M17"/>
  <c r="N17"/>
  <c r="O17"/>
  <c r="K18"/>
  <c r="L18"/>
  <c r="M18"/>
  <c r="N18"/>
  <c r="O18"/>
  <c r="K20"/>
  <c r="L20"/>
  <c r="M20"/>
  <c r="N20"/>
  <c r="O20"/>
  <c r="L10"/>
  <c r="M10"/>
  <c r="N10"/>
  <c r="O10"/>
  <c r="K10"/>
  <c r="J10"/>
  <c r="I11"/>
  <c r="J11" s="1"/>
  <c r="I12"/>
  <c r="J12" s="1"/>
  <c r="I13"/>
  <c r="I14"/>
  <c r="K14" s="1"/>
  <c r="I15"/>
  <c r="J15" s="1"/>
  <c r="I16"/>
  <c r="J16" s="1"/>
  <c r="I17"/>
  <c r="J17" s="1"/>
  <c r="I18"/>
  <c r="J18" s="1"/>
  <c r="I19"/>
  <c r="J19" s="1"/>
  <c r="I20"/>
  <c r="J20" s="1"/>
  <c r="J13"/>
  <c r="I10"/>
  <c r="L38" l="1"/>
  <c r="J38"/>
  <c r="M34"/>
  <c r="N38"/>
  <c r="M38"/>
  <c r="M35"/>
  <c r="N34"/>
  <c r="O35"/>
  <c r="N36"/>
  <c r="N37"/>
  <c r="J34"/>
  <c r="K35"/>
  <c r="J36"/>
  <c r="L35"/>
  <c r="J37"/>
  <c r="L37"/>
  <c r="L34"/>
  <c r="N35"/>
  <c r="L36"/>
  <c r="M37"/>
  <c r="L14"/>
  <c r="M14"/>
  <c r="M30"/>
  <c r="J31"/>
  <c r="N31"/>
  <c r="M31"/>
  <c r="L31"/>
  <c r="O38"/>
  <c r="O37"/>
  <c r="O36"/>
  <c r="O34"/>
  <c r="N33"/>
  <c r="J33"/>
  <c r="O33"/>
  <c r="K33"/>
  <c r="N32"/>
  <c r="M32"/>
  <c r="J32"/>
  <c r="O32"/>
  <c r="K32"/>
  <c r="O31"/>
  <c r="Q14"/>
  <c r="R14" s="1"/>
  <c r="N14"/>
  <c r="J14"/>
  <c r="O14"/>
  <c r="M28"/>
  <c r="N28"/>
  <c r="N30"/>
  <c r="J30"/>
  <c r="O30"/>
  <c r="K30"/>
  <c r="Q30" s="1"/>
  <c r="R30" s="1"/>
  <c r="O29"/>
  <c r="K29"/>
  <c r="O28"/>
  <c r="K28"/>
  <c r="Q28" s="1"/>
  <c r="N27"/>
  <c r="J27"/>
  <c r="O27"/>
  <c r="K27"/>
  <c r="M27"/>
  <c r="N26"/>
  <c r="J26"/>
  <c r="O26"/>
  <c r="K26"/>
  <c r="N25"/>
  <c r="J25"/>
  <c r="O25"/>
  <c r="K25"/>
  <c r="N24"/>
  <c r="P24" s="1"/>
  <c r="O23"/>
  <c r="K23"/>
  <c r="N22"/>
  <c r="J22"/>
  <c r="O22"/>
  <c r="K22"/>
  <c r="K21"/>
  <c r="L21"/>
  <c r="O21"/>
  <c r="M21"/>
  <c r="N21"/>
  <c r="M19"/>
  <c r="O19"/>
  <c r="K19"/>
  <c r="N19"/>
  <c r="L19"/>
  <c r="P10"/>
  <c r="P35" l="1"/>
  <c r="P36"/>
  <c r="P38"/>
  <c r="Q37"/>
  <c r="R37" s="1"/>
  <c r="P37"/>
  <c r="Q36"/>
  <c r="R36" s="1"/>
  <c r="Q35"/>
  <c r="R35" s="1"/>
  <c r="P34"/>
  <c r="P14"/>
  <c r="P31"/>
  <c r="Q38"/>
  <c r="R38" s="1"/>
  <c r="Q34"/>
  <c r="R34" s="1"/>
  <c r="P33"/>
  <c r="Q33"/>
  <c r="R33" s="1"/>
  <c r="P32"/>
  <c r="Q32"/>
  <c r="R32" s="1"/>
  <c r="Q31"/>
  <c r="R31" s="1"/>
  <c r="P30"/>
  <c r="P29"/>
  <c r="P28"/>
  <c r="P27"/>
  <c r="P26"/>
  <c r="P25"/>
  <c r="P23"/>
  <c r="P22"/>
  <c r="P21"/>
  <c r="P19"/>
</calcChain>
</file>

<file path=xl/sharedStrings.xml><?xml version="1.0" encoding="utf-8"?>
<sst xmlns="http://schemas.openxmlformats.org/spreadsheetml/2006/main" count="1" uniqueCount="1">
  <si>
    <t xml:space="preserve">sázková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</si>
</sst>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38"/>
  <sheetViews>
    <sheetView tabSelected="1" topLeftCell="A15" workbookViewId="0">
      <selection activeCell="E15" sqref="E15"/>
    </sheetView>
  </sheetViews>
  <sheetFormatPr defaultRowHeight="14.4"/>
  <sheetData>
    <row r="3" spans="1:18">
      <c r="D3">
        <v>1</v>
      </c>
      <c r="E3">
        <v>2</v>
      </c>
      <c r="F3">
        <v>3</v>
      </c>
      <c r="G3">
        <v>4</v>
      </c>
      <c r="H3">
        <v>5</v>
      </c>
    </row>
    <row r="4" spans="1:18">
      <c r="D4">
        <v>5</v>
      </c>
      <c r="E4">
        <v>4</v>
      </c>
      <c r="F4">
        <v>3</v>
      </c>
      <c r="G4">
        <v>2</v>
      </c>
      <c r="H4">
        <v>1</v>
      </c>
    </row>
    <row r="5" spans="1:18">
      <c r="D5">
        <v>2</v>
      </c>
      <c r="E5">
        <v>3</v>
      </c>
      <c r="F5">
        <v>1</v>
      </c>
      <c r="G5">
        <v>4</v>
      </c>
      <c r="H5">
        <v>5</v>
      </c>
    </row>
    <row r="6" spans="1:18">
      <c r="D6">
        <v>5</v>
      </c>
      <c r="E6">
        <v>1</v>
      </c>
      <c r="F6">
        <v>2</v>
      </c>
      <c r="G6">
        <v>4</v>
      </c>
      <c r="H6">
        <v>3</v>
      </c>
    </row>
    <row r="8" spans="1:18">
      <c r="D8" t="s">
        <v>0</v>
      </c>
      <c r="E8">
        <v>234</v>
      </c>
      <c r="F8">
        <v>567</v>
      </c>
      <c r="G8">
        <v>8910</v>
      </c>
    </row>
    <row r="9" spans="1:18">
      <c r="A9">
        <v>1</v>
      </c>
      <c r="Q9">
        <v>0.1</v>
      </c>
    </row>
    <row r="10" spans="1:18">
      <c r="A10">
        <f>IF(B10&lt;$A$9,0,B10-$A$9)</f>
        <v>0</v>
      </c>
      <c r="B10">
        <f>STDEVP(D10:H10) * STDEVP(D10:H10)</f>
        <v>0.24</v>
      </c>
      <c r="C10">
        <f t="shared" ref="C10:C29" si="0">STDEVP(D10:H10)</f>
        <v>0.4898979485566356</v>
      </c>
      <c r="D10">
        <v>1</v>
      </c>
      <c r="E10">
        <v>2</v>
      </c>
      <c r="F10">
        <v>1</v>
      </c>
      <c r="G10">
        <v>1</v>
      </c>
      <c r="H10">
        <v>2</v>
      </c>
      <c r="I10">
        <f>SUM(D10:H10)</f>
        <v>7</v>
      </c>
      <c r="J10" s="1">
        <f>1/I10</f>
        <v>0.14285714285714285</v>
      </c>
      <c r="K10">
        <f>D10/$I10</f>
        <v>0.14285714285714285</v>
      </c>
      <c r="L10">
        <f t="shared" ref="L10:O10" si="1">E10/$I10</f>
        <v>0.2857142857142857</v>
      </c>
      <c r="M10">
        <f t="shared" si="1"/>
        <v>0.14285714285714285</v>
      </c>
      <c r="N10">
        <f t="shared" si="1"/>
        <v>0.14285714285714285</v>
      </c>
      <c r="O10">
        <f t="shared" si="1"/>
        <v>0.2857142857142857</v>
      </c>
      <c r="P10">
        <f>SUM(K10:O10)</f>
        <v>0.99999999999999989</v>
      </c>
      <c r="Q10">
        <f>STDEVP(K10:O10)</f>
        <v>6.9985421222376554E-2</v>
      </c>
      <c r="R10">
        <f t="shared" ref="R10:R13" si="2">IF(Q10&lt;$Q$9,0,Q10-$Q$9)</f>
        <v>0</v>
      </c>
    </row>
    <row r="11" spans="1:18">
      <c r="A11">
        <f t="shared" ref="A11:A38" si="3">IF(B11&lt;$A$9,0,B11-$A$9)</f>
        <v>0</v>
      </c>
      <c r="B11">
        <f t="shared" ref="B11:B38" si="4">STDEVP(D11:H11) * STDEVP(D11:H11)</f>
        <v>0.4</v>
      </c>
      <c r="C11">
        <f t="shared" si="0"/>
        <v>0.63245553203367588</v>
      </c>
      <c r="D11">
        <v>2</v>
      </c>
      <c r="E11">
        <v>3</v>
      </c>
      <c r="F11">
        <v>2</v>
      </c>
      <c r="G11">
        <v>1</v>
      </c>
      <c r="H11">
        <v>2</v>
      </c>
      <c r="I11">
        <f t="shared" ref="I11:I20" si="5">SUM(D11:H11)</f>
        <v>10</v>
      </c>
      <c r="J11" s="1">
        <f t="shared" ref="J11:J38" si="6">1/I11</f>
        <v>0.1</v>
      </c>
      <c r="K11">
        <f t="shared" ref="K11:K20" si="7">D11/$I11</f>
        <v>0.2</v>
      </c>
      <c r="L11">
        <f t="shared" ref="L11:L20" si="8">E11/$I11</f>
        <v>0.3</v>
      </c>
      <c r="M11">
        <f t="shared" ref="M11:M20" si="9">F11/$I11</f>
        <v>0.2</v>
      </c>
      <c r="N11">
        <f t="shared" ref="N11:N20" si="10">G11/$I11</f>
        <v>0.1</v>
      </c>
      <c r="O11">
        <f t="shared" ref="O11:O20" si="11">H11/$I11</f>
        <v>0.2</v>
      </c>
      <c r="P11">
        <f t="shared" ref="P11:P20" si="12">SUM(K11:O11)</f>
        <v>1</v>
      </c>
      <c r="Q11">
        <f t="shared" ref="Q11:Q38" si="13">STDEVP(K11:O11)</f>
        <v>6.324555320336761E-2</v>
      </c>
      <c r="R11">
        <f t="shared" si="2"/>
        <v>0</v>
      </c>
    </row>
    <row r="12" spans="1:18">
      <c r="A12">
        <f t="shared" si="3"/>
        <v>0</v>
      </c>
      <c r="B12">
        <f t="shared" si="4"/>
        <v>0.24</v>
      </c>
      <c r="C12">
        <f t="shared" si="0"/>
        <v>0.4898979485566356</v>
      </c>
      <c r="D12">
        <v>1</v>
      </c>
      <c r="E12">
        <v>2</v>
      </c>
      <c r="F12">
        <v>1</v>
      </c>
      <c r="G12">
        <v>2</v>
      </c>
      <c r="H12">
        <v>1</v>
      </c>
      <c r="I12">
        <f t="shared" si="5"/>
        <v>7</v>
      </c>
      <c r="J12" s="1">
        <f t="shared" si="6"/>
        <v>0.14285714285714285</v>
      </c>
      <c r="K12">
        <f t="shared" si="7"/>
        <v>0.14285714285714285</v>
      </c>
      <c r="L12">
        <f t="shared" si="8"/>
        <v>0.2857142857142857</v>
      </c>
      <c r="M12">
        <f t="shared" si="9"/>
        <v>0.14285714285714285</v>
      </c>
      <c r="N12">
        <f t="shared" si="10"/>
        <v>0.2857142857142857</v>
      </c>
      <c r="O12">
        <f t="shared" si="11"/>
        <v>0.14285714285714285</v>
      </c>
      <c r="P12">
        <f t="shared" si="12"/>
        <v>1</v>
      </c>
      <c r="Q12">
        <f t="shared" si="13"/>
        <v>6.9985421222376484E-2</v>
      </c>
      <c r="R12">
        <f t="shared" si="2"/>
        <v>0</v>
      </c>
    </row>
    <row r="13" spans="1:18">
      <c r="A13">
        <f t="shared" si="3"/>
        <v>0</v>
      </c>
      <c r="B13">
        <f t="shared" si="4"/>
        <v>0</v>
      </c>
      <c r="C13">
        <f t="shared" si="0"/>
        <v>0</v>
      </c>
      <c r="D13">
        <v>2</v>
      </c>
      <c r="E13">
        <v>2</v>
      </c>
      <c r="F13">
        <v>2</v>
      </c>
      <c r="G13">
        <v>2</v>
      </c>
      <c r="H13">
        <v>2</v>
      </c>
      <c r="I13">
        <f t="shared" si="5"/>
        <v>10</v>
      </c>
      <c r="J13" s="1">
        <f t="shared" si="6"/>
        <v>0.1</v>
      </c>
      <c r="K13">
        <f t="shared" si="7"/>
        <v>0.2</v>
      </c>
      <c r="L13">
        <f t="shared" si="8"/>
        <v>0.2</v>
      </c>
      <c r="M13">
        <f t="shared" si="9"/>
        <v>0.2</v>
      </c>
      <c r="N13">
        <f t="shared" si="10"/>
        <v>0.2</v>
      </c>
      <c r="O13">
        <f t="shared" si="11"/>
        <v>0.2</v>
      </c>
      <c r="P13">
        <f t="shared" si="12"/>
        <v>1</v>
      </c>
      <c r="Q13">
        <f t="shared" si="13"/>
        <v>0</v>
      </c>
      <c r="R13">
        <f t="shared" si="2"/>
        <v>0</v>
      </c>
    </row>
    <row r="14" spans="1:18">
      <c r="A14">
        <f t="shared" si="3"/>
        <v>0.43999999999999995</v>
      </c>
      <c r="B14">
        <f t="shared" si="4"/>
        <v>1.44</v>
      </c>
      <c r="C14">
        <f t="shared" si="0"/>
        <v>1.2</v>
      </c>
      <c r="D14">
        <v>1</v>
      </c>
      <c r="E14">
        <v>1</v>
      </c>
      <c r="F14">
        <v>1</v>
      </c>
      <c r="G14">
        <v>4</v>
      </c>
      <c r="H14">
        <v>1</v>
      </c>
      <c r="I14">
        <f t="shared" si="5"/>
        <v>8</v>
      </c>
      <c r="J14" s="1">
        <f t="shared" si="6"/>
        <v>0.125</v>
      </c>
      <c r="K14">
        <f t="shared" si="7"/>
        <v>0.125</v>
      </c>
      <c r="L14">
        <f t="shared" si="8"/>
        <v>0.125</v>
      </c>
      <c r="M14">
        <f t="shared" si="9"/>
        <v>0.125</v>
      </c>
      <c r="N14">
        <f t="shared" si="10"/>
        <v>0.5</v>
      </c>
      <c r="O14">
        <f t="shared" si="11"/>
        <v>0.125</v>
      </c>
      <c r="P14">
        <f t="shared" si="12"/>
        <v>1</v>
      </c>
      <c r="Q14">
        <f t="shared" si="13"/>
        <v>0.15</v>
      </c>
      <c r="R14">
        <f>IF(Q14&lt;$Q$9,0,Q14-$Q$9)</f>
        <v>4.9999999999999989E-2</v>
      </c>
    </row>
    <row r="15" spans="1:18">
      <c r="A15">
        <f t="shared" si="3"/>
        <v>0</v>
      </c>
      <c r="B15">
        <f t="shared" si="4"/>
        <v>0</v>
      </c>
      <c r="C15">
        <f t="shared" si="0"/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si="5"/>
        <v>5</v>
      </c>
      <c r="J15" s="1">
        <f t="shared" si="6"/>
        <v>0.2</v>
      </c>
      <c r="K15">
        <f t="shared" si="7"/>
        <v>0.2</v>
      </c>
      <c r="L15">
        <f t="shared" si="8"/>
        <v>0.2</v>
      </c>
      <c r="M15">
        <f t="shared" si="9"/>
        <v>0.2</v>
      </c>
      <c r="N15">
        <f t="shared" si="10"/>
        <v>0.2</v>
      </c>
      <c r="O15">
        <f t="shared" si="11"/>
        <v>0.2</v>
      </c>
      <c r="P15">
        <f t="shared" si="12"/>
        <v>1</v>
      </c>
      <c r="Q15">
        <f t="shared" si="13"/>
        <v>0</v>
      </c>
      <c r="R15">
        <f t="shared" ref="R15:R38" si="14">IF(Q15&lt;$Q$9,0,Q15-$Q$9)</f>
        <v>0</v>
      </c>
    </row>
    <row r="16" spans="1:18">
      <c r="A16">
        <f t="shared" si="3"/>
        <v>1.5600000000000005</v>
      </c>
      <c r="B16">
        <f t="shared" si="4"/>
        <v>2.5600000000000005</v>
      </c>
      <c r="C16">
        <f t="shared" si="0"/>
        <v>1.6</v>
      </c>
      <c r="D16">
        <v>2</v>
      </c>
      <c r="E16">
        <v>3</v>
      </c>
      <c r="F16">
        <v>4</v>
      </c>
      <c r="G16">
        <v>0</v>
      </c>
      <c r="H16">
        <v>0</v>
      </c>
      <c r="I16">
        <f t="shared" si="5"/>
        <v>9</v>
      </c>
      <c r="J16" s="1">
        <f t="shared" si="6"/>
        <v>0.1111111111111111</v>
      </c>
      <c r="K16">
        <f t="shared" si="7"/>
        <v>0.22222222222222221</v>
      </c>
      <c r="L16">
        <f t="shared" si="8"/>
        <v>0.33333333333333331</v>
      </c>
      <c r="M16">
        <f t="shared" si="9"/>
        <v>0.44444444444444442</v>
      </c>
      <c r="N16">
        <f t="shared" si="10"/>
        <v>0</v>
      </c>
      <c r="O16">
        <f t="shared" si="11"/>
        <v>0</v>
      </c>
      <c r="P16">
        <f t="shared" si="12"/>
        <v>1</v>
      </c>
      <c r="Q16">
        <f t="shared" si="13"/>
        <v>0.17777777777777778</v>
      </c>
      <c r="R16">
        <f t="shared" si="14"/>
        <v>7.7777777777777779E-2</v>
      </c>
    </row>
    <row r="17" spans="1:18">
      <c r="A17">
        <f t="shared" si="3"/>
        <v>0</v>
      </c>
      <c r="B17">
        <f t="shared" si="4"/>
        <v>0.56000000000000005</v>
      </c>
      <c r="C17">
        <f t="shared" si="0"/>
        <v>0.74833147735478833</v>
      </c>
      <c r="D17">
        <v>1</v>
      </c>
      <c r="E17">
        <v>2</v>
      </c>
      <c r="F17">
        <v>1</v>
      </c>
      <c r="G17">
        <v>0</v>
      </c>
      <c r="H17">
        <v>2</v>
      </c>
      <c r="I17">
        <f t="shared" si="5"/>
        <v>6</v>
      </c>
      <c r="J17" s="1">
        <f t="shared" si="6"/>
        <v>0.16666666666666666</v>
      </c>
      <c r="K17">
        <f t="shared" si="7"/>
        <v>0.16666666666666666</v>
      </c>
      <c r="L17">
        <f t="shared" si="8"/>
        <v>0.33333333333333331</v>
      </c>
      <c r="M17">
        <f t="shared" si="9"/>
        <v>0.16666666666666666</v>
      </c>
      <c r="N17">
        <f t="shared" si="10"/>
        <v>0</v>
      </c>
      <c r="O17">
        <f t="shared" si="11"/>
        <v>0.33333333333333331</v>
      </c>
      <c r="P17">
        <f t="shared" si="12"/>
        <v>1</v>
      </c>
      <c r="Q17">
        <f t="shared" si="13"/>
        <v>0.1247219128924647</v>
      </c>
      <c r="R17">
        <f t="shared" si="14"/>
        <v>2.4721912892464698E-2</v>
      </c>
    </row>
    <row r="18" spans="1:18">
      <c r="A18">
        <f t="shared" si="3"/>
        <v>0.36000000000000032</v>
      </c>
      <c r="B18">
        <f t="shared" si="4"/>
        <v>1.3600000000000003</v>
      </c>
      <c r="C18">
        <f t="shared" si="0"/>
        <v>1.1661903789690602</v>
      </c>
      <c r="D18">
        <v>1</v>
      </c>
      <c r="E18">
        <v>2</v>
      </c>
      <c r="F18">
        <v>1</v>
      </c>
      <c r="G18">
        <v>3</v>
      </c>
      <c r="H18">
        <v>4</v>
      </c>
      <c r="I18">
        <f t="shared" si="5"/>
        <v>11</v>
      </c>
      <c r="J18" s="1">
        <f t="shared" si="6"/>
        <v>9.0909090909090912E-2</v>
      </c>
      <c r="K18">
        <f t="shared" si="7"/>
        <v>9.0909090909090912E-2</v>
      </c>
      <c r="L18">
        <f t="shared" si="8"/>
        <v>0.18181818181818182</v>
      </c>
      <c r="M18">
        <f t="shared" si="9"/>
        <v>9.0909090909090912E-2</v>
      </c>
      <c r="N18">
        <f t="shared" si="10"/>
        <v>0.27272727272727271</v>
      </c>
      <c r="O18">
        <f t="shared" si="11"/>
        <v>0.36363636363636365</v>
      </c>
      <c r="P18">
        <f t="shared" si="12"/>
        <v>1</v>
      </c>
      <c r="Q18">
        <f t="shared" si="13"/>
        <v>0.10601730717900545</v>
      </c>
      <c r="R18">
        <f t="shared" si="14"/>
        <v>6.0173071790054489E-3</v>
      </c>
    </row>
    <row r="19" spans="1:18">
      <c r="A19">
        <f t="shared" si="3"/>
        <v>1.1600000000000001</v>
      </c>
      <c r="B19">
        <f t="shared" si="4"/>
        <v>2.16</v>
      </c>
      <c r="C19">
        <f t="shared" si="0"/>
        <v>1.4696938456699069</v>
      </c>
      <c r="D19">
        <v>1</v>
      </c>
      <c r="E19">
        <v>1</v>
      </c>
      <c r="F19">
        <v>1</v>
      </c>
      <c r="G19">
        <v>4</v>
      </c>
      <c r="H19">
        <v>4</v>
      </c>
      <c r="I19">
        <f t="shared" si="5"/>
        <v>11</v>
      </c>
      <c r="J19" s="1">
        <f t="shared" si="6"/>
        <v>9.0909090909090912E-2</v>
      </c>
      <c r="K19">
        <f t="shared" si="7"/>
        <v>9.0909090909090912E-2</v>
      </c>
      <c r="L19">
        <f t="shared" si="8"/>
        <v>9.0909090909090912E-2</v>
      </c>
      <c r="M19">
        <f t="shared" si="9"/>
        <v>9.0909090909090912E-2</v>
      </c>
      <c r="N19">
        <f t="shared" si="10"/>
        <v>0.36363636363636365</v>
      </c>
      <c r="O19">
        <f t="shared" si="11"/>
        <v>0.36363636363636365</v>
      </c>
      <c r="P19">
        <f t="shared" si="12"/>
        <v>1</v>
      </c>
      <c r="Q19">
        <f t="shared" si="13"/>
        <v>0.13360853142453702</v>
      </c>
      <c r="R19">
        <f t="shared" si="14"/>
        <v>3.3608531424537014E-2</v>
      </c>
    </row>
    <row r="20" spans="1:18">
      <c r="A20">
        <f t="shared" si="3"/>
        <v>0</v>
      </c>
      <c r="B20">
        <f t="shared" si="4"/>
        <v>0.56000000000000005</v>
      </c>
      <c r="C20">
        <f t="shared" si="0"/>
        <v>0.74833147735478833</v>
      </c>
      <c r="D20">
        <v>1</v>
      </c>
      <c r="E20">
        <v>2</v>
      </c>
      <c r="F20">
        <v>1</v>
      </c>
      <c r="G20">
        <v>3</v>
      </c>
      <c r="H20">
        <v>2</v>
      </c>
      <c r="I20">
        <f t="shared" si="5"/>
        <v>9</v>
      </c>
      <c r="J20" s="1">
        <f t="shared" si="6"/>
        <v>0.1111111111111111</v>
      </c>
      <c r="K20">
        <f t="shared" si="7"/>
        <v>0.1111111111111111</v>
      </c>
      <c r="L20">
        <f t="shared" si="8"/>
        <v>0.22222222222222221</v>
      </c>
      <c r="M20">
        <f t="shared" si="9"/>
        <v>0.1111111111111111</v>
      </c>
      <c r="N20">
        <f t="shared" si="10"/>
        <v>0.33333333333333331</v>
      </c>
      <c r="O20">
        <f t="shared" si="11"/>
        <v>0.22222222222222221</v>
      </c>
      <c r="P20">
        <f t="shared" si="12"/>
        <v>0.99999999999999989</v>
      </c>
      <c r="Q20">
        <f t="shared" si="13"/>
        <v>8.3147941928309835E-2</v>
      </c>
      <c r="R20">
        <f t="shared" si="14"/>
        <v>0</v>
      </c>
    </row>
    <row r="21" spans="1:18">
      <c r="A21">
        <f t="shared" si="3"/>
        <v>0</v>
      </c>
      <c r="B21">
        <f t="shared" si="4"/>
        <v>0.4</v>
      </c>
      <c r="C21">
        <f t="shared" si="0"/>
        <v>0.63245553203367588</v>
      </c>
      <c r="D21">
        <v>1</v>
      </c>
      <c r="E21">
        <v>2</v>
      </c>
      <c r="F21">
        <v>0</v>
      </c>
      <c r="G21">
        <v>1</v>
      </c>
      <c r="H21">
        <v>1</v>
      </c>
      <c r="I21">
        <f t="shared" ref="I21:I38" si="15">SUM(D21:H21)</f>
        <v>5</v>
      </c>
      <c r="J21" s="1">
        <f t="shared" si="6"/>
        <v>0.2</v>
      </c>
      <c r="K21">
        <f t="shared" ref="K21:K38" si="16">D21/$I21</f>
        <v>0.2</v>
      </c>
      <c r="L21">
        <f t="shared" ref="L21:L38" si="17">E21/$I21</f>
        <v>0.4</v>
      </c>
      <c r="M21">
        <f t="shared" ref="M21:M38" si="18">F21/$I21</f>
        <v>0</v>
      </c>
      <c r="N21">
        <f t="shared" ref="N21:N38" si="19">G21/$I21</f>
        <v>0.2</v>
      </c>
      <c r="O21">
        <f t="shared" ref="O21:O38" si="20">H21/$I21</f>
        <v>0.2</v>
      </c>
      <c r="P21">
        <f t="shared" ref="P21:P38" si="21">SUM(K21:O21)</f>
        <v>1</v>
      </c>
      <c r="Q21">
        <f t="shared" si="13"/>
        <v>0.12649110640673519</v>
      </c>
      <c r="R21">
        <f t="shared" si="14"/>
        <v>2.6491106406735188E-2</v>
      </c>
    </row>
    <row r="22" spans="1:18">
      <c r="A22">
        <f t="shared" si="3"/>
        <v>0</v>
      </c>
      <c r="B22">
        <f t="shared" si="4"/>
        <v>0.64000000000000012</v>
      </c>
      <c r="C22">
        <f t="shared" si="0"/>
        <v>0.8</v>
      </c>
      <c r="D22">
        <v>1</v>
      </c>
      <c r="E22">
        <v>2</v>
      </c>
      <c r="F22">
        <v>1</v>
      </c>
      <c r="G22">
        <v>1</v>
      </c>
      <c r="H22">
        <v>3</v>
      </c>
      <c r="I22">
        <f t="shared" si="15"/>
        <v>8</v>
      </c>
      <c r="J22" s="1">
        <f t="shared" si="6"/>
        <v>0.125</v>
      </c>
      <c r="K22">
        <f t="shared" si="16"/>
        <v>0.125</v>
      </c>
      <c r="L22">
        <f t="shared" si="17"/>
        <v>0.25</v>
      </c>
      <c r="M22">
        <f t="shared" si="18"/>
        <v>0.125</v>
      </c>
      <c r="N22">
        <f t="shared" si="19"/>
        <v>0.125</v>
      </c>
      <c r="O22">
        <f t="shared" si="20"/>
        <v>0.375</v>
      </c>
      <c r="P22">
        <f t="shared" si="21"/>
        <v>1</v>
      </c>
      <c r="Q22">
        <f t="shared" si="13"/>
        <v>0.1</v>
      </c>
      <c r="R22">
        <f t="shared" si="14"/>
        <v>0</v>
      </c>
    </row>
    <row r="23" spans="1:18">
      <c r="A23">
        <f t="shared" si="3"/>
        <v>0.84000000000000008</v>
      </c>
      <c r="B23">
        <f t="shared" si="4"/>
        <v>1.84</v>
      </c>
      <c r="C23">
        <f t="shared" si="0"/>
        <v>1.3564659966250536</v>
      </c>
      <c r="D23">
        <v>0</v>
      </c>
      <c r="E23">
        <v>4</v>
      </c>
      <c r="F23">
        <v>1</v>
      </c>
      <c r="G23">
        <v>1</v>
      </c>
      <c r="H23">
        <v>2</v>
      </c>
      <c r="I23">
        <f t="shared" si="15"/>
        <v>8</v>
      </c>
      <c r="J23" s="1">
        <f t="shared" si="6"/>
        <v>0.125</v>
      </c>
      <c r="K23">
        <f t="shared" si="16"/>
        <v>0</v>
      </c>
      <c r="L23">
        <f t="shared" si="17"/>
        <v>0.5</v>
      </c>
      <c r="M23">
        <f t="shared" si="18"/>
        <v>0.125</v>
      </c>
      <c r="N23">
        <f t="shared" si="19"/>
        <v>0.125</v>
      </c>
      <c r="O23">
        <f t="shared" si="20"/>
        <v>0.25</v>
      </c>
      <c r="P23">
        <f t="shared" si="21"/>
        <v>1</v>
      </c>
      <c r="Q23">
        <f t="shared" si="13"/>
        <v>0.1695582495781317</v>
      </c>
      <c r="R23">
        <f t="shared" si="14"/>
        <v>6.9558249578131698E-2</v>
      </c>
    </row>
    <row r="24" spans="1:18">
      <c r="A24">
        <f t="shared" si="3"/>
        <v>0</v>
      </c>
      <c r="B24">
        <f t="shared" si="4"/>
        <v>0.64000000000000012</v>
      </c>
      <c r="C24">
        <f t="shared" si="0"/>
        <v>0.8</v>
      </c>
      <c r="D24">
        <v>1</v>
      </c>
      <c r="E24">
        <v>2</v>
      </c>
      <c r="F24">
        <v>3</v>
      </c>
      <c r="G24">
        <v>1</v>
      </c>
      <c r="H24">
        <v>1</v>
      </c>
      <c r="I24">
        <f t="shared" si="15"/>
        <v>8</v>
      </c>
      <c r="J24" s="1">
        <f t="shared" si="6"/>
        <v>0.125</v>
      </c>
      <c r="K24">
        <f t="shared" si="16"/>
        <v>0.125</v>
      </c>
      <c r="L24">
        <f t="shared" si="17"/>
        <v>0.25</v>
      </c>
      <c r="M24">
        <f t="shared" si="18"/>
        <v>0.375</v>
      </c>
      <c r="N24">
        <f t="shared" si="19"/>
        <v>0.125</v>
      </c>
      <c r="O24">
        <f t="shared" si="20"/>
        <v>0.125</v>
      </c>
      <c r="P24">
        <f t="shared" si="21"/>
        <v>1</v>
      </c>
      <c r="Q24">
        <f t="shared" si="13"/>
        <v>0.1</v>
      </c>
      <c r="R24">
        <f t="shared" si="14"/>
        <v>0</v>
      </c>
    </row>
    <row r="25" spans="1:18">
      <c r="A25">
        <f t="shared" si="3"/>
        <v>0</v>
      </c>
      <c r="B25">
        <f t="shared" si="4"/>
        <v>0.56000000000000005</v>
      </c>
      <c r="C25">
        <f t="shared" si="0"/>
        <v>0.74833147735478833</v>
      </c>
      <c r="D25">
        <v>1</v>
      </c>
      <c r="E25">
        <v>2</v>
      </c>
      <c r="F25">
        <v>3</v>
      </c>
      <c r="G25">
        <v>1</v>
      </c>
      <c r="H25">
        <v>2</v>
      </c>
      <c r="I25">
        <f t="shared" si="15"/>
        <v>9</v>
      </c>
      <c r="J25" s="1">
        <f t="shared" si="6"/>
        <v>0.1111111111111111</v>
      </c>
      <c r="K25">
        <f t="shared" si="16"/>
        <v>0.1111111111111111</v>
      </c>
      <c r="L25">
        <f t="shared" si="17"/>
        <v>0.22222222222222221</v>
      </c>
      <c r="M25">
        <f t="shared" si="18"/>
        <v>0.33333333333333331</v>
      </c>
      <c r="N25">
        <f t="shared" si="19"/>
        <v>0.1111111111111111</v>
      </c>
      <c r="O25">
        <f t="shared" si="20"/>
        <v>0.22222222222222221</v>
      </c>
      <c r="P25">
        <f t="shared" si="21"/>
        <v>0.99999999999999989</v>
      </c>
      <c r="Q25">
        <f t="shared" si="13"/>
        <v>8.3147941928309835E-2</v>
      </c>
      <c r="R25">
        <f t="shared" si="14"/>
        <v>0</v>
      </c>
    </row>
    <row r="26" spans="1:18">
      <c r="A26">
        <f t="shared" si="3"/>
        <v>0</v>
      </c>
      <c r="B26">
        <f t="shared" si="4"/>
        <v>0.24</v>
      </c>
      <c r="C26">
        <f t="shared" si="0"/>
        <v>0.4898979485566356</v>
      </c>
      <c r="D26">
        <v>3</v>
      </c>
      <c r="E26">
        <v>2</v>
      </c>
      <c r="F26">
        <v>3</v>
      </c>
      <c r="G26">
        <v>2</v>
      </c>
      <c r="H26">
        <v>3</v>
      </c>
      <c r="I26">
        <f t="shared" si="15"/>
        <v>13</v>
      </c>
      <c r="J26" s="1">
        <f t="shared" si="6"/>
        <v>7.6923076923076927E-2</v>
      </c>
      <c r="K26">
        <f t="shared" si="16"/>
        <v>0.23076923076923078</v>
      </c>
      <c r="L26">
        <f t="shared" si="17"/>
        <v>0.15384615384615385</v>
      </c>
      <c r="M26">
        <f t="shared" si="18"/>
        <v>0.23076923076923078</v>
      </c>
      <c r="N26">
        <f t="shared" si="19"/>
        <v>0.15384615384615385</v>
      </c>
      <c r="O26">
        <f t="shared" si="20"/>
        <v>0.23076923076923078</v>
      </c>
      <c r="P26">
        <f t="shared" si="21"/>
        <v>1</v>
      </c>
      <c r="Q26">
        <f t="shared" si="13"/>
        <v>3.768445758127964E-2</v>
      </c>
      <c r="R26">
        <f t="shared" si="14"/>
        <v>0</v>
      </c>
    </row>
    <row r="27" spans="1:18">
      <c r="A27">
        <f t="shared" si="3"/>
        <v>0</v>
      </c>
      <c r="B27">
        <f t="shared" si="4"/>
        <v>0.16000000000000003</v>
      </c>
      <c r="C27">
        <f t="shared" si="0"/>
        <v>0.4</v>
      </c>
      <c r="D27">
        <v>0</v>
      </c>
      <c r="E27">
        <v>0</v>
      </c>
      <c r="F27">
        <v>1</v>
      </c>
      <c r="G27">
        <v>0</v>
      </c>
      <c r="H27">
        <v>0</v>
      </c>
      <c r="I27">
        <f t="shared" si="15"/>
        <v>1</v>
      </c>
      <c r="J27" s="1">
        <f t="shared" si="6"/>
        <v>1</v>
      </c>
      <c r="K27">
        <f t="shared" si="16"/>
        <v>0</v>
      </c>
      <c r="L27">
        <f t="shared" si="17"/>
        <v>0</v>
      </c>
      <c r="M27">
        <f t="shared" si="18"/>
        <v>1</v>
      </c>
      <c r="N27">
        <f t="shared" si="19"/>
        <v>0</v>
      </c>
      <c r="O27">
        <f t="shared" si="20"/>
        <v>0</v>
      </c>
      <c r="P27">
        <f t="shared" si="21"/>
        <v>1</v>
      </c>
      <c r="Q27">
        <f t="shared" si="13"/>
        <v>0.4</v>
      </c>
      <c r="R27">
        <f t="shared" si="14"/>
        <v>0.30000000000000004</v>
      </c>
    </row>
    <row r="28" spans="1:18">
      <c r="A28">
        <f t="shared" si="3"/>
        <v>0</v>
      </c>
      <c r="B28">
        <f t="shared" si="4"/>
        <v>0.24</v>
      </c>
      <c r="C28">
        <f t="shared" si="0"/>
        <v>0.4898979485566356</v>
      </c>
      <c r="D28">
        <v>1</v>
      </c>
      <c r="E28">
        <v>1</v>
      </c>
      <c r="F28">
        <v>0</v>
      </c>
      <c r="G28">
        <v>0</v>
      </c>
      <c r="H28">
        <v>0</v>
      </c>
      <c r="I28">
        <f t="shared" si="15"/>
        <v>2</v>
      </c>
      <c r="J28" s="1">
        <f t="shared" si="6"/>
        <v>0.5</v>
      </c>
      <c r="K28">
        <f t="shared" si="16"/>
        <v>0.5</v>
      </c>
      <c r="L28">
        <f t="shared" si="17"/>
        <v>0.5</v>
      </c>
      <c r="M28">
        <f t="shared" si="18"/>
        <v>0</v>
      </c>
      <c r="N28">
        <f t="shared" si="19"/>
        <v>0</v>
      </c>
      <c r="O28">
        <f t="shared" si="20"/>
        <v>0</v>
      </c>
      <c r="P28">
        <f t="shared" si="21"/>
        <v>1</v>
      </c>
      <c r="Q28">
        <f t="shared" si="13"/>
        <v>0.2449489742783178</v>
      </c>
      <c r="R28">
        <f t="shared" si="14"/>
        <v>0.14494897427831779</v>
      </c>
    </row>
    <row r="29" spans="1:18">
      <c r="A29">
        <f t="shared" si="3"/>
        <v>0</v>
      </c>
      <c r="B29">
        <f t="shared" si="4"/>
        <v>0.24</v>
      </c>
      <c r="C29">
        <f t="shared" si="0"/>
        <v>0.4898979485566356</v>
      </c>
      <c r="D29">
        <v>0</v>
      </c>
      <c r="E29">
        <v>1</v>
      </c>
      <c r="F29">
        <v>1</v>
      </c>
      <c r="G29">
        <v>1</v>
      </c>
      <c r="H29">
        <v>0</v>
      </c>
      <c r="I29">
        <f t="shared" si="15"/>
        <v>3</v>
      </c>
      <c r="J29" s="1">
        <f t="shared" si="6"/>
        <v>0.33333333333333331</v>
      </c>
      <c r="K29">
        <f t="shared" si="16"/>
        <v>0</v>
      </c>
      <c r="L29">
        <f t="shared" si="17"/>
        <v>0.33333333333333331</v>
      </c>
      <c r="M29">
        <f t="shared" si="18"/>
        <v>0.33333333333333331</v>
      </c>
      <c r="N29">
        <f t="shared" si="19"/>
        <v>0.33333333333333331</v>
      </c>
      <c r="O29">
        <f t="shared" si="20"/>
        <v>0</v>
      </c>
      <c r="P29">
        <f t="shared" si="21"/>
        <v>1</v>
      </c>
      <c r="Q29">
        <f t="shared" si="13"/>
        <v>0.16329931618554519</v>
      </c>
      <c r="R29">
        <f t="shared" si="14"/>
        <v>6.3299316185545185E-2</v>
      </c>
    </row>
    <row r="30" spans="1:18">
      <c r="A30">
        <f t="shared" si="3"/>
        <v>15</v>
      </c>
      <c r="B30">
        <f t="shared" si="4"/>
        <v>16</v>
      </c>
      <c r="C30">
        <f>STDEVP(D30:H30)</f>
        <v>4</v>
      </c>
      <c r="D30">
        <v>1</v>
      </c>
      <c r="E30">
        <v>1</v>
      </c>
      <c r="F30">
        <v>1</v>
      </c>
      <c r="G30">
        <v>1</v>
      </c>
      <c r="H30">
        <v>11</v>
      </c>
      <c r="I30">
        <f t="shared" si="15"/>
        <v>15</v>
      </c>
      <c r="J30" s="1">
        <f t="shared" si="6"/>
        <v>6.6666666666666666E-2</v>
      </c>
      <c r="K30">
        <f t="shared" si="16"/>
        <v>6.6666666666666666E-2</v>
      </c>
      <c r="L30">
        <f t="shared" si="17"/>
        <v>6.6666666666666666E-2</v>
      </c>
      <c r="M30">
        <f t="shared" si="18"/>
        <v>6.6666666666666666E-2</v>
      </c>
      <c r="N30">
        <f t="shared" si="19"/>
        <v>6.6666666666666666E-2</v>
      </c>
      <c r="O30">
        <f t="shared" si="20"/>
        <v>0.73333333333333328</v>
      </c>
      <c r="P30">
        <f t="shared" si="21"/>
        <v>1</v>
      </c>
      <c r="Q30">
        <f t="shared" si="13"/>
        <v>0.26666666666666661</v>
      </c>
      <c r="R30">
        <f t="shared" si="14"/>
        <v>0.1666666666666666</v>
      </c>
    </row>
    <row r="31" spans="1:18">
      <c r="A31">
        <f t="shared" si="3"/>
        <v>3</v>
      </c>
      <c r="B31">
        <f t="shared" si="4"/>
        <v>4</v>
      </c>
      <c r="C31">
        <f t="shared" ref="C31:C38" si="22">STDEVP(D31:H31)</f>
        <v>2</v>
      </c>
      <c r="D31">
        <v>2</v>
      </c>
      <c r="E31">
        <v>2</v>
      </c>
      <c r="F31">
        <v>2</v>
      </c>
      <c r="G31">
        <v>2</v>
      </c>
      <c r="H31">
        <v>7</v>
      </c>
      <c r="I31">
        <f t="shared" si="15"/>
        <v>15</v>
      </c>
      <c r="J31" s="1">
        <f t="shared" si="6"/>
        <v>6.6666666666666666E-2</v>
      </c>
      <c r="K31">
        <f t="shared" si="16"/>
        <v>0.13333333333333333</v>
      </c>
      <c r="L31">
        <f t="shared" si="17"/>
        <v>0.13333333333333333</v>
      </c>
      <c r="M31">
        <f t="shared" si="18"/>
        <v>0.13333333333333333</v>
      </c>
      <c r="N31">
        <f t="shared" si="19"/>
        <v>0.13333333333333333</v>
      </c>
      <c r="O31">
        <f t="shared" si="20"/>
        <v>0.46666666666666667</v>
      </c>
      <c r="P31">
        <f t="shared" si="21"/>
        <v>1</v>
      </c>
      <c r="Q31">
        <f t="shared" si="13"/>
        <v>0.13333333333333336</v>
      </c>
      <c r="R31">
        <f t="shared" si="14"/>
        <v>3.3333333333333354E-2</v>
      </c>
    </row>
    <row r="32" spans="1:18">
      <c r="A32">
        <f t="shared" si="3"/>
        <v>0.43999999999999995</v>
      </c>
      <c r="B32">
        <f t="shared" si="4"/>
        <v>1.44</v>
      </c>
      <c r="C32">
        <f t="shared" si="22"/>
        <v>1.2</v>
      </c>
      <c r="D32">
        <v>5</v>
      </c>
      <c r="E32">
        <v>8</v>
      </c>
      <c r="F32">
        <v>5</v>
      </c>
      <c r="G32">
        <v>5</v>
      </c>
      <c r="H32">
        <v>5</v>
      </c>
      <c r="I32">
        <f t="shared" si="15"/>
        <v>28</v>
      </c>
      <c r="J32" s="1">
        <f t="shared" si="6"/>
        <v>3.5714285714285712E-2</v>
      </c>
      <c r="K32">
        <f t="shared" si="16"/>
        <v>0.17857142857142858</v>
      </c>
      <c r="L32">
        <f t="shared" si="17"/>
        <v>0.2857142857142857</v>
      </c>
      <c r="M32">
        <f t="shared" si="18"/>
        <v>0.17857142857142858</v>
      </c>
      <c r="N32">
        <f t="shared" si="19"/>
        <v>0.17857142857142858</v>
      </c>
      <c r="O32">
        <f t="shared" si="20"/>
        <v>0.17857142857142858</v>
      </c>
      <c r="P32">
        <f t="shared" si="21"/>
        <v>1</v>
      </c>
      <c r="Q32">
        <f t="shared" si="13"/>
        <v>4.2857142857142858E-2</v>
      </c>
      <c r="R32">
        <f t="shared" si="14"/>
        <v>0</v>
      </c>
    </row>
    <row r="33" spans="1:18">
      <c r="A33">
        <f t="shared" si="3"/>
        <v>1.5600000000000005</v>
      </c>
      <c r="B33">
        <f t="shared" si="4"/>
        <v>2.5600000000000005</v>
      </c>
      <c r="C33">
        <f t="shared" si="22"/>
        <v>1.6</v>
      </c>
      <c r="D33">
        <v>5</v>
      </c>
      <c r="E33">
        <v>9</v>
      </c>
      <c r="F33">
        <v>5</v>
      </c>
      <c r="G33">
        <v>5</v>
      </c>
      <c r="H33">
        <v>5</v>
      </c>
      <c r="I33">
        <f t="shared" si="15"/>
        <v>29</v>
      </c>
      <c r="J33" s="1">
        <f t="shared" si="6"/>
        <v>3.4482758620689655E-2</v>
      </c>
      <c r="K33">
        <f t="shared" si="16"/>
        <v>0.17241379310344829</v>
      </c>
      <c r="L33">
        <f t="shared" si="17"/>
        <v>0.31034482758620691</v>
      </c>
      <c r="M33">
        <f t="shared" si="18"/>
        <v>0.17241379310344829</v>
      </c>
      <c r="N33">
        <f t="shared" si="19"/>
        <v>0.17241379310344829</v>
      </c>
      <c r="O33">
        <f t="shared" si="20"/>
        <v>0.17241379310344829</v>
      </c>
      <c r="P33">
        <f t="shared" si="21"/>
        <v>1</v>
      </c>
      <c r="Q33">
        <f t="shared" si="13"/>
        <v>5.517241379310351E-2</v>
      </c>
      <c r="R33">
        <f t="shared" si="14"/>
        <v>0</v>
      </c>
    </row>
    <row r="34" spans="1:18">
      <c r="A34">
        <f t="shared" si="3"/>
        <v>0</v>
      </c>
      <c r="B34">
        <f t="shared" si="4"/>
        <v>0.16000000000000003</v>
      </c>
      <c r="C34">
        <f t="shared" si="22"/>
        <v>0.4</v>
      </c>
      <c r="D34">
        <v>2</v>
      </c>
      <c r="E34">
        <v>1</v>
      </c>
      <c r="F34">
        <v>1</v>
      </c>
      <c r="G34">
        <v>1</v>
      </c>
      <c r="H34">
        <v>1</v>
      </c>
      <c r="I34">
        <f t="shared" si="15"/>
        <v>6</v>
      </c>
      <c r="J34" s="1">
        <f t="shared" si="6"/>
        <v>0.16666666666666666</v>
      </c>
      <c r="K34">
        <f t="shared" si="16"/>
        <v>0.33333333333333331</v>
      </c>
      <c r="L34">
        <f t="shared" si="17"/>
        <v>0.16666666666666666</v>
      </c>
      <c r="M34">
        <f t="shared" si="18"/>
        <v>0.16666666666666666</v>
      </c>
      <c r="N34">
        <f t="shared" si="19"/>
        <v>0.16666666666666666</v>
      </c>
      <c r="O34">
        <f t="shared" si="20"/>
        <v>0.16666666666666666</v>
      </c>
      <c r="P34">
        <f t="shared" si="21"/>
        <v>0.99999999999999989</v>
      </c>
      <c r="Q34">
        <f t="shared" si="13"/>
        <v>6.6666666666666818E-2</v>
      </c>
      <c r="R34">
        <f t="shared" si="14"/>
        <v>0</v>
      </c>
    </row>
    <row r="35" spans="1:18">
      <c r="A35">
        <f t="shared" si="3"/>
        <v>0</v>
      </c>
      <c r="B35">
        <f t="shared" si="4"/>
        <v>0.24</v>
      </c>
      <c r="C35">
        <f t="shared" si="22"/>
        <v>0.4898979485566356</v>
      </c>
      <c r="D35">
        <v>2</v>
      </c>
      <c r="E35">
        <v>2</v>
      </c>
      <c r="F35">
        <v>1</v>
      </c>
      <c r="G35">
        <v>1</v>
      </c>
      <c r="H35">
        <v>1</v>
      </c>
      <c r="I35">
        <f t="shared" si="15"/>
        <v>7</v>
      </c>
      <c r="J35" s="1">
        <f t="shared" si="6"/>
        <v>0.14285714285714285</v>
      </c>
      <c r="K35">
        <f t="shared" si="16"/>
        <v>0.2857142857142857</v>
      </c>
      <c r="L35">
        <f t="shared" si="17"/>
        <v>0.2857142857142857</v>
      </c>
      <c r="M35">
        <f t="shared" si="18"/>
        <v>0.14285714285714285</v>
      </c>
      <c r="N35">
        <f t="shared" si="19"/>
        <v>0.14285714285714285</v>
      </c>
      <c r="O35">
        <f t="shared" si="20"/>
        <v>0.14285714285714285</v>
      </c>
      <c r="P35">
        <f t="shared" si="21"/>
        <v>0.99999999999999978</v>
      </c>
      <c r="Q35">
        <f t="shared" si="13"/>
        <v>6.9985421222376623E-2</v>
      </c>
      <c r="R35">
        <f t="shared" si="14"/>
        <v>0</v>
      </c>
    </row>
    <row r="36" spans="1:18">
      <c r="A36">
        <f t="shared" si="3"/>
        <v>0</v>
      </c>
      <c r="B36">
        <f t="shared" si="4"/>
        <v>0.24</v>
      </c>
      <c r="C36">
        <f t="shared" si="22"/>
        <v>0.4898979485566356</v>
      </c>
      <c r="D36">
        <v>2</v>
      </c>
      <c r="E36">
        <v>2</v>
      </c>
      <c r="F36">
        <v>1</v>
      </c>
      <c r="G36">
        <v>1</v>
      </c>
      <c r="H36">
        <v>1</v>
      </c>
      <c r="I36">
        <f t="shared" si="15"/>
        <v>7</v>
      </c>
      <c r="J36" s="1">
        <f t="shared" si="6"/>
        <v>0.14285714285714285</v>
      </c>
      <c r="K36">
        <f t="shared" si="16"/>
        <v>0.2857142857142857</v>
      </c>
      <c r="L36">
        <f t="shared" si="17"/>
        <v>0.2857142857142857</v>
      </c>
      <c r="M36">
        <f t="shared" si="18"/>
        <v>0.14285714285714285</v>
      </c>
      <c r="N36">
        <f t="shared" si="19"/>
        <v>0.14285714285714285</v>
      </c>
      <c r="O36">
        <f t="shared" si="20"/>
        <v>0.14285714285714285</v>
      </c>
      <c r="P36">
        <f t="shared" si="21"/>
        <v>0.99999999999999978</v>
      </c>
      <c r="Q36">
        <f t="shared" si="13"/>
        <v>6.9985421222376623E-2</v>
      </c>
      <c r="R36">
        <f t="shared" si="14"/>
        <v>0</v>
      </c>
    </row>
    <row r="37" spans="1:18">
      <c r="A37">
        <f t="shared" si="3"/>
        <v>0</v>
      </c>
      <c r="B37">
        <f t="shared" si="4"/>
        <v>0.24</v>
      </c>
      <c r="C37">
        <f t="shared" si="22"/>
        <v>0.4898979485566356</v>
      </c>
      <c r="D37">
        <v>2</v>
      </c>
      <c r="E37">
        <v>2</v>
      </c>
      <c r="F37">
        <v>2</v>
      </c>
      <c r="G37">
        <v>1</v>
      </c>
      <c r="H37">
        <v>1</v>
      </c>
      <c r="I37">
        <f t="shared" si="15"/>
        <v>8</v>
      </c>
      <c r="J37" s="1">
        <f t="shared" si="6"/>
        <v>0.125</v>
      </c>
      <c r="K37">
        <f t="shared" si="16"/>
        <v>0.25</v>
      </c>
      <c r="L37">
        <f t="shared" si="17"/>
        <v>0.25</v>
      </c>
      <c r="M37">
        <f t="shared" si="18"/>
        <v>0.25</v>
      </c>
      <c r="N37">
        <f t="shared" si="19"/>
        <v>0.125</v>
      </c>
      <c r="O37">
        <f t="shared" si="20"/>
        <v>0.125</v>
      </c>
      <c r="P37">
        <f t="shared" si="21"/>
        <v>1</v>
      </c>
      <c r="Q37">
        <f t="shared" si="13"/>
        <v>6.123724356957945E-2</v>
      </c>
      <c r="R37">
        <f t="shared" si="14"/>
        <v>0</v>
      </c>
    </row>
    <row r="38" spans="1:18">
      <c r="A38">
        <f t="shared" si="3"/>
        <v>0</v>
      </c>
      <c r="B38">
        <f t="shared" si="4"/>
        <v>0.64000000000000012</v>
      </c>
      <c r="C38">
        <f t="shared" si="22"/>
        <v>0.8</v>
      </c>
      <c r="D38">
        <v>2</v>
      </c>
      <c r="E38">
        <v>2</v>
      </c>
      <c r="F38">
        <v>2</v>
      </c>
      <c r="G38">
        <v>2</v>
      </c>
      <c r="H38">
        <v>4</v>
      </c>
      <c r="I38">
        <f t="shared" si="15"/>
        <v>12</v>
      </c>
      <c r="J38" s="1">
        <f t="shared" si="6"/>
        <v>8.3333333333333329E-2</v>
      </c>
      <c r="K38">
        <f t="shared" si="16"/>
        <v>0.16666666666666666</v>
      </c>
      <c r="L38">
        <f t="shared" si="17"/>
        <v>0.16666666666666666</v>
      </c>
      <c r="M38">
        <f t="shared" si="18"/>
        <v>0.16666666666666666</v>
      </c>
      <c r="N38">
        <f t="shared" si="19"/>
        <v>0.16666666666666666</v>
      </c>
      <c r="O38">
        <f t="shared" si="20"/>
        <v>0.33333333333333331</v>
      </c>
      <c r="P38">
        <f t="shared" si="21"/>
        <v>1</v>
      </c>
      <c r="Q38">
        <f t="shared" si="13"/>
        <v>6.666666666666668E-2</v>
      </c>
      <c r="R38">
        <f t="shared" si="14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</dc:creator>
  <cp:lastModifiedBy>Lukáš</cp:lastModifiedBy>
  <dcterms:created xsi:type="dcterms:W3CDTF">2013-03-28T18:54:19Z</dcterms:created>
  <dcterms:modified xsi:type="dcterms:W3CDTF">2013-03-28T20:31:55Z</dcterms:modified>
</cp:coreProperties>
</file>