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ADMIN\Downloads\Project KHDL\"/>
    </mc:Choice>
  </mc:AlternateContent>
  <xr:revisionPtr revIDLastSave="0" documentId="13_ncr:1_{EFD8C962-BFCF-4425-A377-921BE2F57F3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" i="1"/>
</calcChain>
</file>

<file path=xl/sharedStrings.xml><?xml version="1.0" encoding="utf-8"?>
<sst xmlns="http://schemas.openxmlformats.org/spreadsheetml/2006/main" count="788" uniqueCount="308">
  <si>
    <t>Mã CP</t>
  </si>
  <si>
    <t>Sàn</t>
  </si>
  <si>
    <t>Ngành</t>
  </si>
  <si>
    <t>Tăng trưởng DT 3 năm</t>
  </si>
  <si>
    <t>Tăng trưởng DT 4 Quý</t>
  </si>
  <si>
    <t>Tăng trưởng DT Quý</t>
  </si>
  <si>
    <t>Tăng trưởng lợi nhuận 3 năm</t>
  </si>
  <si>
    <t>Tăng trưởng lợi nhuận 4 Quý</t>
  </si>
  <si>
    <t>Tăng trưởng lợi nhuận Quý</t>
  </si>
  <si>
    <t>Biên LN thuần từ HDKD</t>
  </si>
  <si>
    <t>Biên LN gộp hiện tại</t>
  </si>
  <si>
    <t>ROA</t>
  </si>
  <si>
    <t>ROE</t>
  </si>
  <si>
    <t>Tăng trưởng EPS - 3 năm</t>
  </si>
  <si>
    <t>Tăng trưởng EPS - 4 Quý</t>
  </si>
  <si>
    <t>Tăng trưởng EPS - Quý</t>
  </si>
  <si>
    <t>Cổ tức - CP</t>
  </si>
  <si>
    <t>D/E</t>
  </si>
  <si>
    <t>D/A</t>
  </si>
  <si>
    <t>CurrentRatio</t>
  </si>
  <si>
    <t>QuickRatio</t>
  </si>
  <si>
    <t>CashRatio</t>
  </si>
  <si>
    <t>Điểm giá trị</t>
  </si>
  <si>
    <t>Điểm tăng trưởng</t>
  </si>
  <si>
    <t>VCB</t>
  </si>
  <si>
    <t>HSX</t>
  </si>
  <si>
    <t>Ngân hàng</t>
  </si>
  <si>
    <t>BID</t>
  </si>
  <si>
    <t>CTG</t>
  </si>
  <si>
    <t>TCB</t>
  </si>
  <si>
    <t>MBB</t>
  </si>
  <si>
    <t>ACB</t>
  </si>
  <si>
    <t>STB</t>
  </si>
  <si>
    <t>VPB</t>
  </si>
  <si>
    <t>HDB</t>
  </si>
  <si>
    <t>VIB</t>
  </si>
  <si>
    <t>SHB</t>
  </si>
  <si>
    <t>EIB</t>
  </si>
  <si>
    <t>MSB</t>
  </si>
  <si>
    <t>TPB</t>
  </si>
  <si>
    <t>LPB</t>
  </si>
  <si>
    <t>SSB</t>
  </si>
  <si>
    <t>OCB</t>
  </si>
  <si>
    <t>ABB</t>
  </si>
  <si>
    <t>UPCOM</t>
  </si>
  <si>
    <t>NAB</t>
  </si>
  <si>
    <t>NVB</t>
  </si>
  <si>
    <t>HNX</t>
  </si>
  <si>
    <t>VAB</t>
  </si>
  <si>
    <t>BVB</t>
  </si>
  <si>
    <t>HPG</t>
  </si>
  <si>
    <t>Thép</t>
  </si>
  <si>
    <t>HSG</t>
  </si>
  <si>
    <t>NKG</t>
  </si>
  <si>
    <t>SHI</t>
  </si>
  <si>
    <t>VPG</t>
  </si>
  <si>
    <t>VGS</t>
  </si>
  <si>
    <t>TLH</t>
  </si>
  <si>
    <t>SMC</t>
  </si>
  <si>
    <t>SSI</t>
  </si>
  <si>
    <t>Chứng khoán</t>
  </si>
  <si>
    <t>VND</t>
  </si>
  <si>
    <t>VCI</t>
  </si>
  <si>
    <t>VIX</t>
  </si>
  <si>
    <t>SHS</t>
  </si>
  <si>
    <t>HCM</t>
  </si>
  <si>
    <t>MBS</t>
  </si>
  <si>
    <t>FTS</t>
  </si>
  <si>
    <t>BSI</t>
  </si>
  <si>
    <t>CTS</t>
  </si>
  <si>
    <t>EVF</t>
  </si>
  <si>
    <t>ORS</t>
  </si>
  <si>
    <t>AGR</t>
  </si>
  <si>
    <t>SBS</t>
  </si>
  <si>
    <t>AAS</t>
  </si>
  <si>
    <t>APG</t>
  </si>
  <si>
    <t>VIC</t>
  </si>
  <si>
    <t>BDS nhà ở</t>
  </si>
  <si>
    <t>VHM</t>
  </si>
  <si>
    <t>VRE</t>
  </si>
  <si>
    <t>NVL</t>
  </si>
  <si>
    <t>KDH</t>
  </si>
  <si>
    <t>DIG</t>
  </si>
  <si>
    <t>DXG</t>
  </si>
  <si>
    <t>PDR</t>
  </si>
  <si>
    <t>CEO</t>
  </si>
  <si>
    <t>TCH</t>
  </si>
  <si>
    <t>HDC</t>
  </si>
  <si>
    <t>NLG</t>
  </si>
  <si>
    <t>HDG</t>
  </si>
  <si>
    <t>VPI</t>
  </si>
  <si>
    <t>KOS</t>
  </si>
  <si>
    <t>AGG</t>
  </si>
  <si>
    <t>NTL</t>
  </si>
  <si>
    <t>KHG</t>
  </si>
  <si>
    <t>IJC</t>
  </si>
  <si>
    <t>HHS</t>
  </si>
  <si>
    <t>DXS</t>
  </si>
  <si>
    <t>SCR</t>
  </si>
  <si>
    <t>L14</t>
  </si>
  <si>
    <t>BCM</t>
  </si>
  <si>
    <t>BDS KCN</t>
  </si>
  <si>
    <t>KBC</t>
  </si>
  <si>
    <t>VGC</t>
  </si>
  <si>
    <t>IDC</t>
  </si>
  <si>
    <t>NTC</t>
  </si>
  <si>
    <t>SIP</t>
  </si>
  <si>
    <t>SZC</t>
  </si>
  <si>
    <t>ITA</t>
  </si>
  <si>
    <t>LHG</t>
  </si>
  <si>
    <t>TIP</t>
  </si>
  <si>
    <t>D2D</t>
  </si>
  <si>
    <t>PXL</t>
  </si>
  <si>
    <t>HUT</t>
  </si>
  <si>
    <t>Xây dựng</t>
  </si>
  <si>
    <t>PC1</t>
  </si>
  <si>
    <t>CII</t>
  </si>
  <si>
    <t>VCG</t>
  </si>
  <si>
    <t>HHV</t>
  </si>
  <si>
    <t>C4G</t>
  </si>
  <si>
    <t>CTD</t>
  </si>
  <si>
    <t>LCG</t>
  </si>
  <si>
    <t>FCN</t>
  </si>
  <si>
    <t>DPG</t>
  </si>
  <si>
    <t>HTN</t>
  </si>
  <si>
    <t>DTD</t>
  </si>
  <si>
    <t>EVG</t>
  </si>
  <si>
    <t>VC3</t>
  </si>
  <si>
    <t>VC7</t>
  </si>
  <si>
    <t>HBC</t>
  </si>
  <si>
    <t>IDJ</t>
  </si>
  <si>
    <t>GEX</t>
  </si>
  <si>
    <t>VLXD</t>
  </si>
  <si>
    <t>HT1</t>
  </si>
  <si>
    <t>VCS</t>
  </si>
  <si>
    <t>PTB</t>
  </si>
  <si>
    <t>BCC</t>
  </si>
  <si>
    <t>VLB</t>
  </si>
  <si>
    <t>KSB</t>
  </si>
  <si>
    <t>GKM</t>
  </si>
  <si>
    <t>KPF</t>
  </si>
  <si>
    <t>MBG</t>
  </si>
  <si>
    <t>ANV</t>
  </si>
  <si>
    <t>Thủy sản</t>
  </si>
  <si>
    <t>MPC</t>
  </si>
  <si>
    <t>VHC</t>
  </si>
  <si>
    <t>ASM</t>
  </si>
  <si>
    <t>FMC</t>
  </si>
  <si>
    <t>IDI</t>
  </si>
  <si>
    <t>ACL</t>
  </si>
  <si>
    <t>CMX</t>
  </si>
  <si>
    <t>VGT</t>
  </si>
  <si>
    <t>Dệt may</t>
  </si>
  <si>
    <t>TCM</t>
  </si>
  <si>
    <t>MSH</t>
  </si>
  <si>
    <t>GIL</t>
  </si>
  <si>
    <t>TNG</t>
  </si>
  <si>
    <t>ADS</t>
  </si>
  <si>
    <t>BSR</t>
  </si>
  <si>
    <t>Dầu khí</t>
  </si>
  <si>
    <t>GAS</t>
  </si>
  <si>
    <t>PLX</t>
  </si>
  <si>
    <t>PVS</t>
  </si>
  <si>
    <t>OIL</t>
  </si>
  <si>
    <t>PVD</t>
  </si>
  <si>
    <t>PSH</t>
  </si>
  <si>
    <t>CNG</t>
  </si>
  <si>
    <t>PVB</t>
  </si>
  <si>
    <t>PVC</t>
  </si>
  <si>
    <t>PVG</t>
  </si>
  <si>
    <t>DCM</t>
  </si>
  <si>
    <t>Hóa chất</t>
  </si>
  <si>
    <t>DGC</t>
  </si>
  <si>
    <t>DPM</t>
  </si>
  <si>
    <t>CSV</t>
  </si>
  <si>
    <t>DDV</t>
  </si>
  <si>
    <t>LAS</t>
  </si>
  <si>
    <t>PLC</t>
  </si>
  <si>
    <t>BFC</t>
  </si>
  <si>
    <t>QNS</t>
  </si>
  <si>
    <t>Mía đường</t>
  </si>
  <si>
    <t>SBT</t>
  </si>
  <si>
    <t>SLS</t>
  </si>
  <si>
    <t>LSS</t>
  </si>
  <si>
    <t>VSF</t>
  </si>
  <si>
    <t>Gạo</t>
  </si>
  <si>
    <t>PAN</t>
  </si>
  <si>
    <t>LTG</t>
  </si>
  <si>
    <t>AFX</t>
  </si>
  <si>
    <t>TAR</t>
  </si>
  <si>
    <t>DBC</t>
  </si>
  <si>
    <t>Chăn nuôi</t>
  </si>
  <si>
    <t>HAG</t>
  </si>
  <si>
    <t>BAF</t>
  </si>
  <si>
    <t>VLC</t>
  </si>
  <si>
    <t>MSR</t>
  </si>
  <si>
    <t>Than -KS</t>
  </si>
  <si>
    <t>KSV</t>
  </si>
  <si>
    <t>PAT</t>
  </si>
  <si>
    <t>BMC</t>
  </si>
  <si>
    <t>CST</t>
  </si>
  <si>
    <t>NBC</t>
  </si>
  <si>
    <t>TC6</t>
  </si>
  <si>
    <t>TNT</t>
  </si>
  <si>
    <t>TVD</t>
  </si>
  <si>
    <t>BMP</t>
  </si>
  <si>
    <t>Nhựa</t>
  </si>
  <si>
    <t>NTP</t>
  </si>
  <si>
    <t>AAA</t>
  </si>
  <si>
    <t>APH</t>
  </si>
  <si>
    <t>NHH</t>
  </si>
  <si>
    <t>DAG</t>
  </si>
  <si>
    <t>RDP</t>
  </si>
  <si>
    <t>GVR</t>
  </si>
  <si>
    <t>Cao su</t>
  </si>
  <si>
    <t>PHR</t>
  </si>
  <si>
    <t>DPR</t>
  </si>
  <si>
    <t>DRI</t>
  </si>
  <si>
    <t>VHG</t>
  </si>
  <si>
    <t>MWG</t>
  </si>
  <si>
    <t>Bán lẻ</t>
  </si>
  <si>
    <t>PNJ</t>
  </si>
  <si>
    <t>DGW</t>
  </si>
  <si>
    <t>FRT</t>
  </si>
  <si>
    <t>PET</t>
  </si>
  <si>
    <t>MSN</t>
  </si>
  <si>
    <t>Đồ uống - hàng TD</t>
  </si>
  <si>
    <t>SAB</t>
  </si>
  <si>
    <t>VNM</t>
  </si>
  <si>
    <t>MCH</t>
  </si>
  <si>
    <t>KDC</t>
  </si>
  <si>
    <t>BNA</t>
  </si>
  <si>
    <t>VJC</t>
  </si>
  <si>
    <t>Vận tải - kho bãi</t>
  </si>
  <si>
    <t>GMD</t>
  </si>
  <si>
    <t>HVN</t>
  </si>
  <si>
    <t>ACV</t>
  </si>
  <si>
    <t>HAH</t>
  </si>
  <si>
    <t>PVT</t>
  </si>
  <si>
    <t>VOS</t>
  </si>
  <si>
    <t>VSC</t>
  </si>
  <si>
    <t>PVP</t>
  </si>
  <si>
    <t>SKG</t>
  </si>
  <si>
    <t>VTO</t>
  </si>
  <si>
    <t>VIP</t>
  </si>
  <si>
    <t>GSP</t>
  </si>
  <si>
    <t>DXP</t>
  </si>
  <si>
    <t>PGV</t>
  </si>
  <si>
    <t>Điện</t>
  </si>
  <si>
    <t>POW</t>
  </si>
  <si>
    <t>REE</t>
  </si>
  <si>
    <t>GEG</t>
  </si>
  <si>
    <t>NT2</t>
  </si>
  <si>
    <t>PPC</t>
  </si>
  <si>
    <t>GEE</t>
  </si>
  <si>
    <t>QTP</t>
  </si>
  <si>
    <t>VSH</t>
  </si>
  <si>
    <t>SJD</t>
  </si>
  <si>
    <t>TTA</t>
  </si>
  <si>
    <t>TV2</t>
  </si>
  <si>
    <t>NED</t>
  </si>
  <si>
    <t>TEG</t>
  </si>
  <si>
    <t>DBD</t>
  </si>
  <si>
    <t>Y tế</t>
  </si>
  <si>
    <t>DHG</t>
  </si>
  <si>
    <t>DCL</t>
  </si>
  <si>
    <t>DHT</t>
  </si>
  <si>
    <t>TNH</t>
  </si>
  <si>
    <t>DVM</t>
  </si>
  <si>
    <t>JVC</t>
  </si>
  <si>
    <t>LDP</t>
  </si>
  <si>
    <t>AMV</t>
  </si>
  <si>
    <t>PVI</t>
  </si>
  <si>
    <t>Bảo hiểm</t>
  </si>
  <si>
    <t>FPT</t>
  </si>
  <si>
    <t>Công nghệ</t>
  </si>
  <si>
    <t>FOX</t>
  </si>
  <si>
    <t>VGI</t>
  </si>
  <si>
    <t>CMG</t>
  </si>
  <si>
    <t>CTR</t>
  </si>
  <si>
    <t>VTP</t>
  </si>
  <si>
    <t>YEG</t>
  </si>
  <si>
    <t>ELC</t>
  </si>
  <si>
    <t>VEA</t>
  </si>
  <si>
    <t>Ô tô - linh kiện</t>
  </si>
  <si>
    <t>CTF</t>
  </si>
  <si>
    <t>DRC</t>
  </si>
  <si>
    <t>HAX</t>
  </si>
  <si>
    <t>LDG</t>
  </si>
  <si>
    <t>Cảnh báo sớm</t>
  </si>
  <si>
    <t>QCG</t>
  </si>
  <si>
    <t>DRH</t>
  </si>
  <si>
    <t>OGC</t>
  </si>
  <si>
    <t>DLG</t>
  </si>
  <si>
    <t>API</t>
  </si>
  <si>
    <t>TDH</t>
  </si>
  <si>
    <t>HQC</t>
  </si>
  <si>
    <t>HNG</t>
  </si>
  <si>
    <t>ABS</t>
  </si>
  <si>
    <t>APS</t>
  </si>
  <si>
    <t>FIT</t>
  </si>
  <si>
    <t>TSC</t>
  </si>
  <si>
    <t>AAT</t>
  </si>
  <si>
    <t>BCG</t>
  </si>
  <si>
    <t>AAV</t>
  </si>
  <si>
    <t>TTF</t>
  </si>
  <si>
    <t>Score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</si>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</sst>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2" fontId="0" fillId="0" borderId="0" xfId="0" applyNumberFormat="1"/>
    <xf numFmtId="0" fontId="3" fillId="0" borderId="2" xfId="0" applyFont="1" applyBorder="1" applyAlignment="1">
      <alignment horizontal="center" vertical="top"/>
    </xf>
    <xf numFmtId="0" fontId="4" fillId="0" borderId="2" xfId="0" applyFont="1" applyBorder="1"/>
    <xf numFmtId="2" fontId="1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255"/>
  <sheetViews>
    <sheetView tabSelected="1" topLeftCell="O1" workbookViewId="0">
      <selection activeCell="Y1" sqref="Y1"/>
    </sheetView>
  </sheetViews>
  <sheetFormatPr defaultRowHeight="14.5" x14ac:dyDescent="0.35"/>
  <cols>
    <col min="1" max="3" width="13.54296875" bestFit="1" customWidth="1"/>
    <col min="4" max="16" width="13.54296875" style="6" bestFit="1" customWidth="1"/>
    <col min="17" max="17" width="13.54296875" style="7" bestFit="1" customWidth="1"/>
    <col min="18" max="22" width="13.54296875" style="6" bestFit="1" customWidth="1"/>
    <col min="23" max="24" width="13.54296875" style="7" bestFit="1" customWidth="1"/>
    <col min="25" max="25" width="13.54296875" style="13" customWidth="1"/>
    <col min="26" max="26" width="8.81640625" style="8" bestFit="1" customWidth="1"/>
  </cols>
  <sheetData>
    <row r="1" spans="1:26" ht="20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11" t="s">
        <v>306</v>
      </c>
      <c r="Z1" s="9" t="s">
        <v>307</v>
      </c>
    </row>
    <row r="2" spans="1:26" ht="18.75" customHeight="1" x14ac:dyDescent="0.35">
      <c r="A2" t="s">
        <v>24</v>
      </c>
      <c r="B2" t="s">
        <v>25</v>
      </c>
      <c r="C2" t="s">
        <v>26</v>
      </c>
      <c r="D2" s="4">
        <v>0.15167987999999999</v>
      </c>
      <c r="E2" s="4">
        <v>8.62676E-2</v>
      </c>
      <c r="F2" s="4">
        <v>-0.11032997</v>
      </c>
      <c r="G2" s="4">
        <v>0.21874163999999999</v>
      </c>
      <c r="H2" s="4">
        <v>5.5317579999999998E-2</v>
      </c>
      <c r="I2" s="4">
        <v>-4.522806E-2</v>
      </c>
      <c r="J2" s="4">
        <v>0.38159305999999998</v>
      </c>
      <c r="K2" s="4">
        <v>0.50485599000000003</v>
      </c>
      <c r="L2" s="4">
        <v>1.8025119999999999E-2</v>
      </c>
      <c r="M2" s="4">
        <v>0.20514934000000001</v>
      </c>
      <c r="N2" s="4">
        <v>7.6347239999999997E-2</v>
      </c>
      <c r="O2" s="4">
        <v>-0.10641861</v>
      </c>
      <c r="P2" s="4">
        <v>-0.20214851893090899</v>
      </c>
      <c r="Q2" s="4">
        <v>6.0333333333333329E-2</v>
      </c>
      <c r="R2" s="4">
        <v>1.108502084124823</v>
      </c>
      <c r="S2" s="5">
        <v>0</v>
      </c>
      <c r="T2" s="5">
        <v>0</v>
      </c>
      <c r="U2" s="4">
        <v>-1.6553523784705931E-3</v>
      </c>
      <c r="V2" s="4">
        <v>7.2818955193839231E-3</v>
      </c>
      <c r="W2" s="5">
        <v>3</v>
      </c>
      <c r="X2" s="5">
        <v>5</v>
      </c>
      <c r="Y2" s="12">
        <f>(Z2-MIN($Z$2:$Z$255)) / (MAX($Z$2:$Z$255)-MIN($Z$2:$Z$255)) * 10</f>
        <v>6.4918019981173192</v>
      </c>
      <c r="Z2" s="10">
        <v>7.4229380000000003</v>
      </c>
    </row>
    <row r="3" spans="1:26" ht="18.75" customHeight="1" x14ac:dyDescent="0.35">
      <c r="A3" t="s">
        <v>27</v>
      </c>
      <c r="B3" t="s">
        <v>25</v>
      </c>
      <c r="C3" t="s">
        <v>26</v>
      </c>
      <c r="D3" s="4">
        <v>0.15059185999999999</v>
      </c>
      <c r="E3" s="4">
        <v>0.12906132000000001</v>
      </c>
      <c r="F3" s="4">
        <v>-8.6965760000000003E-2</v>
      </c>
      <c r="G3" s="4">
        <v>0.47118188999999999</v>
      </c>
      <c r="H3" s="4">
        <v>8.9855939999999995E-2</v>
      </c>
      <c r="I3" s="4">
        <v>6.2936679999999995E-2</v>
      </c>
      <c r="J3" s="4">
        <v>0.29338839</v>
      </c>
      <c r="K3" s="4">
        <v>0.38779430999999998</v>
      </c>
      <c r="L3" s="4">
        <v>9.8728300000000008E-3</v>
      </c>
      <c r="M3" s="4">
        <v>0.19124503000000001</v>
      </c>
      <c r="N3" s="4">
        <v>0.32383589000000002</v>
      </c>
      <c r="O3" s="4">
        <v>-3.287006E-2</v>
      </c>
      <c r="P3" s="4">
        <v>0.28757261627433978</v>
      </c>
      <c r="Q3" s="4">
        <v>4.2299999999999997E-2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3</v>
      </c>
      <c r="X3" s="5">
        <v>5</v>
      </c>
      <c r="Y3" s="12">
        <f t="shared" ref="Y3:Y66" si="0">(Z3-MIN($Z$2:$Z$255)) / (MAX($Z$2:$Z$255)-MIN($Z$2:$Z$255)) * 10</f>
        <v>6.9888105203712749</v>
      </c>
      <c r="Z3" s="10">
        <v>7.9497559999999998</v>
      </c>
    </row>
    <row r="4" spans="1:26" ht="18.75" customHeight="1" x14ac:dyDescent="0.35">
      <c r="A4" t="s">
        <v>28</v>
      </c>
      <c r="B4" t="s">
        <v>25</v>
      </c>
      <c r="C4" t="s">
        <v>26</v>
      </c>
      <c r="D4" s="4">
        <v>0.16852173000000001</v>
      </c>
      <c r="E4" s="4">
        <v>0.11387866000000001</v>
      </c>
      <c r="F4" s="4">
        <v>-5.7006899999999999E-2</v>
      </c>
      <c r="G4" s="4">
        <v>0.13534146999999999</v>
      </c>
      <c r="H4" s="4">
        <v>0.18146867999999999</v>
      </c>
      <c r="I4" s="4">
        <v>3.1714739999999998E-2</v>
      </c>
      <c r="J4" s="4">
        <v>0.36283484999999999</v>
      </c>
      <c r="K4" s="4">
        <v>0.43819468</v>
      </c>
      <c r="L4" s="4">
        <v>1.0326419999999999E-2</v>
      </c>
      <c r="M4" s="4">
        <v>0.16657483000000001</v>
      </c>
      <c r="N4" s="4">
        <v>1.6545810000000001E-2</v>
      </c>
      <c r="O4" s="4">
        <v>5.7328219999999999E-2</v>
      </c>
      <c r="P4" s="4">
        <v>0.28543546803634001</v>
      </c>
      <c r="Q4" s="4">
        <v>3.9138333333333337E-2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4</v>
      </c>
      <c r="X4" s="5">
        <v>5</v>
      </c>
      <c r="Y4" s="12">
        <f t="shared" si="0"/>
        <v>7.3491067454431587</v>
      </c>
      <c r="Z4" s="10">
        <v>8.3316619999999997</v>
      </c>
    </row>
    <row r="5" spans="1:26" ht="18.75" customHeight="1" x14ac:dyDescent="0.35">
      <c r="A5" t="s">
        <v>29</v>
      </c>
      <c r="B5" t="s">
        <v>25</v>
      </c>
      <c r="C5" t="s">
        <v>26</v>
      </c>
      <c r="D5" s="4">
        <v>0.24787493999999999</v>
      </c>
      <c r="E5" s="4">
        <v>0.17636020999999999</v>
      </c>
      <c r="F5" s="4">
        <v>6.5455189999999996E-2</v>
      </c>
      <c r="G5" s="4">
        <v>0.15812804</v>
      </c>
      <c r="H5" s="4">
        <v>3.0572869999999999E-2</v>
      </c>
      <c r="I5" s="4">
        <v>0.38339832000000001</v>
      </c>
      <c r="J5" s="4">
        <v>0.42897347000000002</v>
      </c>
      <c r="K5" s="4">
        <v>0.55827928999999998</v>
      </c>
      <c r="L5" s="4">
        <v>2.4519329999999999E-2</v>
      </c>
      <c r="M5" s="4">
        <v>0.15576998</v>
      </c>
      <c r="N5" s="4">
        <v>0.15617776</v>
      </c>
      <c r="O5" s="4">
        <v>2.903037E-2</v>
      </c>
      <c r="P5" s="4">
        <v>0.25054315512142672</v>
      </c>
      <c r="Q5" s="5">
        <v>0</v>
      </c>
      <c r="R5" s="4">
        <v>1.1843758745925681</v>
      </c>
      <c r="S5" s="5">
        <v>0</v>
      </c>
      <c r="T5" s="5">
        <v>0</v>
      </c>
      <c r="U5" s="4">
        <v>-1.0125417855111731E-2</v>
      </c>
      <c r="V5" s="4">
        <v>4.1382628307697804E-3</v>
      </c>
      <c r="W5" s="5">
        <v>5</v>
      </c>
      <c r="X5" s="5">
        <v>7</v>
      </c>
      <c r="Y5" s="12">
        <f t="shared" si="0"/>
        <v>8.1698484628640333</v>
      </c>
      <c r="Z5" s="10">
        <v>9.2016299999999998</v>
      </c>
    </row>
    <row r="6" spans="1:26" ht="18.75" customHeight="1" x14ac:dyDescent="0.35">
      <c r="A6" t="s">
        <v>30</v>
      </c>
      <c r="B6" t="s">
        <v>25</v>
      </c>
      <c r="C6" t="s">
        <v>26</v>
      </c>
      <c r="D6" s="4">
        <v>0.26193958000000001</v>
      </c>
      <c r="E6" s="4">
        <v>0.13947040999999999</v>
      </c>
      <c r="F6" s="4">
        <v>-3.4813440000000001E-2</v>
      </c>
      <c r="G6" s="4">
        <v>0.36542982000000002</v>
      </c>
      <c r="H6" s="4">
        <v>0.12392053</v>
      </c>
      <c r="I6" s="4">
        <v>-9.7730300000000006E-2</v>
      </c>
      <c r="J6" s="4">
        <v>0.39881318999999998</v>
      </c>
      <c r="K6" s="4">
        <v>0.51313576999999999</v>
      </c>
      <c r="L6" s="4">
        <v>2.4299649999999999E-2</v>
      </c>
      <c r="M6" s="4">
        <v>0.22655712</v>
      </c>
      <c r="N6" s="4">
        <v>0.10124075</v>
      </c>
      <c r="O6" s="4">
        <v>-3.6171920000000003E-2</v>
      </c>
      <c r="P6" s="4">
        <v>0.26261066790189941</v>
      </c>
      <c r="Q6" s="4">
        <v>0.1166666666666667</v>
      </c>
      <c r="R6" s="4">
        <v>1.1267868124106011</v>
      </c>
      <c r="S6" s="5">
        <v>0</v>
      </c>
      <c r="T6" s="5">
        <v>0</v>
      </c>
      <c r="U6" s="4">
        <v>-3.3937076584802037E-2</v>
      </c>
      <c r="V6" s="4">
        <v>4.1534512571111352E-3</v>
      </c>
      <c r="W6" s="5">
        <v>5</v>
      </c>
      <c r="X6" s="5">
        <v>5</v>
      </c>
      <c r="Y6" s="12">
        <f t="shared" si="0"/>
        <v>7.7642852520118808</v>
      </c>
      <c r="Z6" s="10">
        <v>8.7717419999999997</v>
      </c>
    </row>
    <row r="7" spans="1:26" ht="18.75" customHeight="1" x14ac:dyDescent="0.35">
      <c r="A7" t="s">
        <v>31</v>
      </c>
      <c r="B7" t="s">
        <v>25</v>
      </c>
      <c r="C7" t="s">
        <v>26</v>
      </c>
      <c r="D7" s="4">
        <v>0.18447289</v>
      </c>
      <c r="E7" s="4">
        <v>0.12576182</v>
      </c>
      <c r="F7" s="4">
        <v>-7.2021450000000001E-2</v>
      </c>
      <c r="G7" s="4">
        <v>0.2825008</v>
      </c>
      <c r="H7" s="4">
        <v>8.8020329999999994E-2</v>
      </c>
      <c r="I7" s="4">
        <v>-5.5528029999999999E-2</v>
      </c>
      <c r="J7" s="4">
        <v>0.38861031000000001</v>
      </c>
      <c r="K7" s="4">
        <v>0.50666655000000005</v>
      </c>
      <c r="L7" s="4">
        <v>2.3630729999999999E-2</v>
      </c>
      <c r="M7" s="4">
        <v>0.23033818</v>
      </c>
      <c r="N7" s="4">
        <v>5.318113E-2</v>
      </c>
      <c r="O7" s="4">
        <v>-5.3895360000000003E-2</v>
      </c>
      <c r="P7" s="4">
        <v>0.21362098048328221</v>
      </c>
      <c r="Q7" s="4">
        <v>0.1333333333333333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5</v>
      </c>
      <c r="X7" s="5">
        <v>5</v>
      </c>
      <c r="Y7" s="12">
        <f t="shared" si="0"/>
        <v>7.9147733094032713</v>
      </c>
      <c r="Z7" s="10">
        <v>8.9312559999999994</v>
      </c>
    </row>
    <row r="8" spans="1:26" ht="18.75" customHeight="1" x14ac:dyDescent="0.35">
      <c r="A8" t="s">
        <v>32</v>
      </c>
      <c r="B8" t="s">
        <v>25</v>
      </c>
      <c r="C8" t="s">
        <v>26</v>
      </c>
      <c r="D8" s="4">
        <v>0.18262413999999999</v>
      </c>
      <c r="E8" s="4">
        <v>0.17297348000000001</v>
      </c>
      <c r="F8" s="4">
        <v>-0.10330469</v>
      </c>
      <c r="G8" s="4">
        <v>0.42694259000000001</v>
      </c>
      <c r="H8" s="4">
        <v>0.39944563</v>
      </c>
      <c r="I8" s="4">
        <v>0.11129094</v>
      </c>
      <c r="J8" s="4">
        <v>0.21880121999999999</v>
      </c>
      <c r="K8" s="4">
        <v>0.40887307000000001</v>
      </c>
      <c r="L8" s="4">
        <v>1.22925E-2</v>
      </c>
      <c r="M8" s="4">
        <v>0.17927778</v>
      </c>
      <c r="N8" s="4">
        <v>0.40859848999999998</v>
      </c>
      <c r="O8" s="4">
        <v>0.39944563</v>
      </c>
      <c r="P8" s="4">
        <v>0.28999619101570823</v>
      </c>
      <c r="Q8" s="5">
        <v>0</v>
      </c>
      <c r="R8" s="4">
        <v>1.0742055494909979</v>
      </c>
      <c r="S8" s="5">
        <v>0</v>
      </c>
      <c r="T8" s="5">
        <v>0</v>
      </c>
      <c r="U8" s="5">
        <v>0</v>
      </c>
      <c r="V8" s="4">
        <v>1.223813574000833E-2</v>
      </c>
      <c r="W8" s="5">
        <v>3</v>
      </c>
      <c r="X8" s="5">
        <v>5</v>
      </c>
      <c r="Y8" s="12">
        <f t="shared" si="0"/>
        <v>6.9550494359410164</v>
      </c>
      <c r="Z8" s="10">
        <v>7.9139699999999999</v>
      </c>
    </row>
    <row r="9" spans="1:26" ht="18.75" customHeight="1" x14ac:dyDescent="0.35">
      <c r="A9" t="s">
        <v>33</v>
      </c>
      <c r="B9" t="s">
        <v>25</v>
      </c>
      <c r="C9" t="s">
        <v>26</v>
      </c>
      <c r="D9" s="4">
        <v>0.15602958</v>
      </c>
      <c r="E9" s="4">
        <v>0.17249554</v>
      </c>
      <c r="F9" s="4">
        <v>8.1320149999999994E-2</v>
      </c>
      <c r="G9" s="4">
        <v>7.484768E-2</v>
      </c>
      <c r="H9" s="4">
        <v>-7.9432959999999997E-2</v>
      </c>
      <c r="I9" s="4">
        <v>0.40645176999999999</v>
      </c>
      <c r="J9" s="4">
        <v>0.40735415000000003</v>
      </c>
      <c r="K9" s="4">
        <v>0.51909636999999997</v>
      </c>
      <c r="L9" s="4">
        <v>1.477785E-2</v>
      </c>
      <c r="M9" s="4">
        <v>9.3315770000000006E-2</v>
      </c>
      <c r="N9" s="4">
        <v>-0.29585043</v>
      </c>
      <c r="O9" s="4">
        <v>-0.22107210999999999</v>
      </c>
      <c r="P9" s="4">
        <v>-0.2418273652374486</v>
      </c>
      <c r="Q9" s="4">
        <v>0.22616</v>
      </c>
      <c r="R9" s="4">
        <v>1.2103785516937611</v>
      </c>
      <c r="S9" s="5">
        <v>0</v>
      </c>
      <c r="T9" s="5">
        <v>0</v>
      </c>
      <c r="U9" s="4">
        <v>-1.377880654657496E-2</v>
      </c>
      <c r="V9" s="4">
        <v>2.958045976044038E-3</v>
      </c>
      <c r="W9" s="5">
        <v>3</v>
      </c>
      <c r="X9" s="5">
        <v>6</v>
      </c>
      <c r="Y9" s="12">
        <f t="shared" si="0"/>
        <v>5.9782789790503159</v>
      </c>
      <c r="Z9" s="10">
        <v>6.8786149999999999</v>
      </c>
    </row>
    <row r="10" spans="1:26" ht="18.75" customHeight="1" x14ac:dyDescent="0.35">
      <c r="A10" t="s">
        <v>34</v>
      </c>
      <c r="B10" t="s">
        <v>25</v>
      </c>
      <c r="C10" t="s">
        <v>26</v>
      </c>
      <c r="D10" s="4">
        <v>0.32562000000000002</v>
      </c>
      <c r="E10" s="4">
        <v>0.44364134999999999</v>
      </c>
      <c r="F10" s="4">
        <v>0.26321446999999998</v>
      </c>
      <c r="G10" s="4">
        <v>0.33480934000000001</v>
      </c>
      <c r="H10" s="4">
        <v>0.40069344000000001</v>
      </c>
      <c r="I10" s="4">
        <v>0.48934727</v>
      </c>
      <c r="J10" s="4">
        <v>0.32238254</v>
      </c>
      <c r="K10" s="4">
        <v>0.4502176</v>
      </c>
      <c r="L10" s="4">
        <v>2.0902839999999999E-2</v>
      </c>
      <c r="M10" s="4">
        <v>0.25582369999999999</v>
      </c>
      <c r="N10" s="4">
        <v>9.4587740000000003E-2</v>
      </c>
      <c r="O10" s="4">
        <v>0.20963053000000001</v>
      </c>
      <c r="P10" s="4">
        <v>0.67468846260674853</v>
      </c>
      <c r="Q10" s="4">
        <v>0.1333333333333333</v>
      </c>
      <c r="R10" s="4">
        <v>1.089898039856358</v>
      </c>
      <c r="S10" s="5">
        <v>0</v>
      </c>
      <c r="T10" s="5">
        <v>0</v>
      </c>
      <c r="U10" s="4">
        <v>-2.1457594077798191E-2</v>
      </c>
      <c r="V10" s="4">
        <v>4.7982830747582321E-3</v>
      </c>
      <c r="W10" s="5">
        <v>2</v>
      </c>
      <c r="X10" s="5">
        <v>7</v>
      </c>
      <c r="Y10" s="12">
        <f t="shared" si="0"/>
        <v>8.3759763647880163</v>
      </c>
      <c r="Z10" s="10">
        <v>9.420121</v>
      </c>
    </row>
    <row r="11" spans="1:26" ht="18.75" customHeight="1" x14ac:dyDescent="0.35">
      <c r="A11" t="s">
        <v>35</v>
      </c>
      <c r="B11" t="s">
        <v>25</v>
      </c>
      <c r="C11" t="s">
        <v>26</v>
      </c>
      <c r="D11" s="4">
        <v>0.25644992</v>
      </c>
      <c r="E11" s="4">
        <v>0.11335675000000001</v>
      </c>
      <c r="F11" s="4">
        <v>-0.12961341000000001</v>
      </c>
      <c r="G11" s="4">
        <v>0.23769417000000001</v>
      </c>
      <c r="H11" s="4">
        <v>-4.457498E-2</v>
      </c>
      <c r="I11" s="4">
        <v>-7.1443190000000004E-2</v>
      </c>
      <c r="J11" s="4">
        <v>0.40019381999999998</v>
      </c>
      <c r="K11" s="4">
        <v>0.52610789000000002</v>
      </c>
      <c r="L11" s="4">
        <v>2.1807989999999999E-2</v>
      </c>
      <c r="M11" s="4">
        <v>0.23690405</v>
      </c>
      <c r="N11" s="4">
        <v>-6.6690529999999998E-2</v>
      </c>
      <c r="O11" s="4">
        <v>-0.20619777</v>
      </c>
      <c r="P11" s="4">
        <v>-0.28718347532175448</v>
      </c>
      <c r="Q11" s="4">
        <v>0.31666666666666671</v>
      </c>
      <c r="R11" s="4">
        <v>1.102313130651069</v>
      </c>
      <c r="S11" s="5">
        <v>0</v>
      </c>
      <c r="T11" s="5">
        <v>0</v>
      </c>
      <c r="U11" s="5">
        <v>0</v>
      </c>
      <c r="V11" s="4">
        <v>4.1439393425969787E-3</v>
      </c>
      <c r="W11" s="5">
        <v>3</v>
      </c>
      <c r="X11" s="5">
        <v>4</v>
      </c>
      <c r="Y11" s="12">
        <f t="shared" si="0"/>
        <v>6.7797806708782016</v>
      </c>
      <c r="Z11" s="10">
        <v>7.7281890000000004</v>
      </c>
    </row>
    <row r="12" spans="1:26" ht="18.75" customHeight="1" x14ac:dyDescent="0.35">
      <c r="A12" t="s">
        <v>36</v>
      </c>
      <c r="B12" t="s">
        <v>25</v>
      </c>
      <c r="C12" t="s">
        <v>26</v>
      </c>
      <c r="D12" s="4">
        <v>0.22760950999999999</v>
      </c>
      <c r="E12" s="4">
        <v>0.17635263000000001</v>
      </c>
      <c r="F12" s="4">
        <v>-0.14147061999999999</v>
      </c>
      <c r="G12" s="4">
        <v>0.47064409000000001</v>
      </c>
      <c r="H12" s="4">
        <v>-2.5809189999999999E-2</v>
      </c>
      <c r="I12" s="4">
        <v>0.11388297999999999</v>
      </c>
      <c r="J12" s="4">
        <v>0.28900565</v>
      </c>
      <c r="K12" s="4">
        <v>0.34399030000000003</v>
      </c>
      <c r="L12" s="4">
        <v>1.3092049999999999E-2</v>
      </c>
      <c r="M12" s="4">
        <v>0.15755453</v>
      </c>
      <c r="N12" s="4">
        <v>0.13536397999999999</v>
      </c>
      <c r="O12" s="4">
        <v>-0.18421717000000001</v>
      </c>
      <c r="P12" s="4">
        <v>2.547170144284519E-2</v>
      </c>
      <c r="Q12" s="4">
        <v>0.11</v>
      </c>
      <c r="R12" s="4">
        <v>1.09363455187186</v>
      </c>
      <c r="S12" s="5">
        <v>0</v>
      </c>
      <c r="T12" s="5">
        <v>0</v>
      </c>
      <c r="U12" s="4">
        <v>-9.7735145080574889E-3</v>
      </c>
      <c r="V12" s="4">
        <v>2.5075581775657919E-3</v>
      </c>
      <c r="W12" s="5">
        <v>2</v>
      </c>
      <c r="X12" s="5">
        <v>3</v>
      </c>
      <c r="Y12" s="12">
        <f t="shared" si="0"/>
        <v>5.7993893834380303</v>
      </c>
      <c r="Z12" s="10">
        <v>6.6889960000000004</v>
      </c>
    </row>
    <row r="13" spans="1:26" ht="18.75" customHeight="1" x14ac:dyDescent="0.35">
      <c r="A13" t="s">
        <v>37</v>
      </c>
      <c r="B13" t="s">
        <v>25</v>
      </c>
      <c r="C13" t="s">
        <v>26</v>
      </c>
      <c r="D13" s="4">
        <v>0.1167106</v>
      </c>
      <c r="E13" s="4">
        <v>7.2842279999999995E-2</v>
      </c>
      <c r="F13" s="4">
        <v>-0.13622047000000001</v>
      </c>
      <c r="G13" s="4">
        <v>0.56277540999999998</v>
      </c>
      <c r="H13" s="4">
        <v>-0.33340045000000001</v>
      </c>
      <c r="I13" s="4">
        <v>-0.24258714000000001</v>
      </c>
      <c r="J13" s="4">
        <v>0.21844072</v>
      </c>
      <c r="K13" s="4">
        <v>0.33450648999999999</v>
      </c>
      <c r="L13" s="4">
        <v>1.0309260000000001E-2</v>
      </c>
      <c r="M13" s="4">
        <v>9.0492820000000002E-2</v>
      </c>
      <c r="N13" s="4">
        <v>0.49080003999999999</v>
      </c>
      <c r="O13" s="4">
        <v>-0.43508338000000002</v>
      </c>
      <c r="P13" s="4">
        <v>0.40782736358048899</v>
      </c>
      <c r="Q13" s="4">
        <v>0.12666666666666671</v>
      </c>
      <c r="R13" s="4">
        <v>1.1271643480180911</v>
      </c>
      <c r="S13" s="5">
        <v>0</v>
      </c>
      <c r="T13" s="5">
        <v>0</v>
      </c>
      <c r="U13" s="5">
        <v>0</v>
      </c>
      <c r="V13" s="4">
        <v>1.0095711689970961E-2</v>
      </c>
      <c r="W13" s="5">
        <v>2</v>
      </c>
      <c r="X13" s="5">
        <v>3</v>
      </c>
      <c r="Y13" s="12">
        <f t="shared" si="0"/>
        <v>5.0931566679981408</v>
      </c>
      <c r="Z13" s="10">
        <v>5.9404050000000002</v>
      </c>
    </row>
    <row r="14" spans="1:26" ht="18.75" customHeight="1" x14ac:dyDescent="0.35">
      <c r="A14" t="s">
        <v>38</v>
      </c>
      <c r="B14" t="s">
        <v>25</v>
      </c>
      <c r="C14" t="s">
        <v>26</v>
      </c>
      <c r="D14" s="4">
        <v>0.24081474999999999</v>
      </c>
      <c r="E14" s="4">
        <v>0.27044133999999997</v>
      </c>
      <c r="F14" s="4">
        <v>-4.5677330000000002E-2</v>
      </c>
      <c r="G14" s="4">
        <v>0.38545795999999999</v>
      </c>
      <c r="H14" s="4">
        <v>-1.3676580000000001E-2</v>
      </c>
      <c r="I14" s="4">
        <v>-1.940981E-2</v>
      </c>
      <c r="J14" s="4">
        <v>0.36722293</v>
      </c>
      <c r="K14" s="4">
        <v>0.53144376000000004</v>
      </c>
      <c r="L14" s="4">
        <v>1.796973E-2</v>
      </c>
      <c r="M14" s="4">
        <v>0.15324794</v>
      </c>
      <c r="N14" s="4">
        <v>9.7028059999999999E-2</v>
      </c>
      <c r="O14" s="4">
        <v>-1.3676580000000001E-2</v>
      </c>
      <c r="P14" s="4">
        <v>-0.37368543719490871</v>
      </c>
      <c r="Q14" s="4">
        <v>9.9999999999999992E-2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3</v>
      </c>
      <c r="X14" s="5">
        <v>4</v>
      </c>
      <c r="Y14" s="12">
        <f t="shared" si="0"/>
        <v>6.4033105221637658</v>
      </c>
      <c r="Z14" s="10">
        <v>7.3291389999999996</v>
      </c>
    </row>
    <row r="15" spans="1:26" ht="18.75" customHeight="1" x14ac:dyDescent="0.35">
      <c r="A15" t="s">
        <v>39</v>
      </c>
      <c r="B15" t="s">
        <v>25</v>
      </c>
      <c r="C15" t="s">
        <v>26</v>
      </c>
      <c r="D15" s="4">
        <v>0.24753799000000001</v>
      </c>
      <c r="E15" s="4">
        <v>0.16068621999999999</v>
      </c>
      <c r="F15" s="4">
        <v>-1.6283829999999999E-2</v>
      </c>
      <c r="G15" s="4">
        <v>0.12836918</v>
      </c>
      <c r="H15" s="4">
        <v>-0.29209131999999999</v>
      </c>
      <c r="I15" s="4">
        <v>3.5064770000000002E-2</v>
      </c>
      <c r="J15" s="4">
        <v>0.33100555999999998</v>
      </c>
      <c r="K15" s="4">
        <v>0.48756660000000002</v>
      </c>
      <c r="L15" s="4">
        <v>1.2904550000000001E-2</v>
      </c>
      <c r="M15" s="4">
        <v>0.13301455000000001</v>
      </c>
      <c r="N15" s="4">
        <v>-9.8024500000000001E-2</v>
      </c>
      <c r="O15" s="4">
        <v>-0.49140595999999998</v>
      </c>
      <c r="P15" s="4">
        <v>-0.76643398495147408</v>
      </c>
      <c r="Q15" s="4">
        <v>0.24729999999999999</v>
      </c>
      <c r="R15" s="4">
        <v>1.1062863210994209</v>
      </c>
      <c r="S15" s="5">
        <v>0</v>
      </c>
      <c r="T15" s="5">
        <v>0</v>
      </c>
      <c r="U15" s="4">
        <v>-1.095342303293214E-5</v>
      </c>
      <c r="V15" s="4">
        <v>5.0282056544121182E-3</v>
      </c>
      <c r="W15" s="5">
        <v>2</v>
      </c>
      <c r="X15" s="5">
        <v>4</v>
      </c>
      <c r="Y15" s="12">
        <f t="shared" si="0"/>
        <v>5.3469846255270621</v>
      </c>
      <c r="Z15" s="10">
        <v>6.2094569999999996</v>
      </c>
    </row>
    <row r="16" spans="1:26" ht="18.75" customHeight="1" x14ac:dyDescent="0.35">
      <c r="A16" t="s">
        <v>40</v>
      </c>
      <c r="B16" t="s">
        <v>25</v>
      </c>
      <c r="C16" t="s">
        <v>26</v>
      </c>
      <c r="D16" s="4">
        <v>0.24785491000000001</v>
      </c>
      <c r="E16" s="4">
        <v>0.28031029000000002</v>
      </c>
      <c r="F16" s="4">
        <v>0.13502528</v>
      </c>
      <c r="G16" s="4">
        <v>0.44945872999999997</v>
      </c>
      <c r="H16" s="4">
        <v>0.52963727999999999</v>
      </c>
      <c r="I16" s="4">
        <v>0.84881477999999999</v>
      </c>
      <c r="J16" s="4">
        <v>0.29942380000000002</v>
      </c>
      <c r="K16" s="4">
        <v>0.43001187000000002</v>
      </c>
      <c r="L16" s="4">
        <v>1.7745489999999999E-2</v>
      </c>
      <c r="M16" s="4">
        <v>0.21478219000000001</v>
      </c>
      <c r="N16" s="4">
        <v>0.10191594</v>
      </c>
      <c r="O16" s="4">
        <v>3.4128499999999999E-2</v>
      </c>
      <c r="P16" s="4">
        <v>1.659968399484993</v>
      </c>
      <c r="Q16" s="4">
        <v>0.1133333333333333</v>
      </c>
      <c r="R16" s="4">
        <v>1.097539252385382</v>
      </c>
      <c r="S16" s="5">
        <v>0</v>
      </c>
      <c r="T16" s="5">
        <v>0</v>
      </c>
      <c r="U16" s="4">
        <v>-1.446979883048092E-3</v>
      </c>
      <c r="V16" s="4">
        <v>5.4509766537048816E-3</v>
      </c>
      <c r="W16" s="5">
        <v>3</v>
      </c>
      <c r="X16" s="5">
        <v>6</v>
      </c>
      <c r="Y16" s="12">
        <f t="shared" si="0"/>
        <v>7.9649819081116613</v>
      </c>
      <c r="Z16" s="10">
        <v>8.9844760000000008</v>
      </c>
    </row>
    <row r="17" spans="1:26" ht="18.75" customHeight="1" x14ac:dyDescent="0.35">
      <c r="A17" t="s">
        <v>41</v>
      </c>
      <c r="B17" t="s">
        <v>25</v>
      </c>
      <c r="C17" t="s">
        <v>26</v>
      </c>
      <c r="D17" s="4">
        <v>0.23780741999999999</v>
      </c>
      <c r="E17" s="4">
        <v>0.15379261999999999</v>
      </c>
      <c r="F17" s="4">
        <v>-1.9082680000000001E-2</v>
      </c>
      <c r="G17" s="4">
        <v>0.45935229999999999</v>
      </c>
      <c r="H17" s="4">
        <v>4.3144479999999999E-2</v>
      </c>
      <c r="I17" s="4">
        <v>0.40703157000000001</v>
      </c>
      <c r="J17" s="4">
        <v>0.29298889</v>
      </c>
      <c r="K17" s="4">
        <v>0.40505637</v>
      </c>
      <c r="L17" s="4">
        <v>1.557452E-2</v>
      </c>
      <c r="M17" s="4">
        <v>0.13722671</v>
      </c>
      <c r="N17" s="4">
        <v>0.14493445999999999</v>
      </c>
      <c r="O17" s="4">
        <v>-0.14720284</v>
      </c>
      <c r="P17" s="4">
        <v>0.13371114032052839</v>
      </c>
      <c r="Q17" s="4">
        <v>0.1320243333333333</v>
      </c>
      <c r="R17" s="4">
        <v>1.1314973648776181</v>
      </c>
      <c r="S17" s="5">
        <v>0</v>
      </c>
      <c r="T17" s="5">
        <v>0</v>
      </c>
      <c r="U17" s="4">
        <v>-1.7783601880698021E-2</v>
      </c>
      <c r="V17" s="4">
        <v>3.138410453802747E-3</v>
      </c>
      <c r="W17" s="5">
        <v>2</v>
      </c>
      <c r="X17" s="5">
        <v>4</v>
      </c>
      <c r="Y17" s="12">
        <f t="shared" si="0"/>
        <v>6.3132558059234825</v>
      </c>
      <c r="Z17" s="10">
        <v>7.2336830000000001</v>
      </c>
    </row>
    <row r="18" spans="1:26" ht="18.75" customHeight="1" x14ac:dyDescent="0.35">
      <c r="A18" t="s">
        <v>42</v>
      </c>
      <c r="B18" t="s">
        <v>25</v>
      </c>
      <c r="C18" t="s">
        <v>26</v>
      </c>
      <c r="D18" s="4">
        <v>0.18013926</v>
      </c>
      <c r="E18" s="4">
        <v>0.16632243999999999</v>
      </c>
      <c r="F18" s="4">
        <v>-5.554767E-2</v>
      </c>
      <c r="G18" s="4">
        <v>-5.2894300000000003E-3</v>
      </c>
      <c r="H18" s="4">
        <v>0.19785224000000001</v>
      </c>
      <c r="I18" s="4">
        <v>0.21258887000000001</v>
      </c>
      <c r="J18" s="4">
        <v>0.33488748000000002</v>
      </c>
      <c r="K18" s="4">
        <v>0.43219893999999998</v>
      </c>
      <c r="L18" s="4">
        <v>1.992882E-2</v>
      </c>
      <c r="M18" s="4">
        <v>0.15645456999999999</v>
      </c>
      <c r="N18" s="4">
        <v>-0.19294439999999999</v>
      </c>
      <c r="O18" s="4">
        <v>-0.20143184</v>
      </c>
      <c r="P18" s="4">
        <v>-0.4980042071246642</v>
      </c>
      <c r="Q18" s="4">
        <v>0.16666666666666671</v>
      </c>
      <c r="R18" s="4">
        <v>1.142158156723847</v>
      </c>
      <c r="S18" s="5">
        <v>0</v>
      </c>
      <c r="T18" s="5">
        <v>0</v>
      </c>
      <c r="U18" s="4">
        <v>-2.649087617405006E-5</v>
      </c>
      <c r="V18" s="4">
        <v>3.653644642928458E-3</v>
      </c>
      <c r="W18" s="5">
        <v>1</v>
      </c>
      <c r="X18" s="5">
        <v>4</v>
      </c>
      <c r="Y18" s="12">
        <f t="shared" si="0"/>
        <v>5.8511348067855762</v>
      </c>
      <c r="Z18" s="10">
        <v>6.7438450000000003</v>
      </c>
    </row>
    <row r="19" spans="1:26" ht="18.75" customHeight="1" x14ac:dyDescent="0.35">
      <c r="A19" t="s">
        <v>43</v>
      </c>
      <c r="B19" t="s">
        <v>44</v>
      </c>
      <c r="C19" t="s">
        <v>26</v>
      </c>
      <c r="D19" s="4">
        <v>0.20607105000000001</v>
      </c>
      <c r="E19" s="4">
        <v>-2.5897940000000001E-2</v>
      </c>
      <c r="F19" s="4">
        <v>-0.13156193999999999</v>
      </c>
      <c r="G19" s="4">
        <v>-0.13342353000000001</v>
      </c>
      <c r="H19" s="4">
        <v>-0.91417227000000001</v>
      </c>
      <c r="I19" s="4">
        <v>-0.68541697999999995</v>
      </c>
      <c r="J19" s="4">
        <v>0.14577198999999999</v>
      </c>
      <c r="K19" s="4">
        <v>0.29709403000000001</v>
      </c>
      <c r="L19" s="4">
        <v>8.5172000000000004E-4</v>
      </c>
      <c r="M19" s="4">
        <v>8.7787200000000003E-3</v>
      </c>
      <c r="N19" s="4">
        <v>-0.30260973000000002</v>
      </c>
      <c r="O19" s="4">
        <v>-0.92197441000000002</v>
      </c>
      <c r="P19" s="4">
        <v>-1.5006656840084529</v>
      </c>
      <c r="Q19" s="4">
        <v>0.15</v>
      </c>
      <c r="R19" s="4">
        <v>1.103954082527447</v>
      </c>
      <c r="S19" s="5">
        <v>0</v>
      </c>
      <c r="T19" s="5">
        <v>0</v>
      </c>
      <c r="U19" s="4">
        <v>-3.1043647904535629E-3</v>
      </c>
      <c r="V19" s="4">
        <v>3.3075598781415198E-3</v>
      </c>
      <c r="W19" s="5">
        <v>1</v>
      </c>
      <c r="X19" s="5">
        <v>3</v>
      </c>
      <c r="Y19" s="12">
        <f t="shared" si="0"/>
        <v>2.916489383079532</v>
      </c>
      <c r="Z19" s="10">
        <v>3.6331859999999998</v>
      </c>
    </row>
    <row r="20" spans="1:26" ht="18.75" customHeight="1" x14ac:dyDescent="0.35">
      <c r="A20" t="s">
        <v>45</v>
      </c>
      <c r="B20" t="s">
        <v>25</v>
      </c>
      <c r="C20" t="s">
        <v>26</v>
      </c>
      <c r="D20" s="4">
        <v>0.31061104</v>
      </c>
      <c r="E20" s="4">
        <v>0.32343360999999998</v>
      </c>
      <c r="F20" s="4">
        <v>-5.5301820000000002E-2</v>
      </c>
      <c r="G20" s="4">
        <v>0.50140682000000003</v>
      </c>
      <c r="H20" s="4">
        <v>0.51238563000000004</v>
      </c>
      <c r="I20" s="4">
        <v>0.30999620999999999</v>
      </c>
      <c r="J20" s="4">
        <v>0.21153609000000001</v>
      </c>
      <c r="K20" s="4">
        <v>0.37000407000000002</v>
      </c>
      <c r="L20" s="4">
        <v>1.369165E-2</v>
      </c>
      <c r="M20" s="4">
        <v>0.19262890999999999</v>
      </c>
      <c r="N20" s="4">
        <v>0.17307997999999999</v>
      </c>
      <c r="O20" s="4">
        <v>0.20991045999999999</v>
      </c>
      <c r="P20" s="4">
        <v>1.7963635994613909</v>
      </c>
      <c r="Q20" s="4">
        <v>0.179813</v>
      </c>
      <c r="R20" s="4">
        <v>1.0797591468611429</v>
      </c>
      <c r="S20" s="5">
        <v>0</v>
      </c>
      <c r="T20" s="5">
        <v>0</v>
      </c>
      <c r="U20" s="5">
        <v>0</v>
      </c>
      <c r="V20" s="4">
        <v>6.0318422810282874E-3</v>
      </c>
      <c r="W20" s="5">
        <v>3</v>
      </c>
      <c r="X20" s="5">
        <v>4</v>
      </c>
      <c r="Y20" s="12">
        <f t="shared" si="0"/>
        <v>7.4366746171476414</v>
      </c>
      <c r="Z20" s="10">
        <v>8.4244819999999994</v>
      </c>
    </row>
    <row r="21" spans="1:26" ht="18.75" customHeight="1" x14ac:dyDescent="0.35">
      <c r="A21" t="s">
        <v>46</v>
      </c>
      <c r="B21" t="s">
        <v>47</v>
      </c>
      <c r="C21" t="s">
        <v>26</v>
      </c>
      <c r="D21" s="4">
        <v>4.0239530000000003E-2</v>
      </c>
      <c r="E21" s="4">
        <v>0.11827224</v>
      </c>
      <c r="F21" s="4">
        <v>-0.18206774000000001</v>
      </c>
      <c r="G21" s="4">
        <v>-27898.779723399999</v>
      </c>
      <c r="H21" s="4">
        <v>-43.847951379999998</v>
      </c>
      <c r="I21" s="4">
        <v>-10.50521779</v>
      </c>
      <c r="J21" s="4">
        <v>-9.611741E-2</v>
      </c>
      <c r="K21" s="4">
        <v>7.3916830000000003E-2</v>
      </c>
      <c r="L21" s="4">
        <v>-7.9836400000000002E-3</v>
      </c>
      <c r="M21" s="4">
        <v>-0.13230495</v>
      </c>
      <c r="N21" s="4">
        <v>-27898.787095889998</v>
      </c>
      <c r="O21" s="4">
        <v>-43.847951379999998</v>
      </c>
      <c r="P21" s="4">
        <v>-3.4104872266706452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1</v>
      </c>
      <c r="Y21" s="12">
        <f t="shared" si="0"/>
        <v>3.4446598787257621</v>
      </c>
      <c r="Z21" s="10">
        <v>4.1930350000000001</v>
      </c>
    </row>
    <row r="22" spans="1:26" ht="18.75" customHeight="1" x14ac:dyDescent="0.35">
      <c r="A22" t="s">
        <v>48</v>
      </c>
      <c r="B22" t="s">
        <v>44</v>
      </c>
      <c r="C22" t="s">
        <v>26</v>
      </c>
      <c r="D22" s="4">
        <v>0.17740541000000001</v>
      </c>
      <c r="E22" s="4">
        <v>0.28459959000000001</v>
      </c>
      <c r="F22" s="4">
        <v>-0.1157396</v>
      </c>
      <c r="G22" s="4">
        <v>0.38898972999999998</v>
      </c>
      <c r="H22" s="4">
        <v>-9.0065160000000005E-2</v>
      </c>
      <c r="I22" s="4">
        <v>-7.7136209999999997E-2</v>
      </c>
      <c r="J22" s="4">
        <v>0.2000507</v>
      </c>
      <c r="K22" s="4">
        <v>0.22741193000000001</v>
      </c>
      <c r="L22" s="4">
        <v>7.3852400000000004E-3</v>
      </c>
      <c r="M22" s="4">
        <v>9.4576460000000001E-2</v>
      </c>
      <c r="N22" s="4">
        <v>0.30911369999999999</v>
      </c>
      <c r="O22" s="4">
        <v>-9.0065160000000005E-2</v>
      </c>
      <c r="P22" s="4">
        <v>-3.2270405690439402E-2</v>
      </c>
      <c r="Q22" s="5">
        <v>0</v>
      </c>
      <c r="R22" s="4">
        <v>1.083814507745869</v>
      </c>
      <c r="S22" s="5">
        <v>0</v>
      </c>
      <c r="T22" s="5">
        <v>0</v>
      </c>
      <c r="U22" s="5">
        <v>0</v>
      </c>
      <c r="V22" s="4">
        <v>2.8807913679574008E-3</v>
      </c>
      <c r="W22" s="5">
        <v>1</v>
      </c>
      <c r="X22" s="5">
        <v>3</v>
      </c>
      <c r="Y22" s="12">
        <f t="shared" si="0"/>
        <v>5.4263560991560391</v>
      </c>
      <c r="Z22" s="10">
        <v>6.2935889999999999</v>
      </c>
    </row>
    <row r="23" spans="1:26" ht="18.75" customHeight="1" x14ac:dyDescent="0.35">
      <c r="A23" t="s">
        <v>49</v>
      </c>
      <c r="B23" t="s">
        <v>44</v>
      </c>
      <c r="C23" t="s">
        <v>26</v>
      </c>
      <c r="D23" s="4">
        <v>0.17669215999999999</v>
      </c>
      <c r="E23" s="4">
        <v>0.14598992</v>
      </c>
      <c r="F23" s="4">
        <v>-7.4276510000000004E-2</v>
      </c>
      <c r="G23" s="4">
        <v>5.5113120000000002E-2</v>
      </c>
      <c r="H23" s="4">
        <v>-0.62747262000000004</v>
      </c>
      <c r="I23" s="4">
        <v>1.7169477399999999</v>
      </c>
      <c r="J23" s="4">
        <v>6.5332280000000006E-2</v>
      </c>
      <c r="K23" s="4">
        <v>0.24393755</v>
      </c>
      <c r="L23" s="4">
        <v>1.12564E-3</v>
      </c>
      <c r="M23" s="4">
        <v>1.6645610000000002E-2</v>
      </c>
      <c r="N23" s="4">
        <v>2.0151220000000001E-2</v>
      </c>
      <c r="O23" s="4">
        <v>-0.62747262000000004</v>
      </c>
      <c r="P23" s="4">
        <v>-0.77654217925164348</v>
      </c>
      <c r="Q23" s="4">
        <v>0.05</v>
      </c>
      <c r="R23" s="4">
        <v>1.0763920571400489</v>
      </c>
      <c r="S23" s="5">
        <v>0</v>
      </c>
      <c r="T23" s="5">
        <v>0</v>
      </c>
      <c r="U23" s="5">
        <v>0</v>
      </c>
      <c r="V23" s="4">
        <v>6.4529334764229654E-3</v>
      </c>
      <c r="W23" s="5">
        <v>0</v>
      </c>
      <c r="X23" s="5">
        <v>2</v>
      </c>
      <c r="Y23" s="12">
        <f t="shared" si="0"/>
        <v>2.4558165274782171</v>
      </c>
      <c r="Z23" s="10">
        <v>3.1448830000000001</v>
      </c>
    </row>
    <row r="24" spans="1:26" ht="18.75" customHeight="1" x14ac:dyDescent="0.35">
      <c r="A24" t="s">
        <v>50</v>
      </c>
      <c r="B24" t="s">
        <v>25</v>
      </c>
      <c r="C24" t="s">
        <v>51</v>
      </c>
      <c r="D24" s="4">
        <v>0.14895463</v>
      </c>
      <c r="E24" s="4">
        <v>-5.8354399999999999E-3</v>
      </c>
      <c r="F24" s="4">
        <v>0.16035382000000001</v>
      </c>
      <c r="G24" s="4">
        <v>0.20503882000000001</v>
      </c>
      <c r="H24" s="4">
        <v>13.017304709999999</v>
      </c>
      <c r="I24" s="4">
        <v>6.2216562800000004</v>
      </c>
      <c r="J24" s="4">
        <v>8.1535560000000007E-2</v>
      </c>
      <c r="K24" s="4">
        <v>0.125108</v>
      </c>
      <c r="L24" s="4">
        <v>4.9334490000000002E-2</v>
      </c>
      <c r="M24" s="4">
        <v>9.213143E-2</v>
      </c>
      <c r="N24" s="4">
        <v>-3.5413159999999999E-2</v>
      </c>
      <c r="O24" s="4">
        <v>13.017304709999999</v>
      </c>
      <c r="P24" s="4">
        <v>6.2216562781020963</v>
      </c>
      <c r="Q24" s="4">
        <v>9.9999999999999992E-2</v>
      </c>
      <c r="R24" s="4">
        <v>0.91186771519317333</v>
      </c>
      <c r="S24" s="4">
        <v>0.47695125972721342</v>
      </c>
      <c r="T24" s="4">
        <v>0.97629474249713222</v>
      </c>
      <c r="U24" s="4">
        <v>0.53281248210498211</v>
      </c>
      <c r="V24" s="4">
        <v>0.12904329345445259</v>
      </c>
      <c r="W24" s="5">
        <v>5</v>
      </c>
      <c r="X24" s="5">
        <v>6</v>
      </c>
      <c r="Y24" s="12">
        <f t="shared" si="0"/>
        <v>4.9765429049551795</v>
      </c>
      <c r="Z24" s="10">
        <v>5.8167970000000002</v>
      </c>
    </row>
    <row r="25" spans="1:26" ht="18.75" customHeight="1" x14ac:dyDescent="0.35">
      <c r="A25" t="s">
        <v>52</v>
      </c>
      <c r="B25" t="s">
        <v>25</v>
      </c>
      <c r="C25" t="s">
        <v>51</v>
      </c>
      <c r="D25" s="4">
        <v>0.13605226000000001</v>
      </c>
      <c r="E25" s="4">
        <v>1.6887499999999999E-3</v>
      </c>
      <c r="F25" s="4">
        <v>0.32479110999999999</v>
      </c>
      <c r="G25" s="4">
        <v>0.78496569000000005</v>
      </c>
      <c r="H25" s="4">
        <v>1.8379756</v>
      </c>
      <c r="I25" s="4">
        <v>0.24537784000000001</v>
      </c>
      <c r="J25" s="4">
        <v>2.5707239999999999E-2</v>
      </c>
      <c r="K25" s="4">
        <v>0.11500415</v>
      </c>
      <c r="L25" s="4">
        <v>4.5246469999999997E-2</v>
      </c>
      <c r="M25" s="4">
        <v>8.1308630000000007E-2</v>
      </c>
      <c r="N25" s="4">
        <v>0.69754671999999995</v>
      </c>
      <c r="O25" s="4">
        <v>1.8135874700000001</v>
      </c>
      <c r="P25" s="4">
        <v>0.20913281758217089</v>
      </c>
      <c r="Q25" s="4">
        <v>7.6666666666666675E-2</v>
      </c>
      <c r="R25" s="4">
        <v>0.72929445027603657</v>
      </c>
      <c r="S25" s="4">
        <v>0.42172948057493842</v>
      </c>
      <c r="T25" s="4">
        <v>1.634366334752092</v>
      </c>
      <c r="U25" s="4">
        <v>0.62206882859665913</v>
      </c>
      <c r="V25" s="4">
        <v>0.21260707857681929</v>
      </c>
      <c r="W25" s="5">
        <v>3</v>
      </c>
      <c r="X25" s="5">
        <v>5</v>
      </c>
      <c r="Y25" s="12">
        <f t="shared" si="0"/>
        <v>5.6719084116667338</v>
      </c>
      <c r="Z25" s="10">
        <v>6.5538689999999997</v>
      </c>
    </row>
    <row r="26" spans="1:26" ht="18.75" customHeight="1" x14ac:dyDescent="0.35">
      <c r="A26" t="s">
        <v>53</v>
      </c>
      <c r="B26" t="s">
        <v>25</v>
      </c>
      <c r="C26" t="s">
        <v>51</v>
      </c>
      <c r="D26" s="4">
        <v>0.35404655000000002</v>
      </c>
      <c r="E26" s="4">
        <v>-3.8545620000000003E-2</v>
      </c>
      <c r="F26" s="4">
        <v>0.20946817000000001</v>
      </c>
      <c r="G26" s="4">
        <v>2.4739944</v>
      </c>
      <c r="H26" s="4">
        <v>1.5163690999999999</v>
      </c>
      <c r="I26" s="4">
        <v>4.0466619000000001</v>
      </c>
      <c r="J26" s="4">
        <v>2.122551E-2</v>
      </c>
      <c r="K26" s="4">
        <v>7.9020290000000007E-2</v>
      </c>
      <c r="L26" s="4">
        <v>2.4984920000000001E-2</v>
      </c>
      <c r="M26" s="4">
        <v>5.9369720000000001E-2</v>
      </c>
      <c r="N26" s="4">
        <v>1.93438987</v>
      </c>
      <c r="O26" s="4">
        <v>1.5163690999999999</v>
      </c>
      <c r="P26" s="4">
        <v>4.0466619040398539</v>
      </c>
      <c r="Q26" s="4">
        <v>0.11</v>
      </c>
      <c r="R26" s="4">
        <v>1.3312965880504291</v>
      </c>
      <c r="S26" s="4">
        <v>0.57105414852588099</v>
      </c>
      <c r="T26" s="4">
        <v>1.360951277181579</v>
      </c>
      <c r="U26" s="4">
        <v>0.5752259252012476</v>
      </c>
      <c r="V26" s="4">
        <v>7.5585587001162247E-2</v>
      </c>
      <c r="W26" s="5">
        <v>2</v>
      </c>
      <c r="X26" s="5">
        <v>4</v>
      </c>
      <c r="Y26" s="12">
        <f t="shared" si="0"/>
        <v>6.0600278609608615</v>
      </c>
      <c r="Z26" s="10">
        <v>6.9652669999999999</v>
      </c>
    </row>
    <row r="27" spans="1:26" ht="18.75" customHeight="1" x14ac:dyDescent="0.35">
      <c r="A27" t="s">
        <v>54</v>
      </c>
      <c r="B27" t="s">
        <v>25</v>
      </c>
      <c r="C27" t="s">
        <v>51</v>
      </c>
      <c r="D27" s="4">
        <v>0.21717987999999999</v>
      </c>
      <c r="E27" s="4">
        <v>0.1015022</v>
      </c>
      <c r="F27" s="4">
        <v>-0.16038696999999999</v>
      </c>
      <c r="G27" s="4">
        <v>-1.244987E-2</v>
      </c>
      <c r="H27" s="4">
        <v>-0.79853805</v>
      </c>
      <c r="I27" s="4">
        <v>-0.93651459000000004</v>
      </c>
      <c r="J27" s="4">
        <v>1.028577E-2</v>
      </c>
      <c r="K27" s="4">
        <v>9.0372060000000004E-2</v>
      </c>
      <c r="L27" s="4">
        <v>1.64438E-3</v>
      </c>
      <c r="M27" s="4">
        <v>6.1482200000000002E-3</v>
      </c>
      <c r="N27" s="4">
        <v>-0.29365127000000002</v>
      </c>
      <c r="O27" s="4">
        <v>-0.79853805</v>
      </c>
      <c r="P27" s="4">
        <v>-0.93651459145288563</v>
      </c>
      <c r="Q27" s="4">
        <v>2.6666666666666668E-2</v>
      </c>
      <c r="R27" s="4">
        <v>2.8673648410731931</v>
      </c>
      <c r="S27" s="4">
        <v>0.74142599907318285</v>
      </c>
      <c r="T27" s="4">
        <v>0.98899668329472201</v>
      </c>
      <c r="U27" s="4">
        <v>0.79163961864630927</v>
      </c>
      <c r="V27" s="4">
        <v>1.1783740684169869E-2</v>
      </c>
      <c r="W27" s="5">
        <v>3</v>
      </c>
      <c r="X27" s="5">
        <v>1</v>
      </c>
      <c r="Y27" s="12">
        <f t="shared" si="0"/>
        <v>3.2240599755957158</v>
      </c>
      <c r="Z27" s="10">
        <v>3.9592040000000002</v>
      </c>
    </row>
    <row r="28" spans="1:26" ht="18.75" customHeight="1" x14ac:dyDescent="0.35">
      <c r="A28" t="s">
        <v>55</v>
      </c>
      <c r="B28" t="s">
        <v>25</v>
      </c>
      <c r="C28" t="s">
        <v>51</v>
      </c>
      <c r="D28" s="4">
        <v>0.41141655999999999</v>
      </c>
      <c r="E28" s="4">
        <v>0.22619230000000001</v>
      </c>
      <c r="F28" s="4">
        <v>0.80875109999999995</v>
      </c>
      <c r="G28" s="4">
        <v>0.74285234</v>
      </c>
      <c r="H28" s="4">
        <v>-1.3217387199999999</v>
      </c>
      <c r="I28" s="4">
        <v>-0.95073004000000005</v>
      </c>
      <c r="J28" s="4">
        <v>-7.5405000000000003E-4</v>
      </c>
      <c r="K28" s="4">
        <v>4.6769110000000003E-2</v>
      </c>
      <c r="L28" s="4">
        <v>-2.4420700000000002E-3</v>
      </c>
      <c r="M28" s="4">
        <v>-9.9770199999999996E-3</v>
      </c>
      <c r="N28" s="4">
        <v>0.10515515</v>
      </c>
      <c r="O28" s="4">
        <v>-1.3064221300000001</v>
      </c>
      <c r="P28" s="4">
        <v>-0.95307556588507114</v>
      </c>
      <c r="Q28" s="4">
        <v>5.000000000000001E-2</v>
      </c>
      <c r="R28" s="4">
        <v>3.4926294019564428</v>
      </c>
      <c r="S28" s="4">
        <v>0.77741320048243423</v>
      </c>
      <c r="T28" s="4">
        <v>1.149204364819868</v>
      </c>
      <c r="U28" s="4">
        <v>0.66493345509265644</v>
      </c>
      <c r="V28" s="4">
        <v>0.12411877935131579</v>
      </c>
      <c r="W28" s="5">
        <v>3</v>
      </c>
      <c r="X28" s="5">
        <v>2</v>
      </c>
      <c r="Y28" s="12">
        <f t="shared" si="0"/>
        <v>3.2838734924448421</v>
      </c>
      <c r="Z28" s="10">
        <v>4.0226050000000004</v>
      </c>
    </row>
    <row r="29" spans="1:26" ht="18.75" customHeight="1" x14ac:dyDescent="0.35">
      <c r="A29" t="s">
        <v>56</v>
      </c>
      <c r="B29" t="s">
        <v>47</v>
      </c>
      <c r="C29" t="s">
        <v>51</v>
      </c>
      <c r="D29" s="4">
        <v>5.4001599999999997E-2</v>
      </c>
      <c r="E29" s="4">
        <v>-0.10839836999999999</v>
      </c>
      <c r="F29" s="4">
        <v>-0.15771605999999999</v>
      </c>
      <c r="G29" s="4">
        <v>-0.13032809000000001</v>
      </c>
      <c r="H29" s="4">
        <v>-0.20131604</v>
      </c>
      <c r="I29" s="4">
        <v>3.2525579999999998E-2</v>
      </c>
      <c r="J29" s="4">
        <v>1.0046039999999999E-2</v>
      </c>
      <c r="K29" s="4">
        <v>2.6135660000000002E-2</v>
      </c>
      <c r="L29" s="4">
        <v>2.4692820000000001E-2</v>
      </c>
      <c r="M29" s="4">
        <v>6.0455750000000003E-2</v>
      </c>
      <c r="N29" s="4">
        <v>-0.18165532000000001</v>
      </c>
      <c r="O29" s="4">
        <v>-0.27390945</v>
      </c>
      <c r="P29" s="4">
        <v>-6.1322004563960683E-2</v>
      </c>
      <c r="Q29" s="4">
        <v>8.3333333333333329E-2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3</v>
      </c>
      <c r="X29" s="5">
        <v>2</v>
      </c>
      <c r="Y29" s="12">
        <f t="shared" si="0"/>
        <v>3.8289188698102921</v>
      </c>
      <c r="Z29" s="10">
        <v>4.6003410000000002</v>
      </c>
    </row>
    <row r="30" spans="1:26" ht="18.75" customHeight="1" x14ac:dyDescent="0.35">
      <c r="A30" t="s">
        <v>57</v>
      </c>
      <c r="B30" t="s">
        <v>25</v>
      </c>
      <c r="C30" t="s">
        <v>51</v>
      </c>
      <c r="D30" s="4">
        <v>0.14664140000000001</v>
      </c>
      <c r="E30" s="4">
        <v>0.20698588000000001</v>
      </c>
      <c r="F30" s="4">
        <v>-0.11887991000000001</v>
      </c>
      <c r="G30" s="4">
        <v>1.1895958099999999</v>
      </c>
      <c r="H30" s="4">
        <v>0.98011634999999997</v>
      </c>
      <c r="I30" s="4">
        <v>-0.85699736000000004</v>
      </c>
      <c r="J30" s="4">
        <v>-3.2157000000000002E-3</v>
      </c>
      <c r="K30" s="4">
        <v>2.4936170000000001E-2</v>
      </c>
      <c r="L30" s="4">
        <v>-3.4464000000000001E-4</v>
      </c>
      <c r="M30" s="4">
        <v>-7.8184000000000001E-4</v>
      </c>
      <c r="N30" s="4">
        <v>1.1397623800000001</v>
      </c>
      <c r="O30" s="4">
        <v>0.98192367999999997</v>
      </c>
      <c r="P30" s="4">
        <v>-0.86999566905763526</v>
      </c>
      <c r="Q30" s="4">
        <v>3.3333333333333333E-2</v>
      </c>
      <c r="R30" s="4">
        <v>1.3279713770038339</v>
      </c>
      <c r="S30" s="4">
        <v>0.57044145392928824</v>
      </c>
      <c r="T30" s="4">
        <v>1.5187652010953181</v>
      </c>
      <c r="U30" s="4">
        <v>0.41065614619033469</v>
      </c>
      <c r="V30" s="4">
        <v>5.0268412095393102E-2</v>
      </c>
      <c r="W30" s="5">
        <v>2</v>
      </c>
      <c r="X30" s="5">
        <v>1</v>
      </c>
      <c r="Y30" s="12">
        <f t="shared" si="0"/>
        <v>3.2073492482578407</v>
      </c>
      <c r="Z30" s="10">
        <v>3.9414910000000001</v>
      </c>
    </row>
    <row r="31" spans="1:26" ht="18.75" customHeight="1" x14ac:dyDescent="0.35">
      <c r="A31" t="s">
        <v>58</v>
      </c>
      <c r="B31" t="s">
        <v>25</v>
      </c>
      <c r="C31" t="s">
        <v>51</v>
      </c>
      <c r="D31" s="4">
        <v>1.108431E-2</v>
      </c>
      <c r="E31" s="4">
        <v>-0.40570732999999998</v>
      </c>
      <c r="F31" s="4">
        <v>-0.42642025</v>
      </c>
      <c r="G31" s="4">
        <v>-0.11198986</v>
      </c>
      <c r="H31" s="4">
        <v>-0.13477662000000001</v>
      </c>
      <c r="I31" s="4">
        <v>7.81357094</v>
      </c>
      <c r="J31" s="4">
        <v>-6.2432550000000003E-2</v>
      </c>
      <c r="K31" s="4">
        <v>-1.7987700000000001E-3</v>
      </c>
      <c r="L31" s="4">
        <v>-0.10215829999999999</v>
      </c>
      <c r="M31" s="4">
        <v>-0.52683084999999996</v>
      </c>
      <c r="N31" s="4">
        <v>-7.3938370000000003E-2</v>
      </c>
      <c r="O31" s="4">
        <v>-0.13477662000000001</v>
      </c>
      <c r="P31" s="4">
        <v>7.8135709378839184</v>
      </c>
      <c r="Q31" s="4">
        <v>6.6666666666666666E-2</v>
      </c>
      <c r="R31" s="4">
        <v>4.5973580275675756</v>
      </c>
      <c r="S31" s="4">
        <v>0.82134428509398627</v>
      </c>
      <c r="T31" s="4">
        <v>0.7888972938612655</v>
      </c>
      <c r="U31" s="4">
        <v>0.57595356440809886</v>
      </c>
      <c r="V31" s="4">
        <v>6.1743634310774967E-2</v>
      </c>
      <c r="W31" s="5">
        <v>2</v>
      </c>
      <c r="X31" s="5">
        <v>2</v>
      </c>
      <c r="Y31" s="12">
        <f t="shared" si="0"/>
        <v>3.4177281826091077</v>
      </c>
      <c r="Z31" s="10">
        <v>4.1644880000000004</v>
      </c>
    </row>
    <row r="32" spans="1:26" ht="18.75" customHeight="1" x14ac:dyDescent="0.35">
      <c r="A32" t="s">
        <v>59</v>
      </c>
      <c r="B32" t="s">
        <v>25</v>
      </c>
      <c r="C32" t="s">
        <v>60</v>
      </c>
      <c r="D32" s="4">
        <v>0.22847866</v>
      </c>
      <c r="E32" s="4">
        <v>0.31342771000000003</v>
      </c>
      <c r="F32" s="4">
        <v>0.32456215999999999</v>
      </c>
      <c r="G32" s="4">
        <v>0.37455058000000002</v>
      </c>
      <c r="H32" s="4">
        <v>0.70716654000000001</v>
      </c>
      <c r="I32" s="4">
        <v>0.51885059</v>
      </c>
      <c r="J32" s="4">
        <v>0.41512647000000003</v>
      </c>
      <c r="K32" s="4">
        <v>0.65478528999999996</v>
      </c>
      <c r="L32" s="4">
        <v>4.3213460000000002E-2</v>
      </c>
      <c r="M32" s="4">
        <v>0.10868936</v>
      </c>
      <c r="N32" s="4">
        <v>2.1155469999999999E-2</v>
      </c>
      <c r="O32" s="4">
        <v>0.70716654000000001</v>
      </c>
      <c r="P32" s="4">
        <v>1.1878803255970909</v>
      </c>
      <c r="Q32" s="4">
        <v>0.1111111111111111</v>
      </c>
      <c r="R32" s="4">
        <v>1.7263053077993189</v>
      </c>
      <c r="S32" s="4">
        <v>0.63320322300688958</v>
      </c>
      <c r="T32" s="4">
        <v>1.4941273536151489</v>
      </c>
      <c r="U32" s="4">
        <v>1.4941273536151489</v>
      </c>
      <c r="V32" s="4">
        <v>1.4910169714574011</v>
      </c>
      <c r="W32" s="5">
        <v>2</v>
      </c>
      <c r="X32" s="5">
        <v>7</v>
      </c>
      <c r="Y32" s="12">
        <f t="shared" si="0"/>
        <v>7.8052662989734323</v>
      </c>
      <c r="Z32" s="10">
        <v>8.8151810000000008</v>
      </c>
    </row>
    <row r="33" spans="1:26" ht="18.75" customHeight="1" x14ac:dyDescent="0.35">
      <c r="A33" t="s">
        <v>61</v>
      </c>
      <c r="B33" t="s">
        <v>25</v>
      </c>
      <c r="C33" t="s">
        <v>60</v>
      </c>
      <c r="D33" s="4">
        <v>0.64030019999999999</v>
      </c>
      <c r="E33" s="4">
        <v>5.2136189999999999E-2</v>
      </c>
      <c r="F33" s="4">
        <v>7.2660779999999994E-2</v>
      </c>
      <c r="G33" s="4">
        <v>0.86967183000000003</v>
      </c>
      <c r="H33" s="4">
        <v>3.2095410800000002</v>
      </c>
      <c r="I33" s="4">
        <v>3.5481013899999998</v>
      </c>
      <c r="J33" s="4">
        <v>0.46251688000000002</v>
      </c>
      <c r="K33" s="4">
        <v>0.71828541999999995</v>
      </c>
      <c r="L33" s="4">
        <v>6.3940220000000006E-2</v>
      </c>
      <c r="M33" s="4">
        <v>0.15770533</v>
      </c>
      <c r="N33" s="4">
        <v>0.16304515</v>
      </c>
      <c r="O33" s="4">
        <v>3.2094626900000001</v>
      </c>
      <c r="P33" s="4">
        <v>22.38508438099365</v>
      </c>
      <c r="Q33" s="4">
        <v>0.26666666666666672</v>
      </c>
      <c r="R33" s="4">
        <v>1.414444198241064</v>
      </c>
      <c r="S33" s="4">
        <v>0.5858260047059668</v>
      </c>
      <c r="T33" s="4">
        <v>1.656978453341752</v>
      </c>
      <c r="U33" s="4">
        <v>1.656978453341752</v>
      </c>
      <c r="V33" s="4">
        <v>1.60959192901222</v>
      </c>
      <c r="W33" s="5">
        <v>3</v>
      </c>
      <c r="X33" s="5">
        <v>7</v>
      </c>
      <c r="Y33" s="12">
        <f t="shared" si="0"/>
        <v>9.2801924719555444</v>
      </c>
      <c r="Z33" s="10">
        <v>10.37857</v>
      </c>
    </row>
    <row r="34" spans="1:26" ht="18.75" customHeight="1" x14ac:dyDescent="0.35">
      <c r="A34" t="s">
        <v>62</v>
      </c>
      <c r="B34" t="s">
        <v>25</v>
      </c>
      <c r="C34" t="s">
        <v>60</v>
      </c>
      <c r="D34" s="4">
        <v>0.25936262999999998</v>
      </c>
      <c r="E34" s="4">
        <v>-2.7728920000000001E-2</v>
      </c>
      <c r="F34" s="4">
        <v>0.61518729999999999</v>
      </c>
      <c r="G34" s="4">
        <v>3.167586E-2</v>
      </c>
      <c r="H34" s="4">
        <v>0.17477866</v>
      </c>
      <c r="I34" s="4">
        <v>1.7069767600000001</v>
      </c>
      <c r="J34" s="4">
        <v>0.25789522999999998</v>
      </c>
      <c r="K34" s="4">
        <v>0.56872648999999997</v>
      </c>
      <c r="L34" s="4">
        <v>3.5700740000000002E-2</v>
      </c>
      <c r="M34" s="4">
        <v>8.1967170000000006E-2</v>
      </c>
      <c r="N34" s="4">
        <v>-0.34128820999999998</v>
      </c>
      <c r="O34" s="4">
        <v>0.16940798000000001</v>
      </c>
      <c r="P34" s="4">
        <v>3.304443879918292</v>
      </c>
      <c r="Q34" s="4">
        <v>0.43333333333333329</v>
      </c>
      <c r="R34" s="4">
        <v>1.3901022896616839</v>
      </c>
      <c r="S34" s="4">
        <v>0.58160786493303229</v>
      </c>
      <c r="T34" s="4">
        <v>1.7117966978476711</v>
      </c>
      <c r="U34" s="4">
        <v>1.7117966978476711</v>
      </c>
      <c r="V34" s="4">
        <v>1.688816854610516</v>
      </c>
      <c r="W34" s="5">
        <v>2</v>
      </c>
      <c r="X34" s="5">
        <v>6</v>
      </c>
      <c r="Y34" s="12">
        <f t="shared" si="0"/>
        <v>6.9869067069140502</v>
      </c>
      <c r="Z34" s="10">
        <v>7.9477380000000002</v>
      </c>
    </row>
    <row r="35" spans="1:26" ht="18.75" customHeight="1" x14ac:dyDescent="0.35">
      <c r="A35" t="s">
        <v>63</v>
      </c>
      <c r="B35" t="s">
        <v>25</v>
      </c>
      <c r="C35" t="s">
        <v>60</v>
      </c>
      <c r="D35" s="4">
        <v>0.43625933</v>
      </c>
      <c r="E35" s="4">
        <v>0.69009882</v>
      </c>
      <c r="F35" s="4">
        <v>0.32557760000000002</v>
      </c>
      <c r="G35" s="4">
        <v>0.92064442000000002</v>
      </c>
      <c r="H35" s="4">
        <v>19.569585530000001</v>
      </c>
      <c r="I35" s="4">
        <v>14.514060410000001</v>
      </c>
      <c r="J35" s="4">
        <v>0.81058673999999997</v>
      </c>
      <c r="K35" s="4">
        <v>0.83943009999999996</v>
      </c>
      <c r="L35" s="4">
        <v>0.12294983</v>
      </c>
      <c r="M35" s="4">
        <v>0.13257457</v>
      </c>
      <c r="N35" s="4">
        <v>0.31188949999999999</v>
      </c>
      <c r="O35" s="4">
        <v>16.887006039999999</v>
      </c>
      <c r="P35" s="4">
        <v>2.6210224868816439</v>
      </c>
      <c r="Q35" s="4">
        <v>7.0000000000000007E-2</v>
      </c>
      <c r="R35" s="4">
        <v>0.14341106171591081</v>
      </c>
      <c r="S35" s="4">
        <v>0.12542388867630391</v>
      </c>
      <c r="T35" s="4">
        <v>7.9377246693610424</v>
      </c>
      <c r="U35" s="4">
        <v>7.9377246693610424</v>
      </c>
      <c r="V35" s="4">
        <v>7.9215654119573911</v>
      </c>
      <c r="W35" s="5">
        <v>1</v>
      </c>
      <c r="X35" s="5">
        <v>5</v>
      </c>
      <c r="Y35" s="12">
        <f t="shared" si="0"/>
        <v>3.9328757640018495</v>
      </c>
      <c r="Z35" s="10">
        <v>4.7105329999999999</v>
      </c>
    </row>
    <row r="36" spans="1:26" ht="18.75" customHeight="1" x14ac:dyDescent="0.35">
      <c r="A36" t="s">
        <v>64</v>
      </c>
      <c r="B36" t="s">
        <v>47</v>
      </c>
      <c r="C36" t="s">
        <v>60</v>
      </c>
      <c r="D36" s="4">
        <v>2.778605E-2</v>
      </c>
      <c r="E36" s="4">
        <v>-0.12147204</v>
      </c>
      <c r="F36" s="4">
        <v>-0.16621088000000001</v>
      </c>
      <c r="G36" s="4">
        <v>0.80502622999999995</v>
      </c>
      <c r="H36" s="4">
        <v>7.9312917599999997</v>
      </c>
      <c r="I36" s="4">
        <v>7.7064080199999996</v>
      </c>
      <c r="J36" s="4">
        <v>0.79903212999999995</v>
      </c>
      <c r="K36" s="4">
        <v>0.92035694000000001</v>
      </c>
      <c r="L36" s="4">
        <v>7.6079830000000001E-2</v>
      </c>
      <c r="M36" s="4">
        <v>8.6699600000000002E-2</v>
      </c>
      <c r="N36" s="4">
        <v>0.55795238999999996</v>
      </c>
      <c r="O36" s="4">
        <v>7.9312917599999997</v>
      </c>
      <c r="P36" s="4">
        <v>0.2553252935499884</v>
      </c>
      <c r="Q36" s="4">
        <v>8.3333333333333329E-2</v>
      </c>
      <c r="R36" s="4">
        <v>0.83441648418109415</v>
      </c>
      <c r="S36" s="4">
        <v>0.16450814092756061</v>
      </c>
      <c r="T36" s="4">
        <v>6.0510662147562471</v>
      </c>
      <c r="U36" s="4">
        <v>6.0510662147562471</v>
      </c>
      <c r="V36" s="4">
        <v>6.0278273727323501</v>
      </c>
      <c r="W36" s="5">
        <v>3</v>
      </c>
      <c r="X36" s="5">
        <v>3</v>
      </c>
      <c r="Y36" s="12">
        <f t="shared" si="0"/>
        <v>4.4268917707521798</v>
      </c>
      <c r="Z36" s="10">
        <v>5.2341790000000001</v>
      </c>
    </row>
    <row r="37" spans="1:26" ht="18.75" customHeight="1" x14ac:dyDescent="0.35">
      <c r="A37" t="s">
        <v>65</v>
      </c>
      <c r="B37" t="s">
        <v>25</v>
      </c>
      <c r="C37" t="s">
        <v>60</v>
      </c>
      <c r="D37" s="4">
        <v>0.20099518</v>
      </c>
      <c r="E37" s="4">
        <v>-9.4740959999999999E-2</v>
      </c>
      <c r="F37" s="4">
        <v>0.36890951</v>
      </c>
      <c r="G37" s="4">
        <v>0.23222200000000001</v>
      </c>
      <c r="H37" s="4">
        <v>0.19316631000000001</v>
      </c>
      <c r="I37" s="4">
        <v>1.23710426</v>
      </c>
      <c r="J37" s="4">
        <v>0.32958611999999998</v>
      </c>
      <c r="K37" s="4">
        <v>0.45196535999999998</v>
      </c>
      <c r="L37" s="4">
        <v>4.7901340000000001E-2</v>
      </c>
      <c r="M37" s="4">
        <v>9.9666519999999995E-2</v>
      </c>
      <c r="N37" s="4">
        <v>-7.6788000000000004E-3</v>
      </c>
      <c r="O37" s="4">
        <v>-0.22506778999999999</v>
      </c>
      <c r="P37" s="4">
        <v>0.43049464604222498</v>
      </c>
      <c r="Q37" s="4">
        <v>0.05</v>
      </c>
      <c r="R37" s="4">
        <v>1.376180492162796</v>
      </c>
      <c r="S37" s="4">
        <v>0.57915654837743347</v>
      </c>
      <c r="T37" s="4">
        <v>1.7106991439972921</v>
      </c>
      <c r="U37" s="4">
        <v>1.7106991439972921</v>
      </c>
      <c r="V37" s="4">
        <v>1.6978711288847981</v>
      </c>
      <c r="W37" s="5">
        <v>3</v>
      </c>
      <c r="X37" s="5">
        <v>6</v>
      </c>
      <c r="Y37" s="12">
        <f t="shared" si="0"/>
        <v>7.0907211452919103</v>
      </c>
      <c r="Z37" s="10">
        <v>8.057779</v>
      </c>
    </row>
    <row r="38" spans="1:26" ht="18.75" customHeight="1" x14ac:dyDescent="0.35">
      <c r="A38" t="s">
        <v>66</v>
      </c>
      <c r="B38" t="s">
        <v>47</v>
      </c>
      <c r="C38" t="s">
        <v>60</v>
      </c>
      <c r="D38" s="4">
        <v>0.26612141</v>
      </c>
      <c r="E38" s="4">
        <v>0.27831437999999997</v>
      </c>
      <c r="F38" s="4">
        <v>1.00548204</v>
      </c>
      <c r="G38" s="4">
        <v>0.39862665000000003</v>
      </c>
      <c r="H38" s="4">
        <v>0.48268126</v>
      </c>
      <c r="I38" s="4">
        <v>0.50596138000000002</v>
      </c>
      <c r="J38" s="4">
        <v>0.36578276999999998</v>
      </c>
      <c r="K38" s="4">
        <v>0.67333496999999998</v>
      </c>
      <c r="L38" s="4">
        <v>4.9563629999999997E-2</v>
      </c>
      <c r="M38" s="4">
        <v>0.13134285000000001</v>
      </c>
      <c r="N38" s="4">
        <v>-1.838768E-2</v>
      </c>
      <c r="O38" s="4">
        <v>0.28931023</v>
      </c>
      <c r="P38" s="4">
        <v>1.0755592772238349</v>
      </c>
      <c r="Q38" s="4">
        <v>0.1166666666666667</v>
      </c>
      <c r="R38" s="4">
        <v>4.1032228574250054</v>
      </c>
      <c r="S38" s="4">
        <v>1.301261295843134</v>
      </c>
      <c r="T38" s="4">
        <v>0.75475569284051125</v>
      </c>
      <c r="U38" s="4">
        <v>0.75475569284051125</v>
      </c>
      <c r="V38" s="4">
        <v>0.75362274579224842</v>
      </c>
      <c r="W38" s="5">
        <v>1</v>
      </c>
      <c r="X38" s="5">
        <v>6</v>
      </c>
      <c r="Y38" s="12">
        <f t="shared" si="0"/>
        <v>7.1463741976482904</v>
      </c>
      <c r="Z38" s="10">
        <v>8.1167700000000007</v>
      </c>
    </row>
    <row r="39" spans="1:26" ht="18.75" customHeight="1" x14ac:dyDescent="0.35">
      <c r="A39" t="s">
        <v>67</v>
      </c>
      <c r="B39" t="s">
        <v>25</v>
      </c>
      <c r="C39" t="s">
        <v>60</v>
      </c>
      <c r="D39" s="4">
        <v>0.71781075999999999</v>
      </c>
      <c r="E39" s="4">
        <v>0.60691899999999999</v>
      </c>
      <c r="F39" s="4">
        <v>0.68384120999999998</v>
      </c>
      <c r="G39" s="4">
        <v>1.2448609799999999</v>
      </c>
      <c r="H39" s="4">
        <v>1.8819492</v>
      </c>
      <c r="I39" s="4">
        <v>1.1055764299999999</v>
      </c>
      <c r="J39" s="4">
        <v>0.59395567000000005</v>
      </c>
      <c r="K39" s="4">
        <v>0.66494407</v>
      </c>
      <c r="L39" s="4">
        <v>7.8442769999999995E-2</v>
      </c>
      <c r="M39" s="4">
        <v>0.14903073999999999</v>
      </c>
      <c r="N39" s="4">
        <v>1.0005639900000001</v>
      </c>
      <c r="O39" s="4">
        <v>1.61996553</v>
      </c>
      <c r="P39" s="4">
        <v>-0.57969291003011147</v>
      </c>
      <c r="Q39" s="4">
        <v>0.1333333333333333</v>
      </c>
      <c r="R39" s="4">
        <v>1.158739850117144</v>
      </c>
      <c r="S39" s="5">
        <v>0</v>
      </c>
      <c r="T39" s="5">
        <v>0</v>
      </c>
      <c r="U39" s="5">
        <v>0</v>
      </c>
      <c r="V39" s="5">
        <v>0</v>
      </c>
      <c r="W39" s="5">
        <v>1</v>
      </c>
      <c r="X39" s="5">
        <v>6</v>
      </c>
      <c r="Y39" s="12">
        <f t="shared" si="0"/>
        <v>6.3227909112813485</v>
      </c>
      <c r="Z39" s="10">
        <v>7.2437899999999997</v>
      </c>
    </row>
    <row r="40" spans="1:26" ht="18.75" customHeight="1" x14ac:dyDescent="0.35">
      <c r="A40" t="s">
        <v>68</v>
      </c>
      <c r="B40" t="s">
        <v>25</v>
      </c>
      <c r="C40" t="s">
        <v>60</v>
      </c>
      <c r="D40" s="4">
        <v>0.14458914</v>
      </c>
      <c r="E40" s="4">
        <v>0.26824242999999998</v>
      </c>
      <c r="F40" s="4">
        <v>0.22488485</v>
      </c>
      <c r="G40" s="4">
        <v>1.2498942200000001</v>
      </c>
      <c r="H40" s="4">
        <v>2.5326977400000001</v>
      </c>
      <c r="I40" s="4">
        <v>0.40394489</v>
      </c>
      <c r="J40" s="4">
        <v>0.42237849</v>
      </c>
      <c r="K40" s="4">
        <v>0.67132702</v>
      </c>
      <c r="L40" s="4">
        <v>5.2587219999999997E-2</v>
      </c>
      <c r="M40" s="4">
        <v>9.6453730000000001E-2</v>
      </c>
      <c r="N40" s="4">
        <v>1.12059898</v>
      </c>
      <c r="O40" s="4">
        <v>2.2629766999999998</v>
      </c>
      <c r="P40" s="4">
        <v>2.6611586920740988</v>
      </c>
      <c r="Q40" s="4">
        <v>2.6666666666666668E-2</v>
      </c>
      <c r="R40" s="4">
        <v>1.191074257992859</v>
      </c>
      <c r="S40" s="4">
        <v>0.54360287166187193</v>
      </c>
      <c r="T40" s="4">
        <v>1.824713270983598</v>
      </c>
      <c r="U40" s="4">
        <v>1.824713270983598</v>
      </c>
      <c r="V40" s="4">
        <v>1.8223683857471991</v>
      </c>
      <c r="W40" s="5">
        <v>1</v>
      </c>
      <c r="X40" s="5">
        <v>6</v>
      </c>
      <c r="Y40" s="12">
        <f t="shared" si="0"/>
        <v>7.0321623717025004</v>
      </c>
      <c r="Z40" s="10">
        <v>7.9957079999999996</v>
      </c>
    </row>
    <row r="41" spans="1:26" ht="18.75" customHeight="1" x14ac:dyDescent="0.35">
      <c r="A41" t="s">
        <v>69</v>
      </c>
      <c r="B41" t="s">
        <v>25</v>
      </c>
      <c r="C41" t="s">
        <v>60</v>
      </c>
      <c r="D41" s="4">
        <v>0.29310015</v>
      </c>
      <c r="E41" s="4">
        <v>0.50272996000000003</v>
      </c>
      <c r="F41" s="4">
        <v>0.62668595999999999</v>
      </c>
      <c r="G41" s="4">
        <v>0.94531423999999997</v>
      </c>
      <c r="H41" s="4">
        <v>10.392282659999999</v>
      </c>
      <c r="I41" s="4">
        <v>8.2185370300000002</v>
      </c>
      <c r="J41" s="4">
        <v>0.26803774000000002</v>
      </c>
      <c r="K41" s="4">
        <v>0.62509787000000006</v>
      </c>
      <c r="L41" s="4">
        <v>4.1437139999999997E-2</v>
      </c>
      <c r="M41" s="4">
        <v>0.13759987000000001</v>
      </c>
      <c r="N41" s="4">
        <v>0.92787843000000003</v>
      </c>
      <c r="O41" s="4">
        <v>10.392282659999999</v>
      </c>
      <c r="P41" s="4">
        <v>10.88012331084815</v>
      </c>
      <c r="Q41" s="4">
        <v>9.8066666666666677E-2</v>
      </c>
      <c r="R41" s="4">
        <v>2.225658143070866</v>
      </c>
      <c r="S41" s="4">
        <v>0.68998574689381453</v>
      </c>
      <c r="T41" s="4">
        <v>1.427151145124127</v>
      </c>
      <c r="U41" s="4">
        <v>1.427151145124127</v>
      </c>
      <c r="V41" s="4">
        <v>1.425734753004547</v>
      </c>
      <c r="W41" s="5">
        <v>1</v>
      </c>
      <c r="X41" s="5">
        <v>5</v>
      </c>
      <c r="Y41" s="12">
        <f t="shared" si="0"/>
        <v>6.9923049331787892</v>
      </c>
      <c r="Z41" s="10">
        <v>7.9534599999999998</v>
      </c>
    </row>
    <row r="42" spans="1:26" ht="18.75" customHeight="1" x14ac:dyDescent="0.35">
      <c r="A42" t="s">
        <v>70</v>
      </c>
      <c r="B42" t="s">
        <v>25</v>
      </c>
      <c r="C42" t="s">
        <v>60</v>
      </c>
      <c r="D42" s="4">
        <v>0.36351492000000002</v>
      </c>
      <c r="E42" s="4">
        <v>0.46220025999999997</v>
      </c>
      <c r="F42" s="4">
        <v>0.29182228999999998</v>
      </c>
      <c r="G42" s="4">
        <v>0.15051342000000001</v>
      </c>
      <c r="H42" s="4">
        <v>0.22118903000000001</v>
      </c>
      <c r="I42" s="4">
        <v>0.53633275000000002</v>
      </c>
      <c r="J42" s="4">
        <v>0.22390423000000001</v>
      </c>
      <c r="K42" s="4">
        <v>0.23691594999999999</v>
      </c>
      <c r="L42" s="4">
        <v>8.0595000000000007E-3</v>
      </c>
      <c r="M42" s="4">
        <v>5.763567E-2</v>
      </c>
      <c r="N42" s="4">
        <v>-0.11115969000000001</v>
      </c>
      <c r="O42" s="4">
        <v>-0.39124376</v>
      </c>
      <c r="P42" s="4">
        <v>-0.78471295090061177</v>
      </c>
      <c r="Q42" s="4">
        <v>2.7333333333333331E-2</v>
      </c>
      <c r="R42" s="4">
        <v>1.2175291434308531</v>
      </c>
      <c r="S42" s="5">
        <v>0</v>
      </c>
      <c r="T42" s="5">
        <v>0</v>
      </c>
      <c r="U42" s="4">
        <v>-7.4851131998384234E-3</v>
      </c>
      <c r="V42" s="4">
        <v>3.1005704494006147E-5</v>
      </c>
      <c r="W42" s="5">
        <v>2</v>
      </c>
      <c r="X42" s="5">
        <v>4</v>
      </c>
      <c r="Y42" s="12">
        <f t="shared" si="0"/>
        <v>4.6180014336149302</v>
      </c>
      <c r="Z42" s="10">
        <v>5.4367510000000001</v>
      </c>
    </row>
    <row r="43" spans="1:26" ht="18.75" customHeight="1" x14ac:dyDescent="0.35">
      <c r="A43" t="s">
        <v>71</v>
      </c>
      <c r="B43" t="s">
        <v>25</v>
      </c>
      <c r="C43" t="s">
        <v>60</v>
      </c>
      <c r="D43" s="4">
        <v>1.16954855</v>
      </c>
      <c r="E43" s="4">
        <v>-7.6001000000000003E-3</v>
      </c>
      <c r="F43" s="4">
        <v>-0.31352964999999999</v>
      </c>
      <c r="G43" s="4">
        <v>0.56282520000000003</v>
      </c>
      <c r="H43" s="4">
        <v>24.08416209</v>
      </c>
      <c r="I43" s="4">
        <v>0.23091311</v>
      </c>
      <c r="J43" s="4">
        <v>8.8075050000000002E-2</v>
      </c>
      <c r="K43" s="4">
        <v>0.31122668999999997</v>
      </c>
      <c r="L43" s="4">
        <v>2.8253609999999998E-2</v>
      </c>
      <c r="M43" s="4">
        <v>8.1069840000000004E-2</v>
      </c>
      <c r="N43" s="4">
        <v>0.16946141000000001</v>
      </c>
      <c r="O43" s="4">
        <v>16.389441390000002</v>
      </c>
      <c r="P43" s="4">
        <v>5.4817211495248754</v>
      </c>
      <c r="Q43" s="5">
        <v>0</v>
      </c>
      <c r="R43" s="4">
        <v>1.859115547940448</v>
      </c>
      <c r="S43" s="4">
        <v>0.65024148788937686</v>
      </c>
      <c r="T43" s="4">
        <v>1.5313640325964051</v>
      </c>
      <c r="U43" s="4">
        <v>1.5313640325964051</v>
      </c>
      <c r="V43" s="4">
        <v>1.5309425999941551</v>
      </c>
      <c r="W43" s="5">
        <v>2</v>
      </c>
      <c r="X43" s="5">
        <v>3</v>
      </c>
      <c r="Y43" s="12">
        <f t="shared" si="0"/>
        <v>4.009569823066105</v>
      </c>
      <c r="Z43" s="10">
        <v>4.7918269999999996</v>
      </c>
    </row>
    <row r="44" spans="1:26" ht="18.75" customHeight="1" x14ac:dyDescent="0.35">
      <c r="A44" t="s">
        <v>72</v>
      </c>
      <c r="B44" t="s">
        <v>25</v>
      </c>
      <c r="C44" t="s">
        <v>60</v>
      </c>
      <c r="D44" s="4">
        <v>0.22305079999999999</v>
      </c>
      <c r="E44" s="4">
        <v>5.4156589999999998E-2</v>
      </c>
      <c r="F44" s="4">
        <v>9.1543369999999999E-2</v>
      </c>
      <c r="G44" s="4">
        <v>0.80181082999999997</v>
      </c>
      <c r="H44" s="4">
        <v>-1.61729E-2</v>
      </c>
      <c r="I44" s="4">
        <v>-0.19287955000000001</v>
      </c>
      <c r="J44" s="4">
        <v>0.46368964000000001</v>
      </c>
      <c r="K44" s="4">
        <v>0.79236914999999997</v>
      </c>
      <c r="L44" s="4">
        <v>4.3192099999999997E-2</v>
      </c>
      <c r="M44" s="4">
        <v>5.4362870000000001E-2</v>
      </c>
      <c r="N44" s="4">
        <v>0.79477224999999996</v>
      </c>
      <c r="O44" s="4">
        <v>-1.61729E-2</v>
      </c>
      <c r="P44" s="4">
        <v>-0.23376248840818031</v>
      </c>
      <c r="Q44" s="4">
        <v>5.3400000000000001E-3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2</v>
      </c>
      <c r="X44" s="5">
        <v>2</v>
      </c>
      <c r="Y44" s="12">
        <f t="shared" si="0"/>
        <v>5.3095678041558978</v>
      </c>
      <c r="Z44" s="10">
        <v>6.1697959999999998</v>
      </c>
    </row>
    <row r="45" spans="1:26" ht="18.75" customHeight="1" x14ac:dyDescent="0.35">
      <c r="A45" t="s">
        <v>73</v>
      </c>
      <c r="B45" t="s">
        <v>44</v>
      </c>
      <c r="C45" t="s">
        <v>60</v>
      </c>
      <c r="D45" s="4">
        <v>0.37979079999999998</v>
      </c>
      <c r="E45" s="4">
        <v>0.30029213999999999</v>
      </c>
      <c r="F45" s="4">
        <v>0.31050003999999998</v>
      </c>
      <c r="G45" s="4">
        <v>-1.24255133</v>
      </c>
      <c r="H45" s="4">
        <v>0.52157074999999997</v>
      </c>
      <c r="I45" s="4">
        <v>-65.896064859999996</v>
      </c>
      <c r="J45" s="4">
        <v>-0.23999899</v>
      </c>
      <c r="K45" s="4">
        <v>0.44304445999999997</v>
      </c>
      <c r="L45" s="4">
        <v>-6.7940860000000006E-2</v>
      </c>
      <c r="M45" s="4">
        <v>-0.11439647999999999</v>
      </c>
      <c r="N45" s="4">
        <v>-0.81948986999999995</v>
      </c>
      <c r="O45" s="4">
        <v>0.52157074999999997</v>
      </c>
      <c r="P45" s="4">
        <v>0.93587995078094366</v>
      </c>
      <c r="Q45" s="5">
        <v>0</v>
      </c>
      <c r="R45" s="4">
        <v>0.90275665987553011</v>
      </c>
      <c r="S45" s="4">
        <v>0.47444672191271398</v>
      </c>
      <c r="T45" s="4">
        <v>2.008011990092903</v>
      </c>
      <c r="U45" s="4">
        <v>2.008011990092903</v>
      </c>
      <c r="V45" s="4">
        <v>1.993969133906637</v>
      </c>
      <c r="W45" s="5">
        <v>1</v>
      </c>
      <c r="X45" s="5">
        <v>2</v>
      </c>
      <c r="Y45" s="12">
        <f t="shared" si="0"/>
        <v>2.2508103471601011</v>
      </c>
      <c r="Z45" s="10">
        <v>2.927581</v>
      </c>
    </row>
    <row r="46" spans="1:26" ht="18.75" customHeight="1" x14ac:dyDescent="0.35">
      <c r="A46" t="s">
        <v>74</v>
      </c>
      <c r="B46" t="s">
        <v>44</v>
      </c>
      <c r="C46" t="s">
        <v>60</v>
      </c>
      <c r="D46" s="4">
        <v>0.23953107000000001</v>
      </c>
      <c r="E46" s="4">
        <v>-0.51077950000000005</v>
      </c>
      <c r="F46" s="4">
        <v>-0.45139087</v>
      </c>
      <c r="G46" s="4">
        <v>36.747844839999999</v>
      </c>
      <c r="H46" s="4">
        <v>-0.58607050000000005</v>
      </c>
      <c r="I46" s="4">
        <v>0.82732779999999995</v>
      </c>
      <c r="J46" s="4">
        <v>0.22888127</v>
      </c>
      <c r="K46" s="4">
        <v>0.40296749999999998</v>
      </c>
      <c r="L46" s="4">
        <v>3.6337069999999999E-2</v>
      </c>
      <c r="M46" s="4">
        <v>5.2222659999999997E-2</v>
      </c>
      <c r="N46" s="4">
        <v>13.79607249</v>
      </c>
      <c r="O46" s="4">
        <v>-0.85602422</v>
      </c>
      <c r="P46" s="4">
        <v>-0.95155694741788821</v>
      </c>
      <c r="Q46" s="4">
        <v>0.2166666666666667</v>
      </c>
      <c r="R46" s="4">
        <v>0.92010109787393457</v>
      </c>
      <c r="S46" s="4">
        <v>0.6411205363861493</v>
      </c>
      <c r="T46" s="4">
        <v>1.45644551023918</v>
      </c>
      <c r="U46" s="4">
        <v>1.45644551023918</v>
      </c>
      <c r="V46" s="4">
        <v>1.45592376731503</v>
      </c>
      <c r="W46" s="5">
        <v>2</v>
      </c>
      <c r="X46" s="5">
        <v>1</v>
      </c>
      <c r="Y46" s="12">
        <f t="shared" si="0"/>
        <v>2.3477944538083722</v>
      </c>
      <c r="Z46" s="10">
        <v>3.0303819999999999</v>
      </c>
    </row>
    <row r="47" spans="1:26" ht="18.75" customHeight="1" x14ac:dyDescent="0.35">
      <c r="A47" t="s">
        <v>75</v>
      </c>
      <c r="B47" t="s">
        <v>25</v>
      </c>
      <c r="C47" t="s">
        <v>60</v>
      </c>
      <c r="D47" s="4">
        <v>3.0608127600000001</v>
      </c>
      <c r="E47" s="4">
        <v>1.31988434</v>
      </c>
      <c r="F47" s="4">
        <v>-0.39807456000000002</v>
      </c>
      <c r="G47" s="4">
        <v>3.2202668399999999</v>
      </c>
      <c r="H47" s="4">
        <v>1.4322623400000001</v>
      </c>
      <c r="I47" s="4">
        <v>-0.85283260999999999</v>
      </c>
      <c r="J47" s="4">
        <v>0.47554180000000001</v>
      </c>
      <c r="K47" s="4">
        <v>0.57202383000000001</v>
      </c>
      <c r="L47" s="4">
        <v>6.0954429999999997E-2</v>
      </c>
      <c r="M47" s="4">
        <v>6.2627840000000004E-2</v>
      </c>
      <c r="N47" s="4">
        <v>0.48879921999999998</v>
      </c>
      <c r="O47" s="4">
        <v>1.4116784200000001</v>
      </c>
      <c r="P47" s="4">
        <v>1.236369002691017</v>
      </c>
      <c r="Q47" s="5">
        <v>0</v>
      </c>
      <c r="R47" s="4">
        <v>2.830326489371076E-2</v>
      </c>
      <c r="S47" s="4">
        <v>2.7524239064471209E-2</v>
      </c>
      <c r="T47" s="4">
        <v>29.56654960479645</v>
      </c>
      <c r="U47" s="4">
        <v>29.56654960479645</v>
      </c>
      <c r="V47" s="4">
        <v>29.547182832080018</v>
      </c>
      <c r="W47" s="5">
        <v>1</v>
      </c>
      <c r="X47" s="5">
        <v>2</v>
      </c>
      <c r="Y47" s="12">
        <f t="shared" si="0"/>
        <v>2.1144990017715468</v>
      </c>
      <c r="Z47" s="10">
        <v>2.7830940000000002</v>
      </c>
    </row>
    <row r="48" spans="1:26" ht="18.75" customHeight="1" x14ac:dyDescent="0.35">
      <c r="A48" t="s">
        <v>76</v>
      </c>
      <c r="B48" t="s">
        <v>25</v>
      </c>
      <c r="C48" t="s">
        <v>77</v>
      </c>
      <c r="D48" s="4">
        <v>0.17775790999999999</v>
      </c>
      <c r="E48" s="4">
        <v>0.1811864</v>
      </c>
      <c r="F48" s="4">
        <v>-0.44207857</v>
      </c>
      <c r="G48" s="4">
        <v>0.75964275000000003</v>
      </c>
      <c r="H48" s="4">
        <v>0.28236361999999998</v>
      </c>
      <c r="I48" s="4">
        <v>6.4415762000000001</v>
      </c>
      <c r="J48" s="4">
        <v>-4.43746E-2</v>
      </c>
      <c r="K48" s="4">
        <v>0.12198639</v>
      </c>
      <c r="L48" s="4">
        <v>1.383735E-2</v>
      </c>
      <c r="M48" s="4">
        <v>6.0740420000000003E-2</v>
      </c>
      <c r="N48" s="4">
        <v>0.77380930999999997</v>
      </c>
      <c r="O48" s="4">
        <v>0.27910175999999998</v>
      </c>
      <c r="P48" s="4">
        <v>6.4226475454732368</v>
      </c>
      <c r="Q48" s="5">
        <v>0</v>
      </c>
      <c r="R48" s="4">
        <v>3.3989652005958311</v>
      </c>
      <c r="S48" s="4">
        <v>0.80614405078593743</v>
      </c>
      <c r="T48" s="4">
        <v>0.59910546053799774</v>
      </c>
      <c r="U48" s="4">
        <v>0.41382502945143212</v>
      </c>
      <c r="V48" s="4">
        <v>4.9707719610404669E-2</v>
      </c>
      <c r="W48" s="5">
        <v>2</v>
      </c>
      <c r="X48" s="5">
        <v>4</v>
      </c>
      <c r="Y48" s="12">
        <f t="shared" si="0"/>
        <v>6.6324124901483783</v>
      </c>
      <c r="Z48" s="10">
        <v>7.5719820000000002</v>
      </c>
    </row>
    <row r="49" spans="1:26" ht="18.75" customHeight="1" x14ac:dyDescent="0.35">
      <c r="A49" t="s">
        <v>78</v>
      </c>
      <c r="B49" t="s">
        <v>25</v>
      </c>
      <c r="C49" t="s">
        <v>77</v>
      </c>
      <c r="D49" s="4">
        <v>0.19391599000000001</v>
      </c>
      <c r="E49" s="4">
        <v>-6.2883000000000001E-3</v>
      </c>
      <c r="F49" s="4">
        <v>-0.71974042999999999</v>
      </c>
      <c r="G49" s="4">
        <v>0.10652035999999999</v>
      </c>
      <c r="H49" s="4">
        <v>-0.38640266000000001</v>
      </c>
      <c r="I49" s="4">
        <v>-0.92576376999999999</v>
      </c>
      <c r="J49" s="4">
        <v>0.36921393000000002</v>
      </c>
      <c r="K49" s="4">
        <v>0.37352374999999999</v>
      </c>
      <c r="L49" s="4">
        <v>5.247044E-2</v>
      </c>
      <c r="M49" s="4">
        <v>0.12389632</v>
      </c>
      <c r="N49" s="4">
        <v>-9.1900599999999999E-3</v>
      </c>
      <c r="O49" s="4">
        <v>-0.38640266000000001</v>
      </c>
      <c r="P49" s="4">
        <v>-0.92576377478094485</v>
      </c>
      <c r="Q49" s="5">
        <v>0</v>
      </c>
      <c r="R49" s="4">
        <v>1.3672082011253259</v>
      </c>
      <c r="S49" s="4">
        <v>0.57756145001330295</v>
      </c>
      <c r="T49" s="4">
        <v>0.95164268256417461</v>
      </c>
      <c r="U49" s="4">
        <v>0.73262240474792439</v>
      </c>
      <c r="V49" s="4">
        <v>3.5504057736633683E-2</v>
      </c>
      <c r="W49" s="5">
        <v>3</v>
      </c>
      <c r="X49" s="5">
        <v>4</v>
      </c>
      <c r="Y49" s="12">
        <f t="shared" si="0"/>
        <v>4.6083899115622984</v>
      </c>
      <c r="Z49" s="10">
        <v>5.4265629999999998</v>
      </c>
    </row>
    <row r="50" spans="1:26" ht="18.75" customHeight="1" x14ac:dyDescent="0.35">
      <c r="A50" t="s">
        <v>79</v>
      </c>
      <c r="B50" t="s">
        <v>25</v>
      </c>
      <c r="C50" t="s">
        <v>77</v>
      </c>
      <c r="D50" s="4">
        <v>9.565796E-2</v>
      </c>
      <c r="E50" s="4">
        <v>0.28167709000000002</v>
      </c>
      <c r="F50" s="4">
        <v>0.16022787999999999</v>
      </c>
      <c r="G50" s="4">
        <v>0.41727387999999999</v>
      </c>
      <c r="H50" s="4">
        <v>0.32122521999999998</v>
      </c>
      <c r="I50" s="4">
        <v>5.7363119999999997E-2</v>
      </c>
      <c r="J50" s="4">
        <v>0.54643752000000001</v>
      </c>
      <c r="K50" s="4">
        <v>0.53577315000000003</v>
      </c>
      <c r="L50" s="4">
        <v>9.5788239999999997E-2</v>
      </c>
      <c r="M50" s="4">
        <v>0.12180676</v>
      </c>
      <c r="N50" s="4">
        <v>0.41727387999999999</v>
      </c>
      <c r="O50" s="4">
        <v>0.32122521999999998</v>
      </c>
      <c r="P50" s="4">
        <v>5.736311906282781E-2</v>
      </c>
      <c r="Q50" s="5">
        <v>0</v>
      </c>
      <c r="R50" s="4">
        <v>0.25976252299686919</v>
      </c>
      <c r="S50" s="4">
        <v>0.20619959576104549</v>
      </c>
      <c r="T50" s="4">
        <v>1.1272706938987811</v>
      </c>
      <c r="U50" s="4">
        <v>1.076731444585239</v>
      </c>
      <c r="V50" s="4">
        <v>0.28904370412783509</v>
      </c>
      <c r="W50" s="5">
        <v>6</v>
      </c>
      <c r="X50" s="5">
        <v>5</v>
      </c>
      <c r="Y50" s="12">
        <f t="shared" si="0"/>
        <v>8.9299775900966978</v>
      </c>
      <c r="Z50" s="10">
        <v>10.007350000000001</v>
      </c>
    </row>
    <row r="51" spans="1:26" ht="18.75" customHeight="1" x14ac:dyDescent="0.35">
      <c r="A51" t="s">
        <v>80</v>
      </c>
      <c r="B51" t="s">
        <v>25</v>
      </c>
      <c r="C51" t="s">
        <v>77</v>
      </c>
      <c r="D51" s="4">
        <v>0.37975983000000002</v>
      </c>
      <c r="E51" s="4">
        <v>-0.50402986000000005</v>
      </c>
      <c r="F51" s="4">
        <v>0.15414358</v>
      </c>
      <c r="G51" s="4">
        <v>-0.40887148000000001</v>
      </c>
      <c r="H51" s="4">
        <v>-0.23836635</v>
      </c>
      <c r="I51" s="4">
        <v>-0.50320012999999997</v>
      </c>
      <c r="J51" s="4">
        <v>0.24968254000000001</v>
      </c>
      <c r="K51" s="4">
        <v>0.29137867000000001</v>
      </c>
      <c r="L51" s="4">
        <v>2.4972800000000002E-3</v>
      </c>
      <c r="M51" s="4">
        <v>1.3807120000000001E-2</v>
      </c>
      <c r="N51" s="4">
        <v>-0.54526951999999995</v>
      </c>
      <c r="O51" s="4">
        <v>-0.23836635</v>
      </c>
      <c r="P51" s="4">
        <v>-0.50320013385773477</v>
      </c>
      <c r="Q51" s="4">
        <v>0.1189189189189189</v>
      </c>
      <c r="R51" s="4">
        <v>4.2901521970019019</v>
      </c>
      <c r="S51" s="4">
        <v>0.81096952171494574</v>
      </c>
      <c r="T51" s="4">
        <v>0.98582714068243416</v>
      </c>
      <c r="U51" s="4">
        <v>0.25122039308981198</v>
      </c>
      <c r="V51" s="4">
        <v>1.6366108445315001E-2</v>
      </c>
      <c r="W51" s="5">
        <v>2</v>
      </c>
      <c r="X51" s="5">
        <v>2</v>
      </c>
      <c r="Y51" s="12">
        <f t="shared" si="0"/>
        <v>3.2619475615432698</v>
      </c>
      <c r="Z51" s="10">
        <v>3.9993639999999999</v>
      </c>
    </row>
    <row r="52" spans="1:26" ht="18.75" customHeight="1" x14ac:dyDescent="0.35">
      <c r="A52" t="s">
        <v>81</v>
      </c>
      <c r="B52" t="s">
        <v>25</v>
      </c>
      <c r="C52" t="s">
        <v>77</v>
      </c>
      <c r="D52" s="4">
        <v>-0.22640896999999999</v>
      </c>
      <c r="E52" s="4">
        <v>-0.37325986999999999</v>
      </c>
      <c r="F52" s="4">
        <v>-0.21477552999999999</v>
      </c>
      <c r="G52" s="4">
        <v>-0.13025721000000001</v>
      </c>
      <c r="H52" s="4">
        <v>-0.42168509999999998</v>
      </c>
      <c r="I52" s="4">
        <v>-0.68359404000000001</v>
      </c>
      <c r="J52" s="4">
        <v>0.47139583000000002</v>
      </c>
      <c r="K52" s="4">
        <v>0.70667869999999999</v>
      </c>
      <c r="L52" s="4">
        <v>2.4174190000000002E-2</v>
      </c>
      <c r="M52" s="4">
        <v>4.2412709999999999E-2</v>
      </c>
      <c r="N52" s="4">
        <v>-0.22959225</v>
      </c>
      <c r="O52" s="4">
        <v>-0.48136212</v>
      </c>
      <c r="P52" s="4">
        <v>-0.71624435988856505</v>
      </c>
      <c r="Q52" s="4">
        <v>6.6666666666666666E-2</v>
      </c>
      <c r="R52" s="4">
        <v>0.74755152734867547</v>
      </c>
      <c r="S52" s="4">
        <v>0.42777080712626242</v>
      </c>
      <c r="T52" s="4">
        <v>2.187392904610622</v>
      </c>
      <c r="U52" s="4">
        <v>0.42875773619381552</v>
      </c>
      <c r="V52" s="4">
        <v>0.21753430932564161</v>
      </c>
      <c r="W52" s="5">
        <v>4</v>
      </c>
      <c r="X52" s="5">
        <v>2</v>
      </c>
      <c r="Y52" s="12">
        <f t="shared" si="0"/>
        <v>4.9474573901453409</v>
      </c>
      <c r="Z52" s="10">
        <v>5.7859670000000003</v>
      </c>
    </row>
    <row r="53" spans="1:26" ht="18.75" customHeight="1" x14ac:dyDescent="0.35">
      <c r="A53" t="s">
        <v>82</v>
      </c>
      <c r="B53" t="s">
        <v>25</v>
      </c>
      <c r="C53" t="s">
        <v>77</v>
      </c>
      <c r="D53" s="4">
        <v>-0.22934294999999999</v>
      </c>
      <c r="E53" s="4">
        <v>-0.47562933000000002</v>
      </c>
      <c r="F53" s="4">
        <v>-0.99751729</v>
      </c>
      <c r="G53" s="4">
        <v>-0.21451867999999999</v>
      </c>
      <c r="H53" s="4">
        <v>-1.1393012</v>
      </c>
      <c r="I53" s="4">
        <v>-2.4855201400000002</v>
      </c>
      <c r="J53" s="4">
        <v>-4.1194719999999997E-2</v>
      </c>
      <c r="K53" s="4">
        <v>0.18023802999999999</v>
      </c>
      <c r="L53" s="4">
        <v>-1.48212E-3</v>
      </c>
      <c r="M53" s="4">
        <v>-2.9939900000000002E-3</v>
      </c>
      <c r="N53" s="4">
        <v>-0.39101585</v>
      </c>
      <c r="O53" s="4">
        <v>-1.1393012</v>
      </c>
      <c r="P53" s="4">
        <v>-2.4855201410731809</v>
      </c>
      <c r="Q53" s="4">
        <v>7.3333333333333348E-2</v>
      </c>
      <c r="R53" s="4">
        <v>1.285755740218836</v>
      </c>
      <c r="S53" s="4">
        <v>0.5625079345073587</v>
      </c>
      <c r="T53" s="4">
        <v>1.485755876132461</v>
      </c>
      <c r="U53" s="4">
        <v>0.80685277605311734</v>
      </c>
      <c r="V53" s="4">
        <v>0.19439266602092869</v>
      </c>
      <c r="W53" s="5">
        <v>2</v>
      </c>
      <c r="X53" s="5">
        <v>0</v>
      </c>
      <c r="Y53" s="12">
        <f t="shared" si="0"/>
        <v>2.4230762191434572</v>
      </c>
      <c r="Z53" s="10">
        <v>3.110179</v>
      </c>
    </row>
    <row r="54" spans="1:26" ht="18.75" customHeight="1" x14ac:dyDescent="0.35">
      <c r="A54" t="s">
        <v>83</v>
      </c>
      <c r="B54" t="s">
        <v>25</v>
      </c>
      <c r="C54" t="s">
        <v>77</v>
      </c>
      <c r="D54" s="4">
        <v>0.57081234000000003</v>
      </c>
      <c r="E54" s="4">
        <v>5.4046379999999998E-2</v>
      </c>
      <c r="F54" s="4">
        <v>1.8159269600000001</v>
      </c>
      <c r="G54" s="4">
        <v>0.77348808999999996</v>
      </c>
      <c r="H54" s="4">
        <v>2.3986613399999999</v>
      </c>
      <c r="I54" s="4">
        <v>1.3292355</v>
      </c>
      <c r="J54" s="4">
        <v>0.16319196999999999</v>
      </c>
      <c r="K54" s="4">
        <v>0.45507641999999998</v>
      </c>
      <c r="L54" s="4">
        <v>1.0066749999999999E-2</v>
      </c>
      <c r="M54" s="4">
        <v>2.0524879999999999E-2</v>
      </c>
      <c r="N54" s="4">
        <v>0.62960693999999995</v>
      </c>
      <c r="O54" s="4">
        <v>2.1838815500000002</v>
      </c>
      <c r="P54" s="4">
        <v>1.27867777645151</v>
      </c>
      <c r="Q54" s="4">
        <v>0.05</v>
      </c>
      <c r="R54" s="4">
        <v>0.91484843444712816</v>
      </c>
      <c r="S54" s="4">
        <v>0.47776545547390598</v>
      </c>
      <c r="T54" s="4">
        <v>1.922852659091653</v>
      </c>
      <c r="U54" s="4">
        <v>0.93378129462676163</v>
      </c>
      <c r="V54" s="4">
        <v>9.879163196953708E-2</v>
      </c>
      <c r="W54" s="5">
        <v>2</v>
      </c>
      <c r="X54" s="5">
        <v>4</v>
      </c>
      <c r="Y54" s="12">
        <f t="shared" si="0"/>
        <v>5.7958298749275681</v>
      </c>
      <c r="Z54" s="10">
        <v>6.6852229999999997</v>
      </c>
    </row>
    <row r="55" spans="1:26" ht="18.75" customHeight="1" x14ac:dyDescent="0.35">
      <c r="A55" t="s">
        <v>84</v>
      </c>
      <c r="B55" t="s">
        <v>25</v>
      </c>
      <c r="C55" t="s">
        <v>77</v>
      </c>
      <c r="D55" s="4">
        <v>-0.41612354000000001</v>
      </c>
      <c r="E55" s="4">
        <v>-0.45161212000000001</v>
      </c>
      <c r="F55" s="4">
        <v>-0.15642916000000001</v>
      </c>
      <c r="G55" s="4">
        <v>-8.6808990000000003E-2</v>
      </c>
      <c r="H55" s="4">
        <v>-0.19723138000000001</v>
      </c>
      <c r="I55" s="4">
        <v>1.1864051200000001</v>
      </c>
      <c r="J55" s="4">
        <v>1.4814993000000001</v>
      </c>
      <c r="K55" s="4">
        <v>0.90725579999999995</v>
      </c>
      <c r="L55" s="4">
        <v>3.2994900000000001E-2</v>
      </c>
      <c r="M55" s="4">
        <v>7.9701320000000006E-2</v>
      </c>
      <c r="N55" s="4">
        <v>-0.25903716999999998</v>
      </c>
      <c r="O55" s="4">
        <v>-0.27021033999999999</v>
      </c>
      <c r="P55" s="4">
        <v>0.9876410241365372</v>
      </c>
      <c r="Q55" s="4">
        <v>0.121</v>
      </c>
      <c r="R55" s="4">
        <v>1.2249363557749049</v>
      </c>
      <c r="S55" s="4">
        <v>0.55054894158906487</v>
      </c>
      <c r="T55" s="4">
        <v>1.4588199481869899</v>
      </c>
      <c r="U55" s="4">
        <v>0.41601820174571258</v>
      </c>
      <c r="V55" s="4">
        <v>1.636370837654347E-3</v>
      </c>
      <c r="W55" s="5">
        <v>2</v>
      </c>
      <c r="X55" s="5">
        <v>2</v>
      </c>
      <c r="Y55" s="12">
        <f t="shared" si="0"/>
        <v>3.765756226215303</v>
      </c>
      <c r="Z55" s="10">
        <v>4.5333899999999998</v>
      </c>
    </row>
    <row r="56" spans="1:26" ht="18.75" customHeight="1" x14ac:dyDescent="0.35">
      <c r="A56" t="s">
        <v>85</v>
      </c>
      <c r="B56" t="s">
        <v>47</v>
      </c>
      <c r="C56" t="s">
        <v>77</v>
      </c>
      <c r="D56" s="4">
        <v>0.35147327</v>
      </c>
      <c r="E56" s="4">
        <v>-0.49274919</v>
      </c>
      <c r="F56" s="4">
        <v>-0.18974706</v>
      </c>
      <c r="G56" s="4">
        <v>1.30720313</v>
      </c>
      <c r="H56" s="4">
        <v>-0.40990028000000001</v>
      </c>
      <c r="I56" s="4">
        <v>0.25717328</v>
      </c>
      <c r="J56" s="4">
        <v>0.16574584000000001</v>
      </c>
      <c r="K56" s="4">
        <v>0.31566231</v>
      </c>
      <c r="L56" s="4">
        <v>2.050192E-2</v>
      </c>
      <c r="M56" s="4">
        <v>3.2030599999999999E-2</v>
      </c>
      <c r="N56" s="4">
        <v>1.2171114000000001</v>
      </c>
      <c r="O56" s="4">
        <v>-0.70494944000000004</v>
      </c>
      <c r="P56" s="4">
        <v>-0.37141188382527152</v>
      </c>
      <c r="Q56" s="5">
        <v>0</v>
      </c>
      <c r="R56" s="4">
        <v>0.44314320254341488</v>
      </c>
      <c r="S56" s="4">
        <v>0.30706807319080559</v>
      </c>
      <c r="T56" s="4">
        <v>1.9199549247361769</v>
      </c>
      <c r="U56" s="4">
        <v>1.401344515538131</v>
      </c>
      <c r="V56" s="4">
        <v>0.44690019648975438</v>
      </c>
      <c r="W56" s="5">
        <v>2</v>
      </c>
      <c r="X56" s="5">
        <v>1</v>
      </c>
      <c r="Y56" s="12">
        <f t="shared" si="0"/>
        <v>3.1700239382371969</v>
      </c>
      <c r="Z56" s="10">
        <v>3.9019270000000001</v>
      </c>
    </row>
    <row r="57" spans="1:26" ht="18.75" customHeight="1" x14ac:dyDescent="0.35">
      <c r="A57" t="s">
        <v>86</v>
      </c>
      <c r="B57" t="s">
        <v>25</v>
      </c>
      <c r="C57" t="s">
        <v>77</v>
      </c>
      <c r="D57" s="4">
        <v>-9.5276089999999994E-2</v>
      </c>
      <c r="E57" s="4">
        <v>0.81818995000000005</v>
      </c>
      <c r="F57" s="4">
        <v>1.9387709099999999</v>
      </c>
      <c r="G57" s="4">
        <v>0.33318207999999999</v>
      </c>
      <c r="H57" s="4">
        <v>2.4005152299999999</v>
      </c>
      <c r="I57" s="4">
        <v>1.48552493</v>
      </c>
      <c r="J57" s="4">
        <v>0.37900822000000001</v>
      </c>
      <c r="K57" s="4">
        <v>0.38186291999999999</v>
      </c>
      <c r="L57" s="4">
        <v>5.8227460000000002E-2</v>
      </c>
      <c r="M57" s="4">
        <v>6.9616929999999994E-2</v>
      </c>
      <c r="N57" s="4">
        <v>0.24815893</v>
      </c>
      <c r="O57" s="4">
        <v>2.4005152299999999</v>
      </c>
      <c r="P57" s="4">
        <v>1.4855249331747531</v>
      </c>
      <c r="Q57" s="4">
        <v>2.6666666666666668E-2</v>
      </c>
      <c r="R57" s="4">
        <v>0.19244609664848911</v>
      </c>
      <c r="S57" s="4">
        <v>0.16138766958890771</v>
      </c>
      <c r="T57" s="4">
        <v>5.3075521550661424</v>
      </c>
      <c r="U57" s="4">
        <v>1.258523396724444</v>
      </c>
      <c r="V57" s="4">
        <v>9.7333119327975462E-2</v>
      </c>
      <c r="W57" s="5">
        <v>2</v>
      </c>
      <c r="X57" s="5">
        <v>4</v>
      </c>
      <c r="Y57" s="12">
        <f t="shared" si="0"/>
        <v>5.155906095391809</v>
      </c>
      <c r="Z57" s="10">
        <v>6.0069179999999998</v>
      </c>
    </row>
    <row r="58" spans="1:26" ht="18.75" customHeight="1" x14ac:dyDescent="0.35">
      <c r="A58" t="s">
        <v>87</v>
      </c>
      <c r="B58" t="s">
        <v>25</v>
      </c>
      <c r="C58" t="s">
        <v>77</v>
      </c>
      <c r="D58" s="4">
        <v>2.813307E-2</v>
      </c>
      <c r="E58" s="4">
        <v>-0.46578412000000002</v>
      </c>
      <c r="F58" s="4">
        <v>-0.51729296000000002</v>
      </c>
      <c r="G58" s="4">
        <v>4.54639E-3</v>
      </c>
      <c r="H58" s="4">
        <v>-0.71612739000000003</v>
      </c>
      <c r="I58" s="4">
        <v>-0.95866779999999996</v>
      </c>
      <c r="J58" s="4">
        <v>0.21360014999999999</v>
      </c>
      <c r="K58" s="4">
        <v>0.40580059000000002</v>
      </c>
      <c r="L58" s="4">
        <v>2.1736910000000002E-2</v>
      </c>
      <c r="M58" s="4">
        <v>5.2901110000000001E-2</v>
      </c>
      <c r="N58" s="4">
        <v>-0.21345847000000001</v>
      </c>
      <c r="O58" s="4">
        <v>-0.77289816</v>
      </c>
      <c r="P58" s="4">
        <v>-0.96693368906792809</v>
      </c>
      <c r="Q58" s="4">
        <v>0.16666666666666671</v>
      </c>
      <c r="R58" s="4">
        <v>1.489774211933967</v>
      </c>
      <c r="S58" s="4">
        <v>0.59835715415204815</v>
      </c>
      <c r="T58" s="4">
        <v>0.79851141048133056</v>
      </c>
      <c r="U58" s="4">
        <v>0.34759669971079482</v>
      </c>
      <c r="V58" s="4">
        <v>1.1722326147689401E-2</v>
      </c>
      <c r="W58" s="5">
        <v>3</v>
      </c>
      <c r="X58" s="5">
        <v>1</v>
      </c>
      <c r="Y58" s="12">
        <f t="shared" si="0"/>
        <v>3.2285138424597193</v>
      </c>
      <c r="Z58" s="10">
        <v>3.9639250000000001</v>
      </c>
    </row>
    <row r="59" spans="1:26" ht="18.75" customHeight="1" x14ac:dyDescent="0.35">
      <c r="A59" t="s">
        <v>88</v>
      </c>
      <c r="B59" t="s">
        <v>25</v>
      </c>
      <c r="C59" t="s">
        <v>77</v>
      </c>
      <c r="D59" s="4">
        <v>0.30501637999999998</v>
      </c>
      <c r="E59" s="4">
        <v>-0.20961247</v>
      </c>
      <c r="F59" s="4">
        <v>-0.12967049999999999</v>
      </c>
      <c r="G59" s="4">
        <v>-0.10942834999999999</v>
      </c>
      <c r="H59" s="4">
        <v>-0.33043438000000003</v>
      </c>
      <c r="I59" s="4">
        <v>-12.285272129999999</v>
      </c>
      <c r="J59" s="4">
        <v>0.27101944</v>
      </c>
      <c r="K59" s="4">
        <v>0.47252430000000001</v>
      </c>
      <c r="L59" s="4">
        <v>1.426676E-2</v>
      </c>
      <c r="M59" s="4">
        <v>3.0267209999999999E-2</v>
      </c>
      <c r="N59" s="4">
        <v>-0.23067815</v>
      </c>
      <c r="O59" s="4">
        <v>-0.33164756000000001</v>
      </c>
      <c r="P59" s="4">
        <v>-12.264824563149761</v>
      </c>
      <c r="Q59" s="4">
        <v>2.3086666666666669E-2</v>
      </c>
      <c r="R59" s="4">
        <v>1.153860300891479</v>
      </c>
      <c r="S59" s="4">
        <v>0.53571733524866871</v>
      </c>
      <c r="T59" s="4">
        <v>1.6445438576284821</v>
      </c>
      <c r="U59" s="4">
        <v>0.47546279572850442</v>
      </c>
      <c r="V59" s="4">
        <v>0.16018564182586079</v>
      </c>
      <c r="W59" s="5">
        <v>3</v>
      </c>
      <c r="X59" s="5">
        <v>2</v>
      </c>
      <c r="Y59" s="12">
        <f t="shared" si="0"/>
        <v>2.4524079655253157</v>
      </c>
      <c r="Z59" s="10">
        <v>3.14127</v>
      </c>
    </row>
    <row r="60" spans="1:26" ht="18.75" customHeight="1" x14ac:dyDescent="0.35">
      <c r="A60" t="s">
        <v>89</v>
      </c>
      <c r="B60" t="s">
        <v>25</v>
      </c>
      <c r="C60" t="s">
        <v>77</v>
      </c>
      <c r="D60" s="4">
        <v>-0.16314255999999999</v>
      </c>
      <c r="E60" s="4">
        <v>-0.29132708000000002</v>
      </c>
      <c r="F60" s="4">
        <v>-0.11308686</v>
      </c>
      <c r="G60" s="4">
        <v>-9.1303899999999993E-2</v>
      </c>
      <c r="H60" s="4">
        <v>-0.46580538999999999</v>
      </c>
      <c r="I60" s="4">
        <v>-0.26883576999999997</v>
      </c>
      <c r="J60" s="4">
        <v>0.33516548000000002</v>
      </c>
      <c r="K60" s="4">
        <v>0.56907989000000003</v>
      </c>
      <c r="L60" s="4">
        <v>4.3443610000000001E-2</v>
      </c>
      <c r="M60" s="4">
        <v>8.7526930000000003E-2</v>
      </c>
      <c r="N60" s="4">
        <v>-0.27747054999999998</v>
      </c>
      <c r="O60" s="4">
        <v>-0.57264356999999999</v>
      </c>
      <c r="P60" s="4">
        <v>-0.41506759737087412</v>
      </c>
      <c r="Q60" s="4">
        <v>0.15</v>
      </c>
      <c r="R60" s="4">
        <v>0.90305746692543265</v>
      </c>
      <c r="S60" s="4">
        <v>0.47452979356656338</v>
      </c>
      <c r="T60" s="4">
        <v>0.48953931648565358</v>
      </c>
      <c r="U60" s="4">
        <v>0.35192159779710708</v>
      </c>
      <c r="V60" s="4">
        <v>8.5465596350949524E-2</v>
      </c>
      <c r="W60" s="5">
        <v>3</v>
      </c>
      <c r="X60" s="5">
        <v>2</v>
      </c>
      <c r="Y60" s="12">
        <f t="shared" si="0"/>
        <v>4.3800492802773796</v>
      </c>
      <c r="Z60" s="10">
        <v>5.1845270000000001</v>
      </c>
    </row>
    <row r="61" spans="1:26" ht="18.75" customHeight="1" x14ac:dyDescent="0.35">
      <c r="A61" t="s">
        <v>90</v>
      </c>
      <c r="B61" t="s">
        <v>25</v>
      </c>
      <c r="C61" t="s">
        <v>77</v>
      </c>
      <c r="D61" s="4">
        <v>-3.4429370000000001E-2</v>
      </c>
      <c r="E61" s="4">
        <v>-0.50878566999999997</v>
      </c>
      <c r="F61" s="4">
        <v>-0.85342567999999996</v>
      </c>
      <c r="G61" s="4">
        <v>0.20886429000000001</v>
      </c>
      <c r="H61" s="4">
        <v>-0.62662839000000004</v>
      </c>
      <c r="I61" s="4">
        <v>-0.71402498999999997</v>
      </c>
      <c r="J61" s="4">
        <v>0.26860221000000001</v>
      </c>
      <c r="K61" s="4">
        <v>0.63458466000000002</v>
      </c>
      <c r="L61" s="4">
        <v>2.3853349999999999E-2</v>
      </c>
      <c r="M61" s="4">
        <v>7.1120439999999993E-2</v>
      </c>
      <c r="N61" s="4">
        <v>0.12683050000000001</v>
      </c>
      <c r="O61" s="4">
        <v>-0.62662839000000004</v>
      </c>
      <c r="P61" s="4">
        <v>-0.7140249930713205</v>
      </c>
      <c r="Q61" s="4">
        <v>3.3333333333333333E-2</v>
      </c>
      <c r="R61" s="4">
        <v>1.9560912991098449</v>
      </c>
      <c r="S61" s="4">
        <v>0.66171545503309537</v>
      </c>
      <c r="T61" s="4">
        <v>0.78681064624913077</v>
      </c>
      <c r="U61" s="4">
        <v>0.31227133866373519</v>
      </c>
      <c r="V61" s="4">
        <v>7.2572352735650464E-2</v>
      </c>
      <c r="W61" s="5">
        <v>2</v>
      </c>
      <c r="X61" s="5">
        <v>1</v>
      </c>
      <c r="Y61" s="12">
        <f t="shared" si="0"/>
        <v>3.0708275211046878</v>
      </c>
      <c r="Z61" s="10">
        <v>3.7967810000000002</v>
      </c>
    </row>
    <row r="62" spans="1:26" ht="18.75" customHeight="1" x14ac:dyDescent="0.35">
      <c r="A62" t="s">
        <v>91</v>
      </c>
      <c r="B62" t="s">
        <v>25</v>
      </c>
      <c r="C62" t="s">
        <v>77</v>
      </c>
      <c r="D62" s="4">
        <v>1.30321E-2</v>
      </c>
      <c r="E62" s="4">
        <v>-0.13732443</v>
      </c>
      <c r="F62" s="4">
        <v>-0.27927183999999999</v>
      </c>
      <c r="G62" s="4">
        <v>-1.264564E-2</v>
      </c>
      <c r="H62" s="4">
        <v>-0.21023589000000001</v>
      </c>
      <c r="I62" s="4">
        <v>-0.38542414000000003</v>
      </c>
      <c r="J62" s="4">
        <v>2.374221E-2</v>
      </c>
      <c r="K62" s="4">
        <v>0.11678706</v>
      </c>
      <c r="L62" s="4">
        <v>3.7567899999999999E-3</v>
      </c>
      <c r="M62" s="4">
        <v>7.7526799999999996E-3</v>
      </c>
      <c r="N62" s="4">
        <v>-0.19127373</v>
      </c>
      <c r="O62" s="4">
        <v>-0.21023589000000001</v>
      </c>
      <c r="P62" s="4">
        <v>-0.38542414430475191</v>
      </c>
      <c r="Q62" s="5">
        <v>0</v>
      </c>
      <c r="R62" s="4">
        <v>1.05745322720798</v>
      </c>
      <c r="S62" s="4">
        <v>0.51396221951687948</v>
      </c>
      <c r="T62" s="4">
        <v>1.3481405777770501</v>
      </c>
      <c r="U62" s="4">
        <v>0.32381810461338029</v>
      </c>
      <c r="V62" s="4">
        <v>1.8223808154707319E-3</v>
      </c>
      <c r="W62" s="5">
        <v>1</v>
      </c>
      <c r="X62" s="5">
        <v>2</v>
      </c>
      <c r="Y62" s="12">
        <f t="shared" si="0"/>
        <v>2.8215336207984736</v>
      </c>
      <c r="Z62" s="10">
        <v>3.5325350000000002</v>
      </c>
    </row>
    <row r="63" spans="1:26" ht="18.75" customHeight="1" x14ac:dyDescent="0.35">
      <c r="A63" t="s">
        <v>92</v>
      </c>
      <c r="B63" t="s">
        <v>25</v>
      </c>
      <c r="C63" t="s">
        <v>77</v>
      </c>
      <c r="D63" s="4">
        <v>0.69405749999999999</v>
      </c>
      <c r="E63" s="4">
        <v>-0.52667414000000001</v>
      </c>
      <c r="F63" s="4">
        <v>5.92937636</v>
      </c>
      <c r="G63" s="4">
        <v>2.4341725799999998</v>
      </c>
      <c r="H63" s="4">
        <v>20.161450970000001</v>
      </c>
      <c r="I63" s="4">
        <v>42.32518031</v>
      </c>
      <c r="J63" s="4">
        <v>0.15567091999999999</v>
      </c>
      <c r="K63" s="4">
        <v>0.27394732999999999</v>
      </c>
      <c r="L63" s="4">
        <v>3.8870479999999999E-2</v>
      </c>
      <c r="M63" s="4">
        <v>0.12731999999999999</v>
      </c>
      <c r="N63" s="4">
        <v>2.42761183</v>
      </c>
      <c r="O63" s="4">
        <v>20.161450970000001</v>
      </c>
      <c r="P63" s="4">
        <v>42.325180312809863</v>
      </c>
      <c r="Q63" s="4">
        <v>3.3333333333333333E-2</v>
      </c>
      <c r="R63" s="4">
        <v>1.7446160173299821</v>
      </c>
      <c r="S63" s="4">
        <v>0.63565030820857027</v>
      </c>
      <c r="T63" s="4">
        <v>1.3844708792719189</v>
      </c>
      <c r="U63" s="4">
        <v>1.1565711770436109</v>
      </c>
      <c r="V63" s="4">
        <v>1.7979772153181469E-2</v>
      </c>
      <c r="W63" s="5">
        <v>2</v>
      </c>
      <c r="X63" s="5">
        <v>4</v>
      </c>
      <c r="Y63" s="12">
        <f t="shared" si="0"/>
        <v>5.7503326956470211</v>
      </c>
      <c r="Z63" s="10">
        <v>6.636997</v>
      </c>
    </row>
    <row r="64" spans="1:26" ht="18.75" customHeight="1" x14ac:dyDescent="0.35">
      <c r="A64" t="s">
        <v>93</v>
      </c>
      <c r="B64" t="s">
        <v>25</v>
      </c>
      <c r="C64" t="s">
        <v>77</v>
      </c>
      <c r="D64" s="4">
        <v>0.29927937999999998</v>
      </c>
      <c r="E64" s="4">
        <v>1.0819731400000001</v>
      </c>
      <c r="F64" s="4">
        <v>-0.48317848000000002</v>
      </c>
      <c r="G64" s="4">
        <v>0.55756791999999999</v>
      </c>
      <c r="H64" s="4">
        <v>3.89486781</v>
      </c>
      <c r="I64" s="4">
        <v>1.21028545</v>
      </c>
      <c r="J64" s="4">
        <v>0.54727574999999995</v>
      </c>
      <c r="K64" s="4">
        <v>0.59912588</v>
      </c>
      <c r="L64" s="4">
        <v>0.22664981000000001</v>
      </c>
      <c r="M64" s="4">
        <v>0.27106280999999999</v>
      </c>
      <c r="N64" s="4">
        <v>0.55756791999999999</v>
      </c>
      <c r="O64" s="4">
        <v>3.89486781</v>
      </c>
      <c r="P64" s="4">
        <v>1.2102854474266469</v>
      </c>
      <c r="Q64" s="5">
        <v>0</v>
      </c>
      <c r="R64" s="4">
        <v>0.15123918153657659</v>
      </c>
      <c r="S64" s="4">
        <v>0.13137077330421931</v>
      </c>
      <c r="T64" s="4">
        <v>7.3320049331064574</v>
      </c>
      <c r="U64" s="4">
        <v>2.904600388169488</v>
      </c>
      <c r="V64" s="4">
        <v>0.72354502786469488</v>
      </c>
      <c r="W64" s="5">
        <v>4</v>
      </c>
      <c r="X64" s="5">
        <v>4</v>
      </c>
      <c r="Y64" s="12">
        <f t="shared" si="0"/>
        <v>7.4140467847534168</v>
      </c>
      <c r="Z64" s="10">
        <v>8.4004969999999997</v>
      </c>
    </row>
    <row r="65" spans="1:26" ht="18.75" customHeight="1" x14ac:dyDescent="0.35">
      <c r="A65" t="s">
        <v>94</v>
      </c>
      <c r="B65" t="s">
        <v>25</v>
      </c>
      <c r="C65" t="s">
        <v>77</v>
      </c>
      <c r="D65" s="4">
        <v>0.85744463999999998</v>
      </c>
      <c r="E65" s="4">
        <v>-0.92682191999999997</v>
      </c>
      <c r="F65" s="4">
        <v>-0.85904417</v>
      </c>
      <c r="G65" s="4">
        <v>0.80109006999999999</v>
      </c>
      <c r="H65" s="4">
        <v>-0.82174018000000004</v>
      </c>
      <c r="I65" s="4">
        <v>-0.77149045999999999</v>
      </c>
      <c r="J65" s="4">
        <v>0.97336398000000002</v>
      </c>
      <c r="K65" s="4">
        <v>0.33596833999999998</v>
      </c>
      <c r="L65" s="4">
        <v>1.219137E-2</v>
      </c>
      <c r="M65" s="4">
        <v>1.5449549999999999E-2</v>
      </c>
      <c r="N65" s="4">
        <v>-1.2579109999999999E-2</v>
      </c>
      <c r="O65" s="4">
        <v>-0.82174018000000004</v>
      </c>
      <c r="P65" s="4">
        <v>-0.77149046443785763</v>
      </c>
      <c r="Q65" s="4">
        <v>0.13</v>
      </c>
      <c r="R65" s="4">
        <v>0.2183386461190327</v>
      </c>
      <c r="S65" s="4">
        <v>0.17921014556547271</v>
      </c>
      <c r="T65" s="4">
        <v>1.574958463433263</v>
      </c>
      <c r="U65" s="4">
        <v>1.372498924945259</v>
      </c>
      <c r="V65" s="4">
        <v>1.2690233092234181E-2</v>
      </c>
      <c r="W65" s="5">
        <v>1</v>
      </c>
      <c r="X65" s="5">
        <v>1</v>
      </c>
      <c r="Y65" s="12">
        <f t="shared" si="0"/>
        <v>2.0003673661844616</v>
      </c>
      <c r="Z65" s="10">
        <v>2.6621169999999998</v>
      </c>
    </row>
    <row r="66" spans="1:26" ht="18.75" customHeight="1" x14ac:dyDescent="0.35">
      <c r="A66" t="s">
        <v>95</v>
      </c>
      <c r="B66" t="s">
        <v>25</v>
      </c>
      <c r="C66" t="s">
        <v>77</v>
      </c>
      <c r="D66" s="4">
        <v>-0.14222278999999999</v>
      </c>
      <c r="E66" s="4">
        <v>-0.25772146000000001</v>
      </c>
      <c r="F66" s="4">
        <v>-0.51839345000000003</v>
      </c>
      <c r="G66" s="4">
        <v>7.650419E-2</v>
      </c>
      <c r="H66" s="4">
        <v>-0.273119</v>
      </c>
      <c r="I66" s="4">
        <v>-0.63534590999999996</v>
      </c>
      <c r="J66" s="4">
        <v>0.30050932000000002</v>
      </c>
      <c r="K66" s="4">
        <v>0.42370910000000001</v>
      </c>
      <c r="L66" s="4">
        <v>4.886149E-2</v>
      </c>
      <c r="M66" s="4">
        <v>7.7663259999999998E-2</v>
      </c>
      <c r="N66" s="4">
        <v>-0.16319591999999999</v>
      </c>
      <c r="O66" s="4">
        <v>-0.51541218</v>
      </c>
      <c r="P66" s="4">
        <v>-0.69416093645674992</v>
      </c>
      <c r="Q66" s="4">
        <v>5.3333333333333337E-2</v>
      </c>
      <c r="R66" s="4">
        <v>0.56188155158605824</v>
      </c>
      <c r="S66" s="4">
        <v>0.35974658322552011</v>
      </c>
      <c r="T66" s="4">
        <v>1.7003743358256369</v>
      </c>
      <c r="U66" s="4">
        <v>0.60126894584367918</v>
      </c>
      <c r="V66" s="4">
        <v>0.33131727775343889</v>
      </c>
      <c r="W66" s="5">
        <v>3</v>
      </c>
      <c r="X66" s="5">
        <v>1</v>
      </c>
      <c r="Y66" s="12">
        <f t="shared" si="0"/>
        <v>4.3659301166496123</v>
      </c>
      <c r="Z66" s="10">
        <v>5.1695609999999999</v>
      </c>
    </row>
    <row r="67" spans="1:26" ht="18.75" customHeight="1" x14ac:dyDescent="0.35">
      <c r="A67" t="s">
        <v>96</v>
      </c>
      <c r="B67" t="s">
        <v>25</v>
      </c>
      <c r="C67" t="s">
        <v>77</v>
      </c>
      <c r="D67" s="4">
        <v>-0.14986722</v>
      </c>
      <c r="E67" s="4">
        <v>0.68316856000000004</v>
      </c>
      <c r="F67" s="4">
        <v>3.3662390700000002</v>
      </c>
      <c r="G67" s="4">
        <v>0.11367711</v>
      </c>
      <c r="H67" s="4">
        <v>0.94462140000000006</v>
      </c>
      <c r="I67" s="4">
        <v>1.1391377600000001</v>
      </c>
      <c r="J67" s="4">
        <v>0.93040522000000003</v>
      </c>
      <c r="K67" s="4">
        <v>8.2654439999999996E-2</v>
      </c>
      <c r="L67" s="4">
        <v>9.1252719999999996E-2</v>
      </c>
      <c r="M67" s="4">
        <v>9.6265370000000003E-2</v>
      </c>
      <c r="N67" s="4">
        <v>3.5291650000000001E-2</v>
      </c>
      <c r="O67" s="4">
        <v>0.80059245000000001</v>
      </c>
      <c r="P67" s="4">
        <v>0.98070189069110281</v>
      </c>
      <c r="Q67" s="4">
        <v>4.3333333333333328E-2</v>
      </c>
      <c r="R67" s="4">
        <v>4.0340208120300591E-2</v>
      </c>
      <c r="S67" s="4">
        <v>3.877597713269948E-2</v>
      </c>
      <c r="T67" s="4">
        <v>5.7399529755624572</v>
      </c>
      <c r="U67" s="4">
        <v>4.5925438904805542</v>
      </c>
      <c r="V67" s="4">
        <v>0.36066448813278251</v>
      </c>
      <c r="W67" s="5">
        <v>3</v>
      </c>
      <c r="X67" s="5">
        <v>3</v>
      </c>
      <c r="Y67" s="12">
        <f t="shared" ref="Y67:Y130" si="1">(Z67-MIN($Z$2:$Z$255)) / (MAX($Z$2:$Z$255)-MIN($Z$2:$Z$255)) * 10</f>
        <v>5.2232622230390104</v>
      </c>
      <c r="Z67" s="10">
        <v>6.0783139999999998</v>
      </c>
    </row>
    <row r="68" spans="1:26" ht="18.75" customHeight="1" x14ac:dyDescent="0.35">
      <c r="A68" t="s">
        <v>97</v>
      </c>
      <c r="B68" t="s">
        <v>25</v>
      </c>
      <c r="C68" t="s">
        <v>77</v>
      </c>
      <c r="D68" s="4">
        <v>-7.7945829999999994E-2</v>
      </c>
      <c r="E68" s="4">
        <v>-0.38690216999999999</v>
      </c>
      <c r="F68" s="4">
        <v>0.62414029999999998</v>
      </c>
      <c r="G68" s="4">
        <v>-0.74384260000000002</v>
      </c>
      <c r="H68" s="4">
        <v>-1.6282311</v>
      </c>
      <c r="I68" s="4">
        <v>1.80466796</v>
      </c>
      <c r="J68" s="4">
        <v>8.0354499999999995E-3</v>
      </c>
      <c r="K68" s="4">
        <v>0.36069261000000002</v>
      </c>
      <c r="L68" s="4">
        <v>-6.1812899999999999E-3</v>
      </c>
      <c r="M68" s="4">
        <v>-1.19507E-2</v>
      </c>
      <c r="N68" s="4">
        <v>-0.77473163</v>
      </c>
      <c r="O68" s="4">
        <v>-1.49584396</v>
      </c>
      <c r="P68" s="4">
        <v>1.635100288745714</v>
      </c>
      <c r="Q68" s="4">
        <v>0.15033333333333329</v>
      </c>
      <c r="R68" s="4">
        <v>0.88574061154984329</v>
      </c>
      <c r="S68" s="4">
        <v>0.46970437297941792</v>
      </c>
      <c r="T68" s="4">
        <v>2.017120429802953</v>
      </c>
      <c r="U68" s="4">
        <v>1.4489850635589709</v>
      </c>
      <c r="V68" s="4">
        <v>4.5771283159130982E-2</v>
      </c>
      <c r="W68" s="5">
        <v>1</v>
      </c>
      <c r="X68" s="5">
        <v>3</v>
      </c>
      <c r="Y68" s="12">
        <f t="shared" si="1"/>
        <v>2.2714975728736957</v>
      </c>
      <c r="Z68" s="10">
        <v>2.9495089999999999</v>
      </c>
    </row>
    <row r="69" spans="1:26" ht="18.75" customHeight="1" x14ac:dyDescent="0.35">
      <c r="A69" t="s">
        <v>98</v>
      </c>
      <c r="B69" t="s">
        <v>25</v>
      </c>
      <c r="C69" t="s">
        <v>77</v>
      </c>
      <c r="D69" s="4">
        <v>-7.3507110000000001E-2</v>
      </c>
      <c r="E69" s="4">
        <v>-0.3795462</v>
      </c>
      <c r="F69" s="4">
        <v>-0.14870100999999999</v>
      </c>
      <c r="G69" s="4">
        <v>-0.52211907999999996</v>
      </c>
      <c r="H69" s="4">
        <v>3.1460559400000001</v>
      </c>
      <c r="I69" s="4">
        <v>7.2595445200000004</v>
      </c>
      <c r="J69" s="4">
        <v>5.1935090000000003E-2</v>
      </c>
      <c r="K69" s="4">
        <v>0.31719814000000002</v>
      </c>
      <c r="L69" s="4">
        <v>1.26194E-3</v>
      </c>
      <c r="M69" s="4">
        <v>2.51126E-3</v>
      </c>
      <c r="N69" s="4">
        <v>-0.52873727000000004</v>
      </c>
      <c r="O69" s="4">
        <v>3.1460559400000001</v>
      </c>
      <c r="P69" s="4">
        <v>7.2595445169265886</v>
      </c>
      <c r="Q69" s="4">
        <v>2.6666666666666668E-2</v>
      </c>
      <c r="R69" s="4">
        <v>1.0801297501763989</v>
      </c>
      <c r="S69" s="4">
        <v>0.51926075769302471</v>
      </c>
      <c r="T69" s="4">
        <v>1.3787501032717659</v>
      </c>
      <c r="U69" s="4">
        <v>0.65291513635706333</v>
      </c>
      <c r="V69" s="4">
        <v>1.465153396391655E-2</v>
      </c>
      <c r="W69" s="5">
        <v>1</v>
      </c>
      <c r="X69" s="5">
        <v>2</v>
      </c>
      <c r="Y69" s="12">
        <f t="shared" si="1"/>
        <v>4.7205177315977753</v>
      </c>
      <c r="Z69" s="10">
        <v>5.5454160000000003</v>
      </c>
    </row>
    <row r="70" spans="1:26" ht="18.75" customHeight="1" x14ac:dyDescent="0.35">
      <c r="A70" t="s">
        <v>99</v>
      </c>
      <c r="B70" t="s">
        <v>47</v>
      </c>
      <c r="C70" t="s">
        <v>77</v>
      </c>
      <c r="D70" s="4">
        <v>8.1300029999999995E-2</v>
      </c>
      <c r="E70" s="4">
        <v>-0.28380722000000003</v>
      </c>
      <c r="F70" s="4">
        <v>-0.28620230000000002</v>
      </c>
      <c r="G70" s="4">
        <v>1.50673463</v>
      </c>
      <c r="H70" s="4">
        <v>1.63562871</v>
      </c>
      <c r="I70" s="4">
        <v>0.22732759</v>
      </c>
      <c r="J70" s="4">
        <v>0.25286976999999999</v>
      </c>
      <c r="K70" s="4">
        <v>0.16680010000000001</v>
      </c>
      <c r="L70" s="4">
        <v>4.1635060000000002E-2</v>
      </c>
      <c r="M70" s="4">
        <v>5.9451039999999997E-2</v>
      </c>
      <c r="N70" s="4">
        <v>1.31635495</v>
      </c>
      <c r="O70" s="4">
        <v>1.63562871</v>
      </c>
      <c r="P70" s="4">
        <v>0.22732759143372469</v>
      </c>
      <c r="Q70" s="4">
        <v>0.05</v>
      </c>
      <c r="R70" s="4">
        <v>0.49549990436168961</v>
      </c>
      <c r="S70" s="4">
        <v>0.33132727251706462</v>
      </c>
      <c r="T70" s="4">
        <v>2.442829343869918</v>
      </c>
      <c r="U70" s="4">
        <v>1.487422138441352</v>
      </c>
      <c r="V70" s="4">
        <v>0.59520981404822582</v>
      </c>
      <c r="W70" s="5">
        <v>2</v>
      </c>
      <c r="X70" s="5">
        <v>2</v>
      </c>
      <c r="Y70" s="12">
        <f t="shared" si="1"/>
        <v>4.3092911945891696</v>
      </c>
      <c r="Z70" s="10">
        <v>5.1095249999999997</v>
      </c>
    </row>
    <row r="71" spans="1:26" ht="18.75" customHeight="1" x14ac:dyDescent="0.35">
      <c r="A71" t="s">
        <v>100</v>
      </c>
      <c r="B71" t="s">
        <v>25</v>
      </c>
      <c r="C71" t="s">
        <v>101</v>
      </c>
      <c r="D71" s="4">
        <v>7.2307369999999996E-2</v>
      </c>
      <c r="E71" s="4">
        <v>0.37969736999999998</v>
      </c>
      <c r="F71" s="4">
        <v>2.5512549999999998E-2</v>
      </c>
      <c r="G71" s="4">
        <v>0.11504386</v>
      </c>
      <c r="H71" s="4">
        <v>0.89832529000000005</v>
      </c>
      <c r="I71" s="4">
        <v>0.29069432000000001</v>
      </c>
      <c r="J71" s="4">
        <v>0.35574791</v>
      </c>
      <c r="K71" s="4">
        <v>0.55415912000000001</v>
      </c>
      <c r="L71" s="4">
        <v>4.8079709999999998E-2</v>
      </c>
      <c r="M71" s="4">
        <v>0.13166108000000001</v>
      </c>
      <c r="N71" s="4">
        <v>0.11504386</v>
      </c>
      <c r="O71" s="4">
        <v>0.89832529000000005</v>
      </c>
      <c r="P71" s="4">
        <v>0.29069431696937592</v>
      </c>
      <c r="Q71" s="5">
        <v>0</v>
      </c>
      <c r="R71" s="4">
        <v>1.769024182560988</v>
      </c>
      <c r="S71" s="4">
        <v>0.63886194772227312</v>
      </c>
      <c r="T71" s="4">
        <v>0.81523892184226021</v>
      </c>
      <c r="U71" s="4">
        <v>0.22617997267083839</v>
      </c>
      <c r="V71" s="4">
        <v>7.1788841050635668E-2</v>
      </c>
      <c r="W71" s="5">
        <v>3</v>
      </c>
      <c r="X71" s="5">
        <v>7</v>
      </c>
      <c r="Y71" s="12">
        <f t="shared" si="1"/>
        <v>8.3757357937119057</v>
      </c>
      <c r="Z71" s="10">
        <v>9.4198660000000007</v>
      </c>
    </row>
    <row r="72" spans="1:26" ht="18.75" customHeight="1" x14ac:dyDescent="0.35">
      <c r="A72" t="s">
        <v>102</v>
      </c>
      <c r="B72" t="s">
        <v>25</v>
      </c>
      <c r="C72" t="s">
        <v>101</v>
      </c>
      <c r="D72" s="4">
        <v>1.7034410900000001</v>
      </c>
      <c r="E72" s="4">
        <v>0.43602434000000001</v>
      </c>
      <c r="F72" s="4">
        <v>-0.93147572000000001</v>
      </c>
      <c r="G72" s="4">
        <v>1.2578140099999999</v>
      </c>
      <c r="H72" s="4">
        <v>-0.51723584</v>
      </c>
      <c r="I72" s="4">
        <v>-1.09109664</v>
      </c>
      <c r="J72" s="4">
        <v>0.42133043999999997</v>
      </c>
      <c r="K72" s="4">
        <v>0.61805357000000005</v>
      </c>
      <c r="L72" s="4">
        <v>2.6040979999999998E-2</v>
      </c>
      <c r="M72" s="4">
        <v>4.963994E-2</v>
      </c>
      <c r="N72" s="4">
        <v>0.88589534000000003</v>
      </c>
      <c r="O72" s="4">
        <v>-0.51723584</v>
      </c>
      <c r="P72" s="4">
        <v>-1.0910966360097689</v>
      </c>
      <c r="Q72" s="4">
        <v>0.1111111111111111</v>
      </c>
      <c r="R72" s="4">
        <v>0.9527963020064304</v>
      </c>
      <c r="S72" s="4">
        <v>0.48791381928953131</v>
      </c>
      <c r="T72" s="4">
        <v>1.6050693611469069</v>
      </c>
      <c r="U72" s="4">
        <v>0.94416366109995109</v>
      </c>
      <c r="V72" s="4">
        <v>3.0217105287203519E-2</v>
      </c>
      <c r="W72" s="5">
        <v>4</v>
      </c>
      <c r="X72" s="5">
        <v>3</v>
      </c>
      <c r="Y72" s="12">
        <f t="shared" si="1"/>
        <v>5.5681241626003866</v>
      </c>
      <c r="Z72" s="10">
        <v>6.4438599999999999</v>
      </c>
    </row>
    <row r="73" spans="1:26" ht="18.75" customHeight="1" x14ac:dyDescent="0.35">
      <c r="A73" t="s">
        <v>103</v>
      </c>
      <c r="B73" t="s">
        <v>25</v>
      </c>
      <c r="C73" t="s">
        <v>101</v>
      </c>
      <c r="D73" s="4">
        <v>0.13147501</v>
      </c>
      <c r="E73" s="4">
        <v>-3.5297549999999997E-2</v>
      </c>
      <c r="F73" s="4">
        <v>-4.8837760000000001E-2</v>
      </c>
      <c r="G73" s="4">
        <v>0.38468299</v>
      </c>
      <c r="H73" s="4">
        <v>-5.1409699999999999E-3</v>
      </c>
      <c r="I73" s="4">
        <v>6.8911089999999994E-2</v>
      </c>
      <c r="J73" s="4">
        <v>0.13155573000000001</v>
      </c>
      <c r="K73" s="4">
        <v>0.27503171999999998</v>
      </c>
      <c r="L73" s="4">
        <v>5.2808059999999997E-2</v>
      </c>
      <c r="M73" s="4">
        <v>0.12975154</v>
      </c>
      <c r="N73" s="4">
        <v>0.38468299</v>
      </c>
      <c r="O73" s="4">
        <v>-5.1409699999999999E-3</v>
      </c>
      <c r="P73" s="4">
        <v>6.8911091804296914E-2</v>
      </c>
      <c r="Q73" s="5">
        <v>0</v>
      </c>
      <c r="R73" s="4">
        <v>1.3904293173200231</v>
      </c>
      <c r="S73" s="4">
        <v>0.58166510393993665</v>
      </c>
      <c r="T73" s="4">
        <v>0.61803934355949197</v>
      </c>
      <c r="U73" s="4">
        <v>0.27343445116021042</v>
      </c>
      <c r="V73" s="4">
        <v>8.3578318404719368E-2</v>
      </c>
      <c r="W73" s="5">
        <v>3</v>
      </c>
      <c r="X73" s="5">
        <v>3</v>
      </c>
      <c r="Y73" s="12">
        <f t="shared" si="1"/>
        <v>5.3016421664680147</v>
      </c>
      <c r="Z73" s="10">
        <v>6.1613949999999997</v>
      </c>
    </row>
    <row r="74" spans="1:26" ht="18.75" customHeight="1" x14ac:dyDescent="0.35">
      <c r="A74" t="s">
        <v>104</v>
      </c>
      <c r="B74" t="s">
        <v>47</v>
      </c>
      <c r="C74" t="s">
        <v>101</v>
      </c>
      <c r="D74" s="4">
        <v>0.21804353000000001</v>
      </c>
      <c r="E74" s="4">
        <v>0.10914407</v>
      </c>
      <c r="F74" s="4">
        <v>1.1514734900000001</v>
      </c>
      <c r="G74" s="4">
        <v>1.05712399</v>
      </c>
      <c r="H74" s="4">
        <v>-0.11910755000000001</v>
      </c>
      <c r="I74" s="4">
        <v>3.7036780399999998</v>
      </c>
      <c r="J74" s="4">
        <v>0.33729991999999998</v>
      </c>
      <c r="K74" s="4">
        <v>0.37592838000000001</v>
      </c>
      <c r="L74" s="4">
        <v>0.11146692</v>
      </c>
      <c r="M74" s="4">
        <v>0.30391601000000001</v>
      </c>
      <c r="N74" s="4">
        <v>0.93922886999999999</v>
      </c>
      <c r="O74" s="4">
        <v>-0.11910755000000001</v>
      </c>
      <c r="P74" s="4">
        <v>3.7036780414332431</v>
      </c>
      <c r="Q74" s="4">
        <v>3.3333333333333333E-2</v>
      </c>
      <c r="R74" s="4">
        <v>1.6780865001203591</v>
      </c>
      <c r="S74" s="4">
        <v>0.62659906617838601</v>
      </c>
      <c r="T74" s="4">
        <v>0.56443495854020553</v>
      </c>
      <c r="U74" s="4">
        <v>0.39386418124446709</v>
      </c>
      <c r="V74" s="4">
        <v>0.1017089361583033</v>
      </c>
      <c r="W74" s="5">
        <v>4</v>
      </c>
      <c r="X74" s="5">
        <v>6</v>
      </c>
      <c r="Y74" s="12">
        <f t="shared" si="1"/>
        <v>9.2247762170113372</v>
      </c>
      <c r="Z74" s="10">
        <v>10.31983</v>
      </c>
    </row>
    <row r="75" spans="1:26" ht="18.75" customHeight="1" x14ac:dyDescent="0.35">
      <c r="A75" t="s">
        <v>105</v>
      </c>
      <c r="B75" t="s">
        <v>44</v>
      </c>
      <c r="C75" t="s">
        <v>101</v>
      </c>
      <c r="D75" s="4">
        <v>-3.494125E-2</v>
      </c>
      <c r="E75" s="4">
        <v>-0.14374007999999999</v>
      </c>
      <c r="F75" s="4">
        <v>-2.3345129999999999E-2</v>
      </c>
      <c r="G75" s="4">
        <v>1.7146749999999999E-2</v>
      </c>
      <c r="H75" s="4">
        <v>0.12019508</v>
      </c>
      <c r="I75" s="4">
        <v>-0.18261173</v>
      </c>
      <c r="J75" s="4">
        <v>1.4160483800000001</v>
      </c>
      <c r="K75" s="4">
        <v>0.70736445999999997</v>
      </c>
      <c r="L75" s="4">
        <v>6.5544000000000005E-2</v>
      </c>
      <c r="M75" s="4">
        <v>0.31332557999999999</v>
      </c>
      <c r="N75" s="4">
        <v>1.7146749999999999E-2</v>
      </c>
      <c r="O75" s="4">
        <v>0.12019508</v>
      </c>
      <c r="P75" s="4">
        <v>-0.1826117261245038</v>
      </c>
      <c r="Q75" s="5">
        <v>0</v>
      </c>
      <c r="R75" s="4">
        <v>3.4636020084371171</v>
      </c>
      <c r="S75" s="4">
        <v>0.7759656891206258</v>
      </c>
      <c r="T75" s="4">
        <v>0.35445988083367308</v>
      </c>
      <c r="U75" s="4">
        <v>0.35445129941037701</v>
      </c>
      <c r="V75" s="4">
        <v>1.4800366508639759E-2</v>
      </c>
      <c r="W75" s="5">
        <v>5</v>
      </c>
      <c r="X75" s="5">
        <v>3</v>
      </c>
      <c r="Y75" s="12">
        <f t="shared" si="1"/>
        <v>7.5758048894986283</v>
      </c>
      <c r="Z75" s="10">
        <v>8.5719569999999994</v>
      </c>
    </row>
    <row r="76" spans="1:26" ht="18.75" customHeight="1" x14ac:dyDescent="0.35">
      <c r="A76" t="s">
        <v>106</v>
      </c>
      <c r="B76" t="s">
        <v>25</v>
      </c>
      <c r="C76" t="s">
        <v>101</v>
      </c>
      <c r="D76" s="4">
        <v>9.5234230000000003E-2</v>
      </c>
      <c r="E76" s="4">
        <v>0.19372782999999999</v>
      </c>
      <c r="F76" s="4">
        <v>0.30994623999999998</v>
      </c>
      <c r="G76" s="4">
        <v>-2.2426040000000001E-2</v>
      </c>
      <c r="H76" s="4">
        <v>0.21088177</v>
      </c>
      <c r="I76" s="4">
        <v>0.48392438999999998</v>
      </c>
      <c r="J76" s="4">
        <v>0.19427443999999999</v>
      </c>
      <c r="K76" s="4">
        <v>0.13636324</v>
      </c>
      <c r="L76" s="4">
        <v>4.9347429999999998E-2</v>
      </c>
      <c r="M76" s="4">
        <v>0.25495881999999997</v>
      </c>
      <c r="N76" s="4">
        <v>-0.21138915</v>
      </c>
      <c r="O76" s="4">
        <v>-0.39455789000000002</v>
      </c>
      <c r="P76" s="4">
        <v>-0.25803629855711968</v>
      </c>
      <c r="Q76" s="4">
        <v>0.3833333333333333</v>
      </c>
      <c r="R76" s="4">
        <v>4.1905785734568237</v>
      </c>
      <c r="S76" s="4">
        <v>0.80734324972677962</v>
      </c>
      <c r="T76" s="4">
        <v>0.53609878907105923</v>
      </c>
      <c r="U76" s="4">
        <v>0.51234998402478549</v>
      </c>
      <c r="V76" s="4">
        <v>5.9398951827571142E-2</v>
      </c>
      <c r="W76" s="5">
        <v>3</v>
      </c>
      <c r="X76" s="5">
        <v>3</v>
      </c>
      <c r="Y76" s="12">
        <f t="shared" si="1"/>
        <v>5.5858556660337602</v>
      </c>
      <c r="Z76" s="10">
        <v>6.4626549999999998</v>
      </c>
    </row>
    <row r="77" spans="1:26" ht="18.75" customHeight="1" x14ac:dyDescent="0.35">
      <c r="A77" t="s">
        <v>107</v>
      </c>
      <c r="B77" t="s">
        <v>25</v>
      </c>
      <c r="C77" t="s">
        <v>101</v>
      </c>
      <c r="D77" s="4">
        <v>0.26793468999999998</v>
      </c>
      <c r="E77" s="4">
        <v>0.50224606000000005</v>
      </c>
      <c r="F77" s="4">
        <v>2.3836494400000001</v>
      </c>
      <c r="G77" s="4">
        <v>0.15291714000000001</v>
      </c>
      <c r="H77" s="4">
        <v>1.03722823</v>
      </c>
      <c r="I77" s="4">
        <v>4.5370220000000003</v>
      </c>
      <c r="J77" s="4">
        <v>0.34549458</v>
      </c>
      <c r="K77" s="4">
        <v>0.42800828000000002</v>
      </c>
      <c r="L77" s="4">
        <v>3.7968219999999997E-2</v>
      </c>
      <c r="M77" s="4">
        <v>0.12069067</v>
      </c>
      <c r="N77" s="4">
        <v>9.1307899999999997E-2</v>
      </c>
      <c r="O77" s="4">
        <v>0.13179383</v>
      </c>
      <c r="P77" s="4">
        <v>2.122102891618189</v>
      </c>
      <c r="Q77" s="4">
        <v>6.6666666666666666E-2</v>
      </c>
      <c r="R77" s="4">
        <v>1.7117684948157459</v>
      </c>
      <c r="S77" s="4">
        <v>0.63123695775957223</v>
      </c>
      <c r="T77" s="4">
        <v>0.61777798024886932</v>
      </c>
      <c r="U77" s="4">
        <v>0.29690457116554919</v>
      </c>
      <c r="V77" s="4">
        <v>0.2546454289400269</v>
      </c>
      <c r="W77" s="5">
        <v>3</v>
      </c>
      <c r="X77" s="5">
        <v>5</v>
      </c>
      <c r="Y77" s="12">
        <f t="shared" si="1"/>
        <v>7.6316371908921106</v>
      </c>
      <c r="Z77" s="10">
        <v>8.631138</v>
      </c>
    </row>
    <row r="78" spans="1:26" ht="18.75" customHeight="1" x14ac:dyDescent="0.35">
      <c r="A78" t="s">
        <v>108</v>
      </c>
      <c r="B78" t="s">
        <v>25</v>
      </c>
      <c r="C78" t="s">
        <v>101</v>
      </c>
      <c r="D78" s="4">
        <v>-0.28451949999999998</v>
      </c>
      <c r="E78" s="4">
        <v>1.3652989499999999</v>
      </c>
      <c r="F78" s="4">
        <v>0.16004686000000001</v>
      </c>
      <c r="G78" s="4">
        <v>8.8640220000000006E-2</v>
      </c>
      <c r="H78" s="4">
        <v>2.1464374099999999</v>
      </c>
      <c r="I78" s="4">
        <v>0.33937316000000001</v>
      </c>
      <c r="J78" s="4">
        <v>0.43583132000000002</v>
      </c>
      <c r="K78" s="4">
        <v>0.56786429999999999</v>
      </c>
      <c r="L78" s="4">
        <v>1.6926159999999999E-2</v>
      </c>
      <c r="M78" s="4">
        <v>2.0257859999999999E-2</v>
      </c>
      <c r="N78" s="4">
        <v>8.8640220000000006E-2</v>
      </c>
      <c r="O78" s="4">
        <v>2.1464374099999999</v>
      </c>
      <c r="P78" s="4">
        <v>0.33937315569896048</v>
      </c>
      <c r="Q78" s="5">
        <v>0</v>
      </c>
      <c r="R78" s="4">
        <v>0.17636869689198861</v>
      </c>
      <c r="S78" s="4">
        <v>0.1499263771281584</v>
      </c>
      <c r="T78" s="4">
        <v>3.0788960501050928</v>
      </c>
      <c r="U78" s="4">
        <v>1.111642326372196</v>
      </c>
      <c r="V78" s="4">
        <v>7.9076551317000879E-3</v>
      </c>
      <c r="W78" s="5">
        <v>3</v>
      </c>
      <c r="X78" s="5">
        <v>4</v>
      </c>
      <c r="Y78" s="12">
        <f t="shared" si="1"/>
        <v>5.6997910710960165</v>
      </c>
      <c r="Z78" s="10">
        <v>6.5834239999999999</v>
      </c>
    </row>
    <row r="79" spans="1:26" ht="18.75" customHeight="1" x14ac:dyDescent="0.35">
      <c r="A79" t="s">
        <v>109</v>
      </c>
      <c r="B79" t="s">
        <v>25</v>
      </c>
      <c r="C79" t="s">
        <v>101</v>
      </c>
      <c r="D79" s="4">
        <v>-0.11767953</v>
      </c>
      <c r="E79" s="4">
        <v>-0.43609115999999998</v>
      </c>
      <c r="F79" s="4">
        <v>-0.34097702000000002</v>
      </c>
      <c r="G79" s="4">
        <v>-1.6990200000000001E-3</v>
      </c>
      <c r="H79" s="4">
        <v>-0.26928450999999998</v>
      </c>
      <c r="I79" s="4">
        <v>-0.38017642000000001</v>
      </c>
      <c r="J79" s="4">
        <v>0.52863660999999995</v>
      </c>
      <c r="K79" s="4">
        <v>0.51821172999999998</v>
      </c>
      <c r="L79" s="4">
        <v>4.9277679999999997E-2</v>
      </c>
      <c r="M79" s="4">
        <v>9.3050910000000001E-2</v>
      </c>
      <c r="N79" s="4">
        <v>-1.6990200000000001E-3</v>
      </c>
      <c r="O79" s="4">
        <v>-0.26928450999999998</v>
      </c>
      <c r="P79" s="4">
        <v>-0.38017642383861078</v>
      </c>
      <c r="Q79" s="5">
        <v>0</v>
      </c>
      <c r="R79" s="4">
        <v>0.88002951206800994</v>
      </c>
      <c r="S79" s="4">
        <v>0.46809345620324228</v>
      </c>
      <c r="T79" s="4">
        <v>1.507940382177221</v>
      </c>
      <c r="U79" s="4">
        <v>1.031208648295034</v>
      </c>
      <c r="V79" s="4">
        <v>6.2372060343757231E-2</v>
      </c>
      <c r="W79" s="5">
        <v>4</v>
      </c>
      <c r="X79" s="5">
        <v>4</v>
      </c>
      <c r="Y79" s="12">
        <f t="shared" si="1"/>
        <v>5.1687988182394005</v>
      </c>
      <c r="Z79" s="10">
        <v>6.0205840000000004</v>
      </c>
    </row>
    <row r="80" spans="1:26" ht="18.75" customHeight="1" x14ac:dyDescent="0.35">
      <c r="A80" t="s">
        <v>110</v>
      </c>
      <c r="B80" t="s">
        <v>25</v>
      </c>
      <c r="C80" t="s">
        <v>101</v>
      </c>
      <c r="D80" s="4">
        <v>-0.14788647999999999</v>
      </c>
      <c r="E80" s="4">
        <v>-0.23943038</v>
      </c>
      <c r="F80" s="4">
        <v>0.20791233000000001</v>
      </c>
      <c r="G80" s="4">
        <v>0.17161032000000001</v>
      </c>
      <c r="H80" s="4">
        <v>1.33223103</v>
      </c>
      <c r="I80" s="4">
        <v>1.2061409300000001</v>
      </c>
      <c r="J80" s="4">
        <v>1.56744956</v>
      </c>
      <c r="K80" s="4">
        <v>0.54600053000000004</v>
      </c>
      <c r="L80" s="4">
        <v>0.10626898999999999</v>
      </c>
      <c r="M80" s="4">
        <v>0.12243157</v>
      </c>
      <c r="N80" s="4">
        <v>-5.0235080000000001E-2</v>
      </c>
      <c r="O80" s="4">
        <v>1.33223103</v>
      </c>
      <c r="P80" s="4">
        <v>1.2061409256705711</v>
      </c>
      <c r="Q80" s="5">
        <v>0</v>
      </c>
      <c r="R80" s="4">
        <v>0.14373389113458079</v>
      </c>
      <c r="S80" s="4">
        <v>0.12567074583406571</v>
      </c>
      <c r="T80" s="4">
        <v>6.1104027396614891</v>
      </c>
      <c r="U80" s="4">
        <v>5.5407140175643104</v>
      </c>
      <c r="V80" s="4">
        <v>0.32445824104519388</v>
      </c>
      <c r="W80" s="5">
        <v>4</v>
      </c>
      <c r="X80" s="5">
        <v>3</v>
      </c>
      <c r="Y80" s="12">
        <f t="shared" si="1"/>
        <v>5.7129394596754759</v>
      </c>
      <c r="Z80" s="10">
        <v>6.5973610000000003</v>
      </c>
    </row>
    <row r="81" spans="1:26" ht="18.75" customHeight="1" x14ac:dyDescent="0.35">
      <c r="A81" t="s">
        <v>111</v>
      </c>
      <c r="B81" t="s">
        <v>25</v>
      </c>
      <c r="C81" t="s">
        <v>101</v>
      </c>
      <c r="D81" s="4">
        <v>2.8998050000000001E-2</v>
      </c>
      <c r="E81" s="4">
        <v>0.2654049</v>
      </c>
      <c r="F81" s="4">
        <v>-1.948165E-2</v>
      </c>
      <c r="G81" s="4">
        <v>-0.17503830000000001</v>
      </c>
      <c r="H81" s="4">
        <v>-0.11039385</v>
      </c>
      <c r="I81" s="4">
        <v>-0.83854695000000001</v>
      </c>
      <c r="J81" s="4">
        <v>0.12612580000000001</v>
      </c>
      <c r="K81" s="4">
        <v>0.23137704000000001</v>
      </c>
      <c r="L81" s="4">
        <v>1.2655049999999999E-2</v>
      </c>
      <c r="M81" s="4">
        <v>2.0906299999999999E-2</v>
      </c>
      <c r="N81" s="4">
        <v>-0.17503830000000001</v>
      </c>
      <c r="O81" s="4">
        <v>-0.11039385</v>
      </c>
      <c r="P81" s="4">
        <v>-0.83854694946748509</v>
      </c>
      <c r="Q81" s="5">
        <v>0</v>
      </c>
      <c r="R81" s="4">
        <v>0.66523389766795882</v>
      </c>
      <c r="S81" s="4">
        <v>0.39948375936832142</v>
      </c>
      <c r="T81" s="4">
        <v>0.60637906307699252</v>
      </c>
      <c r="U81" s="4">
        <v>0.31831396413799917</v>
      </c>
      <c r="V81" s="4">
        <v>9.6823415016850101E-2</v>
      </c>
      <c r="W81" s="5">
        <v>2</v>
      </c>
      <c r="X81" s="5">
        <v>0</v>
      </c>
      <c r="Y81" s="12">
        <f t="shared" si="1"/>
        <v>4.2862661840653633</v>
      </c>
      <c r="Z81" s="10">
        <v>5.0851189999999997</v>
      </c>
    </row>
    <row r="82" spans="1:26" ht="18.75" customHeight="1" x14ac:dyDescent="0.35">
      <c r="A82" t="s">
        <v>112</v>
      </c>
      <c r="B82" t="s">
        <v>44</v>
      </c>
      <c r="C82" t="s">
        <v>101</v>
      </c>
      <c r="D82" s="4">
        <v>2.4379048999999999</v>
      </c>
      <c r="E82" s="4">
        <v>0.31395710999999998</v>
      </c>
      <c r="F82" s="4">
        <v>-0.1061623</v>
      </c>
      <c r="G82" s="4">
        <v>-0.13348362999999999</v>
      </c>
      <c r="H82" s="4">
        <v>1.0872750600000001</v>
      </c>
      <c r="I82" s="4">
        <v>1.5908218000000001</v>
      </c>
      <c r="J82" s="4">
        <v>9.6819210000000003E-2</v>
      </c>
      <c r="K82" s="4">
        <v>0.76456131000000005</v>
      </c>
      <c r="L82" s="4">
        <v>7.6756000000000003E-4</v>
      </c>
      <c r="M82" s="4">
        <v>8.1435999999999998E-4</v>
      </c>
      <c r="N82" s="4">
        <v>-0.13348362999999999</v>
      </c>
      <c r="O82" s="4">
        <v>1.0872750600000001</v>
      </c>
      <c r="P82" s="4">
        <v>1.590821795638492</v>
      </c>
      <c r="Q82" s="5">
        <v>0</v>
      </c>
      <c r="R82" s="4">
        <v>6.0872676289949863E-2</v>
      </c>
      <c r="S82" s="4">
        <v>5.7379813478495703E-2</v>
      </c>
      <c r="T82" s="4">
        <v>9.4986133932366759</v>
      </c>
      <c r="U82" s="4">
        <v>1.872369599684893</v>
      </c>
      <c r="V82" s="4">
        <v>5.6137622883279253E-2</v>
      </c>
      <c r="W82" s="5">
        <v>3</v>
      </c>
      <c r="X82" s="5">
        <v>1</v>
      </c>
      <c r="Y82" s="12">
        <f t="shared" si="1"/>
        <v>3.7735026148660848</v>
      </c>
      <c r="Z82" s="10">
        <v>4.541601</v>
      </c>
    </row>
    <row r="83" spans="1:26" ht="18.75" customHeight="1" x14ac:dyDescent="0.35">
      <c r="A83" t="s">
        <v>113</v>
      </c>
      <c r="B83" t="s">
        <v>47</v>
      </c>
      <c r="C83" t="s">
        <v>114</v>
      </c>
      <c r="D83" s="4">
        <v>3.2085859000000001</v>
      </c>
      <c r="E83" s="4">
        <v>12.980441669999999</v>
      </c>
      <c r="F83" s="4">
        <v>16.571582209999999</v>
      </c>
      <c r="G83" s="4">
        <v>0.64530441999999999</v>
      </c>
      <c r="H83" s="4">
        <v>0.28156221999999997</v>
      </c>
      <c r="I83" s="4">
        <v>27.03856004</v>
      </c>
      <c r="J83" s="4">
        <v>6.0056099999999998E-3</v>
      </c>
      <c r="K83" s="4">
        <v>9.2900819999999995E-2</v>
      </c>
      <c r="L83" s="4">
        <v>3.43173E-3</v>
      </c>
      <c r="M83" s="4">
        <v>8.5692200000000007E-3</v>
      </c>
      <c r="N83" s="4">
        <v>0.55895057999999997</v>
      </c>
      <c r="O83" s="4">
        <v>-0.49939769000000001</v>
      </c>
      <c r="P83" s="4">
        <v>9.9523890623642206</v>
      </c>
      <c r="Q83" s="5">
        <v>0</v>
      </c>
      <c r="R83" s="4">
        <v>1.3272985755233571</v>
      </c>
      <c r="S83" s="4">
        <v>0.57031727234434337</v>
      </c>
      <c r="T83" s="4">
        <v>0.65017635406091279</v>
      </c>
      <c r="U83" s="4">
        <v>0.48387721754052132</v>
      </c>
      <c r="V83" s="4">
        <v>0.11145911373533</v>
      </c>
      <c r="W83" s="5">
        <v>3</v>
      </c>
      <c r="X83" s="5">
        <v>4</v>
      </c>
      <c r="Y83" s="12">
        <f t="shared" si="1"/>
        <v>6.2196170523571332</v>
      </c>
      <c r="Z83" s="10">
        <v>7.1344279999999998</v>
      </c>
    </row>
    <row r="84" spans="1:26" ht="18.75" customHeight="1" x14ac:dyDescent="0.35">
      <c r="A84" t="s">
        <v>115</v>
      </c>
      <c r="B84" t="s">
        <v>25</v>
      </c>
      <c r="C84" t="s">
        <v>114</v>
      </c>
      <c r="D84" s="4">
        <v>8.4100449999999993E-2</v>
      </c>
      <c r="E84" s="4">
        <v>1.221328E-2</v>
      </c>
      <c r="F84" s="4">
        <v>0.43825762000000001</v>
      </c>
      <c r="G84" s="4">
        <v>-0.22622326000000001</v>
      </c>
      <c r="H84" s="4">
        <v>-0.38951253000000002</v>
      </c>
      <c r="I84" s="4">
        <v>4.4937157399999998</v>
      </c>
      <c r="J84" s="4">
        <v>5.412281E-2</v>
      </c>
      <c r="K84" s="4">
        <v>0.20143567000000001</v>
      </c>
      <c r="L84" s="4">
        <v>9.8442200000000007E-3</v>
      </c>
      <c r="M84" s="4">
        <v>2.774998E-2</v>
      </c>
      <c r="N84" s="4">
        <v>-0.35269871000000003</v>
      </c>
      <c r="O84" s="4">
        <v>-0.46913724000000001</v>
      </c>
      <c r="P84" s="4">
        <v>3.7771808997567078</v>
      </c>
      <c r="Q84" s="4">
        <v>9.9999999999999992E-2</v>
      </c>
      <c r="R84" s="4">
        <v>1.7757224584657281</v>
      </c>
      <c r="S84" s="4">
        <v>0.63973343338053079</v>
      </c>
      <c r="T84" s="4">
        <v>0.54799699136166113</v>
      </c>
      <c r="U84" s="4">
        <v>0.46276933561377598</v>
      </c>
      <c r="V84" s="4">
        <v>0.11970663799027351</v>
      </c>
      <c r="W84" s="5">
        <v>5</v>
      </c>
      <c r="X84" s="5">
        <v>5</v>
      </c>
      <c r="Y84" s="12">
        <f t="shared" si="1"/>
        <v>6.6628489766483776</v>
      </c>
      <c r="Z84" s="10">
        <v>7.6042439999999996</v>
      </c>
    </row>
    <row r="85" spans="1:26" ht="18.75" customHeight="1" x14ac:dyDescent="0.35">
      <c r="A85" t="s">
        <v>116</v>
      </c>
      <c r="B85" t="s">
        <v>25</v>
      </c>
      <c r="C85" t="s">
        <v>114</v>
      </c>
      <c r="D85" s="4">
        <v>2.649367E-2</v>
      </c>
      <c r="E85" s="4">
        <v>-0.44993741999999998</v>
      </c>
      <c r="F85" s="4">
        <v>0.17378989</v>
      </c>
      <c r="G85" s="4">
        <v>1.286997E-2</v>
      </c>
      <c r="H85" s="4">
        <v>2.4652855499999999</v>
      </c>
      <c r="I85" s="4">
        <v>35.407622170000003</v>
      </c>
      <c r="J85" s="4">
        <v>0.23078915</v>
      </c>
      <c r="K85" s="4">
        <v>0.42313339999999999</v>
      </c>
      <c r="L85" s="4">
        <v>1.348765E-2</v>
      </c>
      <c r="M85" s="4">
        <v>4.9226810000000003E-2</v>
      </c>
      <c r="N85" s="4">
        <v>-4.1250009999999997E-2</v>
      </c>
      <c r="O85" s="4">
        <v>1.7453465699999999</v>
      </c>
      <c r="P85" s="4">
        <v>27.843666477356589</v>
      </c>
      <c r="Q85" s="5">
        <v>0</v>
      </c>
      <c r="R85" s="4">
        <v>2.7999733135057951</v>
      </c>
      <c r="S85" s="4">
        <v>0.73684025715501256</v>
      </c>
      <c r="T85" s="4">
        <v>0.3598651431082493</v>
      </c>
      <c r="U85" s="4">
        <v>0.28022592980061928</v>
      </c>
      <c r="V85" s="4">
        <v>8.4214556679639577E-2</v>
      </c>
      <c r="W85" s="5">
        <v>2</v>
      </c>
      <c r="X85" s="5">
        <v>6</v>
      </c>
      <c r="Y85" s="12">
        <f t="shared" si="1"/>
        <v>6.5094467072800954</v>
      </c>
      <c r="Z85" s="10">
        <v>7.4416409999999997</v>
      </c>
    </row>
    <row r="86" spans="1:26" ht="18.75" customHeight="1" x14ac:dyDescent="0.35">
      <c r="A86" t="s">
        <v>117</v>
      </c>
      <c r="B86" t="s">
        <v>25</v>
      </c>
      <c r="C86" t="s">
        <v>114</v>
      </c>
      <c r="D86" s="4">
        <v>0.33626771999999999</v>
      </c>
      <c r="E86" s="4">
        <v>0.44575651999999999</v>
      </c>
      <c r="F86" s="4">
        <v>0.34842397000000003</v>
      </c>
      <c r="G86" s="4">
        <v>-8.4819950000000005E-2</v>
      </c>
      <c r="H86" s="4">
        <v>5.1194447800000003</v>
      </c>
      <c r="I86" s="4">
        <v>27.817358760000001</v>
      </c>
      <c r="J86" s="4">
        <v>7.4596629999999997E-2</v>
      </c>
      <c r="K86" s="4">
        <v>0.11996662</v>
      </c>
      <c r="L86" s="4">
        <v>2.6807319999999999E-2</v>
      </c>
      <c r="M86" s="4">
        <v>7.9894430000000002E-2</v>
      </c>
      <c r="N86" s="4">
        <v>-0.16785650999999999</v>
      </c>
      <c r="O86" s="4">
        <v>4.5631560899999997</v>
      </c>
      <c r="P86" s="4">
        <v>25.197714153782361</v>
      </c>
      <c r="Q86" s="4">
        <v>6.6666666666666666E-2</v>
      </c>
      <c r="R86" s="4">
        <v>1.71021367807018</v>
      </c>
      <c r="S86" s="4">
        <v>0.63102540287079711</v>
      </c>
      <c r="T86" s="4">
        <v>0.93017428755970011</v>
      </c>
      <c r="U86" s="4">
        <v>0.53695220992991288</v>
      </c>
      <c r="V86" s="4">
        <v>7.1364374959571514E-2</v>
      </c>
      <c r="W86" s="5">
        <v>3</v>
      </c>
      <c r="X86" s="5">
        <v>5</v>
      </c>
      <c r="Y86" s="12">
        <f t="shared" si="1"/>
        <v>6.6511628828452816</v>
      </c>
      <c r="Z86" s="10">
        <v>7.5918570000000001</v>
      </c>
    </row>
    <row r="87" spans="1:26" ht="18.75" customHeight="1" x14ac:dyDescent="0.35">
      <c r="A87" t="s">
        <v>118</v>
      </c>
      <c r="B87" t="s">
        <v>25</v>
      </c>
      <c r="C87" t="s">
        <v>114</v>
      </c>
      <c r="D87" s="4">
        <v>0.31894274</v>
      </c>
      <c r="E87" s="4">
        <v>0.28774318999999998</v>
      </c>
      <c r="F87" s="4">
        <v>0.27899516000000002</v>
      </c>
      <c r="G87" s="4">
        <v>0.38729445000000001</v>
      </c>
      <c r="H87" s="4">
        <v>0.22482504</v>
      </c>
      <c r="I87" s="4">
        <v>0.31698448000000001</v>
      </c>
      <c r="J87" s="4">
        <v>0.16256432000000001</v>
      </c>
      <c r="K87" s="4">
        <v>0.40713326999999999</v>
      </c>
      <c r="L87" s="4">
        <v>9.30835E-3</v>
      </c>
      <c r="M87" s="4">
        <v>3.752088E-2</v>
      </c>
      <c r="N87" s="4">
        <v>0.24170206</v>
      </c>
      <c r="O87" s="4">
        <v>-8.4224530000000006E-2</v>
      </c>
      <c r="P87" s="4">
        <v>-1.531889586860654E-2</v>
      </c>
      <c r="Q87" s="4">
        <v>2.3333333333333331E-2</v>
      </c>
      <c r="R87" s="4">
        <v>2.832626635419329</v>
      </c>
      <c r="S87" s="4">
        <v>0.73908233305105397</v>
      </c>
      <c r="T87" s="4">
        <v>5.4032513907416167E-2</v>
      </c>
      <c r="U87" s="4">
        <v>4.9958300815034863E-2</v>
      </c>
      <c r="V87" s="4">
        <v>2.36302188028963E-2</v>
      </c>
      <c r="W87" s="5">
        <v>3</v>
      </c>
      <c r="X87" s="5">
        <v>6</v>
      </c>
      <c r="Y87" s="12">
        <f t="shared" si="1"/>
        <v>6.2378693214140899</v>
      </c>
      <c r="Z87" s="10">
        <v>7.1537750000000004</v>
      </c>
    </row>
    <row r="88" spans="1:26" ht="18.75" customHeight="1" x14ac:dyDescent="0.35">
      <c r="A88" t="s">
        <v>119</v>
      </c>
      <c r="B88" t="s">
        <v>44</v>
      </c>
      <c r="C88" t="s">
        <v>114</v>
      </c>
      <c r="D88" s="4">
        <v>0.10411982</v>
      </c>
      <c r="E88" s="4">
        <v>-5.9504590000000003E-2</v>
      </c>
      <c r="F88" s="4">
        <v>0.10258634</v>
      </c>
      <c r="G88" s="4">
        <v>0.41936245</v>
      </c>
      <c r="H88" s="4">
        <v>-8.561763E-2</v>
      </c>
      <c r="I88" s="4">
        <v>2.0585820000000001E-2</v>
      </c>
      <c r="J88" s="4">
        <v>6.2623869999999998E-2</v>
      </c>
      <c r="K88" s="4">
        <v>0.14783890999999999</v>
      </c>
      <c r="L88" s="4">
        <v>1.7204000000000001E-2</v>
      </c>
      <c r="M88" s="4">
        <v>4.8990140000000001E-2</v>
      </c>
      <c r="N88" s="4">
        <v>-0.12463009999999999</v>
      </c>
      <c r="O88" s="4">
        <v>-0.13737225</v>
      </c>
      <c r="P88" s="4">
        <v>-3.7179986135695862E-2</v>
      </c>
      <c r="Q88" s="4">
        <v>0.02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1</v>
      </c>
      <c r="X88" s="5">
        <v>2</v>
      </c>
      <c r="Y88" s="12">
        <f t="shared" si="1"/>
        <v>3.5076621416033427</v>
      </c>
      <c r="Z88" s="10">
        <v>4.2598159999999998</v>
      </c>
    </row>
    <row r="89" spans="1:26" ht="18.75" customHeight="1" x14ac:dyDescent="0.35">
      <c r="A89" t="s">
        <v>120</v>
      </c>
      <c r="B89" t="s">
        <v>25</v>
      </c>
      <c r="C89" t="s">
        <v>114</v>
      </c>
      <c r="D89" s="4">
        <v>0.12063266</v>
      </c>
      <c r="E89" s="4">
        <v>0.14665019000000001</v>
      </c>
      <c r="F89" s="4">
        <v>0.49085548000000001</v>
      </c>
      <c r="G89" s="4">
        <v>2.3361261500000001</v>
      </c>
      <c r="H89" s="4">
        <v>18.94469423</v>
      </c>
      <c r="I89" s="4">
        <v>3.7482903099999998</v>
      </c>
      <c r="J89" s="4">
        <v>1.5416849999999999E-2</v>
      </c>
      <c r="K89" s="4">
        <v>3.272456E-2</v>
      </c>
      <c r="L89" s="4">
        <v>1.321515E-2</v>
      </c>
      <c r="M89" s="4">
        <v>3.231647E-2</v>
      </c>
      <c r="N89" s="4">
        <v>1.5639012400000001</v>
      </c>
      <c r="O89" s="4">
        <v>13.74136294</v>
      </c>
      <c r="P89" s="4">
        <v>2.517519786525455</v>
      </c>
      <c r="Q89" s="4">
        <v>0.1111111111111111</v>
      </c>
      <c r="R89" s="4">
        <v>1.464620620430201</v>
      </c>
      <c r="S89" s="4">
        <v>0.59425804048273789</v>
      </c>
      <c r="T89" s="4">
        <v>1.5490174031835799</v>
      </c>
      <c r="U89" s="4">
        <v>1.309243911601</v>
      </c>
      <c r="V89" s="4">
        <v>0.18218959291847719</v>
      </c>
      <c r="W89" s="5">
        <v>4</v>
      </c>
      <c r="X89" s="5">
        <v>6</v>
      </c>
      <c r="Y89" s="12">
        <f t="shared" si="1"/>
        <v>5.0783120174781011</v>
      </c>
      <c r="Z89" s="10">
        <v>5.9246699999999999</v>
      </c>
    </row>
    <row r="90" spans="1:26" ht="18.75" customHeight="1" x14ac:dyDescent="0.35">
      <c r="A90" t="s">
        <v>121</v>
      </c>
      <c r="B90" t="s">
        <v>25</v>
      </c>
      <c r="C90" t="s">
        <v>114</v>
      </c>
      <c r="D90" s="4">
        <v>2.134372E-2</v>
      </c>
      <c r="E90" s="4">
        <v>0.96170884999999995</v>
      </c>
      <c r="F90" s="4">
        <v>0.28255792000000002</v>
      </c>
      <c r="G90" s="4">
        <v>-0.27326697</v>
      </c>
      <c r="H90" s="4">
        <v>-0.18511311999999999</v>
      </c>
      <c r="I90" s="4">
        <v>0.35426277</v>
      </c>
      <c r="J90" s="4">
        <v>7.8103710000000007E-2</v>
      </c>
      <c r="K90" s="4">
        <v>0.15773212</v>
      </c>
      <c r="L90" s="4">
        <v>2.223019E-2</v>
      </c>
      <c r="M90" s="4">
        <v>4.8303579999999999E-2</v>
      </c>
      <c r="N90" s="4">
        <v>-0.36982440999999999</v>
      </c>
      <c r="O90" s="4">
        <v>-0.18511311999999999</v>
      </c>
      <c r="P90" s="4">
        <v>0.35426276884757169</v>
      </c>
      <c r="Q90" s="4">
        <v>3.3333333333333333E-2</v>
      </c>
      <c r="R90" s="4">
        <v>1.305376409182825</v>
      </c>
      <c r="S90" s="4">
        <v>0.56623135553188686</v>
      </c>
      <c r="T90" s="4">
        <v>1.363381742024806</v>
      </c>
      <c r="U90" s="4">
        <v>0.84701072745299089</v>
      </c>
      <c r="V90" s="4">
        <v>0.1355241008556741</v>
      </c>
      <c r="W90" s="5">
        <v>2</v>
      </c>
      <c r="X90" s="5">
        <v>4</v>
      </c>
      <c r="Y90" s="12">
        <f t="shared" si="1"/>
        <v>4.7919050757478123</v>
      </c>
      <c r="Z90" s="10">
        <v>5.6210849999999999</v>
      </c>
    </row>
    <row r="91" spans="1:26" ht="18.75" customHeight="1" x14ac:dyDescent="0.35">
      <c r="A91" t="s">
        <v>122</v>
      </c>
      <c r="B91" t="s">
        <v>25</v>
      </c>
      <c r="C91" t="s">
        <v>114</v>
      </c>
      <c r="D91" s="4">
        <v>-2.5256919999999999E-2</v>
      </c>
      <c r="E91" s="4">
        <v>-8.5341169999999994E-2</v>
      </c>
      <c r="F91" s="4">
        <v>4.0834699999999996E-3</v>
      </c>
      <c r="G91" s="4">
        <v>-0.88499589999999995</v>
      </c>
      <c r="H91" s="4">
        <v>-2.1351171</v>
      </c>
      <c r="I91" s="4">
        <v>-4.2805820000000001E-2</v>
      </c>
      <c r="J91" s="4">
        <v>-5.0879100000000002E-3</v>
      </c>
      <c r="K91" s="4">
        <v>0.15943639000000001</v>
      </c>
      <c r="L91" s="4">
        <v>-4.0059300000000004E-3</v>
      </c>
      <c r="M91" s="4">
        <v>-9.5464E-3</v>
      </c>
      <c r="N91" s="4">
        <v>-0.92586462999999997</v>
      </c>
      <c r="O91" s="4">
        <v>-2.1351171</v>
      </c>
      <c r="P91" s="4">
        <v>-4.2805822065665113E-2</v>
      </c>
      <c r="Q91" s="5">
        <v>0</v>
      </c>
      <c r="R91" s="4">
        <v>1.5190723715852139</v>
      </c>
      <c r="S91" s="4">
        <v>0.60302847537059234</v>
      </c>
      <c r="T91" s="4">
        <v>1.186451677538366</v>
      </c>
      <c r="U91" s="4">
        <v>0.85788026542136919</v>
      </c>
      <c r="V91" s="4">
        <v>7.6220933155320664E-2</v>
      </c>
      <c r="W91" s="5">
        <v>1</v>
      </c>
      <c r="X91" s="5">
        <v>1</v>
      </c>
      <c r="Y91" s="12">
        <f t="shared" si="1"/>
        <v>1.8569275696151371</v>
      </c>
      <c r="Z91" s="10">
        <v>2.5100739999999999</v>
      </c>
    </row>
    <row r="92" spans="1:26" ht="18.75" customHeight="1" x14ac:dyDescent="0.35">
      <c r="A92" t="s">
        <v>123</v>
      </c>
      <c r="B92" t="s">
        <v>25</v>
      </c>
      <c r="C92" t="s">
        <v>114</v>
      </c>
      <c r="D92" s="4">
        <v>0.18169072</v>
      </c>
      <c r="E92" s="4">
        <v>0.10120667999999999</v>
      </c>
      <c r="F92" s="4">
        <v>8.9819479999999993E-2</v>
      </c>
      <c r="G92" s="4">
        <v>0.13469304000000001</v>
      </c>
      <c r="H92" s="4">
        <v>-0.36975792000000002</v>
      </c>
      <c r="I92" s="4">
        <v>5.1223199999999997E-3</v>
      </c>
      <c r="J92" s="4">
        <v>9.1445960000000007E-2</v>
      </c>
      <c r="K92" s="4">
        <v>0.16517986000000001</v>
      </c>
      <c r="L92" s="4">
        <v>3.3676419999999999E-2</v>
      </c>
      <c r="M92" s="4">
        <v>8.8550710000000005E-2</v>
      </c>
      <c r="N92" s="4">
        <v>-4.6222340000000001E-2</v>
      </c>
      <c r="O92" s="4">
        <v>-0.36975792000000002</v>
      </c>
      <c r="P92" s="4">
        <v>5.1223213266591927E-3</v>
      </c>
      <c r="Q92" s="5">
        <v>0</v>
      </c>
      <c r="R92" s="4">
        <v>1.63504536682063</v>
      </c>
      <c r="S92" s="4">
        <v>0.62049989249081838</v>
      </c>
      <c r="T92" s="4">
        <v>0.88471407907659161</v>
      </c>
      <c r="U92" s="4">
        <v>0.56354434323759039</v>
      </c>
      <c r="V92" s="4">
        <v>0.2541099524780856</v>
      </c>
      <c r="W92" s="5">
        <v>3</v>
      </c>
      <c r="X92" s="5">
        <v>3</v>
      </c>
      <c r="Y92" s="12">
        <f t="shared" si="1"/>
        <v>4.8244406628138812</v>
      </c>
      <c r="Z92" s="10">
        <v>5.6555720000000003</v>
      </c>
    </row>
    <row r="93" spans="1:26" ht="18.75" customHeight="1" x14ac:dyDescent="0.35">
      <c r="A93" t="s">
        <v>124</v>
      </c>
      <c r="B93" t="s">
        <v>25</v>
      </c>
      <c r="C93" t="s">
        <v>114</v>
      </c>
      <c r="D93" s="4">
        <v>-8.9574280000000006E-2</v>
      </c>
      <c r="E93" s="4">
        <v>-0.38352130000000001</v>
      </c>
      <c r="F93" s="4">
        <v>8.0115980000000003E-2</v>
      </c>
      <c r="G93" s="4">
        <v>-0.36448733</v>
      </c>
      <c r="H93" s="4">
        <v>2.22178422</v>
      </c>
      <c r="I93" s="4">
        <v>1.5843864700000001</v>
      </c>
      <c r="J93" s="4">
        <v>3.0224689999999999E-2</v>
      </c>
      <c r="K93" s="4">
        <v>8.3066310000000004E-2</v>
      </c>
      <c r="L93" s="4">
        <v>1.059541E-2</v>
      </c>
      <c r="M93" s="4">
        <v>5.8708959999999998E-2</v>
      </c>
      <c r="N93" s="4">
        <v>-0.51106432999999996</v>
      </c>
      <c r="O93" s="4">
        <v>2.22178422</v>
      </c>
      <c r="P93" s="4">
        <v>1.584386467621858</v>
      </c>
      <c r="Q93" s="5">
        <v>0</v>
      </c>
      <c r="R93" s="4">
        <v>3.7668583105549218</v>
      </c>
      <c r="S93" s="4">
        <v>0.79021822448849177</v>
      </c>
      <c r="T93" s="4">
        <v>1.166433054711524</v>
      </c>
      <c r="U93" s="4">
        <v>1.055022602408509</v>
      </c>
      <c r="V93" s="4">
        <v>1.8549969523742729E-2</v>
      </c>
      <c r="W93" s="5">
        <v>1</v>
      </c>
      <c r="X93" s="5">
        <v>3</v>
      </c>
      <c r="Y93" s="12">
        <f t="shared" si="1"/>
        <v>3.7581343684745101</v>
      </c>
      <c r="Z93" s="10">
        <v>4.5253110000000003</v>
      </c>
    </row>
    <row r="94" spans="1:26" ht="18.75" customHeight="1" x14ac:dyDescent="0.35">
      <c r="A94" t="s">
        <v>125</v>
      </c>
      <c r="B94" t="s">
        <v>47</v>
      </c>
      <c r="C94" t="s">
        <v>114</v>
      </c>
      <c r="D94" s="4">
        <v>3.9819229999999997E-2</v>
      </c>
      <c r="E94" s="4">
        <v>-0.44721031</v>
      </c>
      <c r="F94" s="4">
        <v>-0.55986203999999995</v>
      </c>
      <c r="G94" s="4">
        <v>0.32249927</v>
      </c>
      <c r="H94" s="4">
        <v>-0.37600963999999998</v>
      </c>
      <c r="I94" s="4">
        <v>-0.60498744000000004</v>
      </c>
      <c r="J94" s="4">
        <v>0.47017576999999999</v>
      </c>
      <c r="K94" s="4">
        <v>0.44878918000000001</v>
      </c>
      <c r="L94" s="4">
        <v>6.1880520000000001E-2</v>
      </c>
      <c r="M94" s="4">
        <v>0.10944965</v>
      </c>
      <c r="N94" s="4">
        <v>0.10877696000000001</v>
      </c>
      <c r="O94" s="4">
        <v>-0.45739207999999998</v>
      </c>
      <c r="P94" s="4">
        <v>-0.65650600862042974</v>
      </c>
      <c r="Q94" s="4">
        <v>0.14333333333333331</v>
      </c>
      <c r="R94" s="4">
        <v>0.73088270849172277</v>
      </c>
      <c r="S94" s="4">
        <v>0.42226010168453759</v>
      </c>
      <c r="T94" s="4">
        <v>1.015715646043087</v>
      </c>
      <c r="U94" s="4">
        <v>0.93508343319843812</v>
      </c>
      <c r="V94" s="4">
        <v>0.1935004218317784</v>
      </c>
      <c r="W94" s="5">
        <v>5</v>
      </c>
      <c r="X94" s="5">
        <v>2</v>
      </c>
      <c r="Y94" s="12">
        <f t="shared" si="1"/>
        <v>4.8095658229823304</v>
      </c>
      <c r="Z94" s="10">
        <v>5.639805</v>
      </c>
    </row>
    <row r="95" spans="1:26" ht="18.75" customHeight="1" x14ac:dyDescent="0.35">
      <c r="A95" t="s">
        <v>126</v>
      </c>
      <c r="B95" t="s">
        <v>25</v>
      </c>
      <c r="C95" t="s">
        <v>114</v>
      </c>
      <c r="D95" s="4">
        <v>0.14415289000000001</v>
      </c>
      <c r="E95" s="4">
        <v>-0.26580363000000001</v>
      </c>
      <c r="F95" s="4">
        <v>-0.49716839000000002</v>
      </c>
      <c r="G95" s="4">
        <v>0.17058069000000001</v>
      </c>
      <c r="H95" s="4">
        <v>0.44134241000000002</v>
      </c>
      <c r="I95" s="4">
        <v>0.47066488000000001</v>
      </c>
      <c r="J95" s="4">
        <v>4.8621619999999997E-2</v>
      </c>
      <c r="K95" s="4">
        <v>5.1593979999999998E-2</v>
      </c>
      <c r="L95" s="4">
        <v>1.075189E-2</v>
      </c>
      <c r="M95" s="4">
        <v>1.3393250000000001E-2</v>
      </c>
      <c r="N95" s="4">
        <v>-0.18823627000000001</v>
      </c>
      <c r="O95" s="4">
        <v>0.44134241000000002</v>
      </c>
      <c r="P95" s="4">
        <v>0.47066488464618489</v>
      </c>
      <c r="Q95" s="5">
        <v>0</v>
      </c>
      <c r="R95" s="4">
        <v>0.45644961510344462</v>
      </c>
      <c r="S95" s="4">
        <v>0.31339883671226432</v>
      </c>
      <c r="T95" s="4">
        <v>2.4546836958500511</v>
      </c>
      <c r="U95" s="4">
        <v>1.583539925745943</v>
      </c>
      <c r="V95" s="4">
        <v>9.6166237320030684E-2</v>
      </c>
      <c r="W95" s="5">
        <v>2</v>
      </c>
      <c r="X95" s="5">
        <v>3</v>
      </c>
      <c r="Y95" s="12">
        <f t="shared" si="1"/>
        <v>4.0247239140291429</v>
      </c>
      <c r="Z95" s="10">
        <v>4.8078900000000004</v>
      </c>
    </row>
    <row r="96" spans="1:26" ht="18.75" customHeight="1" x14ac:dyDescent="0.35">
      <c r="A96" t="s">
        <v>127</v>
      </c>
      <c r="B96" t="s">
        <v>47</v>
      </c>
      <c r="C96" t="s">
        <v>114</v>
      </c>
      <c r="D96" s="4">
        <v>0.92448925999999998</v>
      </c>
      <c r="E96" s="4">
        <v>0.40656647000000001</v>
      </c>
      <c r="F96" s="4">
        <v>0.18870073000000001</v>
      </c>
      <c r="G96" s="4">
        <v>1.5127389499999999</v>
      </c>
      <c r="H96" s="4">
        <v>0.60574229999999996</v>
      </c>
      <c r="I96" s="4">
        <v>5.7883600000000002E-3</v>
      </c>
      <c r="J96" s="4">
        <v>0.2214342</v>
      </c>
      <c r="K96" s="4">
        <v>0.32113517000000003</v>
      </c>
      <c r="L96" s="4">
        <v>3.9859110000000003E-2</v>
      </c>
      <c r="M96" s="4">
        <v>0.11143955999999999</v>
      </c>
      <c r="N96" s="4">
        <v>1.1856950500000001</v>
      </c>
      <c r="O96" s="4">
        <v>0.44013293999999997</v>
      </c>
      <c r="P96" s="4">
        <v>-9.7944331495102274E-2</v>
      </c>
      <c r="Q96" s="4">
        <v>3.8333333333333337E-2</v>
      </c>
      <c r="R96" s="4">
        <v>1.4781050078189191</v>
      </c>
      <c r="S96" s="4">
        <v>0.59646584916910339</v>
      </c>
      <c r="T96" s="4">
        <v>1.5742615840403169</v>
      </c>
      <c r="U96" s="4">
        <v>0.4735704181517828</v>
      </c>
      <c r="V96" s="4">
        <v>3.0832370160675911E-2</v>
      </c>
      <c r="W96" s="5">
        <v>2</v>
      </c>
      <c r="X96" s="5">
        <v>4</v>
      </c>
      <c r="Y96" s="12">
        <f t="shared" si="1"/>
        <v>5.3982479633064004</v>
      </c>
      <c r="Z96" s="10">
        <v>6.263795</v>
      </c>
    </row>
    <row r="97" spans="1:26" ht="18.75" customHeight="1" x14ac:dyDescent="0.35">
      <c r="A97" t="s">
        <v>128</v>
      </c>
      <c r="B97" t="s">
        <v>47</v>
      </c>
      <c r="C97" t="s">
        <v>114</v>
      </c>
      <c r="D97" s="4">
        <v>0.60514937999999996</v>
      </c>
      <c r="E97" s="4">
        <v>2.0085869999999999E-2</v>
      </c>
      <c r="F97" s="4">
        <v>0.2332226</v>
      </c>
      <c r="G97" s="4">
        <v>0.87866496999999999</v>
      </c>
      <c r="H97" s="4">
        <v>2.4457102399999999</v>
      </c>
      <c r="I97" s="4">
        <v>1.9032014799999999</v>
      </c>
      <c r="J97" s="4">
        <v>9.5872479999999996E-2</v>
      </c>
      <c r="K97" s="4">
        <v>0.14539170000000001</v>
      </c>
      <c r="L97" s="4">
        <v>3.7647239999999998E-2</v>
      </c>
      <c r="M97" s="4">
        <v>5.5333739999999999E-2</v>
      </c>
      <c r="N97" s="4">
        <v>0.13944133</v>
      </c>
      <c r="O97" s="4">
        <v>0.72285511999999996</v>
      </c>
      <c r="P97" s="4">
        <v>0.45160073840493631</v>
      </c>
      <c r="Q97" s="5">
        <v>0</v>
      </c>
      <c r="R97" s="4">
        <v>0.4150549130622645</v>
      </c>
      <c r="S97" s="4">
        <v>0.29331364403665477</v>
      </c>
      <c r="T97" s="4">
        <v>0.95190139532620388</v>
      </c>
      <c r="U97" s="4">
        <v>0.8344086716141873</v>
      </c>
      <c r="V97" s="4">
        <v>1.208185382867508E-2</v>
      </c>
      <c r="W97" s="5">
        <v>1</v>
      </c>
      <c r="X97" s="5">
        <v>4</v>
      </c>
      <c r="Y97" s="12">
        <f t="shared" si="1"/>
        <v>4.6606296848858531</v>
      </c>
      <c r="Z97" s="10">
        <v>5.4819360000000001</v>
      </c>
    </row>
    <row r="98" spans="1:26" ht="18.75" customHeight="1" x14ac:dyDescent="0.35">
      <c r="A98" t="s">
        <v>129</v>
      </c>
      <c r="B98" t="s">
        <v>25</v>
      </c>
      <c r="C98" t="s">
        <v>114</v>
      </c>
      <c r="D98" s="4">
        <v>-6.9885210000000003E-2</v>
      </c>
      <c r="E98" s="4">
        <v>-0.35114241000000002</v>
      </c>
      <c r="F98" s="4">
        <v>0.38227383999999998</v>
      </c>
      <c r="G98" s="4">
        <v>-8.3896628900000003</v>
      </c>
      <c r="H98" s="4">
        <v>0.82619257000000002</v>
      </c>
      <c r="I98" s="4">
        <v>1.1301263800000001</v>
      </c>
      <c r="J98" s="4">
        <v>-3.2690410000000003E-2</v>
      </c>
      <c r="K98" s="4">
        <v>6.3061889999999995E-2</v>
      </c>
      <c r="L98" s="4">
        <v>-1.8045160000000001E-2</v>
      </c>
      <c r="M98" s="4">
        <v>-0.23566149</v>
      </c>
      <c r="N98" s="4">
        <v>-7.4471515100000003</v>
      </c>
      <c r="O98" s="4">
        <v>0.82619257000000002</v>
      </c>
      <c r="P98" s="4">
        <v>1.1301263832604529</v>
      </c>
      <c r="Q98" s="4">
        <v>2.3333333333333331E-2</v>
      </c>
      <c r="R98" s="4">
        <v>98.845904988539047</v>
      </c>
      <c r="S98" s="4">
        <v>0.98998456671693458</v>
      </c>
      <c r="T98" s="4">
        <v>0.83581704243819421</v>
      </c>
      <c r="U98" s="4">
        <v>0.72369045912411245</v>
      </c>
      <c r="V98" s="4">
        <v>2.1345436837926259E-2</v>
      </c>
      <c r="W98" s="5">
        <v>0</v>
      </c>
      <c r="X98" s="5">
        <v>4</v>
      </c>
      <c r="Y98" s="12">
        <f t="shared" si="1"/>
        <v>5.4463536877847822</v>
      </c>
      <c r="Z98" s="10">
        <v>6.3147859999999998</v>
      </c>
    </row>
    <row r="99" spans="1:26" ht="18.75" customHeight="1" x14ac:dyDescent="0.35">
      <c r="A99" t="s">
        <v>130</v>
      </c>
      <c r="B99" t="s">
        <v>47</v>
      </c>
      <c r="C99" t="s">
        <v>114</v>
      </c>
      <c r="D99" s="4">
        <v>0.38161440000000002</v>
      </c>
      <c r="E99" s="4">
        <v>-0.32337376000000001</v>
      </c>
      <c r="F99" s="4">
        <v>-0.72438232000000002</v>
      </c>
      <c r="G99" s="4">
        <v>0.34799291999999998</v>
      </c>
      <c r="H99" s="4">
        <v>-0.34145371000000002</v>
      </c>
      <c r="I99" s="4">
        <v>-0.49673072000000001</v>
      </c>
      <c r="J99" s="4">
        <v>0.12977122999999999</v>
      </c>
      <c r="K99" s="4">
        <v>0.3383565</v>
      </c>
      <c r="L99" s="4">
        <v>2.1557610000000001E-2</v>
      </c>
      <c r="M99" s="4">
        <v>5.0129420000000001E-2</v>
      </c>
      <c r="N99" s="4">
        <v>0.11122921</v>
      </c>
      <c r="O99" s="4">
        <v>-0.34145371000000002</v>
      </c>
      <c r="P99" s="4">
        <v>-0.49673071754545228</v>
      </c>
      <c r="Q99" s="4">
        <v>4.3333333333333328E-2</v>
      </c>
      <c r="R99" s="4">
        <v>1.240867911779719</v>
      </c>
      <c r="S99" s="4">
        <v>0.55374433506623311</v>
      </c>
      <c r="T99" s="4">
        <v>1.2340759705736011</v>
      </c>
      <c r="U99" s="4">
        <v>0.56425312698259977</v>
      </c>
      <c r="V99" s="4">
        <v>4.1528483190539983E-3</v>
      </c>
      <c r="W99" s="5">
        <v>3</v>
      </c>
      <c r="X99" s="5">
        <v>2</v>
      </c>
      <c r="Y99" s="12">
        <f t="shared" si="1"/>
        <v>3.4389248529544676</v>
      </c>
      <c r="Z99" s="10">
        <v>4.1869560000000003</v>
      </c>
    </row>
    <row r="100" spans="1:26" ht="18.75" customHeight="1" x14ac:dyDescent="0.35">
      <c r="A100" t="s">
        <v>131</v>
      </c>
      <c r="B100" t="s">
        <v>25</v>
      </c>
      <c r="C100" t="s">
        <v>132</v>
      </c>
      <c r="D100" s="4">
        <v>0.21663250000000001</v>
      </c>
      <c r="E100" s="4">
        <v>1.318254E-2</v>
      </c>
      <c r="F100" s="4">
        <v>3.9001979999999999E-2</v>
      </c>
      <c r="G100" s="4">
        <v>-0.15124457999999999</v>
      </c>
      <c r="H100" s="4">
        <v>26.568199660000001</v>
      </c>
      <c r="I100" s="4">
        <v>2.1762521800000001</v>
      </c>
      <c r="J100" s="4">
        <v>5.4551719999999998E-2</v>
      </c>
      <c r="K100" s="4">
        <v>0.17987750999999999</v>
      </c>
      <c r="L100" s="4">
        <v>9.9867800000000007E-3</v>
      </c>
      <c r="M100" s="4">
        <v>2.5049399999999999E-2</v>
      </c>
      <c r="N100" s="4">
        <v>-0.34475183999999998</v>
      </c>
      <c r="O100" s="4">
        <v>26.568199660000001</v>
      </c>
      <c r="P100" s="4">
        <v>2.1762521840946318</v>
      </c>
      <c r="Q100" s="5">
        <v>0</v>
      </c>
      <c r="R100" s="4">
        <v>1.5143558505362471</v>
      </c>
      <c r="S100" s="4">
        <v>0.60228382160515348</v>
      </c>
      <c r="T100" s="4">
        <v>0.5999750730632889</v>
      </c>
      <c r="U100" s="4">
        <v>0.34248258117568131</v>
      </c>
      <c r="V100" s="4">
        <v>9.8957676261479291E-2</v>
      </c>
      <c r="W100" s="5">
        <v>4</v>
      </c>
      <c r="X100" s="5">
        <v>4</v>
      </c>
      <c r="Y100" s="12">
        <f t="shared" si="1"/>
        <v>2.6474846926039399</v>
      </c>
      <c r="Z100" s="10">
        <v>3.3480470000000002</v>
      </c>
    </row>
    <row r="101" spans="1:26" ht="18.75" customHeight="1" x14ac:dyDescent="0.35">
      <c r="A101" t="s">
        <v>133</v>
      </c>
      <c r="B101" t="s">
        <v>25</v>
      </c>
      <c r="C101" t="s">
        <v>132</v>
      </c>
      <c r="D101" s="4">
        <v>-1.9997279999999999E-2</v>
      </c>
      <c r="E101" s="4">
        <v>-0.20801222</v>
      </c>
      <c r="F101" s="4">
        <v>-0.11619587000000001</v>
      </c>
      <c r="G101" s="4">
        <v>-0.54187680000000005</v>
      </c>
      <c r="H101" s="4">
        <v>-0.48448450999999998</v>
      </c>
      <c r="I101" s="4">
        <v>0.71170484000000001</v>
      </c>
      <c r="J101" s="4">
        <v>1.1571369999999999E-2</v>
      </c>
      <c r="K101" s="4">
        <v>9.2174870000000006E-2</v>
      </c>
      <c r="L101" s="4">
        <v>8.8495499999999994E-3</v>
      </c>
      <c r="M101" s="4">
        <v>1.5851179999999999E-2</v>
      </c>
      <c r="N101" s="4">
        <v>-0.54190609000000001</v>
      </c>
      <c r="O101" s="4">
        <v>-0.48448450999999998</v>
      </c>
      <c r="P101" s="4">
        <v>0.71170484036441028</v>
      </c>
      <c r="Q101" s="5">
        <v>0</v>
      </c>
      <c r="R101" s="4">
        <v>0.734946532988213</v>
      </c>
      <c r="S101" s="4">
        <v>0.42361336157280077</v>
      </c>
      <c r="T101" s="4">
        <v>0.51781653538307248</v>
      </c>
      <c r="U101" s="4">
        <v>0.30106549005462091</v>
      </c>
      <c r="V101" s="4">
        <v>0.1201898594930231</v>
      </c>
      <c r="W101" s="5">
        <v>1</v>
      </c>
      <c r="X101" s="5">
        <v>1</v>
      </c>
      <c r="Y101" s="12">
        <f t="shared" si="1"/>
        <v>2.8736394290521932</v>
      </c>
      <c r="Z101" s="10">
        <v>3.5877659999999998</v>
      </c>
    </row>
    <row r="102" spans="1:26" ht="18.75" customHeight="1" x14ac:dyDescent="0.35">
      <c r="A102" t="s">
        <v>134</v>
      </c>
      <c r="B102" t="s">
        <v>47</v>
      </c>
      <c r="C102" t="s">
        <v>132</v>
      </c>
      <c r="D102" s="4">
        <v>-6.0328350000000003E-2</v>
      </c>
      <c r="E102" s="4">
        <v>-0.13539333000000001</v>
      </c>
      <c r="F102" s="4">
        <v>3.8726780000000002E-2</v>
      </c>
      <c r="G102" s="4">
        <v>-0.124794</v>
      </c>
      <c r="H102" s="4">
        <v>-0.11034341</v>
      </c>
      <c r="I102" s="4">
        <v>7.6922500000000005E-2</v>
      </c>
      <c r="J102" s="4">
        <v>0.23355052000000001</v>
      </c>
      <c r="K102" s="4">
        <v>0.28178474999999997</v>
      </c>
      <c r="L102" s="4">
        <v>0.13167329</v>
      </c>
      <c r="M102" s="4">
        <v>0.16878824000000001</v>
      </c>
      <c r="N102" s="4">
        <v>-0.13719973999999999</v>
      </c>
      <c r="O102" s="4">
        <v>-0.11034341</v>
      </c>
      <c r="P102" s="4">
        <v>7.692249589686273E-2</v>
      </c>
      <c r="Q102" s="5">
        <v>0</v>
      </c>
      <c r="R102" s="4">
        <v>0.24715645973795131</v>
      </c>
      <c r="S102" s="4">
        <v>0.1981759849039976</v>
      </c>
      <c r="T102" s="4">
        <v>4.3167758012687143</v>
      </c>
      <c r="U102" s="4">
        <v>2.4770191011061642</v>
      </c>
      <c r="V102" s="4">
        <v>1.2490925795911441</v>
      </c>
      <c r="W102" s="5">
        <v>4</v>
      </c>
      <c r="X102" s="5">
        <v>3</v>
      </c>
      <c r="Y102" s="12">
        <f t="shared" si="1"/>
        <v>6.7094169330716174</v>
      </c>
      <c r="Z102" s="10">
        <v>7.6536049999999998</v>
      </c>
    </row>
    <row r="103" spans="1:26" ht="18.75" customHeight="1" x14ac:dyDescent="0.35">
      <c r="A103" t="s">
        <v>135</v>
      </c>
      <c r="B103" t="s">
        <v>25</v>
      </c>
      <c r="C103" t="s">
        <v>132</v>
      </c>
      <c r="D103" s="4">
        <v>1.189288E-2</v>
      </c>
      <c r="E103" s="4">
        <v>-0.14153996999999999</v>
      </c>
      <c r="F103" s="4">
        <v>1.9525850000000001E-2</v>
      </c>
      <c r="G103" s="4">
        <v>-3.0423080000000002E-2</v>
      </c>
      <c r="H103" s="4">
        <v>-0.22044449999999999</v>
      </c>
      <c r="I103" s="4">
        <v>0.42367042999999999</v>
      </c>
      <c r="J103" s="4">
        <v>7.4814220000000001E-2</v>
      </c>
      <c r="K103" s="4">
        <v>0.20732848000000001</v>
      </c>
      <c r="L103" s="4">
        <v>6.2075869999999998E-2</v>
      </c>
      <c r="M103" s="4">
        <v>0.11415873</v>
      </c>
      <c r="N103" s="4">
        <v>-0.14305741</v>
      </c>
      <c r="O103" s="4">
        <v>-0.20763404999999999</v>
      </c>
      <c r="P103" s="4">
        <v>0.4470656275318674</v>
      </c>
      <c r="Q103" s="4">
        <v>0.1333333333333333</v>
      </c>
      <c r="R103" s="4">
        <v>0.86190446576025337</v>
      </c>
      <c r="S103" s="4">
        <v>0.46291551559726257</v>
      </c>
      <c r="T103" s="4">
        <v>1.1601895864720231</v>
      </c>
      <c r="U103" s="4">
        <v>0.59306302067264471</v>
      </c>
      <c r="V103" s="4">
        <v>0.12562838792020031</v>
      </c>
      <c r="W103" s="5">
        <v>2</v>
      </c>
      <c r="X103" s="5">
        <v>4</v>
      </c>
      <c r="Y103" s="12">
        <f t="shared" si="1"/>
        <v>4.8930873835282203</v>
      </c>
      <c r="Z103" s="10">
        <v>5.7283359999999997</v>
      </c>
    </row>
    <row r="104" spans="1:26" ht="18.75" customHeight="1" x14ac:dyDescent="0.35">
      <c r="A104" t="s">
        <v>136</v>
      </c>
      <c r="B104" t="s">
        <v>47</v>
      </c>
      <c r="C104" t="s">
        <v>132</v>
      </c>
      <c r="D104" s="4">
        <v>-9.6023230000000001E-2</v>
      </c>
      <c r="E104" s="4">
        <v>-0.24729192999999999</v>
      </c>
      <c r="F104" s="4">
        <v>-0.18656843000000001</v>
      </c>
      <c r="G104" s="4">
        <v>-1.63449234</v>
      </c>
      <c r="H104" s="4">
        <v>-3.09488787</v>
      </c>
      <c r="I104" s="4">
        <v>-3.9490169999999998E-2</v>
      </c>
      <c r="J104" s="4">
        <v>-6.2827320000000006E-2</v>
      </c>
      <c r="K104" s="4">
        <v>4.6814399999999999E-2</v>
      </c>
      <c r="L104" s="4">
        <v>-4.9378600000000002E-2</v>
      </c>
      <c r="M104" s="4">
        <v>-0.10266293999999999</v>
      </c>
      <c r="N104" s="4">
        <v>-1.63449234</v>
      </c>
      <c r="O104" s="4">
        <v>-3.09488787</v>
      </c>
      <c r="P104" s="4">
        <v>-3.9490168553806992E-2</v>
      </c>
      <c r="Q104" s="5">
        <v>0</v>
      </c>
      <c r="R104" s="4">
        <v>1.1920395784554709</v>
      </c>
      <c r="S104" s="4">
        <v>0.54380385745379278</v>
      </c>
      <c r="T104" s="4">
        <v>0.40236064768452168</v>
      </c>
      <c r="U104" s="4">
        <v>0.2346639770264754</v>
      </c>
      <c r="V104" s="4">
        <v>2.766517793816322E-2</v>
      </c>
      <c r="W104" s="5">
        <v>1</v>
      </c>
      <c r="X104" s="5">
        <v>1</v>
      </c>
      <c r="Y104" s="12">
        <f t="shared" si="1"/>
        <v>0.69144466987893516</v>
      </c>
      <c r="Z104" s="10">
        <v>1.274688</v>
      </c>
    </row>
    <row r="105" spans="1:26" ht="18.75" customHeight="1" x14ac:dyDescent="0.35">
      <c r="A105" t="s">
        <v>137</v>
      </c>
      <c r="B105" t="s">
        <v>44</v>
      </c>
      <c r="C105" t="s">
        <v>132</v>
      </c>
      <c r="D105" s="4">
        <v>-3.7617100000000001E-3</v>
      </c>
      <c r="E105" s="4">
        <v>-0.16421253</v>
      </c>
      <c r="F105" s="4">
        <v>0.16835423999999999</v>
      </c>
      <c r="G105" s="4">
        <v>1.9571807800000001</v>
      </c>
      <c r="H105" s="4">
        <v>3.7320038200000001</v>
      </c>
      <c r="I105" s="4">
        <v>0.43636872999999998</v>
      </c>
      <c r="J105" s="4">
        <v>0.17748705000000001</v>
      </c>
      <c r="K105" s="4">
        <v>0.23022086</v>
      </c>
      <c r="L105" s="4">
        <v>0.20431682000000001</v>
      </c>
      <c r="M105" s="4">
        <v>0.25936978999999999</v>
      </c>
      <c r="N105" s="4">
        <v>1.9586294900000001</v>
      </c>
      <c r="O105" s="4">
        <v>3.7337580899999998</v>
      </c>
      <c r="P105" s="4">
        <v>0.43729104327948531</v>
      </c>
      <c r="Q105" s="5">
        <v>0</v>
      </c>
      <c r="R105" s="4">
        <v>0.27303746798077028</v>
      </c>
      <c r="S105" s="4">
        <v>0.2144771657144145</v>
      </c>
      <c r="T105" s="4">
        <v>2.8755350433239428</v>
      </c>
      <c r="U105" s="4">
        <v>2.6533954509158919</v>
      </c>
      <c r="V105" s="4">
        <v>0.15670284810979521</v>
      </c>
      <c r="W105" s="5">
        <v>3</v>
      </c>
      <c r="X105" s="5">
        <v>3</v>
      </c>
      <c r="Y105" s="12">
        <f t="shared" si="1"/>
        <v>5.3172066433844183</v>
      </c>
      <c r="Z105" s="10">
        <v>6.1778930000000001</v>
      </c>
    </row>
    <row r="106" spans="1:26" ht="18.75" customHeight="1" x14ac:dyDescent="0.35">
      <c r="A106" t="s">
        <v>138</v>
      </c>
      <c r="B106" t="s">
        <v>25</v>
      </c>
      <c r="C106" t="s">
        <v>132</v>
      </c>
      <c r="D106" s="4">
        <v>-0.24816054000000001</v>
      </c>
      <c r="E106" s="4">
        <v>-0.35629694000000001</v>
      </c>
      <c r="F106" s="4">
        <v>-0.62590387999999997</v>
      </c>
      <c r="G106" s="4">
        <v>-0.38068984</v>
      </c>
      <c r="H106" s="4">
        <v>-0.37726342000000002</v>
      </c>
      <c r="I106" s="4">
        <v>-0.31340203</v>
      </c>
      <c r="J106" s="4">
        <v>0.18432997000000001</v>
      </c>
      <c r="K106" s="4">
        <v>0.41300207999999999</v>
      </c>
      <c r="L106" s="4">
        <v>1.6702950000000001E-2</v>
      </c>
      <c r="M106" s="4">
        <v>3.3772910000000003E-2</v>
      </c>
      <c r="N106" s="4">
        <v>-0.41194628</v>
      </c>
      <c r="O106" s="4">
        <v>-0.58484228000000005</v>
      </c>
      <c r="P106" s="4">
        <v>-0.44213914808700028</v>
      </c>
      <c r="Q106" s="5">
        <v>0</v>
      </c>
      <c r="R106" s="4">
        <v>0.89212764290756408</v>
      </c>
      <c r="S106" s="4">
        <v>0.47149442916898771</v>
      </c>
      <c r="T106" s="4">
        <v>1.1398218588453399</v>
      </c>
      <c r="U106" s="4">
        <v>1.1284798128433571</v>
      </c>
      <c r="V106" s="4">
        <v>0.30076861459181697</v>
      </c>
      <c r="W106" s="5">
        <v>3</v>
      </c>
      <c r="X106" s="5">
        <v>1</v>
      </c>
      <c r="Y106" s="12">
        <f t="shared" si="1"/>
        <v>3.7408632520416942</v>
      </c>
      <c r="Z106" s="10">
        <v>4.5070040000000002</v>
      </c>
    </row>
    <row r="107" spans="1:26" ht="18.75" customHeight="1" x14ac:dyDescent="0.35">
      <c r="A107" t="s">
        <v>139</v>
      </c>
      <c r="B107" t="s">
        <v>47</v>
      </c>
      <c r="C107" t="s">
        <v>132</v>
      </c>
      <c r="D107" s="4">
        <v>0.31754273999999999</v>
      </c>
      <c r="E107" s="4">
        <v>0.40454266</v>
      </c>
      <c r="F107" s="4">
        <v>1.20130625</v>
      </c>
      <c r="G107" s="4">
        <v>1.01385528</v>
      </c>
      <c r="H107" s="4">
        <v>3.11579104</v>
      </c>
      <c r="I107" s="4">
        <v>1.3825319700000001</v>
      </c>
      <c r="J107" s="4">
        <v>0.13034916999999999</v>
      </c>
      <c r="K107" s="4">
        <v>0.16507105999999999</v>
      </c>
      <c r="L107" s="4">
        <v>7.176478E-2</v>
      </c>
      <c r="M107" s="4">
        <v>0.11327434</v>
      </c>
      <c r="N107" s="4">
        <v>0.45791091</v>
      </c>
      <c r="O107" s="4">
        <v>1.227163984422833</v>
      </c>
      <c r="P107" s="4">
        <v>1.3187771612730641</v>
      </c>
      <c r="Q107" s="4">
        <v>0.1</v>
      </c>
      <c r="R107" s="4">
        <v>0.34316215748505768</v>
      </c>
      <c r="S107" s="4">
        <v>0.25548825625611432</v>
      </c>
      <c r="T107" s="4">
        <v>2.4250652866179099</v>
      </c>
      <c r="U107" s="4">
        <v>2.406643537420158</v>
      </c>
      <c r="V107" s="4">
        <v>0.14367502894988429</v>
      </c>
      <c r="W107" s="5">
        <v>1</v>
      </c>
      <c r="X107" s="5">
        <v>4</v>
      </c>
      <c r="Y107" s="12">
        <f t="shared" si="1"/>
        <v>5.0398300794601543</v>
      </c>
      <c r="Z107" s="10">
        <v>5.8838800000000004</v>
      </c>
    </row>
    <row r="108" spans="1:26" ht="18.75" customHeight="1" x14ac:dyDescent="0.35">
      <c r="A108" t="s">
        <v>140</v>
      </c>
      <c r="B108" t="s">
        <v>25</v>
      </c>
      <c r="C108" t="s">
        <v>132</v>
      </c>
      <c r="D108" s="4">
        <v>-0.37210959999999998</v>
      </c>
      <c r="E108" s="5">
        <v>1</v>
      </c>
      <c r="F108" s="5">
        <v>-1</v>
      </c>
      <c r="G108" s="4">
        <v>0.35715246</v>
      </c>
      <c r="H108" s="4">
        <v>-1.16360789</v>
      </c>
      <c r="I108" s="4">
        <v>-0.99185778000000002</v>
      </c>
      <c r="J108" s="4">
        <v>2.3976792599999999</v>
      </c>
      <c r="K108" s="5">
        <v>1</v>
      </c>
      <c r="L108" s="4">
        <v>-1.5600640000000001E-2</v>
      </c>
      <c r="M108" s="4">
        <v>-1.585752E-2</v>
      </c>
      <c r="N108" s="4">
        <v>-0.37277432999999999</v>
      </c>
      <c r="O108" s="4">
        <v>-1.0080638399999999</v>
      </c>
      <c r="P108" s="4">
        <v>-0.99185778139823655</v>
      </c>
      <c r="Q108" s="5">
        <v>0</v>
      </c>
      <c r="R108" s="4">
        <v>1.7597676591693329E-2</v>
      </c>
      <c r="S108" s="4">
        <v>1.7293353745297821E-2</v>
      </c>
      <c r="T108" s="4">
        <v>23.172184040519561</v>
      </c>
      <c r="U108" s="4">
        <v>23.172184040519561</v>
      </c>
      <c r="V108" s="4">
        <v>0.1060880538315797</v>
      </c>
      <c r="W108" s="5">
        <v>3</v>
      </c>
      <c r="X108" s="5">
        <v>1</v>
      </c>
      <c r="Y108" s="12">
        <f t="shared" si="1"/>
        <v>3.5232766195669374</v>
      </c>
      <c r="Z108" s="10">
        <v>4.2763669999999996</v>
      </c>
    </row>
    <row r="109" spans="1:26" ht="18.75" customHeight="1" x14ac:dyDescent="0.35">
      <c r="A109" t="s">
        <v>141</v>
      </c>
      <c r="B109" t="s">
        <v>47</v>
      </c>
      <c r="C109" t="s">
        <v>132</v>
      </c>
      <c r="D109" s="4">
        <v>9.5393400000000003E-3</v>
      </c>
      <c r="E109" s="4">
        <v>-0.60248014999999999</v>
      </c>
      <c r="F109" s="4">
        <v>-0.62731851000000005</v>
      </c>
      <c r="G109" s="4">
        <v>0.17362911</v>
      </c>
      <c r="H109" s="4">
        <v>-1.7771603300000001</v>
      </c>
      <c r="I109" s="4">
        <v>-0.87578392000000005</v>
      </c>
      <c r="J109" s="4">
        <v>-0.13590234000000001</v>
      </c>
      <c r="K109" s="4">
        <v>-6.3138440000000004E-2</v>
      </c>
      <c r="L109" s="4">
        <v>-4.5228869999999997E-2</v>
      </c>
      <c r="M109" s="4">
        <v>-4.8449689999999997E-2</v>
      </c>
      <c r="N109" s="4">
        <v>-4.4890770000000003E-2</v>
      </c>
      <c r="O109" s="4">
        <v>-1.7771603300000001</v>
      </c>
      <c r="P109" s="4">
        <v>-0.87578392124451787</v>
      </c>
      <c r="Q109" s="4">
        <v>2.3333333333333331E-2</v>
      </c>
      <c r="R109" s="4">
        <v>7.3648523392512405E-2</v>
      </c>
      <c r="S109" s="4">
        <v>6.8596492974998882E-2</v>
      </c>
      <c r="T109" s="4">
        <v>10.90258798372075</v>
      </c>
      <c r="U109" s="4">
        <v>8.0890512926686515</v>
      </c>
      <c r="V109" s="4">
        <v>0.1758975358704811</v>
      </c>
      <c r="W109" s="5">
        <v>2</v>
      </c>
      <c r="X109" s="5">
        <v>0</v>
      </c>
      <c r="Y109" s="12">
        <f t="shared" si="1"/>
        <v>1.6621385844118626</v>
      </c>
      <c r="Z109" s="10">
        <v>2.3036020000000001</v>
      </c>
    </row>
    <row r="110" spans="1:26" ht="18.75" customHeight="1" x14ac:dyDescent="0.35">
      <c r="A110" t="s">
        <v>142</v>
      </c>
      <c r="B110" t="s">
        <v>25</v>
      </c>
      <c r="C110" t="s">
        <v>143</v>
      </c>
      <c r="D110" s="4">
        <v>0.10803618</v>
      </c>
      <c r="E110" s="4">
        <v>-0.11023801</v>
      </c>
      <c r="F110" s="4">
        <v>-0.12048985</v>
      </c>
      <c r="G110" s="4">
        <v>0.97612251999999999</v>
      </c>
      <c r="H110" s="4">
        <v>-1.0580172800000001</v>
      </c>
      <c r="I110" s="4">
        <v>-0.81701009000000002</v>
      </c>
      <c r="J110" s="4">
        <v>-5.5334599999999996E-3</v>
      </c>
      <c r="K110" s="4">
        <v>8.105511E-2</v>
      </c>
      <c r="L110" s="4">
        <v>-6.2401599999999998E-3</v>
      </c>
      <c r="M110" s="4">
        <v>-1.1398739999999999E-2</v>
      </c>
      <c r="N110" s="4">
        <v>0.97524862000000001</v>
      </c>
      <c r="O110" s="4">
        <v>-1.0580172800000001</v>
      </c>
      <c r="P110" s="4">
        <v>-0.81701009498334609</v>
      </c>
      <c r="Q110" s="5">
        <v>0</v>
      </c>
      <c r="R110" s="4">
        <v>0.76713692349784135</v>
      </c>
      <c r="S110" s="4">
        <v>0.43411289374191969</v>
      </c>
      <c r="T110" s="4">
        <v>1.3292741181163381</v>
      </c>
      <c r="U110" s="4">
        <v>0.2786147820432715</v>
      </c>
      <c r="V110" s="4">
        <v>1.8780172229659518E-2</v>
      </c>
      <c r="W110" s="5">
        <v>1</v>
      </c>
      <c r="X110" s="5">
        <v>0</v>
      </c>
      <c r="Y110" s="12">
        <f t="shared" si="1"/>
        <v>1.6841041387847933</v>
      </c>
      <c r="Z110" s="10">
        <v>2.3268849999999999</v>
      </c>
    </row>
    <row r="111" spans="1:26" ht="18.75" customHeight="1" x14ac:dyDescent="0.35">
      <c r="A111" t="s">
        <v>144</v>
      </c>
      <c r="B111" t="s">
        <v>44</v>
      </c>
      <c r="C111" t="s">
        <v>143</v>
      </c>
      <c r="D111" s="4">
        <v>-6.2397349999999997E-2</v>
      </c>
      <c r="E111" s="4">
        <v>-0.34922966999999999</v>
      </c>
      <c r="F111" s="4">
        <v>0.26216774999999998</v>
      </c>
      <c r="G111" s="4">
        <v>-0.29250386</v>
      </c>
      <c r="H111" s="4">
        <v>-1.11385084</v>
      </c>
      <c r="I111" s="4">
        <v>-0.95804924000000002</v>
      </c>
      <c r="J111" s="4">
        <v>-5.2578E-3</v>
      </c>
      <c r="K111" s="4">
        <v>0.10120009000000001</v>
      </c>
      <c r="L111" s="4">
        <v>-9.4229699999999993E-3</v>
      </c>
      <c r="M111" s="4">
        <v>-1.7472669999999999E-2</v>
      </c>
      <c r="N111" s="4">
        <v>-0.50705719999999999</v>
      </c>
      <c r="O111" s="4">
        <v>-1.11385084</v>
      </c>
      <c r="P111" s="4">
        <v>-0.95804924031114291</v>
      </c>
      <c r="Q111" s="4">
        <v>0.33333333333333331</v>
      </c>
      <c r="R111" s="4">
        <v>0.85647222582264226</v>
      </c>
      <c r="S111" s="4">
        <v>0.46134394789726579</v>
      </c>
      <c r="T111" s="4">
        <v>1.450596216767281</v>
      </c>
      <c r="U111" s="4">
        <v>0.36691450332018599</v>
      </c>
      <c r="V111" s="4">
        <v>3.3054460672283813E-2</v>
      </c>
      <c r="W111" s="5">
        <v>3</v>
      </c>
      <c r="X111" s="5">
        <v>1</v>
      </c>
      <c r="Y111" s="12">
        <f t="shared" si="1"/>
        <v>3.0230151989975642</v>
      </c>
      <c r="Z111" s="10">
        <v>3.7461009999999999</v>
      </c>
    </row>
    <row r="112" spans="1:26" ht="18.75" customHeight="1" x14ac:dyDescent="0.35">
      <c r="A112" t="s">
        <v>145</v>
      </c>
      <c r="B112" t="s">
        <v>25</v>
      </c>
      <c r="C112" t="s">
        <v>143</v>
      </c>
      <c r="D112" s="4">
        <v>0.16873958999999999</v>
      </c>
      <c r="E112" s="4">
        <v>-0.1247108</v>
      </c>
      <c r="F112" s="4">
        <v>0.28546611999999999</v>
      </c>
      <c r="G112" s="4">
        <v>0.26350821000000002</v>
      </c>
      <c r="H112" s="4">
        <v>-0.48594900000000002</v>
      </c>
      <c r="I112" s="4">
        <v>-0.22522560999999999</v>
      </c>
      <c r="J112" s="4">
        <v>9.6226210000000006E-2</v>
      </c>
      <c r="K112" s="4">
        <v>0.12427731</v>
      </c>
      <c r="L112" s="4">
        <v>7.1319149999999998E-2</v>
      </c>
      <c r="M112" s="4">
        <v>0.10445978</v>
      </c>
      <c r="N112" s="4">
        <v>0.25579157000000002</v>
      </c>
      <c r="O112" s="4">
        <v>-0.58002324999999999</v>
      </c>
      <c r="P112" s="4">
        <v>-0.36351658207518572</v>
      </c>
      <c r="Q112" s="4">
        <v>6.6666666666666666E-2</v>
      </c>
      <c r="R112" s="4">
        <v>0.45163193532842499</v>
      </c>
      <c r="S112" s="4">
        <v>0.31112014301768948</v>
      </c>
      <c r="T112" s="4">
        <v>2.1242124892317298</v>
      </c>
      <c r="U112" s="4">
        <v>1.202717981595224</v>
      </c>
      <c r="V112" s="4">
        <v>2.666857470500153E-2</v>
      </c>
      <c r="W112" s="5">
        <v>5</v>
      </c>
      <c r="X112" s="5">
        <v>3</v>
      </c>
      <c r="Y112" s="12">
        <f t="shared" si="1"/>
        <v>5.1821273992719465</v>
      </c>
      <c r="Z112" s="10">
        <v>6.0347119999999999</v>
      </c>
    </row>
    <row r="113" spans="1:26" ht="18.75" customHeight="1" x14ac:dyDescent="0.35">
      <c r="A113" t="s">
        <v>146</v>
      </c>
      <c r="B113" t="s">
        <v>25</v>
      </c>
      <c r="C113" t="s">
        <v>143</v>
      </c>
      <c r="D113" s="4">
        <v>-4.2807399999999999E-3</v>
      </c>
      <c r="E113" s="4">
        <v>-0.15625433999999999</v>
      </c>
      <c r="F113" s="4">
        <v>-0.16452663000000001</v>
      </c>
      <c r="G113" s="4">
        <v>-0.12674295999999999</v>
      </c>
      <c r="H113" s="4">
        <v>-0.67813301999999998</v>
      </c>
      <c r="I113" s="4">
        <v>-0.75339076999999999</v>
      </c>
      <c r="J113" s="4">
        <v>2.7353039999999999E-2</v>
      </c>
      <c r="K113" s="4">
        <v>0.11217234</v>
      </c>
      <c r="L113" s="4">
        <v>7.9644E-3</v>
      </c>
      <c r="M113" s="4">
        <v>1.9987680000000001E-2</v>
      </c>
      <c r="N113" s="4">
        <v>-0.20724604999999999</v>
      </c>
      <c r="O113" s="4">
        <v>-0.67813301999999998</v>
      </c>
      <c r="P113" s="4">
        <v>-0.75339076923795412</v>
      </c>
      <c r="Q113" s="5">
        <v>0</v>
      </c>
      <c r="R113" s="4">
        <v>1.5662481185788499</v>
      </c>
      <c r="S113" s="4">
        <v>0.61032606599482475</v>
      </c>
      <c r="T113" s="4">
        <v>0.88802808221523821</v>
      </c>
      <c r="U113" s="4">
        <v>0.52955359810946789</v>
      </c>
      <c r="V113" s="4">
        <v>5.3083482357521673E-2</v>
      </c>
      <c r="W113" s="5">
        <v>2</v>
      </c>
      <c r="X113" s="5">
        <v>2</v>
      </c>
      <c r="Y113" s="12">
        <f t="shared" si="1"/>
        <v>2.9909701882435646</v>
      </c>
      <c r="Z113" s="10">
        <v>3.7121339999999998</v>
      </c>
    </row>
    <row r="114" spans="1:26" ht="18.75" customHeight="1" x14ac:dyDescent="0.35">
      <c r="A114" t="s">
        <v>147</v>
      </c>
      <c r="B114" t="s">
        <v>25</v>
      </c>
      <c r="C114" t="s">
        <v>143</v>
      </c>
      <c r="D114" s="4">
        <v>5.5488639999999999E-2</v>
      </c>
      <c r="E114" s="4">
        <v>2.9130380000000001E-2</v>
      </c>
      <c r="F114" s="4">
        <v>0.44848618000000001</v>
      </c>
      <c r="G114" s="4">
        <v>7.7452389999999996E-2</v>
      </c>
      <c r="H114" s="4">
        <v>-9.8245479999999996E-2</v>
      </c>
      <c r="I114" s="4">
        <v>0.13835894000000001</v>
      </c>
      <c r="J114" s="4">
        <v>5.6019560000000003E-2</v>
      </c>
      <c r="K114" s="4">
        <v>9.1843499999999995E-2</v>
      </c>
      <c r="L114" s="4">
        <v>8.9272119999999996E-2</v>
      </c>
      <c r="M114" s="4">
        <v>0.12778339</v>
      </c>
      <c r="N114" s="4">
        <v>-2.1015099999999998E-2</v>
      </c>
      <c r="O114" s="4">
        <v>-9.8245479999999996E-2</v>
      </c>
      <c r="P114" s="4">
        <v>0.13835894194009651</v>
      </c>
      <c r="Q114" s="5">
        <v>0</v>
      </c>
      <c r="R114" s="4">
        <v>0.5288689498479775</v>
      </c>
      <c r="S114" s="4">
        <v>0.34592170238042008</v>
      </c>
      <c r="T114" s="4">
        <v>1.916081299868263</v>
      </c>
      <c r="U114" s="4">
        <v>1.1392644220482959</v>
      </c>
      <c r="V114" s="4">
        <v>0.5291819376525444</v>
      </c>
      <c r="W114" s="5">
        <v>3</v>
      </c>
      <c r="X114" s="5">
        <v>4</v>
      </c>
      <c r="Y114" s="12">
        <f t="shared" si="1"/>
        <v>6.1326388156431202</v>
      </c>
      <c r="Z114" s="10">
        <v>7.0422330000000004</v>
      </c>
    </row>
    <row r="115" spans="1:26" ht="18.75" customHeight="1" x14ac:dyDescent="0.35">
      <c r="A115" t="s">
        <v>148</v>
      </c>
      <c r="B115" t="s">
        <v>25</v>
      </c>
      <c r="C115" t="s">
        <v>143</v>
      </c>
      <c r="D115" s="4">
        <v>6.5177669999999993E-2</v>
      </c>
      <c r="E115" s="4">
        <v>-9.3597429999999995E-2</v>
      </c>
      <c r="F115" s="4">
        <v>-7.5108960000000002E-2</v>
      </c>
      <c r="G115" s="4">
        <v>0.84553177999999996</v>
      </c>
      <c r="H115" s="4">
        <v>-0.80109165999999998</v>
      </c>
      <c r="I115" s="4">
        <v>-6.0007379999999999E-2</v>
      </c>
      <c r="J115" s="4">
        <v>1.508437E-2</v>
      </c>
      <c r="K115" s="4">
        <v>7.0423920000000001E-2</v>
      </c>
      <c r="L115" s="4">
        <v>8.7042500000000002E-3</v>
      </c>
      <c r="M115" s="4">
        <v>2.0940319999999998E-2</v>
      </c>
      <c r="N115" s="4">
        <v>0.84553177999999996</v>
      </c>
      <c r="O115" s="4">
        <v>-0.80109165999999998</v>
      </c>
      <c r="P115" s="4">
        <v>-6.0007383506355552E-2</v>
      </c>
      <c r="Q115" s="5">
        <v>0</v>
      </c>
      <c r="R115" s="4">
        <v>1.3883976556726321</v>
      </c>
      <c r="S115" s="4">
        <v>0.58130925240823206</v>
      </c>
      <c r="T115" s="4">
        <v>1.1369627090207211</v>
      </c>
      <c r="U115" s="4">
        <v>0.82063296816889097</v>
      </c>
      <c r="V115" s="4">
        <v>0.1194192969289961</v>
      </c>
      <c r="W115" s="5">
        <v>3</v>
      </c>
      <c r="X115" s="5">
        <v>1</v>
      </c>
      <c r="Y115" s="12">
        <f t="shared" si="1"/>
        <v>3.1760523663797486</v>
      </c>
      <c r="Z115" s="10">
        <v>3.9083169999999998</v>
      </c>
    </row>
    <row r="116" spans="1:26" ht="18.75" customHeight="1" x14ac:dyDescent="0.35">
      <c r="A116" t="s">
        <v>149</v>
      </c>
      <c r="B116" t="s">
        <v>25</v>
      </c>
      <c r="C116" t="s">
        <v>143</v>
      </c>
      <c r="D116" s="4">
        <v>6.4548830000000001E-2</v>
      </c>
      <c r="E116" s="4">
        <v>0.31770632999999998</v>
      </c>
      <c r="F116" s="4">
        <v>1.26241498</v>
      </c>
      <c r="G116" s="4">
        <v>0.45976677999999999</v>
      </c>
      <c r="H116" s="4">
        <v>-0.78375901999999997</v>
      </c>
      <c r="I116" s="4">
        <v>0.19978123</v>
      </c>
      <c r="J116" s="4">
        <v>1.42556E-2</v>
      </c>
      <c r="K116" s="4">
        <v>0.13832570999999999</v>
      </c>
      <c r="L116" s="4">
        <v>7.6726499999999996E-3</v>
      </c>
      <c r="M116" s="4">
        <v>1.5367789999999999E-2</v>
      </c>
      <c r="N116" s="4">
        <v>0.45976677999999999</v>
      </c>
      <c r="O116" s="4">
        <v>-0.78375901999999997</v>
      </c>
      <c r="P116" s="4">
        <v>0.19978123278221679</v>
      </c>
      <c r="Q116" s="5">
        <v>0</v>
      </c>
      <c r="R116" s="4">
        <v>1.1139205787143209</v>
      </c>
      <c r="S116" s="4">
        <v>0.52694533083726525</v>
      </c>
      <c r="T116" s="4">
        <v>1.605503274828322</v>
      </c>
      <c r="U116" s="4">
        <v>0.38326130252106971</v>
      </c>
      <c r="V116" s="4">
        <v>5.599868976526088E-2</v>
      </c>
      <c r="W116" s="5">
        <v>2</v>
      </c>
      <c r="X116" s="5">
        <v>2</v>
      </c>
      <c r="Y116" s="12">
        <f t="shared" si="1"/>
        <v>3.3361151526003656</v>
      </c>
      <c r="Z116" s="10">
        <v>4.0779800000000002</v>
      </c>
    </row>
    <row r="117" spans="1:26" ht="18.75" customHeight="1" x14ac:dyDescent="0.35">
      <c r="A117" t="s">
        <v>150</v>
      </c>
      <c r="B117" t="s">
        <v>25</v>
      </c>
      <c r="C117" t="s">
        <v>143</v>
      </c>
      <c r="D117" s="4">
        <v>0.18609964000000001</v>
      </c>
      <c r="E117" s="4">
        <v>-3.0602580000000001E-2</v>
      </c>
      <c r="F117" s="4">
        <v>2.25995284</v>
      </c>
      <c r="G117" s="4">
        <v>5.3124739999999997E-2</v>
      </c>
      <c r="H117" s="4">
        <v>-0.27023006999999999</v>
      </c>
      <c r="I117" s="4">
        <v>0.13684515</v>
      </c>
      <c r="J117" s="4">
        <v>4.183129E-2</v>
      </c>
      <c r="K117" s="4">
        <v>0.13842386000000001</v>
      </c>
      <c r="L117" s="4">
        <v>1.6707799999999998E-2</v>
      </c>
      <c r="M117" s="4">
        <v>3.6748990000000002E-2</v>
      </c>
      <c r="N117" s="4">
        <v>-0.30376193000000001</v>
      </c>
      <c r="O117" s="4">
        <v>-0.27023006999999999</v>
      </c>
      <c r="P117" s="4">
        <v>0.13684514770192491</v>
      </c>
      <c r="Q117" s="4">
        <v>3.3333333333333333E-2</v>
      </c>
      <c r="R117" s="4">
        <v>1.351103563738397</v>
      </c>
      <c r="S117" s="4">
        <v>0.57466782177389952</v>
      </c>
      <c r="T117" s="4">
        <v>1.05575078405607</v>
      </c>
      <c r="U117" s="4">
        <v>0.52252027105357035</v>
      </c>
      <c r="V117" s="4">
        <v>1.4149653701179869E-2</v>
      </c>
      <c r="W117" s="5">
        <v>2</v>
      </c>
      <c r="X117" s="5">
        <v>2</v>
      </c>
      <c r="Y117" s="12">
        <f t="shared" si="1"/>
        <v>3.1832694986630856</v>
      </c>
      <c r="Z117" s="10">
        <v>3.9159670000000002</v>
      </c>
    </row>
    <row r="118" spans="1:26" ht="18.75" customHeight="1" x14ac:dyDescent="0.35">
      <c r="A118" t="s">
        <v>151</v>
      </c>
      <c r="B118" t="s">
        <v>44</v>
      </c>
      <c r="C118" t="s">
        <v>152</v>
      </c>
      <c r="D118" s="4">
        <v>6.450032E-2</v>
      </c>
      <c r="E118" s="4">
        <v>-8.145666E-2</v>
      </c>
      <c r="F118" s="4">
        <v>-6.0031859999999999E-2</v>
      </c>
      <c r="G118" s="4">
        <v>0.15477274999999999</v>
      </c>
      <c r="H118" s="4">
        <v>-0.91647506999999995</v>
      </c>
      <c r="I118" s="4">
        <v>-0.35078936999999999</v>
      </c>
      <c r="J118" s="4">
        <v>1.83024E-2</v>
      </c>
      <c r="K118" s="4">
        <v>7.5642299999999996E-2</v>
      </c>
      <c r="L118" s="4">
        <v>2.2314499999999998E-3</v>
      </c>
      <c r="M118" s="4">
        <v>4.5073800000000001E-3</v>
      </c>
      <c r="N118" s="4">
        <v>0.15477274999999999</v>
      </c>
      <c r="O118" s="4">
        <v>-0.91647506999999995</v>
      </c>
      <c r="P118" s="4">
        <v>-0.35078937412433459</v>
      </c>
      <c r="Q118" s="5">
        <v>0</v>
      </c>
      <c r="R118" s="4">
        <v>1.046277257772056</v>
      </c>
      <c r="S118" s="4">
        <v>0.5113076704528402</v>
      </c>
      <c r="T118" s="4">
        <v>0.91315184504040858</v>
      </c>
      <c r="U118" s="4">
        <v>0.63509257334526115</v>
      </c>
      <c r="V118" s="4">
        <v>9.6226267045409472E-2</v>
      </c>
      <c r="W118" s="5">
        <v>2</v>
      </c>
      <c r="X118" s="5">
        <v>2</v>
      </c>
      <c r="Y118" s="12">
        <f t="shared" si="1"/>
        <v>2.9813822515905519</v>
      </c>
      <c r="Z118" s="10">
        <v>3.7019709999999999</v>
      </c>
    </row>
    <row r="119" spans="1:26" ht="18.75" customHeight="1" x14ac:dyDescent="0.35">
      <c r="A119" t="s">
        <v>153</v>
      </c>
      <c r="B119" t="s">
        <v>25</v>
      </c>
      <c r="C119" t="s">
        <v>152</v>
      </c>
      <c r="D119" s="4">
        <v>4.1082000000000002E-3</v>
      </c>
      <c r="E119" s="4">
        <v>-0.17334137999999999</v>
      </c>
      <c r="F119" s="4">
        <v>6.5843929999999995E-2</v>
      </c>
      <c r="G119" s="4">
        <v>-1.6644369999999999E-2</v>
      </c>
      <c r="H119" s="4">
        <v>-0.4643272</v>
      </c>
      <c r="I119" s="4">
        <v>0.13999479000000001</v>
      </c>
      <c r="J119" s="4">
        <v>5.7152269999999998E-2</v>
      </c>
      <c r="K119" s="4">
        <v>0.15386564999999999</v>
      </c>
      <c r="L119" s="4">
        <v>4.2139919999999997E-2</v>
      </c>
      <c r="M119" s="4">
        <v>6.8922349999999993E-2</v>
      </c>
      <c r="N119" s="4">
        <v>-0.14245724000000001</v>
      </c>
      <c r="O119" s="4">
        <v>-0.52594057999999999</v>
      </c>
      <c r="P119" s="4">
        <v>8.8719784368517067E-3</v>
      </c>
      <c r="Q119" s="4">
        <v>0.14333333333333331</v>
      </c>
      <c r="R119" s="4">
        <v>0.56053139808675778</v>
      </c>
      <c r="S119" s="4">
        <v>0.35919264346361779</v>
      </c>
      <c r="T119" s="4">
        <v>1.814761106799857</v>
      </c>
      <c r="U119" s="4">
        <v>1.043330102424918</v>
      </c>
      <c r="V119" s="4">
        <v>0.37001471803586439</v>
      </c>
      <c r="W119" s="5">
        <v>5</v>
      </c>
      <c r="X119" s="5">
        <v>3</v>
      </c>
      <c r="Y119" s="12">
        <f t="shared" si="1"/>
        <v>5.2092175892740391</v>
      </c>
      <c r="Z119" s="10">
        <v>6.0634269999999999</v>
      </c>
    </row>
    <row r="120" spans="1:26" ht="18.75" customHeight="1" x14ac:dyDescent="0.35">
      <c r="A120" t="s">
        <v>154</v>
      </c>
      <c r="B120" t="s">
        <v>25</v>
      </c>
      <c r="C120" t="s">
        <v>152</v>
      </c>
      <c r="D120" s="4">
        <v>7.68456E-2</v>
      </c>
      <c r="E120" s="4">
        <v>-3.9428650000000003E-2</v>
      </c>
      <c r="F120" s="4">
        <v>0.20873789000000001</v>
      </c>
      <c r="G120" s="4">
        <v>0.13605576999999999</v>
      </c>
      <c r="H120" s="4">
        <v>-0.12437280000000001</v>
      </c>
      <c r="I120" s="4">
        <v>0.51042423999999997</v>
      </c>
      <c r="J120" s="4">
        <v>7.1194320000000005E-2</v>
      </c>
      <c r="K120" s="4">
        <v>0.12499726</v>
      </c>
      <c r="L120" s="4">
        <v>7.3992859999999994E-2</v>
      </c>
      <c r="M120" s="4">
        <v>0.14280549000000001</v>
      </c>
      <c r="N120" s="4">
        <v>4.1896250000000003E-2</v>
      </c>
      <c r="O120" s="4">
        <v>-0.12437280000000001</v>
      </c>
      <c r="P120" s="4">
        <v>0.51042424054536384</v>
      </c>
      <c r="Q120" s="4">
        <v>0.16666666666666671</v>
      </c>
      <c r="R120" s="4">
        <v>0.90105982463841516</v>
      </c>
      <c r="S120" s="4">
        <v>0.47397762709008823</v>
      </c>
      <c r="T120" s="4">
        <v>1.5901613916764381</v>
      </c>
      <c r="U120" s="4">
        <v>1.077985534602808</v>
      </c>
      <c r="V120" s="4">
        <v>0.1518876859281143</v>
      </c>
      <c r="W120" s="5">
        <v>4</v>
      </c>
      <c r="X120" s="5">
        <v>3</v>
      </c>
      <c r="Y120" s="12">
        <f t="shared" si="1"/>
        <v>5.9090907375607307</v>
      </c>
      <c r="Z120" s="10">
        <v>6.8052770000000002</v>
      </c>
    </row>
    <row r="121" spans="1:26" ht="18.75" customHeight="1" x14ac:dyDescent="0.35">
      <c r="A121" t="s">
        <v>155</v>
      </c>
      <c r="B121" t="s">
        <v>25</v>
      </c>
      <c r="C121" t="s">
        <v>152</v>
      </c>
      <c r="D121" s="4">
        <v>-0.24688589</v>
      </c>
      <c r="E121" s="4">
        <v>-0.47499608999999998</v>
      </c>
      <c r="F121" s="4">
        <v>0.41174012999999998</v>
      </c>
      <c r="G121" s="4">
        <v>-0.25218603000000001</v>
      </c>
      <c r="H121" s="4">
        <v>-0.67146554000000003</v>
      </c>
      <c r="I121" s="4">
        <v>1.1356575900000001</v>
      </c>
      <c r="J121" s="4">
        <v>-1.1492759999999999E-2</v>
      </c>
      <c r="K121" s="4">
        <v>0.11246497</v>
      </c>
      <c r="L121" s="4">
        <v>2.1006770000000001E-2</v>
      </c>
      <c r="M121" s="4">
        <v>2.8256110000000001E-2</v>
      </c>
      <c r="N121" s="4">
        <v>-0.44862118000000001</v>
      </c>
      <c r="O121" s="4">
        <v>-0.67146554000000003</v>
      </c>
      <c r="P121" s="4">
        <v>1.135657594634232</v>
      </c>
      <c r="Q121" s="4">
        <v>0.05</v>
      </c>
      <c r="R121" s="4">
        <v>0.32087771167472601</v>
      </c>
      <c r="S121" s="4">
        <v>0.2429276448823478</v>
      </c>
      <c r="T121" s="4">
        <v>3.5423788884927099</v>
      </c>
      <c r="U121" s="4">
        <v>1.857971164670795</v>
      </c>
      <c r="V121" s="4">
        <v>0.65927845232735438</v>
      </c>
      <c r="W121" s="5">
        <v>2</v>
      </c>
      <c r="X121" s="5">
        <v>2</v>
      </c>
      <c r="Y121" s="12">
        <f t="shared" si="1"/>
        <v>3.7209967982348306</v>
      </c>
      <c r="Z121" s="10">
        <v>4.4859460000000002</v>
      </c>
    </row>
    <row r="122" spans="1:26" ht="18.75" customHeight="1" x14ac:dyDescent="0.35">
      <c r="A122" t="s">
        <v>156</v>
      </c>
      <c r="B122" t="s">
        <v>47</v>
      </c>
      <c r="C122" t="s">
        <v>152</v>
      </c>
      <c r="D122" s="4">
        <v>0.16893380999999999</v>
      </c>
      <c r="E122" s="4">
        <v>3.7652249999999998E-2</v>
      </c>
      <c r="F122" s="4">
        <v>1.4233559999999999E-2</v>
      </c>
      <c r="G122" s="4">
        <v>0.17212595999999999</v>
      </c>
      <c r="H122" s="4">
        <v>-0.24254502</v>
      </c>
      <c r="I122" s="4">
        <v>-4.0386980000000003E-2</v>
      </c>
      <c r="J122" s="4">
        <v>4.203846E-2</v>
      </c>
      <c r="K122" s="4">
        <v>0.13907739999999999</v>
      </c>
      <c r="L122" s="4">
        <v>4.0163160000000003E-2</v>
      </c>
      <c r="M122" s="4">
        <v>0.1282432</v>
      </c>
      <c r="N122" s="4">
        <v>2.41756E-3</v>
      </c>
      <c r="O122" s="4">
        <v>-0.29862698999999998</v>
      </c>
      <c r="P122" s="4">
        <v>-0.1114367364147716</v>
      </c>
      <c r="Q122" s="4">
        <v>5.3333333333333337E-2</v>
      </c>
      <c r="R122" s="4">
        <v>2.00481704693942</v>
      </c>
      <c r="S122" s="4">
        <v>0.66720103607686942</v>
      </c>
      <c r="T122" s="4">
        <v>0.7030467534988647</v>
      </c>
      <c r="U122" s="4">
        <v>0.32928361948563611</v>
      </c>
      <c r="V122" s="4">
        <v>6.7502303549514933E-2</v>
      </c>
      <c r="W122" s="5">
        <v>2</v>
      </c>
      <c r="X122" s="5">
        <v>4</v>
      </c>
      <c r="Y122" s="12">
        <f t="shared" si="1"/>
        <v>4.2888086901442648</v>
      </c>
      <c r="Z122" s="10">
        <v>5.0878139999999998</v>
      </c>
    </row>
    <row r="123" spans="1:26" ht="18.75" customHeight="1" x14ac:dyDescent="0.35">
      <c r="A123" t="s">
        <v>157</v>
      </c>
      <c r="B123" t="s">
        <v>25</v>
      </c>
      <c r="C123" t="s">
        <v>152</v>
      </c>
      <c r="D123" s="4">
        <v>7.2885900000000003E-2</v>
      </c>
      <c r="E123" s="4">
        <v>0.10672075</v>
      </c>
      <c r="F123" s="4">
        <v>0.32279179000000002</v>
      </c>
      <c r="G123" s="4">
        <v>0.90217729000000002</v>
      </c>
      <c r="H123" s="4">
        <v>4.198168E-2</v>
      </c>
      <c r="I123" s="4">
        <v>-0.37965689000000002</v>
      </c>
      <c r="J123" s="4">
        <v>5.0081590000000002E-2</v>
      </c>
      <c r="K123" s="4">
        <v>0.10893485</v>
      </c>
      <c r="L123" s="4">
        <v>2.3864550000000002E-2</v>
      </c>
      <c r="M123" s="4">
        <v>6.7385819999999999E-2</v>
      </c>
      <c r="N123" s="4">
        <v>0.44096899000000001</v>
      </c>
      <c r="O123" s="4">
        <v>-0.27909231000000001</v>
      </c>
      <c r="P123" s="4">
        <v>-0.55687525230992496</v>
      </c>
      <c r="Q123" s="4">
        <v>9.9999999999999992E-2</v>
      </c>
      <c r="R123" s="4">
        <v>1.630728774235676</v>
      </c>
      <c r="S123" s="4">
        <v>0.61987719532564234</v>
      </c>
      <c r="T123" s="4">
        <v>1.2385695777115431</v>
      </c>
      <c r="U123" s="4">
        <v>0.91666015063145134</v>
      </c>
      <c r="V123" s="4">
        <v>2.508237291664827E-2</v>
      </c>
      <c r="W123" s="5">
        <v>2</v>
      </c>
      <c r="X123" s="5">
        <v>3</v>
      </c>
      <c r="Y123" s="12">
        <f t="shared" si="1"/>
        <v>4.0267088612610564</v>
      </c>
      <c r="Z123" s="10">
        <v>4.8099939999999997</v>
      </c>
    </row>
    <row r="124" spans="1:26" ht="18.75" customHeight="1" x14ac:dyDescent="0.35">
      <c r="A124" t="s">
        <v>158</v>
      </c>
      <c r="B124" t="s">
        <v>44</v>
      </c>
      <c r="C124" t="s">
        <v>159</v>
      </c>
      <c r="D124" s="4">
        <v>0.42649662999999999</v>
      </c>
      <c r="E124" s="4">
        <v>-0.13461398999999999</v>
      </c>
      <c r="F124" s="4">
        <v>-9.911818E-2</v>
      </c>
      <c r="G124" s="4">
        <v>1.3875206899999999</v>
      </c>
      <c r="H124" s="4">
        <v>-0.41664299999999999</v>
      </c>
      <c r="I124" s="4">
        <v>-0.29792545999999998</v>
      </c>
      <c r="J124" s="4">
        <v>6.1674859999999998E-2</v>
      </c>
      <c r="K124" s="4">
        <v>6.1039200000000002E-2</v>
      </c>
      <c r="L124" s="4">
        <v>0.10894737</v>
      </c>
      <c r="M124" s="4">
        <v>0.14477702000000001</v>
      </c>
      <c r="N124" s="4">
        <v>1.3875206899999999</v>
      </c>
      <c r="O124" s="4">
        <v>-0.41664299999999999</v>
      </c>
      <c r="P124" s="4">
        <v>-0.29792545991331298</v>
      </c>
      <c r="Q124" s="5">
        <v>0</v>
      </c>
      <c r="R124" s="4">
        <v>0.29197011731278449</v>
      </c>
      <c r="S124" s="4">
        <v>0.22598828982210811</v>
      </c>
      <c r="T124" s="4">
        <v>3.3464932773742539</v>
      </c>
      <c r="U124" s="4">
        <v>2.8618407901163052</v>
      </c>
      <c r="V124" s="4">
        <v>1.287196325043116</v>
      </c>
      <c r="W124" s="5">
        <v>5</v>
      </c>
      <c r="X124" s="5">
        <v>2</v>
      </c>
      <c r="Y124" s="12">
        <f t="shared" si="1"/>
        <v>6.7073385876572136</v>
      </c>
      <c r="Z124" s="10">
        <v>7.651402</v>
      </c>
    </row>
    <row r="125" spans="1:26" ht="18.75" customHeight="1" x14ac:dyDescent="0.35">
      <c r="A125" t="s">
        <v>160</v>
      </c>
      <c r="B125" t="s">
        <v>25</v>
      </c>
      <c r="C125" t="s">
        <v>159</v>
      </c>
      <c r="D125" s="4">
        <v>0.13328018</v>
      </c>
      <c r="E125" s="4">
        <v>-3.3538060000000001E-2</v>
      </c>
      <c r="F125" s="4">
        <v>9.9013320000000002E-2</v>
      </c>
      <c r="G125" s="4">
        <v>0.19822593999999999</v>
      </c>
      <c r="H125" s="4">
        <v>-0.26831919999999998</v>
      </c>
      <c r="I125" s="4">
        <v>-0.25030907000000002</v>
      </c>
      <c r="J125" s="4">
        <v>0.14718384000000001</v>
      </c>
      <c r="K125" s="4">
        <v>0.17135300000000001</v>
      </c>
      <c r="L125" s="4">
        <v>0.12242372999999999</v>
      </c>
      <c r="M125" s="4">
        <v>0.16256432000000001</v>
      </c>
      <c r="N125" s="4">
        <v>0.15465482</v>
      </c>
      <c r="O125" s="4">
        <v>-0.39026596000000002</v>
      </c>
      <c r="P125" s="4">
        <v>-0.37525751680915032</v>
      </c>
      <c r="Q125" s="4">
        <v>6.6666666666666666E-2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6</v>
      </c>
      <c r="X125" s="5">
        <v>2</v>
      </c>
      <c r="Y125" s="12">
        <f t="shared" si="1"/>
        <v>5.8626850486868687</v>
      </c>
      <c r="Z125" s="10">
        <v>6.7560880000000001</v>
      </c>
    </row>
    <row r="126" spans="1:26" ht="18.75" customHeight="1" x14ac:dyDescent="0.35">
      <c r="A126" t="s">
        <v>161</v>
      </c>
      <c r="B126" t="s">
        <v>25</v>
      </c>
      <c r="C126" t="s">
        <v>159</v>
      </c>
      <c r="D126" s="4">
        <v>0.35467602999999998</v>
      </c>
      <c r="E126" s="4">
        <v>-7.4110599999999999E-2</v>
      </c>
      <c r="F126" s="4">
        <v>0.11380128</v>
      </c>
      <c r="G126" s="4">
        <v>0.77915639000000003</v>
      </c>
      <c r="H126" s="4">
        <v>0.75872021999999995</v>
      </c>
      <c r="I126" s="4">
        <v>0.73150930000000003</v>
      </c>
      <c r="J126" s="4">
        <v>1.5588039999999999E-2</v>
      </c>
      <c r="K126" s="4">
        <v>5.803664E-2</v>
      </c>
      <c r="L126" s="4">
        <v>4.3720299999999997E-2</v>
      </c>
      <c r="M126" s="4">
        <v>0.11117907</v>
      </c>
      <c r="N126" s="4">
        <v>0.74014283999999997</v>
      </c>
      <c r="O126" s="4">
        <v>0.75872021999999995</v>
      </c>
      <c r="P126" s="4">
        <v>0.73150929501285367</v>
      </c>
      <c r="Q126" s="5">
        <v>0</v>
      </c>
      <c r="R126" s="4">
        <v>1.663275477996256</v>
      </c>
      <c r="S126" s="4">
        <v>0.62452250686723521</v>
      </c>
      <c r="T126" s="4">
        <v>1.1559963564655951</v>
      </c>
      <c r="U126" s="4">
        <v>0.82377714157060877</v>
      </c>
      <c r="V126" s="4">
        <v>0.33929135078731609</v>
      </c>
      <c r="W126" s="5">
        <v>5</v>
      </c>
      <c r="X126" s="5">
        <v>6</v>
      </c>
      <c r="Y126" s="12">
        <f t="shared" si="1"/>
        <v>7.8352150394093156</v>
      </c>
      <c r="Z126" s="10">
        <v>8.8469259999999998</v>
      </c>
    </row>
    <row r="127" spans="1:26" ht="18.75" customHeight="1" x14ac:dyDescent="0.35">
      <c r="A127" t="s">
        <v>162</v>
      </c>
      <c r="B127" t="s">
        <v>47</v>
      </c>
      <c r="C127" t="s">
        <v>159</v>
      </c>
      <c r="D127" s="4">
        <v>1.3337079999999999E-2</v>
      </c>
      <c r="E127" s="4">
        <v>0.18403240000000001</v>
      </c>
      <c r="F127" s="4">
        <v>1.6025E-3</v>
      </c>
      <c r="G127" s="4">
        <v>0.19830708999999999</v>
      </c>
      <c r="H127" s="4">
        <v>0.32932621000000001</v>
      </c>
      <c r="I127" s="4">
        <v>0.39974533000000001</v>
      </c>
      <c r="J127" s="4">
        <v>5.8659599999999999E-2</v>
      </c>
      <c r="K127" s="4">
        <v>5.1815069999999998E-2</v>
      </c>
      <c r="L127" s="4">
        <v>3.7257760000000001E-2</v>
      </c>
      <c r="M127" s="4">
        <v>7.0320069999999998E-2</v>
      </c>
      <c r="N127" s="4">
        <v>0.19830708999999999</v>
      </c>
      <c r="O127" s="4">
        <v>0.32932621000000001</v>
      </c>
      <c r="P127" s="4">
        <v>0.39974533187913969</v>
      </c>
      <c r="Q127" s="5">
        <v>0</v>
      </c>
      <c r="R127" s="4">
        <v>0.82756476765383891</v>
      </c>
      <c r="S127" s="4">
        <v>0.45282376980611</v>
      </c>
      <c r="T127" s="4">
        <v>1.3094606081143301</v>
      </c>
      <c r="U127" s="4">
        <v>1.1847714923236221</v>
      </c>
      <c r="V127" s="4">
        <v>0.48112013586274072</v>
      </c>
      <c r="W127" s="5">
        <v>3</v>
      </c>
      <c r="X127" s="5">
        <v>4</v>
      </c>
      <c r="Y127" s="12">
        <f t="shared" si="1"/>
        <v>6.475529959212353</v>
      </c>
      <c r="Z127" s="10">
        <v>7.4056899999999999</v>
      </c>
    </row>
    <row r="128" spans="1:26" ht="18.75" customHeight="1" x14ac:dyDescent="0.35">
      <c r="A128" t="s">
        <v>163</v>
      </c>
      <c r="B128" t="s">
        <v>44</v>
      </c>
      <c r="C128" t="s">
        <v>159</v>
      </c>
      <c r="D128" s="4">
        <v>0.31435629999999998</v>
      </c>
      <c r="E128" s="4">
        <v>0.10072415</v>
      </c>
      <c r="F128" s="4">
        <v>0.44243084999999999</v>
      </c>
      <c r="G128" s="4">
        <v>2.1105291400000001</v>
      </c>
      <c r="H128" s="4">
        <v>-4.82012E-2</v>
      </c>
      <c r="I128" s="4">
        <v>-8.2818639999999999E-2</v>
      </c>
      <c r="J128" s="4">
        <v>7.0111799999999997E-3</v>
      </c>
      <c r="K128" s="4">
        <v>3.619795E-2</v>
      </c>
      <c r="L128" s="4">
        <v>1.709426E-2</v>
      </c>
      <c r="M128" s="4">
        <v>4.7929119999999999E-2</v>
      </c>
      <c r="N128" s="4">
        <v>2.1105291400000001</v>
      </c>
      <c r="O128" s="4">
        <v>-4.82012E-2</v>
      </c>
      <c r="P128" s="4">
        <v>-8.2818637908141701E-2</v>
      </c>
      <c r="Q128" s="5">
        <v>0</v>
      </c>
      <c r="R128" s="4">
        <v>2.140963899498316</v>
      </c>
      <c r="S128" s="4">
        <v>0.68162639495483446</v>
      </c>
      <c r="T128" s="4">
        <v>1.2307575339924841</v>
      </c>
      <c r="U128" s="4">
        <v>1.025237948140133</v>
      </c>
      <c r="V128" s="4">
        <v>0.18545614736972729</v>
      </c>
      <c r="W128" s="5">
        <v>3</v>
      </c>
      <c r="X128" s="5">
        <v>2</v>
      </c>
      <c r="Y128" s="12">
        <f t="shared" si="1"/>
        <v>4.6674798283511212</v>
      </c>
      <c r="Z128" s="10">
        <v>5.4891969999999999</v>
      </c>
    </row>
    <row r="129" spans="1:26" ht="18.75" customHeight="1" x14ac:dyDescent="0.35">
      <c r="A129" t="s">
        <v>164</v>
      </c>
      <c r="B129" t="s">
        <v>25</v>
      </c>
      <c r="C129" t="s">
        <v>159</v>
      </c>
      <c r="D129" s="4">
        <v>6.4076099999999997E-2</v>
      </c>
      <c r="E129" s="4">
        <v>0.15693842</v>
      </c>
      <c r="F129" s="4">
        <v>0.43117504000000001</v>
      </c>
      <c r="G129" s="4">
        <v>-0.15974193</v>
      </c>
      <c r="H129" s="4">
        <v>24.342777900000002</v>
      </c>
      <c r="I129" s="4">
        <v>1.3985493099999999</v>
      </c>
      <c r="J129" s="4">
        <v>0.11275368</v>
      </c>
      <c r="K129" s="4">
        <v>0.23871891000000001</v>
      </c>
      <c r="L129" s="4">
        <v>3.10134E-2</v>
      </c>
      <c r="M129" s="4">
        <v>4.5374079999999997E-2</v>
      </c>
      <c r="N129" s="4">
        <v>0.26567610000000003</v>
      </c>
      <c r="O129" s="4">
        <v>24.342777900000002</v>
      </c>
      <c r="P129" s="4">
        <v>1.3985493055174101</v>
      </c>
      <c r="Q129" s="4">
        <v>3.3333333333333333E-2</v>
      </c>
      <c r="R129" s="4">
        <v>0.47094426093581743</v>
      </c>
      <c r="S129" s="4">
        <v>0.32016458641077378</v>
      </c>
      <c r="T129" s="4">
        <v>1.0811940244880061</v>
      </c>
      <c r="U129" s="4">
        <v>0.94011011048160709</v>
      </c>
      <c r="V129" s="4">
        <v>0.30076566508328689</v>
      </c>
      <c r="W129" s="5">
        <v>3</v>
      </c>
      <c r="X129" s="5">
        <v>5</v>
      </c>
      <c r="Y129" s="12">
        <f t="shared" si="1"/>
        <v>2.2548330729190744</v>
      </c>
      <c r="Z129" s="10">
        <v>2.931845</v>
      </c>
    </row>
    <row r="130" spans="1:26" ht="18.75" customHeight="1" x14ac:dyDescent="0.35">
      <c r="A130" t="s">
        <v>165</v>
      </c>
      <c r="B130" t="s">
        <v>25</v>
      </c>
      <c r="C130" t="s">
        <v>159</v>
      </c>
      <c r="D130" s="4">
        <v>1.661404E-2</v>
      </c>
      <c r="E130" s="4">
        <v>-0.69014164</v>
      </c>
      <c r="F130" s="4">
        <v>-0.87591317999999996</v>
      </c>
      <c r="G130" s="4">
        <v>3.27324686</v>
      </c>
      <c r="H130" s="4">
        <v>-8.7885829599999994</v>
      </c>
      <c r="I130" s="4">
        <v>-1.1203219</v>
      </c>
      <c r="J130" s="4">
        <v>-6.2809000000000004E-2</v>
      </c>
      <c r="K130" s="4">
        <v>0.1455389</v>
      </c>
      <c r="L130" s="4">
        <v>-1.5104019999999999E-2</v>
      </c>
      <c r="M130" s="4">
        <v>-9.8851190000000005E-2</v>
      </c>
      <c r="N130" s="4">
        <v>3.2746760400000001</v>
      </c>
      <c r="O130" s="4">
        <v>-8.7885829599999994</v>
      </c>
      <c r="P130" s="4">
        <v>-1.120321898526921</v>
      </c>
      <c r="Q130" s="5">
        <v>0</v>
      </c>
      <c r="R130" s="4">
        <v>6.092166464955012</v>
      </c>
      <c r="S130" s="4">
        <v>0.85899936148687916</v>
      </c>
      <c r="T130" s="4">
        <v>0.65544412265027929</v>
      </c>
      <c r="U130" s="4">
        <v>0.16260902392912341</v>
      </c>
      <c r="V130" s="4">
        <v>1.6511314869011771E-3</v>
      </c>
      <c r="W130" s="5">
        <v>1</v>
      </c>
      <c r="X130" s="5">
        <v>2</v>
      </c>
      <c r="Y130" s="12">
        <f t="shared" si="1"/>
        <v>2.2138586298694181</v>
      </c>
      <c r="Z130" s="10">
        <v>2.8884129999999999</v>
      </c>
    </row>
    <row r="131" spans="1:26" ht="18.75" customHeight="1" x14ac:dyDescent="0.35">
      <c r="A131" t="s">
        <v>166</v>
      </c>
      <c r="B131" t="s">
        <v>25</v>
      </c>
      <c r="C131" t="s">
        <v>159</v>
      </c>
      <c r="D131" s="4">
        <v>0.14007844</v>
      </c>
      <c r="E131" s="4">
        <v>-0.23480651</v>
      </c>
      <c r="F131" s="4">
        <v>-0.146063</v>
      </c>
      <c r="G131" s="4">
        <v>0.3267004</v>
      </c>
      <c r="H131" s="4">
        <v>-0.28567437000000001</v>
      </c>
      <c r="I131" s="4">
        <v>-0.94169091000000005</v>
      </c>
      <c r="J131" s="4">
        <v>3.436604E-2</v>
      </c>
      <c r="K131" s="4">
        <v>8.0223509999999998E-2</v>
      </c>
      <c r="L131" s="4">
        <v>7.2862990000000002E-2</v>
      </c>
      <c r="M131" s="4">
        <v>0.13629918999999999</v>
      </c>
      <c r="N131" s="4">
        <v>0.25458129000000002</v>
      </c>
      <c r="O131" s="4">
        <v>-0.28567437000000001</v>
      </c>
      <c r="P131" s="4">
        <v>-0.94833351338270466</v>
      </c>
      <c r="Q131" s="4">
        <v>9.9999999999999992E-2</v>
      </c>
      <c r="R131" s="4">
        <v>0.79433272480667971</v>
      </c>
      <c r="S131" s="4">
        <v>0.44268976083700451</v>
      </c>
      <c r="T131" s="4">
        <v>1.8273274698651329</v>
      </c>
      <c r="U131" s="4">
        <v>1.6685968634673329</v>
      </c>
      <c r="V131" s="4">
        <v>0.45118365641274061</v>
      </c>
      <c r="W131" s="5">
        <v>4</v>
      </c>
      <c r="X131" s="5">
        <v>3</v>
      </c>
      <c r="Y131" s="12">
        <f t="shared" ref="Y131:Y194" si="2">(Z131-MIN($Z$2:$Z$255)) / (MAX($Z$2:$Z$255)-MIN($Z$2:$Z$255)) * 10</f>
        <v>5.5710562994809889</v>
      </c>
      <c r="Z131" s="10">
        <v>6.446968</v>
      </c>
    </row>
    <row r="132" spans="1:26" ht="18.75" customHeight="1" x14ac:dyDescent="0.35">
      <c r="A132" t="s">
        <v>167</v>
      </c>
      <c r="B132" t="s">
        <v>47</v>
      </c>
      <c r="C132" t="s">
        <v>159</v>
      </c>
      <c r="D132" s="4">
        <v>1.6854223399999999</v>
      </c>
      <c r="E132" s="4">
        <v>10.84727159</v>
      </c>
      <c r="F132" s="4">
        <v>207.3999561</v>
      </c>
      <c r="G132" s="4">
        <v>-7.69226118</v>
      </c>
      <c r="H132" s="4">
        <v>2.3298130399999999</v>
      </c>
      <c r="I132" s="4">
        <v>3.8665936599999999</v>
      </c>
      <c r="J132" s="4">
        <v>9.7874379999999997E-2</v>
      </c>
      <c r="K132" s="4">
        <v>0.15621947999999999</v>
      </c>
      <c r="L132" s="4">
        <v>7.1412340000000005E-2</v>
      </c>
      <c r="M132" s="4">
        <v>8.288152E-2</v>
      </c>
      <c r="N132" s="4">
        <v>-7.69226118</v>
      </c>
      <c r="O132" s="4">
        <v>2.3298130399999999</v>
      </c>
      <c r="P132" s="4">
        <v>3.8665936579979192</v>
      </c>
      <c r="Q132" s="5">
        <v>0</v>
      </c>
      <c r="R132" s="4">
        <v>0.23089547841247929</v>
      </c>
      <c r="S132" s="4">
        <v>0.1875833346225885</v>
      </c>
      <c r="T132" s="4">
        <v>4.9615458091276974</v>
      </c>
      <c r="U132" s="4">
        <v>3.714534767951907</v>
      </c>
      <c r="V132" s="4">
        <v>0.33342052426296348</v>
      </c>
      <c r="W132" s="5">
        <v>1</v>
      </c>
      <c r="X132" s="5">
        <v>4</v>
      </c>
      <c r="Y132" s="12">
        <f t="shared" si="2"/>
        <v>3.8842907842032166</v>
      </c>
      <c r="Z132" s="10">
        <v>4.6590340000000001</v>
      </c>
    </row>
    <row r="133" spans="1:26" ht="18.75" customHeight="1" x14ac:dyDescent="0.35">
      <c r="A133" t="s">
        <v>168</v>
      </c>
      <c r="B133" t="s">
        <v>47</v>
      </c>
      <c r="C133" t="s">
        <v>159</v>
      </c>
      <c r="D133" s="4">
        <v>0.14266686000000001</v>
      </c>
      <c r="E133" s="4">
        <v>-4.9690169999999999E-2</v>
      </c>
      <c r="F133" s="4">
        <v>-0.39622182</v>
      </c>
      <c r="G133" s="4">
        <v>0.56869628999999999</v>
      </c>
      <c r="H133" s="4">
        <v>-0.43499585000000002</v>
      </c>
      <c r="I133" s="4">
        <v>-0.99365420000000004</v>
      </c>
      <c r="J133" s="4">
        <v>8.3713499999999996E-3</v>
      </c>
      <c r="K133" s="4">
        <v>7.0679240000000004E-2</v>
      </c>
      <c r="L133" s="4">
        <v>6.3251499999999999E-3</v>
      </c>
      <c r="M133" s="4">
        <v>1.3222630000000001E-2</v>
      </c>
      <c r="N133" s="4">
        <v>0.31532574000000002</v>
      </c>
      <c r="O133" s="4">
        <v>-0.65206732000000001</v>
      </c>
      <c r="P133" s="4">
        <v>-0.99609222152721777</v>
      </c>
      <c r="Q133" s="4">
        <v>6.6666666666666666E-2</v>
      </c>
      <c r="R133" s="4">
        <v>0.86174523621522825</v>
      </c>
      <c r="S133" s="4">
        <v>0.46286958035519621</v>
      </c>
      <c r="T133" s="4">
        <v>1.972308179942762</v>
      </c>
      <c r="U133" s="4">
        <v>1.6876015282636181</v>
      </c>
      <c r="V133" s="4">
        <v>0.44044223788524889</v>
      </c>
      <c r="W133" s="5">
        <v>2</v>
      </c>
      <c r="X133" s="5">
        <v>1</v>
      </c>
      <c r="Y133" s="12">
        <f t="shared" si="2"/>
        <v>3.8451880784673036</v>
      </c>
      <c r="Z133" s="10">
        <v>4.6175860000000002</v>
      </c>
    </row>
    <row r="134" spans="1:26" ht="18.75" customHeight="1" x14ac:dyDescent="0.35">
      <c r="A134" t="s">
        <v>169</v>
      </c>
      <c r="B134" t="s">
        <v>47</v>
      </c>
      <c r="C134" t="s">
        <v>159</v>
      </c>
      <c r="D134" s="4">
        <v>8.6644170000000006E-2</v>
      </c>
      <c r="E134" s="4">
        <v>1.735863E-2</v>
      </c>
      <c r="F134" s="4">
        <v>2.9403849999999999E-2</v>
      </c>
      <c r="G134" s="4">
        <v>8.9262836599999993</v>
      </c>
      <c r="H134" s="4">
        <v>-1.0918037899999999</v>
      </c>
      <c r="I134" s="4">
        <v>-0.71867539999999996</v>
      </c>
      <c r="J134" s="4">
        <v>-6.0939000000000002E-4</v>
      </c>
      <c r="K134" s="4">
        <v>9.5557390000000006E-2</v>
      </c>
      <c r="L134" s="4">
        <v>-9.8448999999999997E-4</v>
      </c>
      <c r="M134" s="4">
        <v>-3.15621E-3</v>
      </c>
      <c r="N134" s="4">
        <v>8.9262836599999993</v>
      </c>
      <c r="O134" s="4">
        <v>-1.0918037899999999</v>
      </c>
      <c r="P134" s="4">
        <v>-0.71867540363421256</v>
      </c>
      <c r="Q134" s="5">
        <v>0</v>
      </c>
      <c r="R134" s="4">
        <v>2.2842217698798701</v>
      </c>
      <c r="S134" s="4">
        <v>0.69551386292753981</v>
      </c>
      <c r="T134" s="4">
        <v>0.96318643269506465</v>
      </c>
      <c r="U134" s="4">
        <v>0.91057692937213675</v>
      </c>
      <c r="V134" s="4">
        <v>0.29275583848310788</v>
      </c>
      <c r="W134" s="5">
        <v>3</v>
      </c>
      <c r="X134" s="5">
        <v>2</v>
      </c>
      <c r="Y134" s="12">
        <f t="shared" si="2"/>
        <v>2.8595797006314658</v>
      </c>
      <c r="Z134" s="10">
        <v>3.5728629999999999</v>
      </c>
    </row>
    <row r="135" spans="1:26" ht="18.75" customHeight="1" x14ac:dyDescent="0.35">
      <c r="A135" t="s">
        <v>170</v>
      </c>
      <c r="B135" t="s">
        <v>25</v>
      </c>
      <c r="C135" t="s">
        <v>171</v>
      </c>
      <c r="D135" s="4">
        <v>0.23605082999999999</v>
      </c>
      <c r="E135" s="4">
        <v>-0.1352817</v>
      </c>
      <c r="F135" s="4">
        <v>3.4148400000000001E-3</v>
      </c>
      <c r="G135" s="4">
        <v>0.79409266000000001</v>
      </c>
      <c r="H135" s="4">
        <v>-0.58868396000000001</v>
      </c>
      <c r="I135" s="4">
        <v>0.51271619999999996</v>
      </c>
      <c r="J135" s="4">
        <v>0.10679520000000001</v>
      </c>
      <c r="K135" s="4">
        <v>0.16833802</v>
      </c>
      <c r="L135" s="4">
        <v>8.0776920000000002E-2</v>
      </c>
      <c r="M135" s="4">
        <v>0.11604484</v>
      </c>
      <c r="N135" s="4">
        <v>0.79409266000000001</v>
      </c>
      <c r="O135" s="4">
        <v>-0.58868396000000001</v>
      </c>
      <c r="P135" s="4">
        <v>0.51271620373288729</v>
      </c>
      <c r="Q135" s="5">
        <v>0</v>
      </c>
      <c r="R135" s="4">
        <v>0.52985595049458878</v>
      </c>
      <c r="S135" s="4">
        <v>0.34634368701399049</v>
      </c>
      <c r="T135" s="4">
        <v>2.5694605814635518</v>
      </c>
      <c r="U135" s="4">
        <v>2.1515065753591438</v>
      </c>
      <c r="V135" s="4">
        <v>0.57157515178345619</v>
      </c>
      <c r="W135" s="5">
        <v>5</v>
      </c>
      <c r="X135" s="5">
        <v>5</v>
      </c>
      <c r="Y135" s="12">
        <f t="shared" si="2"/>
        <v>6.4385791853376553</v>
      </c>
      <c r="Z135" s="10">
        <v>7.3665229999999999</v>
      </c>
    </row>
    <row r="136" spans="1:26" ht="18.75" customHeight="1" x14ac:dyDescent="0.35">
      <c r="A136" t="s">
        <v>172</v>
      </c>
      <c r="B136" t="s">
        <v>25</v>
      </c>
      <c r="C136" t="s">
        <v>171</v>
      </c>
      <c r="D136" s="4">
        <v>0.23955464000000001</v>
      </c>
      <c r="E136" s="4">
        <v>-0.27407567999999999</v>
      </c>
      <c r="F136" s="4">
        <v>-3.9605670000000003E-2</v>
      </c>
      <c r="G136" s="4">
        <v>0.84042437999999997</v>
      </c>
      <c r="H136" s="4">
        <v>-0.40639883999999998</v>
      </c>
      <c r="I136" s="4">
        <v>-0.14549069000000001</v>
      </c>
      <c r="J136" s="4">
        <v>0.35033367999999998</v>
      </c>
      <c r="K136" s="4">
        <v>0.34515083000000002</v>
      </c>
      <c r="L136" s="4">
        <v>0.215312</v>
      </c>
      <c r="M136" s="4">
        <v>0.25305237000000003</v>
      </c>
      <c r="N136" s="4">
        <v>0.29906305</v>
      </c>
      <c r="O136" s="4">
        <v>-0.40639883999999998</v>
      </c>
      <c r="P136" s="4">
        <v>-0.14549068843179719</v>
      </c>
      <c r="Q136" s="4">
        <v>0.39</v>
      </c>
      <c r="R136" s="4">
        <v>0.15576413593322799</v>
      </c>
      <c r="S136" s="4">
        <v>0.13477156029543641</v>
      </c>
      <c r="T136" s="4">
        <v>5.8854569405389876</v>
      </c>
      <c r="U136" s="4">
        <v>5.4446120460116063</v>
      </c>
      <c r="V136" s="4">
        <v>5.8090680898979917E-2</v>
      </c>
      <c r="W136" s="5">
        <v>5</v>
      </c>
      <c r="X136" s="5">
        <v>3</v>
      </c>
      <c r="Y136" s="12">
        <f t="shared" si="2"/>
        <v>6.5173912132876746</v>
      </c>
      <c r="Z136" s="10">
        <v>7.450062</v>
      </c>
    </row>
    <row r="137" spans="1:26" ht="18.75" customHeight="1" x14ac:dyDescent="0.35">
      <c r="A137" t="s">
        <v>173</v>
      </c>
      <c r="B137" t="s">
        <v>25</v>
      </c>
      <c r="C137" t="s">
        <v>171</v>
      </c>
      <c r="D137" s="4">
        <v>0.27753329999999998</v>
      </c>
      <c r="E137" s="4">
        <v>-0.1525726</v>
      </c>
      <c r="F137" s="4">
        <v>1.311317E-2</v>
      </c>
      <c r="G137" s="4">
        <v>1.1292138599999999</v>
      </c>
      <c r="H137" s="4">
        <v>-0.85618472999999995</v>
      </c>
      <c r="I137" s="4">
        <v>1.5652200000000002E-2</v>
      </c>
      <c r="J137" s="4">
        <v>5.2515180000000002E-2</v>
      </c>
      <c r="K137" s="4">
        <v>0.12714244</v>
      </c>
      <c r="L137" s="4">
        <v>3.6080389999999997E-2</v>
      </c>
      <c r="M137" s="4">
        <v>4.3853339999999998E-2</v>
      </c>
      <c r="N137" s="4">
        <v>1.1292138599999999</v>
      </c>
      <c r="O137" s="4">
        <v>-0.85618472999999995</v>
      </c>
      <c r="P137" s="4">
        <v>1.5652195073145709E-2</v>
      </c>
      <c r="Q137" s="5">
        <v>0</v>
      </c>
      <c r="R137" s="4">
        <v>0.18431977242640921</v>
      </c>
      <c r="S137" s="4">
        <v>0.15563345028748329</v>
      </c>
      <c r="T137" s="4">
        <v>4.7494810606717737</v>
      </c>
      <c r="U137" s="4">
        <v>3.8389103901797852</v>
      </c>
      <c r="V137" s="4">
        <v>0.33789372739471302</v>
      </c>
      <c r="W137" s="5">
        <v>5</v>
      </c>
      <c r="X137" s="5">
        <v>4</v>
      </c>
      <c r="Y137" s="12">
        <f t="shared" si="2"/>
        <v>5.6044164321177288</v>
      </c>
      <c r="Z137" s="10">
        <v>6.482329</v>
      </c>
    </row>
    <row r="138" spans="1:26" ht="18.75" customHeight="1" x14ac:dyDescent="0.35">
      <c r="A138" t="s">
        <v>174</v>
      </c>
      <c r="B138" t="s">
        <v>25</v>
      </c>
      <c r="C138" t="s">
        <v>171</v>
      </c>
      <c r="D138" s="4">
        <v>8.9019239999999999E-2</v>
      </c>
      <c r="E138" s="4">
        <v>-0.23109073999999999</v>
      </c>
      <c r="F138" s="4">
        <v>-0.10308646</v>
      </c>
      <c r="G138" s="4">
        <v>0.15156739</v>
      </c>
      <c r="H138" s="4">
        <v>-0.39921182999999999</v>
      </c>
      <c r="I138" s="4">
        <v>-0.25589161999999999</v>
      </c>
      <c r="J138" s="4">
        <v>0.16675872</v>
      </c>
      <c r="K138" s="4">
        <v>0.24851171999999999</v>
      </c>
      <c r="L138" s="4">
        <v>0.11470935</v>
      </c>
      <c r="M138" s="4">
        <v>0.13108164999999999</v>
      </c>
      <c r="N138" s="4">
        <v>0.15156739</v>
      </c>
      <c r="O138" s="4">
        <v>-0.39921182999999999</v>
      </c>
      <c r="P138" s="4">
        <v>-0.25589162381943881</v>
      </c>
      <c r="Q138" s="5">
        <v>0</v>
      </c>
      <c r="R138" s="4">
        <v>0.1264184273908755</v>
      </c>
      <c r="S138" s="4">
        <v>0.1122304325966139</v>
      </c>
      <c r="T138" s="4">
        <v>6.7644612239482962</v>
      </c>
      <c r="U138" s="4">
        <v>4.6590077574518167</v>
      </c>
      <c r="V138" s="4">
        <v>0.38445382187337129</v>
      </c>
      <c r="W138" s="5">
        <v>4</v>
      </c>
      <c r="X138" s="5">
        <v>1</v>
      </c>
      <c r="Y138" s="12">
        <f t="shared" si="2"/>
        <v>4.6163447951457091</v>
      </c>
      <c r="Z138" s="10">
        <v>5.4349949999999998</v>
      </c>
    </row>
    <row r="139" spans="1:26" ht="18.75" customHeight="1" x14ac:dyDescent="0.35">
      <c r="A139" t="s">
        <v>175</v>
      </c>
      <c r="B139" t="s">
        <v>44</v>
      </c>
      <c r="C139" t="s">
        <v>171</v>
      </c>
      <c r="D139" s="4">
        <v>0.21157527000000001</v>
      </c>
      <c r="E139" s="4">
        <v>3.3579959999999999E-2</v>
      </c>
      <c r="F139" s="4">
        <v>5.4889019999999997E-2</v>
      </c>
      <c r="G139" s="4">
        <v>1.70116037</v>
      </c>
      <c r="H139" s="4">
        <v>-0.56267493000000002</v>
      </c>
      <c r="I139" s="4">
        <v>181.66792749000001</v>
      </c>
      <c r="J139" s="4">
        <v>3.5803389999999997E-2</v>
      </c>
      <c r="K139" s="4">
        <v>8.8923509999999997E-2</v>
      </c>
      <c r="L139" s="4">
        <v>4.8738009999999998E-2</v>
      </c>
      <c r="M139" s="4">
        <v>5.5876189999999999E-2</v>
      </c>
      <c r="N139" s="4">
        <v>1.70116037</v>
      </c>
      <c r="O139" s="4">
        <v>-0.56267493000000002</v>
      </c>
      <c r="P139" s="4">
        <v>181.66792748845859</v>
      </c>
      <c r="Q139" s="5">
        <v>0</v>
      </c>
      <c r="R139" s="4">
        <v>0.16831051628057181</v>
      </c>
      <c r="S139" s="4">
        <v>0.14406316979530781</v>
      </c>
      <c r="T139" s="4">
        <v>4.9233854322259223</v>
      </c>
      <c r="U139" s="4">
        <v>3.8291038879619248</v>
      </c>
      <c r="V139" s="4">
        <v>0.29794719543200682</v>
      </c>
      <c r="W139" s="5">
        <v>4</v>
      </c>
      <c r="X139" s="5">
        <v>3</v>
      </c>
      <c r="Y139" s="12">
        <f t="shared" si="2"/>
        <v>9.1603503394127692</v>
      </c>
      <c r="Z139" s="10">
        <v>10.25154</v>
      </c>
    </row>
    <row r="140" spans="1:26" ht="18.75" customHeight="1" x14ac:dyDescent="0.35">
      <c r="A140" t="s">
        <v>176</v>
      </c>
      <c r="B140" t="s">
        <v>47</v>
      </c>
      <c r="C140" t="s">
        <v>171</v>
      </c>
      <c r="D140" s="4">
        <v>0.14601534999999999</v>
      </c>
      <c r="E140" s="4">
        <v>0.10788577000000001</v>
      </c>
      <c r="F140" s="4">
        <v>0.19082560000000001</v>
      </c>
      <c r="G140" s="4">
        <v>2.77338533</v>
      </c>
      <c r="H140" s="4">
        <v>0.85513081999999996</v>
      </c>
      <c r="I140" s="4">
        <v>0.58020671999999995</v>
      </c>
      <c r="J140" s="4">
        <v>5.6148179999999999E-2</v>
      </c>
      <c r="K140" s="4">
        <v>0.15761564</v>
      </c>
      <c r="L140" s="4">
        <v>8.0257519999999999E-2</v>
      </c>
      <c r="M140" s="4">
        <v>0.11763954</v>
      </c>
      <c r="N140" s="4">
        <v>2.77338533</v>
      </c>
      <c r="O140" s="4">
        <v>0.85513081999999996</v>
      </c>
      <c r="P140" s="4">
        <v>0.58020671929389012</v>
      </c>
      <c r="Q140" s="5">
        <v>0</v>
      </c>
      <c r="R140" s="4">
        <v>0.4977206600224619</v>
      </c>
      <c r="S140" s="4">
        <v>0.33231875162555169</v>
      </c>
      <c r="T140" s="4">
        <v>2.592745201373138</v>
      </c>
      <c r="U140" s="4">
        <v>1.9672399852421369</v>
      </c>
      <c r="V140" s="4">
        <v>6.0764700478785412E-2</v>
      </c>
      <c r="W140" s="5">
        <v>1</v>
      </c>
      <c r="X140" s="5">
        <v>4</v>
      </c>
      <c r="Y140" s="12">
        <f t="shared" si="2"/>
        <v>4.1512963762071236</v>
      </c>
      <c r="Z140" s="10">
        <v>4.9420539999999997</v>
      </c>
    </row>
    <row r="141" spans="1:26" ht="18.75" customHeight="1" x14ac:dyDescent="0.35">
      <c r="A141" t="s">
        <v>177</v>
      </c>
      <c r="B141" t="s">
        <v>47</v>
      </c>
      <c r="C141" t="s">
        <v>171</v>
      </c>
      <c r="D141" s="4">
        <v>0.13415379999999999</v>
      </c>
      <c r="E141" s="4">
        <v>-0.10441478</v>
      </c>
      <c r="F141" s="4">
        <v>-0.18790335</v>
      </c>
      <c r="G141" s="4">
        <v>-9.2700530000000003E-2</v>
      </c>
      <c r="H141" s="4">
        <v>-0.28645726999999999</v>
      </c>
      <c r="I141" s="4">
        <v>-0.53928949000000004</v>
      </c>
      <c r="J141" s="4">
        <v>1.6500939999999999E-2</v>
      </c>
      <c r="K141" s="4">
        <v>0.12198417</v>
      </c>
      <c r="L141" s="4">
        <v>2.0898859999999998E-2</v>
      </c>
      <c r="M141" s="4">
        <v>6.9344740000000002E-2</v>
      </c>
      <c r="N141" s="4">
        <v>-9.2700530000000003E-2</v>
      </c>
      <c r="O141" s="4">
        <v>-0.28645726999999999</v>
      </c>
      <c r="P141" s="4">
        <v>-0.5392894872611822</v>
      </c>
      <c r="Q141" s="5">
        <v>0</v>
      </c>
      <c r="R141" s="4">
        <v>2.1632456981301309</v>
      </c>
      <c r="S141" s="4">
        <v>0.68386900815478113</v>
      </c>
      <c r="T141" s="4">
        <v>1.1573164981367501</v>
      </c>
      <c r="U141" s="4">
        <v>0.73135136758574681</v>
      </c>
      <c r="V141" s="4">
        <v>0.1093412205782693</v>
      </c>
      <c r="W141" s="5">
        <v>2</v>
      </c>
      <c r="X141" s="5">
        <v>1</v>
      </c>
      <c r="Y141" s="12">
        <f t="shared" si="2"/>
        <v>3.9329625582724468</v>
      </c>
      <c r="Z141" s="10">
        <v>4.7106250000000003</v>
      </c>
    </row>
    <row r="142" spans="1:26" ht="18.75" customHeight="1" x14ac:dyDescent="0.35">
      <c r="A142" t="s">
        <v>178</v>
      </c>
      <c r="B142" t="s">
        <v>25</v>
      </c>
      <c r="C142" t="s">
        <v>171</v>
      </c>
      <c r="D142" s="4">
        <v>0.17936540000000001</v>
      </c>
      <c r="E142" s="4">
        <v>0.25354135</v>
      </c>
      <c r="F142" s="4">
        <v>0.44495945999999997</v>
      </c>
      <c r="G142" s="4">
        <v>0.11397034</v>
      </c>
      <c r="H142" s="4">
        <v>3.2880242399999999</v>
      </c>
      <c r="I142" s="4">
        <v>4.0107453900000003</v>
      </c>
      <c r="J142" s="4">
        <v>3.5724449999999998E-2</v>
      </c>
      <c r="K142" s="4">
        <v>0.11852242</v>
      </c>
      <c r="L142" s="4">
        <v>6.0748209999999997E-2</v>
      </c>
      <c r="M142" s="4">
        <v>0.17933113000000001</v>
      </c>
      <c r="N142" s="4">
        <v>0.11397034</v>
      </c>
      <c r="O142" s="4">
        <v>3.2880242399999999</v>
      </c>
      <c r="P142" s="4">
        <v>4.0107453892224321</v>
      </c>
      <c r="Q142" s="5">
        <v>0</v>
      </c>
      <c r="R142" s="4">
        <v>1.6854895203186619</v>
      </c>
      <c r="S142" s="4">
        <v>0.62762841097166544</v>
      </c>
      <c r="T142" s="4">
        <v>1.293644959842807</v>
      </c>
      <c r="U142" s="4">
        <v>0.42880994165143638</v>
      </c>
      <c r="V142" s="4">
        <v>6.7288974768297843E-2</v>
      </c>
      <c r="W142" s="5">
        <v>1</v>
      </c>
      <c r="X142" s="5">
        <v>6</v>
      </c>
      <c r="Y142" s="12">
        <f t="shared" si="2"/>
        <v>6.2264068171993792</v>
      </c>
      <c r="Z142" s="10">
        <v>7.1416250000000003</v>
      </c>
    </row>
    <row r="143" spans="1:26" ht="18.75" customHeight="1" x14ac:dyDescent="0.35">
      <c r="A143" t="s">
        <v>179</v>
      </c>
      <c r="B143" t="s">
        <v>44</v>
      </c>
      <c r="C143" t="s">
        <v>180</v>
      </c>
      <c r="D143" s="4">
        <v>0.15654235999999999</v>
      </c>
      <c r="E143" s="4">
        <v>0.21464358</v>
      </c>
      <c r="F143" s="4">
        <v>0.18445626000000001</v>
      </c>
      <c r="G143" s="4">
        <v>0.30461819000000001</v>
      </c>
      <c r="H143" s="4">
        <v>0.68727084000000005</v>
      </c>
      <c r="I143" s="4">
        <v>0.68034360000000005</v>
      </c>
      <c r="J143" s="4">
        <v>0.24809091999999999</v>
      </c>
      <c r="K143" s="4">
        <v>0.34268997000000001</v>
      </c>
      <c r="L143" s="4">
        <v>0.18941358</v>
      </c>
      <c r="M143" s="4">
        <v>0.29562646999999997</v>
      </c>
      <c r="N143" s="4">
        <v>0.30461819000000001</v>
      </c>
      <c r="O143" s="4">
        <v>0.68727084000000005</v>
      </c>
      <c r="P143" s="4">
        <v>0.68034359533205424</v>
      </c>
      <c r="Q143" s="5">
        <v>0</v>
      </c>
      <c r="R143" s="4">
        <v>0.54479612992607707</v>
      </c>
      <c r="S143" s="4">
        <v>0.35266539019109733</v>
      </c>
      <c r="T143" s="4">
        <v>2.057509619843799</v>
      </c>
      <c r="U143" s="4">
        <v>1.668834130075266</v>
      </c>
      <c r="V143" s="4">
        <v>0.1130823656116854</v>
      </c>
      <c r="W143" s="5">
        <v>5</v>
      </c>
      <c r="X143" s="5">
        <v>7</v>
      </c>
      <c r="Y143" s="12">
        <f t="shared" si="2"/>
        <v>10</v>
      </c>
      <c r="Z143" s="10">
        <v>11.141550000000001</v>
      </c>
    </row>
    <row r="144" spans="1:26" ht="18.75" customHeight="1" x14ac:dyDescent="0.35">
      <c r="A144" t="s">
        <v>181</v>
      </c>
      <c r="B144" t="s">
        <v>25</v>
      </c>
      <c r="C144" t="s">
        <v>180</v>
      </c>
      <c r="D144" s="4">
        <v>0.38594191999999999</v>
      </c>
      <c r="E144" s="4">
        <v>0.10083775</v>
      </c>
      <c r="F144" s="4">
        <v>7.8632729999999998E-2</v>
      </c>
      <c r="G144" s="4">
        <v>8.4821659999999993E-2</v>
      </c>
      <c r="H144" s="4">
        <v>-1.1960510000000001E-2</v>
      </c>
      <c r="I144" s="4">
        <v>0.36791642000000002</v>
      </c>
      <c r="J144" s="4">
        <v>3.2165579999999999E-2</v>
      </c>
      <c r="K144" s="4">
        <v>0.1168554</v>
      </c>
      <c r="L144" s="4">
        <v>1.93972E-2</v>
      </c>
      <c r="M144" s="4">
        <v>5.7052499999999999E-2</v>
      </c>
      <c r="N144" s="4">
        <v>2.0679449999999999E-2</v>
      </c>
      <c r="O144" s="4">
        <v>-0.15091577</v>
      </c>
      <c r="P144" s="4">
        <v>0.31170581843861478</v>
      </c>
      <c r="Q144" s="4">
        <v>5.6666666666666671E-2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3</v>
      </c>
      <c r="X144" s="5">
        <v>6</v>
      </c>
      <c r="Y144" s="12">
        <f t="shared" si="2"/>
        <v>6.0133938654186903</v>
      </c>
      <c r="Z144" s="10">
        <v>6.9158359999999997</v>
      </c>
    </row>
    <row r="145" spans="1:26" ht="18.75" customHeight="1" x14ac:dyDescent="0.35">
      <c r="A145" t="s">
        <v>182</v>
      </c>
      <c r="B145" t="s">
        <v>47</v>
      </c>
      <c r="C145" t="s">
        <v>180</v>
      </c>
      <c r="D145" s="4">
        <v>0.25930648000000001</v>
      </c>
      <c r="E145" s="4">
        <v>7.8307130000000003E-2</v>
      </c>
      <c r="F145" s="4">
        <v>-0.41226309</v>
      </c>
      <c r="G145" s="4">
        <v>0.61277203999999996</v>
      </c>
      <c r="H145" s="4">
        <v>0.43036807999999999</v>
      </c>
      <c r="I145" s="4">
        <v>-6.3465549999999996E-2</v>
      </c>
      <c r="J145" s="4">
        <v>0.35609344999999998</v>
      </c>
      <c r="K145" s="4">
        <v>0.36198569000000003</v>
      </c>
      <c r="L145" s="4">
        <v>0.35761483999999999</v>
      </c>
      <c r="M145" s="4">
        <v>0.45346731000000001</v>
      </c>
      <c r="N145" s="4">
        <v>0.61277203999999996</v>
      </c>
      <c r="O145" s="4">
        <v>0.43036807999999999</v>
      </c>
      <c r="P145" s="4">
        <v>-6.346555156119621E-2</v>
      </c>
      <c r="Q145" s="5">
        <v>0</v>
      </c>
      <c r="R145" s="4">
        <v>0.25612970099187882</v>
      </c>
      <c r="S145" s="4">
        <v>0.2039038650146007</v>
      </c>
      <c r="T145" s="4">
        <v>3.0384415351288379</v>
      </c>
      <c r="U145" s="4">
        <v>2.7790727849942001</v>
      </c>
      <c r="V145" s="4">
        <v>0.96703813012369411</v>
      </c>
      <c r="W145" s="5">
        <v>4</v>
      </c>
      <c r="X145" s="5">
        <v>4</v>
      </c>
      <c r="Y145" s="12">
        <f t="shared" si="2"/>
        <v>9.0289041902575686</v>
      </c>
      <c r="Z145" s="10">
        <v>10.112209999999999</v>
      </c>
    </row>
    <row r="146" spans="1:26" ht="18.75" customHeight="1" x14ac:dyDescent="0.35">
      <c r="A146" t="s">
        <v>183</v>
      </c>
      <c r="B146" t="s">
        <v>25</v>
      </c>
      <c r="C146" t="s">
        <v>180</v>
      </c>
      <c r="D146" s="4">
        <v>0.16772902000000001</v>
      </c>
      <c r="E146" s="4">
        <v>0.36904849000000001</v>
      </c>
      <c r="F146" s="4">
        <v>0.78642573000000005</v>
      </c>
      <c r="G146" s="4">
        <v>0.68507295000000001</v>
      </c>
      <c r="H146" s="4">
        <v>1.60585983</v>
      </c>
      <c r="I146" s="4">
        <v>3.5143711899999999</v>
      </c>
      <c r="J146" s="4">
        <v>4.994519E-2</v>
      </c>
      <c r="K146" s="4">
        <v>0.11707716</v>
      </c>
      <c r="L146" s="4">
        <v>3.4450260000000003E-2</v>
      </c>
      <c r="M146" s="4">
        <v>6.1676210000000002E-2</v>
      </c>
      <c r="N146" s="4">
        <v>0.63499903999999996</v>
      </c>
      <c r="O146" s="4">
        <v>1.60585983</v>
      </c>
      <c r="P146" s="4">
        <v>3.5143711850628381</v>
      </c>
      <c r="Q146" s="4">
        <v>4.6666666666666669E-2</v>
      </c>
      <c r="R146" s="4">
        <v>0.51850445312080484</v>
      </c>
      <c r="S146" s="4">
        <v>0.34145731483051178</v>
      </c>
      <c r="T146" s="4">
        <v>1.4614346692206199</v>
      </c>
      <c r="U146" s="4">
        <v>0.49051869020772082</v>
      </c>
      <c r="V146" s="4">
        <v>4.0015848234978113E-2</v>
      </c>
      <c r="W146" s="5">
        <v>2</v>
      </c>
      <c r="X146" s="5">
        <v>5</v>
      </c>
      <c r="Y146" s="12">
        <f t="shared" si="2"/>
        <v>6.0036153587367576</v>
      </c>
      <c r="Z146" s="10">
        <v>6.9054710000000004</v>
      </c>
    </row>
    <row r="147" spans="1:26" ht="18.75" customHeight="1" x14ac:dyDescent="0.35">
      <c r="A147" t="s">
        <v>184</v>
      </c>
      <c r="B147" t="s">
        <v>44</v>
      </c>
      <c r="C147" t="s">
        <v>185</v>
      </c>
      <c r="D147" s="4">
        <v>0.12545492999999999</v>
      </c>
      <c r="E147" s="4">
        <v>0.82903813000000004</v>
      </c>
      <c r="F147" s="4">
        <v>7.3366180000000003E-2</v>
      </c>
      <c r="G147" s="4">
        <v>1.35427868</v>
      </c>
      <c r="H147" s="4">
        <v>3.44601209</v>
      </c>
      <c r="I147" s="4">
        <v>1.1656269699999999</v>
      </c>
      <c r="J147" s="4">
        <v>2.59413E-3</v>
      </c>
      <c r="K147" s="4">
        <v>8.1364880000000001E-2</v>
      </c>
      <c r="L147" s="4">
        <v>2.49175E-3</v>
      </c>
      <c r="M147" s="4">
        <v>1.028448E-2</v>
      </c>
      <c r="N147" s="4">
        <v>1.35427868</v>
      </c>
      <c r="O147" s="4">
        <v>3.4377967599999999</v>
      </c>
      <c r="P147" s="4">
        <v>1.1656269659675691</v>
      </c>
      <c r="Q147" s="5">
        <v>0</v>
      </c>
      <c r="R147" s="4">
        <v>3.7179829066271268</v>
      </c>
      <c r="S147" s="4">
        <v>0.78804501419550554</v>
      </c>
      <c r="T147" s="4">
        <v>0.87835019072970422</v>
      </c>
      <c r="U147" s="4">
        <v>0.18267706472039749</v>
      </c>
      <c r="V147" s="4">
        <v>4.780750626083298E-2</v>
      </c>
      <c r="W147" s="5">
        <v>4</v>
      </c>
      <c r="X147" s="5">
        <v>4</v>
      </c>
      <c r="Y147" s="12">
        <f t="shared" si="2"/>
        <v>6.3933225771332189</v>
      </c>
      <c r="Z147" s="10">
        <v>7.3185520000000004</v>
      </c>
    </row>
    <row r="148" spans="1:26" ht="18.75" customHeight="1" x14ac:dyDescent="0.35">
      <c r="A148" t="s">
        <v>186</v>
      </c>
      <c r="B148" t="s">
        <v>25</v>
      </c>
      <c r="C148" t="s">
        <v>185</v>
      </c>
      <c r="D148" s="4">
        <v>0.18461200999999999</v>
      </c>
      <c r="E148" s="4">
        <v>6.7148200000000005E-2</v>
      </c>
      <c r="F148" s="4">
        <v>0.36746190000000001</v>
      </c>
      <c r="G148" s="4">
        <v>0.30698218999999999</v>
      </c>
      <c r="H148" s="4">
        <v>0.38569075000000003</v>
      </c>
      <c r="I148" s="4">
        <v>1.0880129300000001</v>
      </c>
      <c r="J148" s="4">
        <v>7.2098300000000004E-2</v>
      </c>
      <c r="K148" s="4">
        <v>0.20155766</v>
      </c>
      <c r="L148" s="4">
        <v>2.5145049999999999E-2</v>
      </c>
      <c r="M148" s="4">
        <v>5.5075199999999998E-2</v>
      </c>
      <c r="N148" s="4">
        <v>0.30703197999999998</v>
      </c>
      <c r="O148" s="4">
        <v>0.38526633999999998</v>
      </c>
      <c r="P148" s="4">
        <v>1.0873734087313831</v>
      </c>
      <c r="Q148" s="5">
        <v>0</v>
      </c>
      <c r="R148" s="4">
        <v>1.3397183869545131</v>
      </c>
      <c r="S148" s="4">
        <v>0.57259813592282494</v>
      </c>
      <c r="T148" s="4">
        <v>1.233409690056974</v>
      </c>
      <c r="U148" s="4">
        <v>0.96545239669009353</v>
      </c>
      <c r="V148" s="4">
        <v>0.15406890186574071</v>
      </c>
      <c r="W148" s="5">
        <v>4</v>
      </c>
      <c r="X148" s="5">
        <v>7</v>
      </c>
      <c r="Y148" s="12">
        <f t="shared" si="2"/>
        <v>7.0642781386553564</v>
      </c>
      <c r="Z148" s="10">
        <v>8.0297499999999999</v>
      </c>
    </row>
    <row r="149" spans="1:26" ht="18.75" customHeight="1" x14ac:dyDescent="0.35">
      <c r="A149" t="s">
        <v>187</v>
      </c>
      <c r="B149" t="s">
        <v>44</v>
      </c>
      <c r="C149" t="s">
        <v>185</v>
      </c>
      <c r="D149" s="4">
        <v>0.29391716000000001</v>
      </c>
      <c r="E149" s="4">
        <v>0.48040483</v>
      </c>
      <c r="F149" s="4">
        <v>0.56947038000000005</v>
      </c>
      <c r="G149" s="4">
        <v>-0.27656162000000001</v>
      </c>
      <c r="H149" s="4">
        <v>0.67314616999999999</v>
      </c>
      <c r="I149" s="4">
        <v>-0.19978482</v>
      </c>
      <c r="J149" s="4">
        <v>1.755251E-2</v>
      </c>
      <c r="K149" s="4">
        <v>0.13993211</v>
      </c>
      <c r="L149" s="4">
        <v>2.1831130000000001E-2</v>
      </c>
      <c r="M149" s="4">
        <v>8.2575949999999995E-2</v>
      </c>
      <c r="N149" s="4">
        <v>-0.27929229999999999</v>
      </c>
      <c r="O149" s="4">
        <v>0.33851973000000002</v>
      </c>
      <c r="P149" s="4">
        <v>4.0170143728432639E-2</v>
      </c>
      <c r="Q149" s="4">
        <v>8.3333333333333329E-2</v>
      </c>
      <c r="R149" s="4">
        <v>3.0057011289872908</v>
      </c>
      <c r="S149" s="4">
        <v>0.75035581342714475</v>
      </c>
      <c r="T149" s="4">
        <v>1.098831763147802</v>
      </c>
      <c r="U149" s="4">
        <v>0.78374361718208096</v>
      </c>
      <c r="V149" s="4">
        <v>1.1814708002707491E-2</v>
      </c>
      <c r="W149" s="5">
        <v>2</v>
      </c>
      <c r="X149" s="5">
        <v>3</v>
      </c>
      <c r="Y149" s="12">
        <f t="shared" si="2"/>
        <v>5.4923735195208803</v>
      </c>
      <c r="Z149" s="10">
        <v>6.3635659999999996</v>
      </c>
    </row>
    <row r="150" spans="1:26" ht="18.75" customHeight="1" x14ac:dyDescent="0.35">
      <c r="A150" t="s">
        <v>188</v>
      </c>
      <c r="B150" t="s">
        <v>44</v>
      </c>
      <c r="C150" t="s">
        <v>185</v>
      </c>
      <c r="D150" s="4">
        <v>0.48399952000000002</v>
      </c>
      <c r="E150" s="4">
        <v>0.27288993</v>
      </c>
      <c r="F150" s="4">
        <v>0.18736982999999999</v>
      </c>
      <c r="G150" s="4">
        <v>0.13377717</v>
      </c>
      <c r="H150" s="4">
        <v>-0.19512976000000001</v>
      </c>
      <c r="I150" s="4">
        <v>-0.12362526</v>
      </c>
      <c r="J150" s="4">
        <v>1.4386100000000001E-2</v>
      </c>
      <c r="K150" s="4">
        <v>4.1878249999999999E-2</v>
      </c>
      <c r="L150" s="4">
        <v>2.3379919999999998E-2</v>
      </c>
      <c r="M150" s="4">
        <v>5.8712550000000002E-2</v>
      </c>
      <c r="N150" s="4">
        <v>0.12070019999999999</v>
      </c>
      <c r="O150" s="4">
        <v>-6.8596799999999999E-2</v>
      </c>
      <c r="P150" s="4">
        <v>-0.1236252622915667</v>
      </c>
      <c r="Q150" s="5">
        <v>0</v>
      </c>
      <c r="R150" s="4">
        <v>1.5099110677129639</v>
      </c>
      <c r="S150" s="4">
        <v>0.60157950898586943</v>
      </c>
      <c r="T150" s="4">
        <v>1.410311022811388</v>
      </c>
      <c r="U150" s="4">
        <v>1.13712451589848</v>
      </c>
      <c r="V150" s="4">
        <v>6.0000370300500516E-3</v>
      </c>
      <c r="W150" s="5">
        <v>1</v>
      </c>
      <c r="X150" s="5">
        <v>2</v>
      </c>
      <c r="Y150" s="12">
        <f t="shared" si="2"/>
        <v>4.5226362287964896</v>
      </c>
      <c r="Z150" s="10">
        <v>5.3356659999999998</v>
      </c>
    </row>
    <row r="151" spans="1:26" ht="18.75" customHeight="1" x14ac:dyDescent="0.35">
      <c r="A151" t="s">
        <v>189</v>
      </c>
      <c r="B151" t="s">
        <v>47</v>
      </c>
      <c r="C151" t="s">
        <v>185</v>
      </c>
      <c r="D151" s="4">
        <v>0.18277645000000001</v>
      </c>
      <c r="E151" s="4">
        <v>0.15115633000000001</v>
      </c>
      <c r="F151" s="4">
        <v>-0.20293906</v>
      </c>
      <c r="G151" s="4">
        <v>-0.44469296000000003</v>
      </c>
      <c r="H151" s="4">
        <v>-1.4796602000000001</v>
      </c>
      <c r="I151" s="4">
        <v>-0.66224753999999997</v>
      </c>
      <c r="J151" s="4">
        <v>-4.7255700000000001E-3</v>
      </c>
      <c r="K151" s="4">
        <v>4.3353080000000002E-2</v>
      </c>
      <c r="L151" s="4">
        <v>-7.4447200000000002E-3</v>
      </c>
      <c r="M151" s="4">
        <v>-1.8362389999999999E-2</v>
      </c>
      <c r="N151" s="4">
        <v>-0.58401223999999996</v>
      </c>
      <c r="O151" s="4">
        <v>-1.4796602000000001</v>
      </c>
      <c r="P151" s="4">
        <v>-0.66224753604034892</v>
      </c>
      <c r="Q151" s="4">
        <v>3.3333333333333333E-2</v>
      </c>
      <c r="R151" s="4">
        <v>1.6194312474791051</v>
      </c>
      <c r="S151" s="4">
        <v>0.61823773730943221</v>
      </c>
      <c r="T151" s="4">
        <v>1.1856296679713101</v>
      </c>
      <c r="U151" s="4">
        <v>0.50348558417297629</v>
      </c>
      <c r="V151" s="4">
        <v>5.0902204754130374E-3</v>
      </c>
      <c r="W151" s="5">
        <v>1</v>
      </c>
      <c r="X151" s="5">
        <v>0</v>
      </c>
      <c r="Y151" s="12">
        <f t="shared" si="2"/>
        <v>2.0354558369052635</v>
      </c>
      <c r="Z151" s="10">
        <v>2.6993100000000001</v>
      </c>
    </row>
    <row r="152" spans="1:26" ht="18.75" customHeight="1" x14ac:dyDescent="0.35">
      <c r="A152" t="s">
        <v>190</v>
      </c>
      <c r="B152" t="s">
        <v>25</v>
      </c>
      <c r="C152" t="s">
        <v>191</v>
      </c>
      <c r="D152" s="4">
        <v>3.6368270000000001E-2</v>
      </c>
      <c r="E152" s="4">
        <v>2.3093099999999998E-2</v>
      </c>
      <c r="F152" s="4">
        <v>0.40579789999999999</v>
      </c>
      <c r="G152" s="4">
        <v>0.80425500000000005</v>
      </c>
      <c r="H152" s="4">
        <v>3.3338467500000002</v>
      </c>
      <c r="I152" s="4">
        <v>1.22638369</v>
      </c>
      <c r="J152" s="4">
        <v>4.0506460000000001E-2</v>
      </c>
      <c r="K152" s="4">
        <v>0.12727738999999999</v>
      </c>
      <c r="L152" s="4">
        <v>3.3944799999999997E-2</v>
      </c>
      <c r="M152" s="4">
        <v>9.2356259999999996E-2</v>
      </c>
      <c r="N152" s="4">
        <v>0.78521101000000004</v>
      </c>
      <c r="O152" s="4">
        <v>3.3338467500000002</v>
      </c>
      <c r="P152" s="4">
        <v>1.226383693875267</v>
      </c>
      <c r="Q152" s="4">
        <v>0.35</v>
      </c>
      <c r="R152" s="4">
        <v>1.640269266105864</v>
      </c>
      <c r="S152" s="4">
        <v>0.62125075164212284</v>
      </c>
      <c r="T152" s="4">
        <v>0.85533939229723677</v>
      </c>
      <c r="U152" s="4">
        <v>0.17988486136287671</v>
      </c>
      <c r="V152" s="4">
        <v>4.6007891530402377E-2</v>
      </c>
      <c r="W152" s="5">
        <v>1</v>
      </c>
      <c r="X152" s="5">
        <v>6</v>
      </c>
      <c r="Y152" s="12">
        <f t="shared" si="2"/>
        <v>6.2545064623051534</v>
      </c>
      <c r="Z152" s="10">
        <v>7.1714099999999998</v>
      </c>
    </row>
    <row r="153" spans="1:26" ht="18.75" customHeight="1" x14ac:dyDescent="0.35">
      <c r="A153" t="s">
        <v>192</v>
      </c>
      <c r="B153" t="s">
        <v>25</v>
      </c>
      <c r="C153" t="s">
        <v>191</v>
      </c>
      <c r="D153" s="4">
        <v>0.45250445</v>
      </c>
      <c r="E153" s="4">
        <v>8.3754629999999997E-2</v>
      </c>
      <c r="F153" s="4">
        <v>-0.26873657000000001</v>
      </c>
      <c r="G153" s="4">
        <v>2.0651217800000001</v>
      </c>
      <c r="H153" s="4">
        <v>0.33706148000000002</v>
      </c>
      <c r="I153" s="4">
        <v>-0.26178826999999999</v>
      </c>
      <c r="J153" s="4">
        <v>0.25049431</v>
      </c>
      <c r="K153" s="4">
        <v>0.22396098</v>
      </c>
      <c r="L153" s="4">
        <v>7.8224740000000001E-2</v>
      </c>
      <c r="M153" s="4">
        <v>0.26425572000000003</v>
      </c>
      <c r="N153" s="4">
        <v>2.0651217800000001</v>
      </c>
      <c r="O153" s="4">
        <v>0.33706148000000002</v>
      </c>
      <c r="P153" s="4">
        <v>-0.26178826569046992</v>
      </c>
      <c r="Q153" s="5">
        <v>0</v>
      </c>
      <c r="R153" s="4">
        <v>2.010291024303454</v>
      </c>
      <c r="S153" s="4">
        <v>0.66780620480659725</v>
      </c>
      <c r="T153" s="4">
        <v>0.60341337868939371</v>
      </c>
      <c r="U153" s="4">
        <v>0.54654709487162323</v>
      </c>
      <c r="V153" s="4">
        <v>2.8244586788249751E-3</v>
      </c>
      <c r="W153" s="5">
        <v>3</v>
      </c>
      <c r="X153" s="5">
        <v>5</v>
      </c>
      <c r="Y153" s="12">
        <f t="shared" si="2"/>
        <v>6.2223539021288934</v>
      </c>
      <c r="Z153" s="10">
        <v>7.1373290000000003</v>
      </c>
    </row>
    <row r="154" spans="1:26" ht="18.75" customHeight="1" x14ac:dyDescent="0.35">
      <c r="A154" t="s">
        <v>193</v>
      </c>
      <c r="B154" t="s">
        <v>25</v>
      </c>
      <c r="C154" t="s">
        <v>191</v>
      </c>
      <c r="D154" s="4">
        <v>-0.25830581000000002</v>
      </c>
      <c r="E154" s="4">
        <v>-9.4702590000000003E-2</v>
      </c>
      <c r="F154" s="4">
        <v>0.58230371999999997</v>
      </c>
      <c r="G154" s="4">
        <v>1.66782118</v>
      </c>
      <c r="H154" s="4">
        <v>-0.34310300999999999</v>
      </c>
      <c r="I154" s="4">
        <v>36.479381660000001</v>
      </c>
      <c r="J154" s="4">
        <v>1.9281989999999999E-2</v>
      </c>
      <c r="K154" s="4">
        <v>7.8289830000000005E-2</v>
      </c>
      <c r="L154" s="4">
        <v>2.1377779999999999E-2</v>
      </c>
      <c r="M154" s="4">
        <v>6.9411680000000003E-2</v>
      </c>
      <c r="N154" s="4">
        <v>0.69217529</v>
      </c>
      <c r="O154" s="4">
        <v>-0.34310300999999999</v>
      </c>
      <c r="P154" s="4">
        <v>36.479381656305669</v>
      </c>
      <c r="Q154" s="4">
        <v>0.33666666666666673</v>
      </c>
      <c r="R154" s="4">
        <v>2.3353344136363718</v>
      </c>
      <c r="S154" s="4">
        <v>0.70017998917543534</v>
      </c>
      <c r="T154" s="4">
        <v>0.69647812405541754</v>
      </c>
      <c r="U154" s="4">
        <v>0.29876390432575223</v>
      </c>
      <c r="V154" s="4">
        <v>9.4688850093435223E-3</v>
      </c>
      <c r="W154" s="5">
        <v>1</v>
      </c>
      <c r="X154" s="5">
        <v>2</v>
      </c>
      <c r="Y154" s="12">
        <f t="shared" si="2"/>
        <v>3.7194712945874904</v>
      </c>
      <c r="Z154" s="10">
        <v>4.4843289999999998</v>
      </c>
    </row>
    <row r="155" spans="1:26" ht="18.75" customHeight="1" x14ac:dyDescent="0.35">
      <c r="A155" t="s">
        <v>194</v>
      </c>
      <c r="B155" t="s">
        <v>44</v>
      </c>
      <c r="C155" t="s">
        <v>191</v>
      </c>
      <c r="D155" s="4">
        <v>3.7467420000000001E-2</v>
      </c>
      <c r="E155" s="4">
        <v>-4.7859449999999998E-2</v>
      </c>
      <c r="F155" s="4">
        <v>-0.14198298000000001</v>
      </c>
      <c r="G155" s="4">
        <v>1.5073039999999999E-2</v>
      </c>
      <c r="H155" s="4">
        <v>-0.55100340000000003</v>
      </c>
      <c r="I155" s="4">
        <v>-0.95843683999999996</v>
      </c>
      <c r="J155" s="4">
        <v>8.4042800000000001E-2</v>
      </c>
      <c r="K155" s="4">
        <v>0.29035503000000001</v>
      </c>
      <c r="L155" s="4">
        <v>1.2791220000000001E-2</v>
      </c>
      <c r="M155" s="4">
        <v>1.410432E-2</v>
      </c>
      <c r="N155" s="4">
        <v>-0.28932108000000001</v>
      </c>
      <c r="O155" s="4">
        <v>-0.63583104999999995</v>
      </c>
      <c r="P155" s="4">
        <v>-0.96628925366647578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5</v>
      </c>
      <c r="X155" s="5">
        <v>0</v>
      </c>
      <c r="Y155" s="12">
        <f t="shared" si="2"/>
        <v>3.2074454766882852</v>
      </c>
      <c r="Z155" s="10">
        <v>3.9415930000000001</v>
      </c>
    </row>
    <row r="156" spans="1:26" ht="18.75" customHeight="1" x14ac:dyDescent="0.35">
      <c r="A156" t="s">
        <v>195</v>
      </c>
      <c r="B156" t="s">
        <v>44</v>
      </c>
      <c r="C156" t="s">
        <v>196</v>
      </c>
      <c r="D156" s="4">
        <v>0.30435783999999999</v>
      </c>
      <c r="E156" s="4">
        <v>-0.13046690999999999</v>
      </c>
      <c r="F156" s="4">
        <v>-0.18408347</v>
      </c>
      <c r="G156" s="4">
        <v>-6.8290976900000002</v>
      </c>
      <c r="H156" s="4">
        <v>-45.600443669999997</v>
      </c>
      <c r="I156" s="4">
        <v>-161.57005670999999</v>
      </c>
      <c r="J156" s="4">
        <v>-0.18833142999999999</v>
      </c>
      <c r="K156" s="4">
        <v>9.6782099999999996E-3</v>
      </c>
      <c r="L156" s="4">
        <v>-5.646636E-2</v>
      </c>
      <c r="M156" s="4">
        <v>-0.16257664999999999</v>
      </c>
      <c r="N156" s="4">
        <v>-6.8290976900000002</v>
      </c>
      <c r="O156" s="4">
        <v>-45.600443669999997</v>
      </c>
      <c r="P156" s="4">
        <v>-161.57005670582231</v>
      </c>
      <c r="Q156" s="5">
        <v>0</v>
      </c>
      <c r="R156" s="4">
        <v>2.0539068188033038</v>
      </c>
      <c r="S156" s="4">
        <v>0.67255058541967649</v>
      </c>
      <c r="T156" s="4">
        <v>0.38168826974668141</v>
      </c>
      <c r="U156" s="4">
        <v>0.167087415004679</v>
      </c>
      <c r="V156" s="4">
        <v>2.0978609665154101E-2</v>
      </c>
      <c r="W156" s="5">
        <v>1</v>
      </c>
      <c r="X156" s="5">
        <v>2</v>
      </c>
      <c r="Y156" s="12">
        <f t="shared" si="2"/>
        <v>2.3818064868905746</v>
      </c>
      <c r="Z156" s="10">
        <v>3.0664340000000001</v>
      </c>
    </row>
    <row r="157" spans="1:26" ht="18.75" customHeight="1" x14ac:dyDescent="0.35">
      <c r="A157" t="s">
        <v>197</v>
      </c>
      <c r="B157" t="s">
        <v>47</v>
      </c>
      <c r="C157" t="s">
        <v>196</v>
      </c>
      <c r="D157" s="4">
        <v>0.2673413</v>
      </c>
      <c r="E157" s="4">
        <v>8.4405320000000006E-2</v>
      </c>
      <c r="F157" s="4">
        <v>0.36796878</v>
      </c>
      <c r="G157" s="4">
        <v>0.96126411</v>
      </c>
      <c r="H157" s="4">
        <v>2.1099830599999998</v>
      </c>
      <c r="I157" s="4">
        <v>-2.3661149999999999E-2</v>
      </c>
      <c r="J157" s="4">
        <v>1.7960219999999999E-2</v>
      </c>
      <c r="K157" s="4">
        <v>8.9887830000000002E-2</v>
      </c>
      <c r="L157" s="4">
        <v>1.1374E-2</v>
      </c>
      <c r="M157" s="4">
        <v>3.8145140000000001E-2</v>
      </c>
      <c r="N157" s="4">
        <v>0.96126411</v>
      </c>
      <c r="O157" s="4">
        <v>2.1099830599999998</v>
      </c>
      <c r="P157" s="4">
        <v>-2.3661153624961549E-2</v>
      </c>
      <c r="Q157" s="5">
        <v>0</v>
      </c>
      <c r="R157" s="4">
        <v>2.1074889370534922</v>
      </c>
      <c r="S157" s="4">
        <v>0.6781967626413512</v>
      </c>
      <c r="T157" s="4">
        <v>0.59026775525837694</v>
      </c>
      <c r="U157" s="4">
        <v>0.17111432627842019</v>
      </c>
      <c r="V157" s="4">
        <v>5.13760406654434E-2</v>
      </c>
      <c r="W157" s="5">
        <v>2</v>
      </c>
      <c r="X157" s="5">
        <v>3</v>
      </c>
      <c r="Y157" s="12">
        <f t="shared" si="2"/>
        <v>5.2792615090617936</v>
      </c>
      <c r="Z157" s="10">
        <v>6.1376720000000002</v>
      </c>
    </row>
    <row r="158" spans="1:26" ht="18.75" customHeight="1" x14ac:dyDescent="0.35">
      <c r="A158" t="s">
        <v>198</v>
      </c>
      <c r="B158" t="s">
        <v>44</v>
      </c>
      <c r="C158" t="s">
        <v>196</v>
      </c>
      <c r="D158" s="4">
        <v>0.26252543</v>
      </c>
      <c r="E158" s="4">
        <v>-0.33690777999999999</v>
      </c>
      <c r="F158" s="4">
        <v>1.0409720000000001E-2</v>
      </c>
      <c r="G158" s="4">
        <v>1.36273592</v>
      </c>
      <c r="H158" s="4">
        <v>-0.60239109999999996</v>
      </c>
      <c r="I158" s="4">
        <v>-0.16320140999999999</v>
      </c>
      <c r="J158" s="4">
        <v>0.16807031</v>
      </c>
      <c r="K158" s="4">
        <v>0.20830654000000001</v>
      </c>
      <c r="L158" s="4">
        <v>0.28305764999999999</v>
      </c>
      <c r="M158" s="4">
        <v>0.51082159999999999</v>
      </c>
      <c r="N158" s="4">
        <v>1.36273592</v>
      </c>
      <c r="O158" s="4">
        <v>-0.60239109999999996</v>
      </c>
      <c r="P158" s="4">
        <v>-0.1632014134131346</v>
      </c>
      <c r="Q158" s="5">
        <v>0</v>
      </c>
      <c r="R158" s="4">
        <v>0.76283512554245936</v>
      </c>
      <c r="S158" s="4">
        <v>0.43273197503806249</v>
      </c>
      <c r="T158" s="4">
        <v>1.474627132635342</v>
      </c>
      <c r="U158" s="4">
        <v>1.2815727659363001</v>
      </c>
      <c r="V158" s="4">
        <v>4.2004042368042746E-3</v>
      </c>
      <c r="W158" s="5">
        <v>4</v>
      </c>
      <c r="X158" s="5">
        <v>1</v>
      </c>
      <c r="Y158" s="12">
        <f t="shared" si="2"/>
        <v>6.6220688772915803</v>
      </c>
      <c r="Z158" s="10">
        <v>7.5610179999999998</v>
      </c>
    </row>
    <row r="159" spans="1:26" ht="18.75" customHeight="1" x14ac:dyDescent="0.35">
      <c r="A159" t="s">
        <v>199</v>
      </c>
      <c r="B159" t="s">
        <v>25</v>
      </c>
      <c r="C159" t="s">
        <v>196</v>
      </c>
      <c r="D159" s="4">
        <v>-2.5420120000000001E-2</v>
      </c>
      <c r="E159" s="4">
        <v>0.17135686</v>
      </c>
      <c r="F159" s="4">
        <v>0.66168753999999996</v>
      </c>
      <c r="G159" s="4">
        <v>0.17614822999999999</v>
      </c>
      <c r="H159" s="4">
        <v>0.23461219999999999</v>
      </c>
      <c r="I159" s="4">
        <v>0.77577302999999997</v>
      </c>
      <c r="J159" s="4">
        <v>0.16888949</v>
      </c>
      <c r="K159" s="4">
        <v>0.27004718</v>
      </c>
      <c r="L159" s="4">
        <v>0.10648201</v>
      </c>
      <c r="M159" s="4">
        <v>0.11592180000000001</v>
      </c>
      <c r="N159" s="4">
        <v>0.17614822999999999</v>
      </c>
      <c r="O159" s="4">
        <v>0.23461219999999999</v>
      </c>
      <c r="P159" s="4">
        <v>0.7757730344378061</v>
      </c>
      <c r="Q159" s="5">
        <v>0</v>
      </c>
      <c r="R159" s="4">
        <v>8.4025699030737727E-2</v>
      </c>
      <c r="S159" s="4">
        <v>7.7512644862449118E-2</v>
      </c>
      <c r="T159" s="4">
        <v>10.508930905435941</v>
      </c>
      <c r="U159" s="4">
        <v>6.3971799208710838</v>
      </c>
      <c r="V159" s="4">
        <v>2.693081363978854</v>
      </c>
      <c r="W159" s="5">
        <v>4</v>
      </c>
      <c r="X159" s="5">
        <v>5</v>
      </c>
      <c r="Y159" s="12">
        <f t="shared" si="2"/>
        <v>6.7743513118859653</v>
      </c>
      <c r="Z159" s="10">
        <v>7.7224339999999998</v>
      </c>
    </row>
    <row r="160" spans="1:26" ht="18.75" customHeight="1" x14ac:dyDescent="0.35">
      <c r="A160" t="s">
        <v>200</v>
      </c>
      <c r="B160" t="s">
        <v>44</v>
      </c>
      <c r="C160" t="s">
        <v>196</v>
      </c>
      <c r="D160" s="4">
        <v>0.55928433</v>
      </c>
      <c r="E160" s="4">
        <v>-0.17036412000000001</v>
      </c>
      <c r="F160" s="4">
        <v>0.24714164</v>
      </c>
      <c r="G160" s="4">
        <v>0.99856323999999996</v>
      </c>
      <c r="H160" s="4">
        <v>-0.26396825000000002</v>
      </c>
      <c r="I160" s="4">
        <v>7.8752089999999997E-2</v>
      </c>
      <c r="J160" s="4">
        <v>4.3652759999999999E-2</v>
      </c>
      <c r="K160" s="4">
        <v>7.5288270000000004E-2</v>
      </c>
      <c r="L160" s="4">
        <v>9.7083740000000002E-2</v>
      </c>
      <c r="M160" s="4">
        <v>0.26553100000000002</v>
      </c>
      <c r="N160" s="4">
        <v>0.99856323999999996</v>
      </c>
      <c r="O160" s="4">
        <v>-0.26396825000000002</v>
      </c>
      <c r="P160" s="4">
        <v>7.8752093895025299E-2</v>
      </c>
      <c r="Q160" s="5">
        <v>0</v>
      </c>
      <c r="R160" s="4">
        <v>1.794181129459296</v>
      </c>
      <c r="S160" s="4">
        <v>0.64211339434766312</v>
      </c>
      <c r="T160" s="4">
        <v>1.0754139815320789</v>
      </c>
      <c r="U160" s="4">
        <v>0.93415192642155553</v>
      </c>
      <c r="V160" s="4">
        <v>5.1275407422734067E-4</v>
      </c>
      <c r="W160" s="5">
        <v>3</v>
      </c>
      <c r="X160" s="5">
        <v>4</v>
      </c>
      <c r="Y160" s="12">
        <f t="shared" si="2"/>
        <v>5.6855870000296242</v>
      </c>
      <c r="Z160" s="10">
        <v>6.5683680000000004</v>
      </c>
    </row>
    <row r="161" spans="1:26" ht="18.75" customHeight="1" x14ac:dyDescent="0.35">
      <c r="A161" t="s">
        <v>201</v>
      </c>
      <c r="B161" t="s">
        <v>47</v>
      </c>
      <c r="C161" t="s">
        <v>196</v>
      </c>
      <c r="D161" s="4">
        <v>0.15674803000000001</v>
      </c>
      <c r="E161" s="4">
        <v>-0.17742369999999999</v>
      </c>
      <c r="F161" s="4">
        <v>-0.30473956000000002</v>
      </c>
      <c r="G161" s="4">
        <v>0.40668933000000002</v>
      </c>
      <c r="H161" s="4">
        <v>1.01518105</v>
      </c>
      <c r="I161" s="4">
        <v>0.27694688000000001</v>
      </c>
      <c r="J161" s="4">
        <v>4.4204800000000002E-2</v>
      </c>
      <c r="K161" s="4">
        <v>0.14873082000000001</v>
      </c>
      <c r="L161" s="4">
        <v>3.8567219999999999E-2</v>
      </c>
      <c r="M161" s="4">
        <v>0.19558861999999999</v>
      </c>
      <c r="N161" s="4">
        <v>0.40668933000000002</v>
      </c>
      <c r="O161" s="4">
        <v>1.01518105</v>
      </c>
      <c r="P161" s="4">
        <v>0.27694688243689702</v>
      </c>
      <c r="Q161" s="5">
        <v>0</v>
      </c>
      <c r="R161" s="4">
        <v>3.406293332605534</v>
      </c>
      <c r="S161" s="4">
        <v>0.77305187727738522</v>
      </c>
      <c r="T161" s="4">
        <v>0.45507133518889958</v>
      </c>
      <c r="U161" s="4">
        <v>0.41760456079186242</v>
      </c>
      <c r="V161" s="4">
        <v>2.9765204776759338E-3</v>
      </c>
      <c r="W161" s="5">
        <v>2</v>
      </c>
      <c r="X161" s="5">
        <v>5</v>
      </c>
      <c r="Y161" s="12">
        <f t="shared" si="2"/>
        <v>5.1690224078277858</v>
      </c>
      <c r="Z161" s="10">
        <v>6.0208209999999998</v>
      </c>
    </row>
    <row r="162" spans="1:26" ht="18.75" customHeight="1" x14ac:dyDescent="0.35">
      <c r="A162" t="s">
        <v>202</v>
      </c>
      <c r="B162" t="s">
        <v>47</v>
      </c>
      <c r="C162" t="s">
        <v>196</v>
      </c>
      <c r="D162" s="4">
        <v>-7.7666949999999998E-2</v>
      </c>
      <c r="E162" s="4">
        <v>-0.28031842000000001</v>
      </c>
      <c r="F162" s="4">
        <v>0.16807932</v>
      </c>
      <c r="G162" s="4">
        <v>13.501949099999999</v>
      </c>
      <c r="H162" s="4">
        <v>393.51840744999998</v>
      </c>
      <c r="I162" s="4">
        <v>1.9490569999999999E-2</v>
      </c>
      <c r="J162" s="4">
        <v>2.3223890000000001E-2</v>
      </c>
      <c r="K162" s="4">
        <v>9.3900250000000005E-2</v>
      </c>
      <c r="L162" s="4">
        <v>4.4948759999999997E-2</v>
      </c>
      <c r="M162" s="4">
        <v>0.14831240000000001</v>
      </c>
      <c r="N162" s="4">
        <v>13.501949099999999</v>
      </c>
      <c r="O162" s="4">
        <v>393.51840772000003</v>
      </c>
      <c r="P162" s="4">
        <v>1.9490565026877751E-2</v>
      </c>
      <c r="Q162" s="5">
        <v>0</v>
      </c>
      <c r="R162" s="4">
        <v>2.1251310398796859</v>
      </c>
      <c r="S162" s="4">
        <v>0.68001341792102932</v>
      </c>
      <c r="T162" s="4">
        <v>0.85202104785483324</v>
      </c>
      <c r="U162" s="4">
        <v>0.23283522768453041</v>
      </c>
      <c r="V162" s="4">
        <v>5.0282349828777266E-3</v>
      </c>
      <c r="W162" s="5">
        <v>1</v>
      </c>
      <c r="X162" s="5">
        <v>3</v>
      </c>
      <c r="Y162" s="12">
        <f t="shared" si="2"/>
        <v>0</v>
      </c>
      <c r="Z162" s="10">
        <v>0.54177200000000003</v>
      </c>
    </row>
    <row r="163" spans="1:26" ht="18.75" customHeight="1" x14ac:dyDescent="0.35">
      <c r="A163" t="s">
        <v>203</v>
      </c>
      <c r="B163" t="s">
        <v>25</v>
      </c>
      <c r="C163" t="s">
        <v>196</v>
      </c>
      <c r="D163" s="4">
        <v>16.362109889999999</v>
      </c>
      <c r="E163" s="4">
        <v>5.5359761799999996</v>
      </c>
      <c r="F163" s="4">
        <v>2.84906733</v>
      </c>
      <c r="G163" s="4">
        <v>4.1992393799999999</v>
      </c>
      <c r="H163" s="4">
        <v>3.4468949699999998</v>
      </c>
      <c r="I163" s="4">
        <v>-0.19967314999999999</v>
      </c>
      <c r="J163" s="4">
        <v>3.7457310000000001E-2</v>
      </c>
      <c r="K163" s="4">
        <v>2.7275420000000002E-2</v>
      </c>
      <c r="L163" s="4">
        <v>1.9165749999999999E-2</v>
      </c>
      <c r="M163" s="4">
        <v>3.4380269999999997E-2</v>
      </c>
      <c r="N163" s="4">
        <v>2.3397613599999998</v>
      </c>
      <c r="O163" s="4">
        <v>3.4468949699999998</v>
      </c>
      <c r="P163" s="4">
        <v>-0.19967314640854369</v>
      </c>
      <c r="Q163" s="5">
        <v>0</v>
      </c>
      <c r="R163" s="4">
        <v>1.33963178196953</v>
      </c>
      <c r="S163" s="4">
        <v>0.57258231500078705</v>
      </c>
      <c r="T163" s="4">
        <v>0.50913425093322717</v>
      </c>
      <c r="U163" s="4">
        <v>0.47785083117584409</v>
      </c>
      <c r="V163" s="4">
        <v>2.656924095594974E-2</v>
      </c>
      <c r="W163" s="5">
        <v>3</v>
      </c>
      <c r="X163" s="5">
        <v>2</v>
      </c>
      <c r="Y163" s="12">
        <f t="shared" si="2"/>
        <v>4.032628796565362</v>
      </c>
      <c r="Z163" s="10">
        <v>4.8162690000000001</v>
      </c>
    </row>
    <row r="164" spans="1:26" ht="18.75" customHeight="1" x14ac:dyDescent="0.35">
      <c r="A164" t="s">
        <v>204</v>
      </c>
      <c r="B164" t="s">
        <v>47</v>
      </c>
      <c r="C164" t="s">
        <v>196</v>
      </c>
      <c r="D164" s="4">
        <v>0.14026383000000001</v>
      </c>
      <c r="E164" s="4">
        <v>-0.11174346</v>
      </c>
      <c r="F164" s="4">
        <v>-5.7637090000000002E-2</v>
      </c>
      <c r="G164" s="4">
        <v>0.35426960000000002</v>
      </c>
      <c r="H164" s="4">
        <v>-0.34979136</v>
      </c>
      <c r="I164" s="4">
        <v>0.10209972</v>
      </c>
      <c r="J164" s="4">
        <v>2.7244319999999999E-2</v>
      </c>
      <c r="K164" s="4">
        <v>6.9869979999999998E-2</v>
      </c>
      <c r="L164" s="4">
        <v>5.7192390000000003E-2</v>
      </c>
      <c r="M164" s="4">
        <v>0.18784735999999999</v>
      </c>
      <c r="N164" s="4">
        <v>0.35426960000000002</v>
      </c>
      <c r="O164" s="4">
        <v>-0.34979136</v>
      </c>
      <c r="P164" s="4">
        <v>0.102099721652745</v>
      </c>
      <c r="Q164" s="5">
        <v>0</v>
      </c>
      <c r="R164" s="4">
        <v>2.2333378035712461</v>
      </c>
      <c r="S164" s="4">
        <v>0.69072207707605049</v>
      </c>
      <c r="T164" s="4">
        <v>0.87609359109917861</v>
      </c>
      <c r="U164" s="4">
        <v>0.71206052358380512</v>
      </c>
      <c r="V164" s="4">
        <v>2.8906328227960319E-2</v>
      </c>
      <c r="W164" s="5">
        <v>3</v>
      </c>
      <c r="X164" s="5">
        <v>2</v>
      </c>
      <c r="Y164" s="12">
        <f t="shared" si="2"/>
        <v>4.8261690008979432</v>
      </c>
      <c r="Z164" s="10">
        <v>5.6574039999999997</v>
      </c>
    </row>
    <row r="165" spans="1:26" ht="18.75" customHeight="1" x14ac:dyDescent="0.35">
      <c r="A165" t="s">
        <v>205</v>
      </c>
      <c r="B165" t="s">
        <v>25</v>
      </c>
      <c r="C165" t="s">
        <v>206</v>
      </c>
      <c r="D165" s="4">
        <v>4.5094790000000003E-2</v>
      </c>
      <c r="E165" s="4">
        <v>-0.19983544</v>
      </c>
      <c r="F165" s="4">
        <v>-0.30353697000000002</v>
      </c>
      <c r="G165" s="4">
        <v>0.71606528999999997</v>
      </c>
      <c r="H165" s="4">
        <v>0.11707938</v>
      </c>
      <c r="I165" s="4">
        <v>-0.32367494000000002</v>
      </c>
      <c r="J165" s="4">
        <v>0.25217228000000003</v>
      </c>
      <c r="K165" s="4">
        <v>0.42095343000000002</v>
      </c>
      <c r="L165" s="4">
        <v>0.27380871000000001</v>
      </c>
      <c r="M165" s="4">
        <v>0.32832605999999998</v>
      </c>
      <c r="N165" s="4">
        <v>0.71606528999999997</v>
      </c>
      <c r="O165" s="4">
        <v>0.11707938</v>
      </c>
      <c r="P165" s="4">
        <v>-0.32367494297862598</v>
      </c>
      <c r="Q165" s="5">
        <v>0</v>
      </c>
      <c r="R165" s="4">
        <v>0.21617377478359931</v>
      </c>
      <c r="S165" s="4">
        <v>0.17774908427215871</v>
      </c>
      <c r="T165" s="4">
        <v>4.6112744561961616</v>
      </c>
      <c r="U165" s="4">
        <v>4.0270428174985762</v>
      </c>
      <c r="V165" s="4">
        <v>1.5864687927348691</v>
      </c>
      <c r="W165" s="5">
        <v>6</v>
      </c>
      <c r="X165" s="5">
        <v>5</v>
      </c>
      <c r="Y165" s="12">
        <f t="shared" si="2"/>
        <v>8.0676944366193322</v>
      </c>
      <c r="Z165" s="10">
        <v>9.0933489999999999</v>
      </c>
    </row>
    <row r="166" spans="1:26" ht="18.75" customHeight="1" x14ac:dyDescent="0.35">
      <c r="A166" t="s">
        <v>207</v>
      </c>
      <c r="B166" t="s">
        <v>47</v>
      </c>
      <c r="C166" t="s">
        <v>206</v>
      </c>
      <c r="D166" s="4">
        <v>5.4752990000000001E-2</v>
      </c>
      <c r="E166" s="4">
        <v>-0.18354624</v>
      </c>
      <c r="F166" s="4">
        <v>-0.27010687999999999</v>
      </c>
      <c r="G166" s="4">
        <v>7.924995E-2</v>
      </c>
      <c r="H166" s="4">
        <v>0.22649917999999999</v>
      </c>
      <c r="I166" s="4">
        <v>-7.9231140000000005E-2</v>
      </c>
      <c r="J166" s="4">
        <v>0.1350894</v>
      </c>
      <c r="K166" s="4">
        <v>0.30019646999999999</v>
      </c>
      <c r="L166" s="4">
        <v>0.10478608</v>
      </c>
      <c r="M166" s="4">
        <v>0.17818648000000001</v>
      </c>
      <c r="N166" s="4">
        <v>4.8184890000000001E-2</v>
      </c>
      <c r="O166" s="4">
        <v>0.22649917999999999</v>
      </c>
      <c r="P166" s="4">
        <v>-7.9231137685093989E-2</v>
      </c>
      <c r="Q166" s="4">
        <v>3.3333333333333333E-2</v>
      </c>
      <c r="R166" s="4">
        <v>0.60919495278366087</v>
      </c>
      <c r="S166" s="4">
        <v>0.37857125498053967</v>
      </c>
      <c r="T166" s="4">
        <v>1.6613338892751011</v>
      </c>
      <c r="U166" s="4">
        <v>0.99912295506820814</v>
      </c>
      <c r="V166" s="4">
        <v>0.1285436406573669</v>
      </c>
      <c r="W166" s="5">
        <v>4</v>
      </c>
      <c r="X166" s="5">
        <v>3</v>
      </c>
      <c r="Y166" s="12">
        <f t="shared" si="2"/>
        <v>6.2356400294421253</v>
      </c>
      <c r="Z166" s="10">
        <v>7.1514119999999997</v>
      </c>
    </row>
    <row r="167" spans="1:26" ht="18.75" customHeight="1" x14ac:dyDescent="0.35">
      <c r="A167" t="s">
        <v>208</v>
      </c>
      <c r="B167" t="s">
        <v>25</v>
      </c>
      <c r="C167" t="s">
        <v>206</v>
      </c>
      <c r="D167" s="4">
        <v>0.25269902</v>
      </c>
      <c r="E167" s="4">
        <v>-0.19556214</v>
      </c>
      <c r="F167" s="4">
        <v>-0.18051795000000001</v>
      </c>
      <c r="G167" s="4">
        <v>0.17635973999999999</v>
      </c>
      <c r="H167" s="4">
        <v>2.04465312</v>
      </c>
      <c r="I167" s="4">
        <v>1.4994036399999999</v>
      </c>
      <c r="J167" s="4">
        <v>3.8408610000000003E-2</v>
      </c>
      <c r="K167" s="4">
        <v>9.9902790000000005E-2</v>
      </c>
      <c r="L167" s="4">
        <v>3.274258E-2</v>
      </c>
      <c r="M167" s="4">
        <v>6.0156580000000001E-2</v>
      </c>
      <c r="N167" s="4">
        <v>3.2460290000000003E-2</v>
      </c>
      <c r="O167" s="4">
        <v>2.04465312</v>
      </c>
      <c r="P167" s="4">
        <v>1.4994036419603569</v>
      </c>
      <c r="Q167" s="4">
        <v>3.3333333333333333E-2</v>
      </c>
      <c r="R167" s="4">
        <v>0.92734088613083687</v>
      </c>
      <c r="S167" s="4">
        <v>0.4811504248179399</v>
      </c>
      <c r="T167" s="4">
        <v>0.97896084367206226</v>
      </c>
      <c r="U167" s="4">
        <v>0.87149894018359197</v>
      </c>
      <c r="V167" s="4">
        <v>0.35876914389193248</v>
      </c>
      <c r="W167" s="5">
        <v>4</v>
      </c>
      <c r="X167" s="5">
        <v>4</v>
      </c>
      <c r="Y167" s="12">
        <f t="shared" si="2"/>
        <v>5.8385619019568145</v>
      </c>
      <c r="Z167" s="10">
        <v>6.730518</v>
      </c>
    </row>
    <row r="168" spans="1:26" ht="18.75" customHeight="1" x14ac:dyDescent="0.35">
      <c r="A168" t="s">
        <v>209</v>
      </c>
      <c r="B168" t="s">
        <v>25</v>
      </c>
      <c r="C168" t="s">
        <v>206</v>
      </c>
      <c r="D168" s="4">
        <v>0.25096191000000001</v>
      </c>
      <c r="E168" s="4">
        <v>-0.18731089000000001</v>
      </c>
      <c r="F168" s="4">
        <v>-0.17719604</v>
      </c>
      <c r="G168" s="4">
        <v>0.26845532</v>
      </c>
      <c r="H168" s="4">
        <v>3.06282217</v>
      </c>
      <c r="I168" s="4">
        <v>6.9145691500000002</v>
      </c>
      <c r="J168" s="4">
        <v>3.0088989999999999E-2</v>
      </c>
      <c r="K168" s="4">
        <v>0.10901286</v>
      </c>
      <c r="L168" s="4">
        <v>6.7888200000000001E-3</v>
      </c>
      <c r="M168" s="4">
        <v>1.419928E-2</v>
      </c>
      <c r="N168" s="4">
        <v>0.25651642000000002</v>
      </c>
      <c r="O168" s="4">
        <v>3.06282217</v>
      </c>
      <c r="P168" s="4">
        <v>6.9145691546772738</v>
      </c>
      <c r="Q168" s="4">
        <v>8.3333333333333329E-2</v>
      </c>
      <c r="R168" s="4">
        <v>1.150337189499395</v>
      </c>
      <c r="S168" s="4">
        <v>0.53495665475943188</v>
      </c>
      <c r="T168" s="4">
        <v>0.99920068074859658</v>
      </c>
      <c r="U168" s="4">
        <v>0.86992352272523299</v>
      </c>
      <c r="V168" s="4">
        <v>0.36574647033077923</v>
      </c>
      <c r="W168" s="5">
        <v>3</v>
      </c>
      <c r="X168" s="5">
        <v>5</v>
      </c>
      <c r="Y168" s="12">
        <f t="shared" si="2"/>
        <v>5.5864981323193756</v>
      </c>
      <c r="Z168" s="10">
        <v>6.463336</v>
      </c>
    </row>
    <row r="169" spans="1:26" ht="18.75" customHeight="1" x14ac:dyDescent="0.35">
      <c r="A169" t="s">
        <v>210</v>
      </c>
      <c r="B169" t="s">
        <v>25</v>
      </c>
      <c r="C169" t="s">
        <v>206</v>
      </c>
      <c r="D169" s="4">
        <v>0.31916275999999999</v>
      </c>
      <c r="E169" s="4">
        <v>-0.18272050000000001</v>
      </c>
      <c r="F169" s="4">
        <v>-0.17848706</v>
      </c>
      <c r="G169" s="4">
        <v>1.4890789999999999E-2</v>
      </c>
      <c r="H169" s="4">
        <v>-0.10710210000000001</v>
      </c>
      <c r="I169" s="4">
        <v>0.22676391000000001</v>
      </c>
      <c r="J169" s="4">
        <v>6.3882369999999994E-2</v>
      </c>
      <c r="K169" s="4">
        <v>0.15339518999999999</v>
      </c>
      <c r="L169" s="4">
        <v>4.65063E-2</v>
      </c>
      <c r="M169" s="4">
        <v>7.4510489999999999E-2</v>
      </c>
      <c r="N169" s="4">
        <v>-0.24425066000000001</v>
      </c>
      <c r="O169" s="4">
        <v>-0.10710210000000001</v>
      </c>
      <c r="P169" s="4">
        <v>0.2267639067371493</v>
      </c>
      <c r="Q169" s="5">
        <v>0</v>
      </c>
      <c r="R169" s="4">
        <v>0.51080740090552146</v>
      </c>
      <c r="S169" s="4">
        <v>0.33810226280289768</v>
      </c>
      <c r="T169" s="4">
        <v>1.257613000977011</v>
      </c>
      <c r="U169" s="4">
        <v>0.89669667248849949</v>
      </c>
      <c r="V169" s="4">
        <v>0.1497771774688561</v>
      </c>
      <c r="W169" s="5">
        <v>2</v>
      </c>
      <c r="X169" s="5">
        <v>1</v>
      </c>
      <c r="Y169" s="12">
        <f t="shared" si="2"/>
        <v>4.6152806219149118</v>
      </c>
      <c r="Z169" s="10">
        <v>5.4338670000000002</v>
      </c>
    </row>
    <row r="170" spans="1:26" ht="18.75" customHeight="1" x14ac:dyDescent="0.35">
      <c r="A170" t="s">
        <v>211</v>
      </c>
      <c r="B170" t="s">
        <v>25</v>
      </c>
      <c r="C170" t="s">
        <v>206</v>
      </c>
      <c r="D170" s="4">
        <v>-6.7775840000000004E-2</v>
      </c>
      <c r="E170" s="4">
        <v>-0.69990609999999998</v>
      </c>
      <c r="F170" s="4">
        <v>-0.94570357000000005</v>
      </c>
      <c r="G170" s="4">
        <v>-9.5961347000000004</v>
      </c>
      <c r="H170" s="4">
        <v>-15.69522351</v>
      </c>
      <c r="I170" s="4">
        <v>0.29648963</v>
      </c>
      <c r="J170" s="4">
        <v>-0.29006661</v>
      </c>
      <c r="K170" s="4">
        <v>-5.3222230000000002E-2</v>
      </c>
      <c r="L170" s="4">
        <v>-9.2408580000000004E-2</v>
      </c>
      <c r="M170" s="4">
        <v>-0.39210428000000003</v>
      </c>
      <c r="N170" s="4">
        <v>-9.5079410400000004</v>
      </c>
      <c r="O170" s="4">
        <v>-15.48761324</v>
      </c>
      <c r="P170" s="4">
        <v>0.30523800176728938</v>
      </c>
      <c r="Q170" s="4">
        <v>0.05</v>
      </c>
      <c r="R170" s="4">
        <v>4.0494392419936149</v>
      </c>
      <c r="S170" s="4">
        <v>0.80195820722358446</v>
      </c>
      <c r="T170" s="4">
        <v>0.89965236730477005</v>
      </c>
      <c r="U170" s="4">
        <v>0.23312746801677331</v>
      </c>
      <c r="V170" s="4">
        <v>6.2371487872272895E-4</v>
      </c>
      <c r="W170" s="5">
        <v>0</v>
      </c>
      <c r="X170" s="5">
        <v>0</v>
      </c>
      <c r="Y170" s="12">
        <f t="shared" si="2"/>
        <v>4.671795956481312E-3</v>
      </c>
      <c r="Z170" s="10">
        <v>0.54672399999999999</v>
      </c>
    </row>
    <row r="171" spans="1:26" ht="18.75" customHeight="1" x14ac:dyDescent="0.35">
      <c r="A171" t="s">
        <v>212</v>
      </c>
      <c r="B171" t="s">
        <v>25</v>
      </c>
      <c r="C171" t="s">
        <v>206</v>
      </c>
      <c r="D171" s="4">
        <v>-1.708697E-2</v>
      </c>
      <c r="E171" s="4">
        <v>-8.0428990000000006E-2</v>
      </c>
      <c r="F171" s="4">
        <v>-0.12855583000000001</v>
      </c>
      <c r="G171" s="4">
        <v>1.0954595600000001</v>
      </c>
      <c r="H171" s="4">
        <v>2.1576887</v>
      </c>
      <c r="I171" s="4">
        <v>2.14980327</v>
      </c>
      <c r="J171" s="4">
        <v>2.5357069999999999E-2</v>
      </c>
      <c r="K171" s="4">
        <v>8.8914450000000006E-2</v>
      </c>
      <c r="L171" s="4">
        <v>9.7285800000000006E-3</v>
      </c>
      <c r="M171" s="4">
        <v>4.2448989999999999E-2</v>
      </c>
      <c r="N171" s="4">
        <v>-7.9682799999999995E-3</v>
      </c>
      <c r="O171" s="4">
        <v>2.1576887</v>
      </c>
      <c r="P171" s="4">
        <v>2.149803272320991</v>
      </c>
      <c r="Q171" s="4">
        <v>5.3333333333333337E-2</v>
      </c>
      <c r="R171" s="4">
        <v>5.0132906116299871</v>
      </c>
      <c r="S171" s="4">
        <v>0.8337017010177501</v>
      </c>
      <c r="T171" s="4">
        <v>0.81710805190406277</v>
      </c>
      <c r="U171" s="4">
        <v>0.343135165943596</v>
      </c>
      <c r="V171" s="4">
        <v>4.484581327739749E-3</v>
      </c>
      <c r="W171" s="5">
        <v>0</v>
      </c>
      <c r="X171" s="5">
        <v>3</v>
      </c>
      <c r="Y171" s="12">
        <f t="shared" si="2"/>
        <v>3.4086110105324838</v>
      </c>
      <c r="Z171" s="10">
        <v>4.1548239999999996</v>
      </c>
    </row>
    <row r="172" spans="1:26" ht="18.75" customHeight="1" x14ac:dyDescent="0.35">
      <c r="A172" t="s">
        <v>213</v>
      </c>
      <c r="B172" t="s">
        <v>25</v>
      </c>
      <c r="C172" t="s">
        <v>214</v>
      </c>
      <c r="D172" s="4">
        <v>2.7265609999999999E-2</v>
      </c>
      <c r="E172" s="4">
        <v>-8.2534389999999999E-2</v>
      </c>
      <c r="F172" s="4">
        <v>0.10887004</v>
      </c>
      <c r="G172" s="4">
        <v>-9.6907170000000001E-2</v>
      </c>
      <c r="H172" s="4">
        <v>-0.24223311</v>
      </c>
      <c r="I172" s="4">
        <v>-0.13504816</v>
      </c>
      <c r="J172" s="4">
        <v>0.12608764</v>
      </c>
      <c r="K172" s="4">
        <v>0.21391155000000001</v>
      </c>
      <c r="L172" s="4">
        <v>3.2619380000000003E-2</v>
      </c>
      <c r="M172" s="4">
        <v>4.5526200000000003E-2</v>
      </c>
      <c r="N172" s="4">
        <v>-9.6907170000000001E-2</v>
      </c>
      <c r="O172" s="4">
        <v>-0.24223311</v>
      </c>
      <c r="P172" s="4">
        <v>-0.13504816472578621</v>
      </c>
      <c r="Q172" s="5">
        <v>0</v>
      </c>
      <c r="R172" s="4">
        <v>0.37300328893209511</v>
      </c>
      <c r="S172" s="4">
        <v>0.27166962522151888</v>
      </c>
      <c r="T172" s="4">
        <v>1.0995534688438739</v>
      </c>
      <c r="U172" s="4">
        <v>0.95193147223912278</v>
      </c>
      <c r="V172" s="4">
        <v>0.22070240832341481</v>
      </c>
      <c r="W172" s="5">
        <v>4</v>
      </c>
      <c r="X172" s="5">
        <v>1</v>
      </c>
      <c r="Y172" s="12">
        <f t="shared" si="2"/>
        <v>5.0857536827658087</v>
      </c>
      <c r="Z172" s="10">
        <v>5.9325580000000002</v>
      </c>
    </row>
    <row r="173" spans="1:26" ht="18.75" customHeight="1" x14ac:dyDescent="0.35">
      <c r="A173" t="s">
        <v>215</v>
      </c>
      <c r="B173" t="s">
        <v>25</v>
      </c>
      <c r="C173" t="s">
        <v>214</v>
      </c>
      <c r="D173" s="4">
        <v>-4.6235760000000001E-2</v>
      </c>
      <c r="E173" s="4">
        <v>-0.19240514</v>
      </c>
      <c r="F173" s="4">
        <v>-8.9077099999999992E-3</v>
      </c>
      <c r="G173" s="4">
        <v>-1.4914500000000001E-3</v>
      </c>
      <c r="H173" s="4">
        <v>-0.43014013000000001</v>
      </c>
      <c r="I173" s="4">
        <v>-0.67942703000000004</v>
      </c>
      <c r="J173" s="4">
        <v>0.33080242999999998</v>
      </c>
      <c r="K173" s="4">
        <v>0.26451119000000001</v>
      </c>
      <c r="L173" s="4">
        <v>7.6542109999999997E-2</v>
      </c>
      <c r="M173" s="4">
        <v>0.12349406</v>
      </c>
      <c r="N173" s="4">
        <v>-1.4914500000000001E-3</v>
      </c>
      <c r="O173" s="4">
        <v>-0.43014013000000001</v>
      </c>
      <c r="P173" s="4">
        <v>-0.67942702779032838</v>
      </c>
      <c r="Q173" s="5">
        <v>0</v>
      </c>
      <c r="R173" s="4">
        <v>0.53588531073977341</v>
      </c>
      <c r="S173" s="4">
        <v>0.34890971805808813</v>
      </c>
      <c r="T173" s="4">
        <v>1.288438266275133</v>
      </c>
      <c r="U173" s="4">
        <v>1.159024779914877</v>
      </c>
      <c r="V173" s="4">
        <v>6.2012652374961223E-2</v>
      </c>
      <c r="W173" s="5">
        <v>3</v>
      </c>
      <c r="X173" s="5">
        <v>4</v>
      </c>
      <c r="Y173" s="12">
        <f t="shared" si="2"/>
        <v>5.3138311009909831</v>
      </c>
      <c r="Z173" s="10">
        <v>6.174315</v>
      </c>
    </row>
    <row r="174" spans="1:26" ht="18.75" customHeight="1" x14ac:dyDescent="0.35">
      <c r="A174" t="s">
        <v>216</v>
      </c>
      <c r="B174" t="s">
        <v>25</v>
      </c>
      <c r="C174" t="s">
        <v>214</v>
      </c>
      <c r="D174" s="4">
        <v>-2.5150249999999999E-2</v>
      </c>
      <c r="E174" s="4">
        <v>-0.14397238000000001</v>
      </c>
      <c r="F174" s="4">
        <v>3.77001E-2</v>
      </c>
      <c r="G174" s="4">
        <v>0.28001629</v>
      </c>
      <c r="H174" s="4">
        <v>-0.20856353</v>
      </c>
      <c r="I174" s="4">
        <v>-5.224707E-2</v>
      </c>
      <c r="J174" s="4">
        <v>0.27551935999999999</v>
      </c>
      <c r="K174" s="4">
        <v>0.28038688</v>
      </c>
      <c r="L174" s="4">
        <v>4.7912160000000002E-2</v>
      </c>
      <c r="M174" s="4">
        <v>6.5770170000000003E-2</v>
      </c>
      <c r="N174" s="4">
        <v>8.4218600000000005E-2</v>
      </c>
      <c r="O174" s="4">
        <v>-0.60428176</v>
      </c>
      <c r="P174" s="4">
        <v>-0.52612353678512946</v>
      </c>
      <c r="Q174" s="4">
        <v>0.33333333333333331</v>
      </c>
      <c r="R174" s="4">
        <v>0.37563941541005907</v>
      </c>
      <c r="S174" s="4">
        <v>0.27306531871804951</v>
      </c>
      <c r="T174" s="4">
        <v>1.706317278832997</v>
      </c>
      <c r="U174" s="4">
        <v>1.5479861374303829</v>
      </c>
      <c r="V174" s="4">
        <v>0.17658129630578701</v>
      </c>
      <c r="W174" s="5">
        <v>4</v>
      </c>
      <c r="X174" s="5">
        <v>1</v>
      </c>
      <c r="Y174" s="12">
        <f t="shared" si="2"/>
        <v>5.397447946551333</v>
      </c>
      <c r="Z174" s="10">
        <v>6.2629469999999996</v>
      </c>
    </row>
    <row r="175" spans="1:26" ht="18.75" customHeight="1" x14ac:dyDescent="0.35">
      <c r="A175" t="s">
        <v>217</v>
      </c>
      <c r="B175" t="s">
        <v>44</v>
      </c>
      <c r="C175" t="s">
        <v>214</v>
      </c>
      <c r="D175" s="4">
        <v>2.260558E-2</v>
      </c>
      <c r="E175" s="4">
        <v>-0.12987547999999999</v>
      </c>
      <c r="F175" s="4">
        <v>-6.888851E-2</v>
      </c>
      <c r="G175" s="4">
        <v>0.78694518999999996</v>
      </c>
      <c r="H175" s="4">
        <v>0.49286586999999998</v>
      </c>
      <c r="I175" s="4">
        <v>0.41735667999999998</v>
      </c>
      <c r="J175" s="4">
        <v>0.23466898999999999</v>
      </c>
      <c r="K175" s="4">
        <v>0.36208006999999998</v>
      </c>
      <c r="L175" s="4">
        <v>0.12245667</v>
      </c>
      <c r="M175" s="4">
        <v>0.14458507000000001</v>
      </c>
      <c r="N175" s="4">
        <v>0.78694518999999996</v>
      </c>
      <c r="O175" s="4">
        <v>0.49286586999999998</v>
      </c>
      <c r="P175" s="4">
        <v>0.41735668418114591</v>
      </c>
      <c r="Q175" s="5">
        <v>0</v>
      </c>
      <c r="R175" s="4">
        <v>0.1180025903727724</v>
      </c>
      <c r="S175" s="4">
        <v>0.10554768959294369</v>
      </c>
      <c r="T175" s="4">
        <v>2.2903604885673801</v>
      </c>
      <c r="U175" s="4">
        <v>1.60891814393969</v>
      </c>
      <c r="V175" s="4">
        <v>0.45793246685914479</v>
      </c>
      <c r="W175" s="5">
        <v>3</v>
      </c>
      <c r="X175" s="5">
        <v>3</v>
      </c>
      <c r="Y175" s="12">
        <f t="shared" si="2"/>
        <v>6.2180198490949525</v>
      </c>
      <c r="Z175" s="10">
        <v>7.1327350000000003</v>
      </c>
    </row>
    <row r="176" spans="1:26" ht="18.75" customHeight="1" x14ac:dyDescent="0.35">
      <c r="A176" t="s">
        <v>218</v>
      </c>
      <c r="B176" t="s">
        <v>44</v>
      </c>
      <c r="C176" t="s">
        <v>214</v>
      </c>
      <c r="D176" s="4">
        <v>-0.45643982203528333</v>
      </c>
      <c r="E176" s="5">
        <v>0</v>
      </c>
      <c r="F176" s="5">
        <v>0</v>
      </c>
      <c r="G176" s="4">
        <v>12.2523038988938</v>
      </c>
      <c r="H176" s="4">
        <v>0.87022482000000001</v>
      </c>
      <c r="I176" s="4">
        <v>0.63780300000000001</v>
      </c>
      <c r="J176" s="4">
        <v>-83.791133790000004</v>
      </c>
      <c r="K176" s="4">
        <v>9.9009900000000001E-3</v>
      </c>
      <c r="L176" s="4">
        <v>-2.338836E-2</v>
      </c>
      <c r="M176" s="4">
        <v>-2.5479999999999999E-2</v>
      </c>
      <c r="N176" s="4">
        <v>10.84193411304947</v>
      </c>
      <c r="O176" s="4">
        <v>0.87022482000000001</v>
      </c>
      <c r="P176" s="4">
        <v>0.63780300110175459</v>
      </c>
      <c r="Q176" s="5">
        <v>0</v>
      </c>
      <c r="R176" s="4">
        <v>8.1555468557868327E-2</v>
      </c>
      <c r="S176" s="4">
        <v>7.5405719751584541E-2</v>
      </c>
      <c r="T176" s="4">
        <v>1.1417124313775151</v>
      </c>
      <c r="U176" s="4">
        <v>1.1417124313775151</v>
      </c>
      <c r="V176" s="4">
        <v>3.3504626193711141E-3</v>
      </c>
      <c r="W176" s="5">
        <v>2</v>
      </c>
      <c r="X176" s="5">
        <v>2</v>
      </c>
      <c r="Y176" s="12">
        <f t="shared" si="2"/>
        <v>2.6796627250117879</v>
      </c>
      <c r="Z176" s="10">
        <v>3.382155</v>
      </c>
    </row>
    <row r="177" spans="1:26" ht="18.75" customHeight="1" x14ac:dyDescent="0.35">
      <c r="A177" t="s">
        <v>219</v>
      </c>
      <c r="B177" t="s">
        <v>25</v>
      </c>
      <c r="C177" t="s">
        <v>220</v>
      </c>
      <c r="D177" s="4">
        <v>3.478618E-2</v>
      </c>
      <c r="E177" s="4">
        <v>-1.1152860000000001E-2</v>
      </c>
      <c r="F177" s="4">
        <v>0.16161403999999999</v>
      </c>
      <c r="G177" s="4">
        <v>-0.29059986999999998</v>
      </c>
      <c r="H177" s="4">
        <v>-0.60813963000000004</v>
      </c>
      <c r="I177" s="4">
        <v>41.43379711</v>
      </c>
      <c r="J177" s="4">
        <v>1.680924E-2</v>
      </c>
      <c r="K177" s="4">
        <v>0.19581475000000001</v>
      </c>
      <c r="L177" s="4">
        <v>1.7858280000000001E-2</v>
      </c>
      <c r="M177" s="4">
        <v>4.1964010000000003E-2</v>
      </c>
      <c r="N177" s="4">
        <v>-0.58582515000000002</v>
      </c>
      <c r="O177" s="4">
        <v>-0.60787747999999997</v>
      </c>
      <c r="P177" s="4">
        <v>41.462184839653709</v>
      </c>
      <c r="Q177" s="4">
        <v>0.33333333333333331</v>
      </c>
      <c r="R177" s="4">
        <v>1.440775226092436</v>
      </c>
      <c r="S177" s="4">
        <v>0.59029410438545304</v>
      </c>
      <c r="T177" s="4">
        <v>1.4998769043887219</v>
      </c>
      <c r="U177" s="4">
        <v>0.95355025604485488</v>
      </c>
      <c r="V177" s="4">
        <v>0.14851963119445369</v>
      </c>
      <c r="W177" s="5">
        <v>5</v>
      </c>
      <c r="X177" s="5">
        <v>4</v>
      </c>
      <c r="Y177" s="12">
        <f t="shared" si="2"/>
        <v>3.8537278799612591</v>
      </c>
      <c r="Z177" s="10">
        <v>4.6266379999999998</v>
      </c>
    </row>
    <row r="178" spans="1:26" ht="18.75" customHeight="1" x14ac:dyDescent="0.35">
      <c r="A178" t="s">
        <v>221</v>
      </c>
      <c r="B178" t="s">
        <v>25</v>
      </c>
      <c r="C178" t="s">
        <v>220</v>
      </c>
      <c r="D178" s="4">
        <v>0.27584275000000003</v>
      </c>
      <c r="E178" s="4">
        <v>7.1747660000000005E-2</v>
      </c>
      <c r="F178" s="4">
        <v>0.28565148000000001</v>
      </c>
      <c r="G178" s="4">
        <v>0.27017354999999998</v>
      </c>
      <c r="H178" s="4">
        <v>6.8897600000000003E-2</v>
      </c>
      <c r="I178" s="4">
        <v>-1.440931E-2</v>
      </c>
      <c r="J178" s="4">
        <v>6.9011080000000002E-2</v>
      </c>
      <c r="K178" s="4">
        <v>0.17553808000000001</v>
      </c>
      <c r="L178" s="4">
        <v>0.15199347999999999</v>
      </c>
      <c r="M178" s="4">
        <v>0.19938885000000001</v>
      </c>
      <c r="N178" s="4">
        <v>9.0328790000000006E-2</v>
      </c>
      <c r="O178" s="4">
        <v>4.793882E-2</v>
      </c>
      <c r="P178" s="4">
        <v>-3.2901088871221347E-2</v>
      </c>
      <c r="Q178" s="4">
        <v>0.1111111111111111</v>
      </c>
      <c r="R178" s="4">
        <v>0.23815673113004759</v>
      </c>
      <c r="S178" s="4">
        <v>0.1923478063336016</v>
      </c>
      <c r="T178" s="4">
        <v>4.6241759877221869</v>
      </c>
      <c r="U178" s="4">
        <v>0.81141191337651353</v>
      </c>
      <c r="V178" s="4">
        <v>0.66606844119770847</v>
      </c>
      <c r="W178" s="5">
        <v>5</v>
      </c>
      <c r="X178" s="5">
        <v>5</v>
      </c>
      <c r="Y178" s="12">
        <f t="shared" si="2"/>
        <v>6.8283779150846371</v>
      </c>
      <c r="Z178" s="10">
        <v>7.7797010000000002</v>
      </c>
    </row>
    <row r="179" spans="1:26" ht="18.75" customHeight="1" x14ac:dyDescent="0.35">
      <c r="A179" t="s">
        <v>222</v>
      </c>
      <c r="B179" t="s">
        <v>25</v>
      </c>
      <c r="C179" t="s">
        <v>220</v>
      </c>
      <c r="D179" s="4">
        <v>0.19204746</v>
      </c>
      <c r="E179" s="4">
        <v>4.3771190000000001E-2</v>
      </c>
      <c r="F179" s="4">
        <v>0.25886047000000001</v>
      </c>
      <c r="G179" s="4">
        <v>0.33749506000000001</v>
      </c>
      <c r="H179" s="4">
        <v>-0.33469823999999998</v>
      </c>
      <c r="I179" s="4">
        <v>0.16475591000000001</v>
      </c>
      <c r="J179" s="4">
        <v>2.4455850000000001E-2</v>
      </c>
      <c r="K179" s="4">
        <v>8.5013820000000004E-2</v>
      </c>
      <c r="L179" s="4">
        <v>5.7333149999999999E-2</v>
      </c>
      <c r="M179" s="4">
        <v>0.14066912000000001</v>
      </c>
      <c r="N179" s="4">
        <v>-0.24542992</v>
      </c>
      <c r="O179" s="4">
        <v>-0.33460983</v>
      </c>
      <c r="P179" s="4">
        <v>0.1648941120856634</v>
      </c>
      <c r="Q179" s="4">
        <v>0.6</v>
      </c>
      <c r="R179" s="4">
        <v>1.538203479842901</v>
      </c>
      <c r="S179" s="4">
        <v>0.60602055432455171</v>
      </c>
      <c r="T179" s="4">
        <v>1.503043233978852</v>
      </c>
      <c r="U179" s="4">
        <v>0.79903929676059104</v>
      </c>
      <c r="V179" s="4">
        <v>0.199154864022343</v>
      </c>
      <c r="W179" s="5">
        <v>1</v>
      </c>
      <c r="X179" s="5">
        <v>5</v>
      </c>
      <c r="Y179" s="12">
        <f t="shared" si="2"/>
        <v>4.5681683144684726</v>
      </c>
      <c r="Z179" s="10">
        <v>5.3839290000000002</v>
      </c>
    </row>
    <row r="180" spans="1:26" ht="18.75" customHeight="1" x14ac:dyDescent="0.35">
      <c r="A180" t="s">
        <v>223</v>
      </c>
      <c r="B180" t="s">
        <v>25</v>
      </c>
      <c r="C180" t="s">
        <v>220</v>
      </c>
      <c r="D180" s="4">
        <v>0.31037295999999998</v>
      </c>
      <c r="E180" s="4">
        <v>9.973783E-2</v>
      </c>
      <c r="F180" s="4">
        <v>0.16623354000000001</v>
      </c>
      <c r="G180" s="4">
        <v>4.9818751700000004</v>
      </c>
      <c r="H180" s="4">
        <v>-2.36749258</v>
      </c>
      <c r="I180" s="4">
        <v>8.6392671500000002</v>
      </c>
      <c r="J180" s="4">
        <v>-6.1998899999999996E-3</v>
      </c>
      <c r="K180" s="4">
        <v>0.17449835999999999</v>
      </c>
      <c r="L180" s="4">
        <v>-2.7340710000000001E-2</v>
      </c>
      <c r="M180" s="4">
        <v>-0.15754868</v>
      </c>
      <c r="N180" s="4">
        <v>4.92262428</v>
      </c>
      <c r="O180" s="4">
        <v>-2.36749258</v>
      </c>
      <c r="P180" s="4">
        <v>7.6715777310082727</v>
      </c>
      <c r="Q180" s="4">
        <v>0.2166666666666667</v>
      </c>
      <c r="R180" s="4">
        <v>6.0999401712930759</v>
      </c>
      <c r="S180" s="4">
        <v>0.85915374272542988</v>
      </c>
      <c r="T180" s="4">
        <v>1.0058924274905101</v>
      </c>
      <c r="U180" s="4">
        <v>0.31167856394596</v>
      </c>
      <c r="V180" s="4">
        <v>8.0213103959294707E-2</v>
      </c>
      <c r="W180" s="5">
        <v>2</v>
      </c>
      <c r="X180" s="5">
        <v>5</v>
      </c>
      <c r="Y180" s="12">
        <f t="shared" si="2"/>
        <v>5.3931327618370872</v>
      </c>
      <c r="Z180" s="10">
        <v>6.2583729999999997</v>
      </c>
    </row>
    <row r="181" spans="1:26" ht="18.75" customHeight="1" x14ac:dyDescent="0.35">
      <c r="A181" t="s">
        <v>224</v>
      </c>
      <c r="B181" t="s">
        <v>25</v>
      </c>
      <c r="C181" t="s">
        <v>220</v>
      </c>
      <c r="D181" s="4">
        <v>9.5475619999999997E-2</v>
      </c>
      <c r="E181" s="4">
        <v>2.5521809999999999E-2</v>
      </c>
      <c r="F181" s="4">
        <v>5.48009E-3</v>
      </c>
      <c r="G181" s="4">
        <v>0.11852991</v>
      </c>
      <c r="H181" s="4">
        <v>3.1918120000000001E-2</v>
      </c>
      <c r="I181" s="4">
        <v>7.8296519999999994E-2</v>
      </c>
      <c r="J181" s="4">
        <v>9.5851200000000008E-3</v>
      </c>
      <c r="K181" s="4">
        <v>3.7817509999999999E-2</v>
      </c>
      <c r="L181" s="4">
        <v>1.0015420000000001E-2</v>
      </c>
      <c r="M181" s="4">
        <v>4.8398419999999998E-2</v>
      </c>
      <c r="N181" s="4">
        <v>2.044868E-2</v>
      </c>
      <c r="O181" s="4">
        <v>-4.4496000000000001E-2</v>
      </c>
      <c r="P181" s="4">
        <v>-1.5519449457034381E-3</v>
      </c>
      <c r="Q181" s="4">
        <v>0.06</v>
      </c>
      <c r="R181" s="4">
        <v>3.767502781215279</v>
      </c>
      <c r="S181" s="4">
        <v>0.79024658277281778</v>
      </c>
      <c r="T181" s="4">
        <v>1.120041842917606</v>
      </c>
      <c r="U181" s="4">
        <v>0.87135292686632837</v>
      </c>
      <c r="V181" s="4">
        <v>0.1151256459123948</v>
      </c>
      <c r="W181" s="5">
        <v>2</v>
      </c>
      <c r="X181" s="5">
        <v>3</v>
      </c>
      <c r="Y181" s="12">
        <f t="shared" si="2"/>
        <v>4.1983709470141735</v>
      </c>
      <c r="Z181" s="10">
        <v>4.9919520000000004</v>
      </c>
    </row>
    <row r="182" spans="1:26" ht="18.75" customHeight="1" x14ac:dyDescent="0.35">
      <c r="A182" t="s">
        <v>225</v>
      </c>
      <c r="B182" t="s">
        <v>25</v>
      </c>
      <c r="C182" t="s">
        <v>226</v>
      </c>
      <c r="D182" s="4">
        <v>1.149668E-2</v>
      </c>
      <c r="E182" s="4">
        <v>2.2086560000000002E-2</v>
      </c>
      <c r="F182" s="4">
        <v>7.9476700000000004E-3</v>
      </c>
      <c r="G182" s="4">
        <v>1.4910576</v>
      </c>
      <c r="H182" s="4">
        <v>-0.85904316999999997</v>
      </c>
      <c r="I182" s="4">
        <v>-0.51443128999999999</v>
      </c>
      <c r="J182" s="4">
        <v>3.0985289999999999E-2</v>
      </c>
      <c r="K182" s="4">
        <v>0.28430739999999999</v>
      </c>
      <c r="L182" s="4">
        <v>2.10831E-3</v>
      </c>
      <c r="M182" s="4">
        <v>8.1152900000000007E-3</v>
      </c>
      <c r="N182" s="4">
        <v>1.45567976</v>
      </c>
      <c r="O182" s="4">
        <v>-0.85974444999999999</v>
      </c>
      <c r="P182" s="4">
        <v>-0.51684705122118102</v>
      </c>
      <c r="Q182" s="4">
        <v>6.6666666666666666E-2</v>
      </c>
      <c r="R182" s="4">
        <v>2.7730939372360859</v>
      </c>
      <c r="S182" s="4">
        <v>0.73496551725597048</v>
      </c>
      <c r="T182" s="4">
        <v>0.39585417345241558</v>
      </c>
      <c r="U182" s="4">
        <v>0.27730637368054678</v>
      </c>
      <c r="V182" s="4">
        <v>7.8863570036227681E-2</v>
      </c>
      <c r="W182" s="5">
        <v>1</v>
      </c>
      <c r="X182" s="5">
        <v>5</v>
      </c>
      <c r="Y182" s="12">
        <f t="shared" si="2"/>
        <v>3.9032374074249478</v>
      </c>
      <c r="Z182" s="10">
        <v>4.6791169999999997</v>
      </c>
    </row>
    <row r="183" spans="1:26" ht="18.75" customHeight="1" x14ac:dyDescent="0.35">
      <c r="A183" t="s">
        <v>227</v>
      </c>
      <c r="B183" t="s">
        <v>25</v>
      </c>
      <c r="C183" t="s">
        <v>226</v>
      </c>
      <c r="D183" s="4">
        <v>4.6783940000000003E-2</v>
      </c>
      <c r="E183" s="4">
        <v>-7.2468560000000001E-2</v>
      </c>
      <c r="F183" s="4">
        <v>0.15603273000000001</v>
      </c>
      <c r="G183" s="4">
        <v>-4.2268999999999996E-3</v>
      </c>
      <c r="H183" s="4">
        <v>-0.17386647</v>
      </c>
      <c r="I183" s="4">
        <v>3.0977609999999999E-2</v>
      </c>
      <c r="J183" s="4">
        <v>0.17365073</v>
      </c>
      <c r="K183" s="4">
        <v>0.29514196999999998</v>
      </c>
      <c r="L183" s="4">
        <v>0.13037172999999999</v>
      </c>
      <c r="M183" s="4">
        <v>0.15943051999999999</v>
      </c>
      <c r="N183" s="4">
        <v>-0.13559884</v>
      </c>
      <c r="O183" s="4">
        <v>-0.17386647</v>
      </c>
      <c r="P183" s="4">
        <v>-0.47587171917093007</v>
      </c>
      <c r="Q183" s="4">
        <v>0.33333333333333331</v>
      </c>
      <c r="R183" s="4">
        <v>0.21505443739975441</v>
      </c>
      <c r="S183" s="4">
        <v>0.1769916069439457</v>
      </c>
      <c r="T183" s="4">
        <v>4.3708533784107546</v>
      </c>
      <c r="U183" s="4">
        <v>3.9853975312194221</v>
      </c>
      <c r="V183" s="4">
        <v>0.56472550644094199</v>
      </c>
      <c r="W183" s="5">
        <v>5</v>
      </c>
      <c r="X183" s="5">
        <v>3</v>
      </c>
      <c r="Y183" s="12">
        <f t="shared" si="2"/>
        <v>6.4360451700026164</v>
      </c>
      <c r="Z183" s="10">
        <v>7.3638370000000002</v>
      </c>
    </row>
    <row r="184" spans="1:26" ht="18.75" customHeight="1" x14ac:dyDescent="0.35">
      <c r="A184" t="s">
        <v>228</v>
      </c>
      <c r="B184" t="s">
        <v>25</v>
      </c>
      <c r="C184" t="s">
        <v>226</v>
      </c>
      <c r="D184" s="4">
        <v>4.19602E-3</v>
      </c>
      <c r="E184" s="4">
        <v>9.4358600000000008E-3</v>
      </c>
      <c r="F184" s="4">
        <v>1.3939780000000001E-2</v>
      </c>
      <c r="G184" s="4">
        <v>-6.6824910000000001E-2</v>
      </c>
      <c r="H184" s="4">
        <v>0.13623716999999999</v>
      </c>
      <c r="I184" s="4">
        <v>0.18200445000000001</v>
      </c>
      <c r="J184" s="4">
        <v>0.18665499999999999</v>
      </c>
      <c r="K184" s="4">
        <v>0.41375516000000001</v>
      </c>
      <c r="L184" s="4">
        <v>0.18255784999999999</v>
      </c>
      <c r="M184" s="4">
        <v>0.26177982</v>
      </c>
      <c r="N184" s="4">
        <v>-6.6871840000000002E-2</v>
      </c>
      <c r="O184" s="4">
        <v>0.13623716999999999</v>
      </c>
      <c r="P184" s="4">
        <v>0.1820044462752072</v>
      </c>
      <c r="Q184" s="5">
        <v>0</v>
      </c>
      <c r="R184" s="4">
        <v>0.44012655593916999</v>
      </c>
      <c r="S184" s="4">
        <v>0.30561658218443449</v>
      </c>
      <c r="T184" s="4">
        <v>2.2179968612135879</v>
      </c>
      <c r="U184" s="4">
        <v>1.788459293566486</v>
      </c>
      <c r="V184" s="4">
        <v>0.113279060120204</v>
      </c>
      <c r="W184" s="5">
        <v>5</v>
      </c>
      <c r="X184" s="5">
        <v>7</v>
      </c>
      <c r="Y184" s="12">
        <f t="shared" si="2"/>
        <v>8.8867587604193226</v>
      </c>
      <c r="Z184" s="10">
        <v>9.9615390000000001</v>
      </c>
    </row>
    <row r="185" spans="1:26" ht="18.75" customHeight="1" x14ac:dyDescent="0.35">
      <c r="A185" t="s">
        <v>229</v>
      </c>
      <c r="B185" t="s">
        <v>44</v>
      </c>
      <c r="C185" t="s">
        <v>226</v>
      </c>
      <c r="D185" s="4">
        <v>6.9329940000000007E-2</v>
      </c>
      <c r="E185" s="4">
        <v>3.8315099999999998E-2</v>
      </c>
      <c r="F185" s="4">
        <v>5.2366416798663967E-2</v>
      </c>
      <c r="G185" s="4">
        <v>0.16844888</v>
      </c>
      <c r="H185" s="4">
        <v>0.28621706000000002</v>
      </c>
      <c r="I185" s="4">
        <v>0.23826011032875999</v>
      </c>
      <c r="J185" s="4">
        <v>0.29224033999999999</v>
      </c>
      <c r="K185" s="4">
        <v>0.46695660999999999</v>
      </c>
      <c r="L185" s="4">
        <v>0.19630368000000001</v>
      </c>
      <c r="M185" s="4">
        <v>0.28322383000000001</v>
      </c>
      <c r="N185" s="4">
        <v>0.16416606</v>
      </c>
      <c r="O185" s="4">
        <v>0.29976330759018438</v>
      </c>
      <c r="P185" s="4">
        <v>0.19332192641521859</v>
      </c>
      <c r="Q185" s="5">
        <v>0</v>
      </c>
      <c r="R185" s="4">
        <v>0.43141988645716861</v>
      </c>
      <c r="S185" s="4">
        <v>0.30139296689872952</v>
      </c>
      <c r="T185" s="4">
        <v>1.9348795450241301</v>
      </c>
      <c r="U185" s="4">
        <v>1.7336561150214429</v>
      </c>
      <c r="V185" s="4">
        <v>0.4388606641727682</v>
      </c>
      <c r="W185" s="5">
        <v>4</v>
      </c>
      <c r="X185" s="5">
        <v>6</v>
      </c>
      <c r="Y185" s="12">
        <f t="shared" si="2"/>
        <v>9.6417377797912369</v>
      </c>
      <c r="Z185" s="10">
        <v>10.761799999999999</v>
      </c>
    </row>
    <row r="186" spans="1:26" ht="18.75" customHeight="1" x14ac:dyDescent="0.35">
      <c r="A186" t="s">
        <v>230</v>
      </c>
      <c r="B186" t="s">
        <v>25</v>
      </c>
      <c r="C186" t="s">
        <v>226</v>
      </c>
      <c r="D186" s="4">
        <v>4.8435010000000001E-2</v>
      </c>
      <c r="E186" s="4">
        <v>-0.28136678999999998</v>
      </c>
      <c r="F186" s="4">
        <v>-0.11874402000000001</v>
      </c>
      <c r="G186" s="4">
        <v>0.30231638</v>
      </c>
      <c r="H186" s="4">
        <v>6.8502788499999996</v>
      </c>
      <c r="I186" s="4">
        <v>1.0298726499999999</v>
      </c>
      <c r="J186" s="4">
        <v>3.982115E-2</v>
      </c>
      <c r="K186" s="4">
        <v>0.17867928</v>
      </c>
      <c r="L186" s="4">
        <v>3.5594380000000002E-2</v>
      </c>
      <c r="M186" s="4">
        <v>6.2174090000000001E-2</v>
      </c>
      <c r="N186" s="4">
        <v>0.20508736999999999</v>
      </c>
      <c r="O186" s="4">
        <v>6.6299823599999996</v>
      </c>
      <c r="P186" s="4">
        <v>1.028747773354405</v>
      </c>
      <c r="Q186" s="5">
        <v>0</v>
      </c>
      <c r="R186" s="4">
        <v>0.58079973983228539</v>
      </c>
      <c r="S186" s="4">
        <v>0.36740880277087168</v>
      </c>
      <c r="T186" s="4">
        <v>1.4212146537847681</v>
      </c>
      <c r="U186" s="4">
        <v>1.2028949425925051</v>
      </c>
      <c r="V186" s="4">
        <v>0.36289668613454917</v>
      </c>
      <c r="W186" s="5">
        <v>1</v>
      </c>
      <c r="X186" s="5">
        <v>2</v>
      </c>
      <c r="Y186" s="12">
        <f t="shared" si="2"/>
        <v>3.2623909670561027</v>
      </c>
      <c r="Z186" s="10">
        <v>3.9998339999999999</v>
      </c>
    </row>
    <row r="187" spans="1:26" ht="18.75" customHeight="1" x14ac:dyDescent="0.35">
      <c r="A187" t="s">
        <v>231</v>
      </c>
      <c r="B187" t="s">
        <v>47</v>
      </c>
      <c r="C187" t="s">
        <v>226</v>
      </c>
      <c r="D187" s="4">
        <v>0.36759996</v>
      </c>
      <c r="E187" s="4">
        <v>0.62648672999999999</v>
      </c>
      <c r="F187" s="4">
        <v>0.44800675000000001</v>
      </c>
      <c r="G187" s="4">
        <v>0.24127820999999999</v>
      </c>
      <c r="H187" s="4">
        <v>1.7501240000000001E-2</v>
      </c>
      <c r="I187" s="4">
        <v>0.17467595999999999</v>
      </c>
      <c r="J187" s="4">
        <v>4.2752980000000003E-2</v>
      </c>
      <c r="K187" s="4">
        <v>0.10964437</v>
      </c>
      <c r="L187" s="4">
        <v>4.5354730000000003E-2</v>
      </c>
      <c r="M187" s="4">
        <v>0.10210054</v>
      </c>
      <c r="N187" s="4">
        <v>-0.22696267000000001</v>
      </c>
      <c r="O187" s="4">
        <v>1.7501240000000001E-2</v>
      </c>
      <c r="P187" s="4">
        <v>0.17467595530640631</v>
      </c>
      <c r="Q187" s="4">
        <v>0.18333333333333329</v>
      </c>
      <c r="R187" s="4">
        <v>1.304663974519203</v>
      </c>
      <c r="S187" s="4">
        <v>0.56609726578096098</v>
      </c>
      <c r="T187" s="4">
        <v>1.5104786116154589</v>
      </c>
      <c r="U187" s="4">
        <v>0.76974250563864954</v>
      </c>
      <c r="V187" s="4">
        <v>0.1246523625296151</v>
      </c>
      <c r="W187" s="5">
        <v>1</v>
      </c>
      <c r="X187" s="5">
        <v>4</v>
      </c>
      <c r="Y187" s="12">
        <f t="shared" si="2"/>
        <v>5.058287069785802</v>
      </c>
      <c r="Z187" s="10">
        <v>5.9034440000000004</v>
      </c>
    </row>
    <row r="188" spans="1:26" ht="18.75" customHeight="1" x14ac:dyDescent="0.35">
      <c r="A188" t="s">
        <v>232</v>
      </c>
      <c r="B188" t="s">
        <v>25</v>
      </c>
      <c r="C188" t="s">
        <v>233</v>
      </c>
      <c r="D188" s="4">
        <v>0.75927345000000002</v>
      </c>
      <c r="E188" s="4">
        <v>0.41307023999999998</v>
      </c>
      <c r="F188" s="4">
        <v>0.37944496</v>
      </c>
      <c r="G188" s="4">
        <v>-10.04841321</v>
      </c>
      <c r="H188" s="4">
        <v>1.33884604</v>
      </c>
      <c r="I188" s="4">
        <v>2.1136024600000001</v>
      </c>
      <c r="J188" s="4">
        <v>8.1319900000000004E-3</v>
      </c>
      <c r="K188" s="4">
        <v>5.3393629999999997E-2</v>
      </c>
      <c r="L188" s="4">
        <v>9.8046399999999999E-3</v>
      </c>
      <c r="M188" s="4">
        <v>4.8740159999999998E-2</v>
      </c>
      <c r="N188" s="4">
        <v>-10.06030722</v>
      </c>
      <c r="O188" s="4">
        <v>1.33884604</v>
      </c>
      <c r="P188" s="4">
        <v>2.113602460217471</v>
      </c>
      <c r="Q188" s="5">
        <v>0</v>
      </c>
      <c r="R188" s="4">
        <v>4.3468878653008964</v>
      </c>
      <c r="S188" s="4">
        <v>0.8129753185045101</v>
      </c>
      <c r="T188" s="4">
        <v>0.55525125306118506</v>
      </c>
      <c r="U188" s="4">
        <v>0.54145662165424935</v>
      </c>
      <c r="V188" s="4">
        <v>4.3577238865699017E-2</v>
      </c>
      <c r="W188" s="5">
        <v>2</v>
      </c>
      <c r="X188" s="5">
        <v>6</v>
      </c>
      <c r="Y188" s="12">
        <f t="shared" si="2"/>
        <v>5.1413208842675759</v>
      </c>
      <c r="Z188" s="10">
        <v>5.9914579999999997</v>
      </c>
    </row>
    <row r="189" spans="1:26" ht="18.75" customHeight="1" x14ac:dyDescent="0.35">
      <c r="A189" t="s">
        <v>234</v>
      </c>
      <c r="B189" t="s">
        <v>25</v>
      </c>
      <c r="C189" t="s">
        <v>233</v>
      </c>
      <c r="D189" s="4">
        <v>0.14429054999999999</v>
      </c>
      <c r="E189" s="4">
        <v>2.9759999999999999E-3</v>
      </c>
      <c r="F189" s="4">
        <v>0.11482464000000001</v>
      </c>
      <c r="G189" s="4">
        <v>0.84610189999999996</v>
      </c>
      <c r="H189" s="4">
        <v>1.7924707900000001</v>
      </c>
      <c r="I189" s="4">
        <v>1.7669936500000001</v>
      </c>
      <c r="J189" s="4">
        <v>0.90170048999999997</v>
      </c>
      <c r="K189" s="4">
        <v>0.45340561000000001</v>
      </c>
      <c r="L189" s="4">
        <v>0.18684068000000001</v>
      </c>
      <c r="M189" s="4">
        <v>0.27742874000000001</v>
      </c>
      <c r="N189" s="4">
        <v>0.83494760999999995</v>
      </c>
      <c r="O189" s="4">
        <v>1.75120337</v>
      </c>
      <c r="P189" s="4">
        <v>1.726102738905265</v>
      </c>
      <c r="Q189" s="5">
        <v>0</v>
      </c>
      <c r="R189" s="4">
        <v>0.3798736289616087</v>
      </c>
      <c r="S189" s="4">
        <v>0.27529595536040041</v>
      </c>
      <c r="T189" s="4">
        <v>1.0538285996540611</v>
      </c>
      <c r="U189" s="4">
        <v>1.037554868926148</v>
      </c>
      <c r="V189" s="4">
        <v>0.50144150390149045</v>
      </c>
      <c r="W189" s="5">
        <v>3</v>
      </c>
      <c r="X189" s="5">
        <v>6</v>
      </c>
      <c r="Y189" s="12">
        <f t="shared" si="2"/>
        <v>8.1807222755042588</v>
      </c>
      <c r="Z189" s="10">
        <v>9.2131559999999997</v>
      </c>
    </row>
    <row r="190" spans="1:26" ht="18.75" customHeight="1" x14ac:dyDescent="0.35">
      <c r="A190" t="s">
        <v>235</v>
      </c>
      <c r="B190" t="s">
        <v>25</v>
      </c>
      <c r="C190" t="s">
        <v>233</v>
      </c>
      <c r="D190" s="4">
        <v>0.50374969000000003</v>
      </c>
      <c r="E190" s="4">
        <v>0.16343780999999999</v>
      </c>
      <c r="F190" s="4">
        <v>0.19025821000000001</v>
      </c>
      <c r="G190" s="4">
        <v>0.13951879</v>
      </c>
      <c r="H190" s="4">
        <v>0.82756317000000001</v>
      </c>
      <c r="I190" s="4">
        <v>42.819427060000002</v>
      </c>
      <c r="J190" s="4">
        <v>-4.9950910000000001E-2</v>
      </c>
      <c r="K190" s="4">
        <v>6.3222589999999995E-2</v>
      </c>
      <c r="L190" s="4">
        <v>-2.3637289999999998E-2</v>
      </c>
      <c r="M190" s="4">
        <v>0.12017654</v>
      </c>
      <c r="N190" s="4">
        <v>0.28107215000000002</v>
      </c>
      <c r="O190" s="4">
        <v>0.82756317000000001</v>
      </c>
      <c r="P190" s="4">
        <v>42.81942706100687</v>
      </c>
      <c r="Q190" s="5">
        <v>0</v>
      </c>
      <c r="R190" s="4">
        <v>-5.4851650802041139</v>
      </c>
      <c r="S190" s="4">
        <v>1.2229572339296131</v>
      </c>
      <c r="T190" s="4">
        <v>0.21367684126774619</v>
      </c>
      <c r="U190" s="4">
        <v>0.1619774694259743</v>
      </c>
      <c r="V190" s="4">
        <v>3.6215289798106412E-2</v>
      </c>
      <c r="W190" s="5">
        <v>2</v>
      </c>
      <c r="X190" s="5">
        <v>7</v>
      </c>
      <c r="Y190" s="12">
        <f t="shared" si="2"/>
        <v>5.3125848484751277</v>
      </c>
      <c r="Z190" s="10">
        <v>6.1729940000000001</v>
      </c>
    </row>
    <row r="191" spans="1:26" ht="18.75" customHeight="1" x14ac:dyDescent="0.35">
      <c r="A191" t="s">
        <v>236</v>
      </c>
      <c r="B191" t="s">
        <v>44</v>
      </c>
      <c r="C191" t="s">
        <v>233</v>
      </c>
      <c r="D191" s="4">
        <v>0.65522583999999995</v>
      </c>
      <c r="E191" s="4">
        <v>0.27310897000000001</v>
      </c>
      <c r="F191" s="4">
        <v>0.19352288000000001</v>
      </c>
      <c r="G191" s="4">
        <v>2.5479339200000002</v>
      </c>
      <c r="H191" s="4">
        <v>0.24934339</v>
      </c>
      <c r="I191" s="4">
        <v>0.78590011000000004</v>
      </c>
      <c r="J191" s="4">
        <v>0.58185337000000004</v>
      </c>
      <c r="K191" s="4">
        <v>0.60073083999999999</v>
      </c>
      <c r="L191" s="4">
        <v>0.15499602000000001</v>
      </c>
      <c r="M191" s="4">
        <v>0.20074687999999999</v>
      </c>
      <c r="N191" s="4">
        <v>2.5479339200000002</v>
      </c>
      <c r="O191" s="4">
        <v>0.24934339</v>
      </c>
      <c r="P191" s="4">
        <v>0.78590010532979315</v>
      </c>
      <c r="Q191" s="5">
        <v>0</v>
      </c>
      <c r="R191" s="4">
        <v>0.26501817380229697</v>
      </c>
      <c r="S191" s="4">
        <v>0.20949752287409851</v>
      </c>
      <c r="T191" s="4">
        <v>2.9671230169099418</v>
      </c>
      <c r="U191" s="4">
        <v>2.936071300725617</v>
      </c>
      <c r="V191" s="4">
        <v>0.1867801179309351</v>
      </c>
      <c r="W191" s="5">
        <v>6</v>
      </c>
      <c r="X191" s="5">
        <v>7</v>
      </c>
      <c r="Y191" s="12">
        <f t="shared" si="2"/>
        <v>9.6499738013381045</v>
      </c>
      <c r="Z191" s="10">
        <v>10.770530000000001</v>
      </c>
    </row>
    <row r="192" spans="1:26" ht="18.75" customHeight="1" x14ac:dyDescent="0.35">
      <c r="A192" t="s">
        <v>237</v>
      </c>
      <c r="B192" t="s">
        <v>25</v>
      </c>
      <c r="C192" t="s">
        <v>233</v>
      </c>
      <c r="D192" s="4">
        <v>0.36509793000000001</v>
      </c>
      <c r="E192" s="4">
        <v>-0.17038644999999999</v>
      </c>
      <c r="F192" s="4">
        <v>7.4731350000000002E-2</v>
      </c>
      <c r="G192" s="4">
        <v>0.84488258999999999</v>
      </c>
      <c r="H192" s="4">
        <v>-0.56553673999999998</v>
      </c>
      <c r="I192" s="4">
        <v>-0.50224782999999995</v>
      </c>
      <c r="J192" s="4">
        <v>0.14148384</v>
      </c>
      <c r="K192" s="4">
        <v>0.19717478999999999</v>
      </c>
      <c r="L192" s="4">
        <v>6.0523680000000003E-2</v>
      </c>
      <c r="M192" s="4">
        <v>0.10357879</v>
      </c>
      <c r="N192" s="4">
        <v>0.57375463000000004</v>
      </c>
      <c r="O192" s="4">
        <v>-0.71035749999999998</v>
      </c>
      <c r="P192" s="4">
        <v>-0.6681648460888292</v>
      </c>
      <c r="Q192" s="4">
        <v>0.3</v>
      </c>
      <c r="R192" s="4">
        <v>0.77095076170204402</v>
      </c>
      <c r="S192" s="4">
        <v>0.43533156221751218</v>
      </c>
      <c r="T192" s="4">
        <v>0.7705934766800453</v>
      </c>
      <c r="U192" s="4">
        <v>0.73875227050449299</v>
      </c>
      <c r="V192" s="4">
        <v>0.2511106714538221</v>
      </c>
      <c r="W192" s="5">
        <v>3</v>
      </c>
      <c r="X192" s="5">
        <v>1</v>
      </c>
      <c r="Y192" s="12">
        <f t="shared" si="2"/>
        <v>4.9805326111546862</v>
      </c>
      <c r="Z192" s="10">
        <v>5.8210259999999998</v>
      </c>
    </row>
    <row r="193" spans="1:26" ht="18.75" customHeight="1" x14ac:dyDescent="0.35">
      <c r="A193" t="s">
        <v>238</v>
      </c>
      <c r="B193" t="s">
        <v>25</v>
      </c>
      <c r="C193" t="s">
        <v>233</v>
      </c>
      <c r="D193" s="4">
        <v>9.3155080000000001E-2</v>
      </c>
      <c r="E193" s="4">
        <v>9.7662769999999996E-2</v>
      </c>
      <c r="F193" s="4">
        <v>0.24134862000000001</v>
      </c>
      <c r="G193" s="4">
        <v>0.13973532999999999</v>
      </c>
      <c r="H193" s="4">
        <v>0.17642284</v>
      </c>
      <c r="I193" s="4">
        <v>0.26971905000000002</v>
      </c>
      <c r="J193" s="4">
        <v>0.14383757999999999</v>
      </c>
      <c r="K193" s="4">
        <v>0.20424592</v>
      </c>
      <c r="L193" s="4">
        <v>6.4158960000000001E-2</v>
      </c>
      <c r="M193" s="4">
        <v>0.11583501</v>
      </c>
      <c r="N193" s="4">
        <v>0.13973532999999999</v>
      </c>
      <c r="O193" s="4">
        <v>0.17642284</v>
      </c>
      <c r="P193" s="4">
        <v>0.26971905115792638</v>
      </c>
      <c r="Q193" s="4">
        <v>3.3333333333333333E-2</v>
      </c>
      <c r="R193" s="4">
        <v>0.8823251314177516</v>
      </c>
      <c r="S193" s="4">
        <v>0.46874215122877261</v>
      </c>
      <c r="T193" s="4">
        <v>0.79136112361112365</v>
      </c>
      <c r="U193" s="4">
        <v>0.76175049340085643</v>
      </c>
      <c r="V193" s="4">
        <v>0.16201353626235271</v>
      </c>
      <c r="W193" s="5">
        <v>2</v>
      </c>
      <c r="X193" s="5">
        <v>8</v>
      </c>
      <c r="Y193" s="12">
        <f t="shared" si="2"/>
        <v>7.1173934020127581</v>
      </c>
      <c r="Z193" s="10">
        <v>8.0860509999999994</v>
      </c>
    </row>
    <row r="194" spans="1:26" ht="18.75" customHeight="1" x14ac:dyDescent="0.35">
      <c r="A194" t="s">
        <v>239</v>
      </c>
      <c r="B194" t="s">
        <v>25</v>
      </c>
      <c r="C194" t="s">
        <v>233</v>
      </c>
      <c r="D194" s="4">
        <v>0.37719393000000001</v>
      </c>
      <c r="E194" s="4">
        <v>0.48952140999999999</v>
      </c>
      <c r="F194" s="4">
        <v>1.1138944</v>
      </c>
      <c r="G194" s="4">
        <v>0.97731224999999999</v>
      </c>
      <c r="H194" s="4">
        <v>-0.68808427999999999</v>
      </c>
      <c r="I194" s="4">
        <v>1.9921950000000001E-2</v>
      </c>
      <c r="J194" s="4">
        <v>2.2728040000000001E-2</v>
      </c>
      <c r="K194" s="4">
        <v>4.8562279999999999E-2</v>
      </c>
      <c r="L194" s="4">
        <v>5.7735359999999999E-2</v>
      </c>
      <c r="M194" s="4">
        <v>9.3690209999999996E-2</v>
      </c>
      <c r="N194" s="4">
        <v>0.97731224999999999</v>
      </c>
      <c r="O194" s="4">
        <v>-0.68808427999999999</v>
      </c>
      <c r="P194" s="4">
        <v>1.9921949893901239E-2</v>
      </c>
      <c r="Q194" s="5">
        <v>0</v>
      </c>
      <c r="R194" s="4">
        <v>0.60116025208130874</v>
      </c>
      <c r="S194" s="4">
        <v>0.37545289504899682</v>
      </c>
      <c r="T194" s="4">
        <v>1.6124126710452209</v>
      </c>
      <c r="U194" s="4">
        <v>1.498336442874262</v>
      </c>
      <c r="V194" s="4">
        <v>0.31852687095162102</v>
      </c>
      <c r="W194" s="5">
        <v>4</v>
      </c>
      <c r="X194" s="5">
        <v>3</v>
      </c>
      <c r="Y194" s="12">
        <f t="shared" si="2"/>
        <v>5.9388262659840603</v>
      </c>
      <c r="Z194" s="10">
        <v>6.8367959999999997</v>
      </c>
    </row>
    <row r="195" spans="1:26" ht="18.75" customHeight="1" x14ac:dyDescent="0.35">
      <c r="A195" t="s">
        <v>240</v>
      </c>
      <c r="B195" t="s">
        <v>25</v>
      </c>
      <c r="C195" t="s">
        <v>233</v>
      </c>
      <c r="D195" s="4">
        <v>8.9243199999999995E-2</v>
      </c>
      <c r="E195" s="4">
        <v>0.15085373999999999</v>
      </c>
      <c r="F195" s="4">
        <v>0.26581059000000001</v>
      </c>
      <c r="G195" s="4">
        <v>-8.288355E-2</v>
      </c>
      <c r="H195" s="4">
        <v>-0.44607701</v>
      </c>
      <c r="I195" s="4">
        <v>0.55103584000000005</v>
      </c>
      <c r="J195" s="4">
        <v>0.12959797000000001</v>
      </c>
      <c r="K195" s="4">
        <v>0.31317957000000002</v>
      </c>
      <c r="L195" s="4">
        <v>2.9125999999999999E-2</v>
      </c>
      <c r="M195" s="4">
        <v>4.454462E-2</v>
      </c>
      <c r="N195" s="4">
        <v>-0.36533116999999998</v>
      </c>
      <c r="O195" s="4">
        <v>-0.74821550999999997</v>
      </c>
      <c r="P195" s="4">
        <v>-0.22702630478823499</v>
      </c>
      <c r="Q195" s="4">
        <v>6.6666666666666666E-2</v>
      </c>
      <c r="R195" s="4">
        <v>0.5985594690877819</v>
      </c>
      <c r="S195" s="4">
        <v>0.37443678553250809</v>
      </c>
      <c r="T195" s="4">
        <v>0.76851309054894001</v>
      </c>
      <c r="U195" s="4">
        <v>0.75420471009621692</v>
      </c>
      <c r="V195" s="4">
        <v>0.27872981178320649</v>
      </c>
      <c r="W195" s="5">
        <v>4</v>
      </c>
      <c r="X195" s="5">
        <v>3</v>
      </c>
      <c r="Y195" s="12">
        <f t="shared" ref="Y195:Y255" si="3">(Z195-MIN($Z$2:$Z$255)) / (MAX($Z$2:$Z$255)-MIN($Z$2:$Z$255)) * 10</f>
        <v>5.4337487068125387</v>
      </c>
      <c r="Z195" s="10">
        <v>6.3014250000000001</v>
      </c>
    </row>
    <row r="196" spans="1:26" ht="18.75" customHeight="1" x14ac:dyDescent="0.35">
      <c r="A196" t="s">
        <v>241</v>
      </c>
      <c r="B196" t="s">
        <v>25</v>
      </c>
      <c r="C196" t="s">
        <v>233</v>
      </c>
      <c r="D196" s="4">
        <v>2.8257480000000001E-2</v>
      </c>
      <c r="E196" s="4">
        <v>0.15944025000000001</v>
      </c>
      <c r="F196" s="4">
        <v>0.22382157999999999</v>
      </c>
      <c r="G196" s="4">
        <v>-5.7838269999999997E-2</v>
      </c>
      <c r="H196" s="4">
        <v>-0.28039501999999999</v>
      </c>
      <c r="I196" s="4">
        <v>-2.2841739999999999E-2</v>
      </c>
      <c r="J196" s="4">
        <v>0.13297017999999999</v>
      </c>
      <c r="K196" s="4">
        <v>0.15626881000000001</v>
      </c>
      <c r="L196" s="4">
        <v>7.1556819999999993E-2</v>
      </c>
      <c r="M196" s="4">
        <v>0.10521763000000001</v>
      </c>
      <c r="N196" s="4">
        <v>-5.7838269999999997E-2</v>
      </c>
      <c r="O196" s="4">
        <v>-0.28039501999999999</v>
      </c>
      <c r="P196" s="4">
        <v>-2.2841740938298469E-2</v>
      </c>
      <c r="Q196" s="5">
        <v>0</v>
      </c>
      <c r="R196" s="4">
        <v>0.49594306067535637</v>
      </c>
      <c r="S196" s="4">
        <v>0.33152535929506483</v>
      </c>
      <c r="T196" s="4">
        <v>1.40691820478466</v>
      </c>
      <c r="U196" s="4">
        <v>1.394925740767657</v>
      </c>
      <c r="V196" s="4">
        <v>0.53289726107788593</v>
      </c>
      <c r="W196" s="5">
        <v>3</v>
      </c>
      <c r="X196" s="5">
        <v>4</v>
      </c>
      <c r="Y196" s="12">
        <f t="shared" si="3"/>
        <v>6.5771396344338529</v>
      </c>
      <c r="Z196" s="10">
        <v>7.5133939999999999</v>
      </c>
    </row>
    <row r="197" spans="1:26" ht="18.75" customHeight="1" x14ac:dyDescent="0.35">
      <c r="A197" t="s">
        <v>242</v>
      </c>
      <c r="B197" t="s">
        <v>25</v>
      </c>
      <c r="C197" t="s">
        <v>233</v>
      </c>
      <c r="D197" s="4">
        <v>0.33334391000000002</v>
      </c>
      <c r="E197" s="4">
        <v>-9.9134680000000003E-2</v>
      </c>
      <c r="F197" s="4">
        <v>-8.5079699999999994E-2</v>
      </c>
      <c r="G197" s="4">
        <v>1.335429E-2</v>
      </c>
      <c r="H197" s="4">
        <v>-0.16662173999999999</v>
      </c>
      <c r="I197" s="4">
        <v>-0.39401953000000001</v>
      </c>
      <c r="J197" s="4">
        <v>0.17083185000000001</v>
      </c>
      <c r="K197" s="4">
        <v>0.27902571999999998</v>
      </c>
      <c r="L197" s="4">
        <v>6.2372709999999998E-2</v>
      </c>
      <c r="M197" s="4">
        <v>6.353338E-2</v>
      </c>
      <c r="N197" s="4">
        <v>1.335429E-2</v>
      </c>
      <c r="O197" s="4">
        <v>-0.16662173999999999</v>
      </c>
      <c r="P197" s="4">
        <v>-0.39401953445263632</v>
      </c>
      <c r="Q197" s="5">
        <v>0</v>
      </c>
      <c r="R197" s="4">
        <v>1.7440832670661939E-2</v>
      </c>
      <c r="S197" s="4">
        <v>1.7141864284021129E-2</v>
      </c>
      <c r="T197" s="4">
        <v>34.885492841618699</v>
      </c>
      <c r="U197" s="4">
        <v>32.695116465591227</v>
      </c>
      <c r="V197" s="4">
        <v>1.230046455723133</v>
      </c>
      <c r="W197" s="5">
        <v>4</v>
      </c>
      <c r="X197" s="5">
        <v>2</v>
      </c>
      <c r="Y197" s="12">
        <f t="shared" si="3"/>
        <v>5.133323546964851</v>
      </c>
      <c r="Z197" s="10">
        <v>5.9829809999999997</v>
      </c>
    </row>
    <row r="198" spans="1:26" ht="18.75" customHeight="1" x14ac:dyDescent="0.35">
      <c r="A198" t="s">
        <v>243</v>
      </c>
      <c r="B198" t="s">
        <v>25</v>
      </c>
      <c r="C198" t="s">
        <v>233</v>
      </c>
      <c r="D198" s="4">
        <v>-9.5771499999999996E-3</v>
      </c>
      <c r="E198" s="4">
        <v>-0.11314109999999999</v>
      </c>
      <c r="F198" s="4">
        <v>-2.802924E-2</v>
      </c>
      <c r="G198" s="4">
        <v>0.14871603999999999</v>
      </c>
      <c r="H198" s="4">
        <v>-5.7628840000000001E-2</v>
      </c>
      <c r="I198" s="4">
        <v>0.97840892000000002</v>
      </c>
      <c r="J198" s="4">
        <v>0.10774771</v>
      </c>
      <c r="K198" s="4">
        <v>0.2095535</v>
      </c>
      <c r="L198" s="4">
        <v>5.4176389999999998E-2</v>
      </c>
      <c r="M198" s="4">
        <v>7.6814350000000003E-2</v>
      </c>
      <c r="N198" s="4">
        <v>0.14634857000000001</v>
      </c>
      <c r="O198" s="4">
        <v>-5.7628840000000001E-2</v>
      </c>
      <c r="P198" s="4">
        <v>0.97840891587660883</v>
      </c>
      <c r="Q198" s="5">
        <v>0</v>
      </c>
      <c r="R198" s="4">
        <v>0.39167057422269991</v>
      </c>
      <c r="S198" s="4">
        <v>0.28143914334142078</v>
      </c>
      <c r="T198" s="4">
        <v>2.098093312664516</v>
      </c>
      <c r="U198" s="4">
        <v>1.904490021542053</v>
      </c>
      <c r="V198" s="4">
        <v>1.700093449719061</v>
      </c>
      <c r="W198" s="5">
        <v>4</v>
      </c>
      <c r="X198" s="5">
        <v>2</v>
      </c>
      <c r="Y198" s="12">
        <f t="shared" si="3"/>
        <v>5.6141326733446668</v>
      </c>
      <c r="Z198" s="10">
        <v>6.4926279999999998</v>
      </c>
    </row>
    <row r="199" spans="1:26" ht="18.75" customHeight="1" x14ac:dyDescent="0.35">
      <c r="A199" t="s">
        <v>244</v>
      </c>
      <c r="B199" t="s">
        <v>25</v>
      </c>
      <c r="C199" t="s">
        <v>233</v>
      </c>
      <c r="D199" s="4">
        <v>7.7150170000000004E-2</v>
      </c>
      <c r="E199" s="4">
        <v>-0.36745572999999998</v>
      </c>
      <c r="F199" s="4">
        <v>-0.18302123000000001</v>
      </c>
      <c r="G199" s="4">
        <v>7.0323852200000001</v>
      </c>
      <c r="H199" s="4">
        <v>-0.74157127</v>
      </c>
      <c r="I199" s="4">
        <v>-0.30171447000000001</v>
      </c>
      <c r="J199" s="4">
        <v>0.18272503000000001</v>
      </c>
      <c r="K199" s="4">
        <v>0.21127939000000001</v>
      </c>
      <c r="L199" s="4">
        <v>5.5023660000000002E-2</v>
      </c>
      <c r="M199" s="4">
        <v>5.9724079999999999E-2</v>
      </c>
      <c r="N199" s="4">
        <v>7.0299917499999998</v>
      </c>
      <c r="O199" s="4">
        <v>-0.74157127</v>
      </c>
      <c r="P199" s="4">
        <v>-0.30171447149746328</v>
      </c>
      <c r="Q199" s="5">
        <v>0</v>
      </c>
      <c r="R199" s="4">
        <v>9.0911688208216046E-2</v>
      </c>
      <c r="S199" s="4">
        <v>8.3335515780874336E-2</v>
      </c>
      <c r="T199" s="4">
        <v>8.1957762058857924</v>
      </c>
      <c r="U199" s="4">
        <v>7.5721644922825462</v>
      </c>
      <c r="V199" s="4">
        <v>0.85176591124745948</v>
      </c>
      <c r="W199" s="5">
        <v>5</v>
      </c>
      <c r="X199" s="5">
        <v>1</v>
      </c>
      <c r="Y199" s="12">
        <f t="shared" si="3"/>
        <v>4.4604453036657938</v>
      </c>
      <c r="Z199" s="10">
        <v>5.2697450000000003</v>
      </c>
    </row>
    <row r="200" spans="1:26" ht="18.75" customHeight="1" x14ac:dyDescent="0.35">
      <c r="A200" t="s">
        <v>245</v>
      </c>
      <c r="B200" t="s">
        <v>25</v>
      </c>
      <c r="C200" t="s">
        <v>233</v>
      </c>
      <c r="D200" s="4">
        <v>4.7343080000000003E-2</v>
      </c>
      <c r="E200" s="4">
        <v>-8.6164980000000002E-2</v>
      </c>
      <c r="F200" s="4">
        <v>-8.6426550000000005E-2</v>
      </c>
      <c r="G200" s="4">
        <v>0.14194635999999999</v>
      </c>
      <c r="H200" s="4">
        <v>7.0714840000000001E-2</v>
      </c>
      <c r="I200" s="4">
        <v>0.37765409999999999</v>
      </c>
      <c r="J200" s="4">
        <v>5.5202050000000003E-2</v>
      </c>
      <c r="K200" s="4">
        <v>9.960281E-2</v>
      </c>
      <c r="L200" s="4">
        <v>6.0155649999999998E-2</v>
      </c>
      <c r="M200" s="4">
        <v>0.11998229000000001</v>
      </c>
      <c r="N200" s="4">
        <v>3.1467290000000002E-2</v>
      </c>
      <c r="O200" s="4">
        <v>7.0714840000000001E-2</v>
      </c>
      <c r="P200" s="4">
        <v>0.37765409809047162</v>
      </c>
      <c r="Q200" s="5">
        <v>0</v>
      </c>
      <c r="R200" s="4">
        <v>1.041987847413679</v>
      </c>
      <c r="S200" s="4">
        <v>0.51028112078797605</v>
      </c>
      <c r="T200" s="4">
        <v>0.93943499917061113</v>
      </c>
      <c r="U200" s="4">
        <v>0.90314840343692437</v>
      </c>
      <c r="V200" s="4">
        <v>0.30774488970638758</v>
      </c>
      <c r="W200" s="5">
        <v>3</v>
      </c>
      <c r="X200" s="5">
        <v>3</v>
      </c>
      <c r="Y200" s="12">
        <f t="shared" si="3"/>
        <v>5.7867844024657868</v>
      </c>
      <c r="Z200" s="10">
        <v>6.6756349999999998</v>
      </c>
    </row>
    <row r="201" spans="1:26" ht="18.75" customHeight="1" x14ac:dyDescent="0.35">
      <c r="A201" t="s">
        <v>242</v>
      </c>
      <c r="B201" t="s">
        <v>25</v>
      </c>
      <c r="C201" t="s">
        <v>233</v>
      </c>
      <c r="D201" s="4">
        <v>0.33334391000000002</v>
      </c>
      <c r="E201" s="4">
        <v>-9.9134680000000003E-2</v>
      </c>
      <c r="F201" s="4">
        <v>-8.5079699999999994E-2</v>
      </c>
      <c r="G201" s="4">
        <v>1.335429E-2</v>
      </c>
      <c r="H201" s="4">
        <v>-0.16662173999999999</v>
      </c>
      <c r="I201" s="4">
        <v>-0.39401953000000001</v>
      </c>
      <c r="J201" s="4">
        <v>0.17083185000000001</v>
      </c>
      <c r="K201" s="4">
        <v>0.27902571999999998</v>
      </c>
      <c r="L201" s="4">
        <v>6.2372709999999998E-2</v>
      </c>
      <c r="M201" s="4">
        <v>6.353338E-2</v>
      </c>
      <c r="N201" s="4">
        <v>1.335429E-2</v>
      </c>
      <c r="O201" s="4">
        <v>-0.16662173999999999</v>
      </c>
      <c r="P201" s="4">
        <v>-0.39401953445263632</v>
      </c>
      <c r="Q201" s="5">
        <v>0</v>
      </c>
      <c r="R201" s="4">
        <v>1.7440832670661939E-2</v>
      </c>
      <c r="S201" s="4">
        <v>1.7141864284021129E-2</v>
      </c>
      <c r="T201" s="4">
        <v>34.885492841618699</v>
      </c>
      <c r="U201" s="4">
        <v>32.695116465591227</v>
      </c>
      <c r="V201" s="4">
        <v>1.230046455723133</v>
      </c>
      <c r="W201" s="5">
        <v>4</v>
      </c>
      <c r="X201" s="5">
        <v>2</v>
      </c>
      <c r="Y201" s="12">
        <f t="shared" si="3"/>
        <v>5.133323546964851</v>
      </c>
      <c r="Z201" s="10">
        <v>5.9829809999999997</v>
      </c>
    </row>
    <row r="202" spans="1:26" ht="18.75" customHeight="1" x14ac:dyDescent="0.35">
      <c r="A202" t="s">
        <v>246</v>
      </c>
      <c r="B202" t="s">
        <v>47</v>
      </c>
      <c r="C202" t="s">
        <v>233</v>
      </c>
      <c r="D202" s="4">
        <v>0.95266342000000004</v>
      </c>
      <c r="E202" s="4">
        <v>2.4783488500000002</v>
      </c>
      <c r="F202" s="4">
        <v>-0.27757900000000002</v>
      </c>
      <c r="G202" s="4">
        <v>6.9169170000000002E-2</v>
      </c>
      <c r="H202" s="4">
        <v>0.24072730000000001</v>
      </c>
      <c r="I202" s="4">
        <v>-0.26167357000000002</v>
      </c>
      <c r="J202" s="4">
        <v>0.16094723999999999</v>
      </c>
      <c r="K202" s="4">
        <v>0.14699962</v>
      </c>
      <c r="L202" s="4">
        <v>6.9776850000000001E-2</v>
      </c>
      <c r="M202" s="4">
        <v>7.368856E-2</v>
      </c>
      <c r="N202" s="4">
        <v>-0.23442220999999999</v>
      </c>
      <c r="O202" s="4">
        <v>-0.38979932</v>
      </c>
      <c r="P202" s="4">
        <v>-0.63688452111649152</v>
      </c>
      <c r="Q202" s="4">
        <v>0.06</v>
      </c>
      <c r="R202" s="4">
        <v>6.9924065584753808E-2</v>
      </c>
      <c r="S202" s="4">
        <v>6.5354231981442218E-2</v>
      </c>
      <c r="T202" s="4">
        <v>7.3800221215026092</v>
      </c>
      <c r="U202" s="4">
        <v>6.5128987308686739</v>
      </c>
      <c r="V202" s="4">
        <v>2.6854710824712882</v>
      </c>
      <c r="W202" s="5">
        <v>4</v>
      </c>
      <c r="X202" s="5">
        <v>1</v>
      </c>
      <c r="Y202" s="12">
        <f t="shared" si="3"/>
        <v>3.7133372038546462</v>
      </c>
      <c r="Z202" s="10">
        <v>4.4778269999999996</v>
      </c>
    </row>
    <row r="203" spans="1:26" ht="18.75" customHeight="1" x14ac:dyDescent="0.35">
      <c r="A203" t="s">
        <v>247</v>
      </c>
      <c r="B203" t="s">
        <v>25</v>
      </c>
      <c r="C203" t="s">
        <v>248</v>
      </c>
      <c r="D203" s="4">
        <v>5.2536289999999999E-2</v>
      </c>
      <c r="E203" s="4">
        <v>-8.1006599999999998E-2</v>
      </c>
      <c r="F203" s="4">
        <v>-0.15380411999999999</v>
      </c>
      <c r="G203" s="4">
        <v>-5.2456100000000004E-3</v>
      </c>
      <c r="H203" s="4">
        <v>-0.97453624999999999</v>
      </c>
      <c r="I203" s="4">
        <v>-2.05553103</v>
      </c>
      <c r="J203" s="4">
        <v>3.1764599999999999E-3</v>
      </c>
      <c r="K203" s="4">
        <v>9.5694570000000007E-2</v>
      </c>
      <c r="L203" s="4">
        <v>8.7982999999999996E-4</v>
      </c>
      <c r="M203" s="4">
        <v>3.2161899999999998E-3</v>
      </c>
      <c r="N203" s="4">
        <v>-3.3160679999999998E-2</v>
      </c>
      <c r="O203" s="4">
        <v>-0.97453624999999999</v>
      </c>
      <c r="P203" s="4">
        <v>-2.0555310271812259</v>
      </c>
      <c r="Q203" s="5">
        <v>0</v>
      </c>
      <c r="R203" s="4">
        <v>2.8527655216475951</v>
      </c>
      <c r="S203" s="4">
        <v>0.74044618226017545</v>
      </c>
      <c r="T203" s="4">
        <v>0.39924684572085489</v>
      </c>
      <c r="U203" s="4">
        <v>0.32993953546891042</v>
      </c>
      <c r="V203" s="4">
        <v>1.2895371154021361E-2</v>
      </c>
      <c r="W203" s="5">
        <v>2</v>
      </c>
      <c r="X203" s="5">
        <v>0</v>
      </c>
      <c r="Y203" s="12">
        <f t="shared" si="3"/>
        <v>2.5528213892781526</v>
      </c>
      <c r="Z203" s="10">
        <v>3.247706</v>
      </c>
    </row>
    <row r="204" spans="1:26" ht="18.75" customHeight="1" x14ac:dyDescent="0.35">
      <c r="A204" t="s">
        <v>249</v>
      </c>
      <c r="B204" t="s">
        <v>25</v>
      </c>
      <c r="C204" t="s">
        <v>248</v>
      </c>
      <c r="D204" s="4">
        <v>-7.0133000000000001E-3</v>
      </c>
      <c r="E204" s="4">
        <v>-6.4151319999999998E-2</v>
      </c>
      <c r="F204" s="4">
        <v>-0.1591072</v>
      </c>
      <c r="G204" s="4">
        <v>-0.19660828</v>
      </c>
      <c r="H204" s="4">
        <v>-0.52022731</v>
      </c>
      <c r="I204" s="4">
        <v>-0.48008975999999998</v>
      </c>
      <c r="J204" s="4">
        <v>3.668312E-2</v>
      </c>
      <c r="K204" s="4">
        <v>7.028645E-2</v>
      </c>
      <c r="L204" s="4">
        <v>1.254158E-2</v>
      </c>
      <c r="M204" s="4">
        <v>2.4193929999999999E-2</v>
      </c>
      <c r="N204" s="4">
        <v>-0.19660828</v>
      </c>
      <c r="O204" s="4">
        <v>-0.52022731</v>
      </c>
      <c r="P204" s="4">
        <v>-0.48008976063876491</v>
      </c>
      <c r="Q204" s="5">
        <v>0</v>
      </c>
      <c r="R204" s="4">
        <v>1.150636881993381</v>
      </c>
      <c r="S204" s="4">
        <v>0.53317878152118847</v>
      </c>
      <c r="T204" s="4">
        <v>0.73360479457733407</v>
      </c>
      <c r="U204" s="4">
        <v>0.68651640824077753</v>
      </c>
      <c r="V204" s="4">
        <v>0.19488234887070779</v>
      </c>
      <c r="W204" s="5">
        <v>4</v>
      </c>
      <c r="X204" s="5">
        <v>1</v>
      </c>
      <c r="Y204" s="12">
        <f t="shared" si="3"/>
        <v>3.8968806705197032</v>
      </c>
      <c r="Z204" s="10">
        <v>4.6723790000000003</v>
      </c>
    </row>
    <row r="205" spans="1:26" ht="18.75" customHeight="1" x14ac:dyDescent="0.35">
      <c r="A205" t="s">
        <v>250</v>
      </c>
      <c r="B205" t="s">
        <v>25</v>
      </c>
      <c r="C205" t="s">
        <v>248</v>
      </c>
      <c r="D205" s="4">
        <v>0.18589958000000001</v>
      </c>
      <c r="E205" s="4">
        <v>-0.17087711</v>
      </c>
      <c r="F205" s="4">
        <v>-0.22431345</v>
      </c>
      <c r="G205" s="4">
        <v>0.13453328000000001</v>
      </c>
      <c r="H205" s="4">
        <v>-0.29849526999999998</v>
      </c>
      <c r="I205" s="4">
        <v>-0.35512912000000002</v>
      </c>
      <c r="J205" s="4">
        <v>0.31012282000000002</v>
      </c>
      <c r="K205" s="4">
        <v>0.39780465999999998</v>
      </c>
      <c r="L205" s="4">
        <v>5.5374430000000002E-2</v>
      </c>
      <c r="M205" s="4">
        <v>9.4618800000000003E-2</v>
      </c>
      <c r="N205" s="4">
        <v>3.7331000000000003E-2</v>
      </c>
      <c r="O205" s="4">
        <v>-0.38998601999999999</v>
      </c>
      <c r="P205" s="4">
        <v>-0.43923364388641239</v>
      </c>
      <c r="Q205" s="4">
        <v>0.15</v>
      </c>
      <c r="R205" s="4">
        <v>0.68505673898173503</v>
      </c>
      <c r="S205" s="4">
        <v>0.406548173206149</v>
      </c>
      <c r="T205" s="4">
        <v>0.69893628232888161</v>
      </c>
      <c r="U205" s="4">
        <v>0.60033689320789518</v>
      </c>
      <c r="V205" s="4">
        <v>0.2323612524273122</v>
      </c>
      <c r="W205" s="5">
        <v>5</v>
      </c>
      <c r="X205" s="5">
        <v>3</v>
      </c>
      <c r="Y205" s="12">
        <f t="shared" si="3"/>
        <v>5.8705795536472554</v>
      </c>
      <c r="Z205" s="10">
        <v>6.764456</v>
      </c>
    </row>
    <row r="206" spans="1:26" ht="18.75" customHeight="1" x14ac:dyDescent="0.35">
      <c r="A206" t="s">
        <v>251</v>
      </c>
      <c r="B206" t="s">
        <v>25</v>
      </c>
      <c r="C206" t="s">
        <v>248</v>
      </c>
      <c r="D206" s="4">
        <v>0.15800565</v>
      </c>
      <c r="E206" s="4">
        <v>0.13645713000000001</v>
      </c>
      <c r="F206" s="4">
        <v>0.34779643999999998</v>
      </c>
      <c r="G206" s="4">
        <v>-0.11669398</v>
      </c>
      <c r="H206" s="4">
        <v>-0.31621181999999998</v>
      </c>
      <c r="I206" s="4">
        <v>0.39561054000000001</v>
      </c>
      <c r="J206" s="4">
        <v>9.6996600000000002E-2</v>
      </c>
      <c r="K206" s="4">
        <v>0.52083937999999996</v>
      </c>
      <c r="L206" s="4">
        <v>9.9635899999999996E-3</v>
      </c>
      <c r="M206" s="4">
        <v>2.7981430000000002E-2</v>
      </c>
      <c r="N206" s="4">
        <v>-0.21629863999999999</v>
      </c>
      <c r="O206" s="4">
        <v>-0.35490979</v>
      </c>
      <c r="P206" s="4">
        <v>0.31662805470574118</v>
      </c>
      <c r="Q206" s="4">
        <v>0.04</v>
      </c>
      <c r="R206" s="4">
        <v>1.740914056844264</v>
      </c>
      <c r="S206" s="4">
        <v>0.63515820661982225</v>
      </c>
      <c r="T206" s="4">
        <v>0.16480672436557139</v>
      </c>
      <c r="U206" s="4">
        <v>0.15218597536028511</v>
      </c>
      <c r="V206" s="4">
        <v>2.094921439318808E-2</v>
      </c>
      <c r="W206" s="5">
        <v>2</v>
      </c>
      <c r="X206" s="5">
        <v>5</v>
      </c>
      <c r="Y206" s="12">
        <f t="shared" si="3"/>
        <v>5.11687980635066</v>
      </c>
      <c r="Z206" s="10">
        <v>5.9655509999999996</v>
      </c>
    </row>
    <row r="207" spans="1:26" ht="18.75" customHeight="1" x14ac:dyDescent="0.35">
      <c r="A207" t="s">
        <v>252</v>
      </c>
      <c r="B207" t="s">
        <v>25</v>
      </c>
      <c r="C207" t="s">
        <v>248</v>
      </c>
      <c r="D207" s="4">
        <v>5.5581850000000002E-2</v>
      </c>
      <c r="E207" s="4">
        <v>-0.50227542999999997</v>
      </c>
      <c r="F207" s="4">
        <v>-0.88001759999999996</v>
      </c>
      <c r="G207" s="4">
        <v>1.474337E-2</v>
      </c>
      <c r="H207" s="4">
        <v>-0.89300464999999996</v>
      </c>
      <c r="I207" s="4">
        <v>-1.6764097200000001</v>
      </c>
      <c r="J207" s="4">
        <v>1.3709529999999999E-2</v>
      </c>
      <c r="K207" s="4">
        <v>7.0757299999999997E-3</v>
      </c>
      <c r="L207" s="4">
        <v>1.2316830000000001E-2</v>
      </c>
      <c r="M207" s="4">
        <v>2.400772E-2</v>
      </c>
      <c r="N207" s="4">
        <v>1.474337E-2</v>
      </c>
      <c r="O207" s="4">
        <v>-0.89300464999999996</v>
      </c>
      <c r="P207" s="4">
        <v>-1.676409716732419</v>
      </c>
      <c r="Q207" s="5">
        <v>0</v>
      </c>
      <c r="R207" s="4">
        <v>1.0648793490470769</v>
      </c>
      <c r="S207" s="4">
        <v>0.51571020337750451</v>
      </c>
      <c r="T207" s="4">
        <v>0.82933368151936904</v>
      </c>
      <c r="U207" s="4">
        <v>0.75032943779734396</v>
      </c>
      <c r="V207" s="4">
        <v>1.6458981495476659E-3</v>
      </c>
      <c r="W207" s="5">
        <v>3</v>
      </c>
      <c r="X207" s="5">
        <v>1</v>
      </c>
      <c r="Y207" s="12">
        <f t="shared" si="3"/>
        <v>2.3250392602562053</v>
      </c>
      <c r="Z207" s="10">
        <v>3.006262</v>
      </c>
    </row>
    <row r="208" spans="1:26" ht="18.75" customHeight="1" x14ac:dyDescent="0.35">
      <c r="A208" t="s">
        <v>253</v>
      </c>
      <c r="B208" t="s">
        <v>25</v>
      </c>
      <c r="C208" t="s">
        <v>248</v>
      </c>
      <c r="D208" s="4">
        <v>-1.5401740000000001E-2</v>
      </c>
      <c r="E208" s="4">
        <v>0.2150407</v>
      </c>
      <c r="F208" s="4">
        <v>0.52303480999999996</v>
      </c>
      <c r="G208" s="4">
        <v>9.2724959999999995E-2</v>
      </c>
      <c r="H208" s="4">
        <v>0.66491281000000002</v>
      </c>
      <c r="I208" s="4">
        <v>2.9458152000000002</v>
      </c>
      <c r="J208" s="4">
        <v>8.5948949999999996E-2</v>
      </c>
      <c r="K208" s="4">
        <v>1.182368E-2</v>
      </c>
      <c r="L208" s="4">
        <v>8.9004669999999994E-2</v>
      </c>
      <c r="M208" s="4">
        <v>0.11316655</v>
      </c>
      <c r="N208" s="4">
        <v>9.2724959999999995E-2</v>
      </c>
      <c r="O208" s="4">
        <v>0.66491281000000002</v>
      </c>
      <c r="P208" s="4">
        <v>2.9458152023102882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2</v>
      </c>
      <c r="X208" s="5">
        <v>5</v>
      </c>
      <c r="Y208" s="12">
        <f t="shared" si="3"/>
        <v>5.5538408445912735</v>
      </c>
      <c r="Z208" s="10">
        <v>6.4287200000000002</v>
      </c>
    </row>
    <row r="209" spans="1:26" ht="18.75" customHeight="1" x14ac:dyDescent="0.35">
      <c r="A209" t="s">
        <v>254</v>
      </c>
      <c r="B209" t="s">
        <v>44</v>
      </c>
      <c r="C209" t="s">
        <v>248</v>
      </c>
      <c r="D209" s="4">
        <v>1.7128350000000001E-2</v>
      </c>
      <c r="E209" s="4">
        <v>9.4133209999999995E-2</v>
      </c>
      <c r="F209" s="4">
        <v>8.9646420000000004E-2</v>
      </c>
      <c r="G209" s="4">
        <v>0.13958058000000001</v>
      </c>
      <c r="H209" s="4">
        <v>0.25839136000000001</v>
      </c>
      <c r="I209" s="4">
        <v>0.45864807000000002</v>
      </c>
      <c r="J209" s="4">
        <v>5.7881870000000002E-2</v>
      </c>
      <c r="K209" s="4">
        <v>0.11329209</v>
      </c>
      <c r="L209" s="4">
        <v>5.1943370000000003E-2</v>
      </c>
      <c r="M209" s="4">
        <v>0.13215664999999999</v>
      </c>
      <c r="N209" s="4">
        <v>5.1361940000000002E-2</v>
      </c>
      <c r="O209" s="4">
        <v>0.25839136000000001</v>
      </c>
      <c r="P209" s="4">
        <v>0.45864806651826417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5</v>
      </c>
      <c r="X209" s="5">
        <v>4</v>
      </c>
      <c r="Y209" s="12">
        <f t="shared" si="3"/>
        <v>6.5338047645903528</v>
      </c>
      <c r="Z209" s="10">
        <v>7.46746</v>
      </c>
    </row>
    <row r="210" spans="1:26" ht="18.75" customHeight="1" x14ac:dyDescent="0.35">
      <c r="A210" t="s">
        <v>255</v>
      </c>
      <c r="B210" t="s">
        <v>44</v>
      </c>
      <c r="C210" t="s">
        <v>248</v>
      </c>
      <c r="D210" s="4">
        <v>0.10211979</v>
      </c>
      <c r="E210" s="4">
        <v>0.1163791</v>
      </c>
      <c r="F210" s="4">
        <v>4.8636699999999996E-3</v>
      </c>
      <c r="G210" s="4">
        <v>-0.14483418000000001</v>
      </c>
      <c r="H210" s="4">
        <v>0.22625316000000001</v>
      </c>
      <c r="I210" s="4">
        <v>0.57356700000000005</v>
      </c>
      <c r="J210" s="4">
        <v>6.2231109999999999E-2</v>
      </c>
      <c r="K210" s="4">
        <v>7.6589870000000004E-2</v>
      </c>
      <c r="L210" s="4">
        <v>9.0479950000000003E-2</v>
      </c>
      <c r="M210" s="4">
        <v>0.12152267</v>
      </c>
      <c r="N210" s="4">
        <v>-0.14483418000000001</v>
      </c>
      <c r="O210" s="4">
        <v>0.22625316000000001</v>
      </c>
      <c r="P210" s="4">
        <v>0.57356699996175808</v>
      </c>
      <c r="Q210" s="5">
        <v>0</v>
      </c>
      <c r="R210" s="4">
        <v>0.33614241541477979</v>
      </c>
      <c r="S210" s="4">
        <v>0.25157678667841021</v>
      </c>
      <c r="T210" s="4">
        <v>2.148691562263306</v>
      </c>
      <c r="U210" s="4">
        <v>1.7400611991273951</v>
      </c>
      <c r="V210" s="4">
        <v>1.6918728345550822E-2</v>
      </c>
      <c r="W210" s="5">
        <v>3</v>
      </c>
      <c r="X210" s="5">
        <v>4</v>
      </c>
      <c r="Y210" s="12">
        <f t="shared" si="3"/>
        <v>6.2630773965266062</v>
      </c>
      <c r="Z210" s="10">
        <v>7.1804949999999996</v>
      </c>
    </row>
    <row r="211" spans="1:26" ht="18.75" customHeight="1" x14ac:dyDescent="0.35">
      <c r="A211" t="s">
        <v>256</v>
      </c>
      <c r="B211" t="s">
        <v>25</v>
      </c>
      <c r="C211" t="s">
        <v>248</v>
      </c>
      <c r="D211" s="4">
        <v>1.49290626</v>
      </c>
      <c r="E211" s="4">
        <v>-0.35946160999999999</v>
      </c>
      <c r="F211" s="4">
        <v>-0.60824153999999997</v>
      </c>
      <c r="G211" s="4">
        <v>1.0362002699999999</v>
      </c>
      <c r="H211" s="4">
        <v>-0.61157755999999996</v>
      </c>
      <c r="I211" s="4">
        <v>-0.99628594999999998</v>
      </c>
      <c r="J211" s="4">
        <v>0.28546653999999999</v>
      </c>
      <c r="K211" s="4">
        <v>0.51368687000000002</v>
      </c>
      <c r="L211" s="4">
        <v>5.3883590000000002E-2</v>
      </c>
      <c r="M211" s="4">
        <v>0.10287991</v>
      </c>
      <c r="N211" s="4">
        <v>0.94914050000000005</v>
      </c>
      <c r="O211" s="4">
        <v>-0.61157755999999996</v>
      </c>
      <c r="P211" s="4">
        <v>-0.99628594652092783</v>
      </c>
      <c r="Q211" s="5">
        <v>0</v>
      </c>
      <c r="R211" s="4">
        <v>1.0124128086186379</v>
      </c>
      <c r="S211" s="4">
        <v>0.50308406122379012</v>
      </c>
      <c r="T211" s="4">
        <v>0.28415310456931558</v>
      </c>
      <c r="U211" s="4">
        <v>0.26170185634777449</v>
      </c>
      <c r="V211" s="4">
        <v>6.0405815689619453E-2</v>
      </c>
      <c r="W211" s="5">
        <v>5</v>
      </c>
      <c r="X211" s="5">
        <v>1</v>
      </c>
      <c r="Y211" s="12">
        <f t="shared" si="3"/>
        <v>5.3470629290537968</v>
      </c>
      <c r="Z211" s="10">
        <v>6.2095399999999996</v>
      </c>
    </row>
    <row r="212" spans="1:26" ht="18.75" customHeight="1" x14ac:dyDescent="0.35">
      <c r="A212" t="s">
        <v>257</v>
      </c>
      <c r="B212" t="s">
        <v>25</v>
      </c>
      <c r="C212" t="s">
        <v>248</v>
      </c>
      <c r="D212" s="4">
        <v>0.10020376</v>
      </c>
      <c r="E212" s="4">
        <v>-4.6453559999999998E-2</v>
      </c>
      <c r="F212" s="4">
        <v>-0.12446622</v>
      </c>
      <c r="G212" s="4">
        <v>0.12948406000000001</v>
      </c>
      <c r="H212" s="4">
        <v>-0.12374285</v>
      </c>
      <c r="I212" s="4">
        <v>-0.18774312000000001</v>
      </c>
      <c r="J212" s="4">
        <v>0.37651138000000001</v>
      </c>
      <c r="K212" s="4">
        <v>0.52026046999999997</v>
      </c>
      <c r="L212" s="4">
        <v>9.1729749999999999E-2</v>
      </c>
      <c r="M212" s="4">
        <v>0.11751445000000001</v>
      </c>
      <c r="N212" s="4">
        <v>0.12948406000000001</v>
      </c>
      <c r="O212" s="4">
        <v>-0.12374285</v>
      </c>
      <c r="P212" s="4">
        <v>-0.18774312438784821</v>
      </c>
      <c r="Q212" s="5">
        <v>0</v>
      </c>
      <c r="R212" s="4">
        <v>0.28926762925880412</v>
      </c>
      <c r="S212" s="4">
        <v>0.2243658513516725</v>
      </c>
      <c r="T212" s="4">
        <v>3.2500426007552492</v>
      </c>
      <c r="U212" s="4">
        <v>3.2443236976874599</v>
      </c>
      <c r="V212" s="4">
        <v>0.52351555713347631</v>
      </c>
      <c r="W212" s="5">
        <v>5</v>
      </c>
      <c r="X212" s="5">
        <v>3</v>
      </c>
      <c r="Y212" s="12">
        <f t="shared" si="3"/>
        <v>6.7864232628268253</v>
      </c>
      <c r="Z212" s="10">
        <v>7.7352299999999996</v>
      </c>
    </row>
    <row r="213" spans="1:26" ht="18.75" customHeight="1" x14ac:dyDescent="0.35">
      <c r="A213" t="s">
        <v>258</v>
      </c>
      <c r="B213" t="s">
        <v>25</v>
      </c>
      <c r="C213" t="s">
        <v>248</v>
      </c>
      <c r="D213" s="4">
        <v>0.12236695</v>
      </c>
      <c r="E213" s="4">
        <v>-0.17110280999999999</v>
      </c>
      <c r="F213" s="4">
        <v>-6.8178749999999996E-2</v>
      </c>
      <c r="G213" s="4">
        <v>2.1524910000000001E-2</v>
      </c>
      <c r="H213" s="4">
        <v>-0.36329637999999997</v>
      </c>
      <c r="I213" s="4">
        <v>0.50006927000000001</v>
      </c>
      <c r="J213" s="4">
        <v>0.22438599000000001</v>
      </c>
      <c r="K213" s="4">
        <v>0.55582582999999997</v>
      </c>
      <c r="L213" s="4">
        <v>2.7099359999999999E-2</v>
      </c>
      <c r="M213" s="4">
        <v>6.1027119999999997E-2</v>
      </c>
      <c r="N213" s="4">
        <v>-5.4138369999999998E-2</v>
      </c>
      <c r="O213" s="4">
        <v>-0.41045135999999999</v>
      </c>
      <c r="P213" s="4">
        <v>0.38897245500230598</v>
      </c>
      <c r="Q213" s="4">
        <v>5.3333333333333337E-2</v>
      </c>
      <c r="R213" s="4">
        <v>1.157902221822446</v>
      </c>
      <c r="S213" s="4">
        <v>0.5365869732709877</v>
      </c>
      <c r="T213" s="4">
        <v>9.1125098416009118E-2</v>
      </c>
      <c r="U213" s="4">
        <v>9.1125098416009118E-2</v>
      </c>
      <c r="V213" s="4">
        <v>2.8258327515692429E-3</v>
      </c>
      <c r="W213" s="5">
        <v>2</v>
      </c>
      <c r="X213" s="5">
        <v>0</v>
      </c>
      <c r="Y213" s="12">
        <f t="shared" si="3"/>
        <v>4.5860649156991773</v>
      </c>
      <c r="Z213" s="10">
        <v>5.4028989999999997</v>
      </c>
    </row>
    <row r="214" spans="1:26" ht="18.75" customHeight="1" x14ac:dyDescent="0.35">
      <c r="A214" t="s">
        <v>259</v>
      </c>
      <c r="B214" t="s">
        <v>25</v>
      </c>
      <c r="C214" t="s">
        <v>248</v>
      </c>
      <c r="D214" s="4">
        <v>-0.24947395999999999</v>
      </c>
      <c r="E214" s="4">
        <v>-2.3414899999999999E-3</v>
      </c>
      <c r="F214" s="4">
        <v>0.91510163</v>
      </c>
      <c r="G214" s="4">
        <v>-0.25467717000000001</v>
      </c>
      <c r="H214" s="4">
        <v>-0.22249357</v>
      </c>
      <c r="I214" s="4">
        <v>0.33786649000000002</v>
      </c>
      <c r="J214" s="4">
        <v>5.7024119999999998E-2</v>
      </c>
      <c r="K214" s="4">
        <v>0.21051665</v>
      </c>
      <c r="L214" s="4">
        <v>2.1582919999999998E-2</v>
      </c>
      <c r="M214" s="4">
        <v>4.1244629999999997E-2</v>
      </c>
      <c r="N214" s="4">
        <v>-0.34539323999999999</v>
      </c>
      <c r="O214" s="4">
        <v>-0.22249357</v>
      </c>
      <c r="P214" s="4">
        <v>0.33786648838349281</v>
      </c>
      <c r="Q214" s="4">
        <v>0.16666666666666671</v>
      </c>
      <c r="R214" s="4">
        <v>0.71386067895895144</v>
      </c>
      <c r="S214" s="4">
        <v>0.41652200072211892</v>
      </c>
      <c r="T214" s="4">
        <v>1.49780842591496</v>
      </c>
      <c r="U214" s="4">
        <v>1.391634669473329</v>
      </c>
      <c r="V214" s="4">
        <v>0.23896542027657791</v>
      </c>
      <c r="W214" s="5">
        <v>2</v>
      </c>
      <c r="X214" s="5">
        <v>4</v>
      </c>
      <c r="Y214" s="12">
        <f t="shared" si="3"/>
        <v>5.0658372279117536</v>
      </c>
      <c r="Z214" s="10">
        <v>5.9114469999999999</v>
      </c>
    </row>
    <row r="215" spans="1:26" ht="18.75" customHeight="1" x14ac:dyDescent="0.35">
      <c r="A215" t="s">
        <v>260</v>
      </c>
      <c r="B215" t="s">
        <v>44</v>
      </c>
      <c r="C215" t="s">
        <v>248</v>
      </c>
      <c r="D215" s="4">
        <v>-4.6159100000000002E-2</v>
      </c>
      <c r="E215" s="4">
        <v>-0.35238283999999997</v>
      </c>
      <c r="F215" s="4">
        <v>-0.36382597999999999</v>
      </c>
      <c r="G215" s="4">
        <v>-0.61617250999999995</v>
      </c>
      <c r="H215" s="4">
        <v>-0.90714715999999995</v>
      </c>
      <c r="I215" s="4">
        <v>-0.27609913000000003</v>
      </c>
      <c r="J215" s="4">
        <v>8.0055379999999995E-2</v>
      </c>
      <c r="K215" s="4">
        <v>0.51909358000000005</v>
      </c>
      <c r="L215" s="4">
        <v>3.4326299999999999E-3</v>
      </c>
      <c r="M215" s="4">
        <v>5.5050400000000001E-3</v>
      </c>
      <c r="N215" s="4">
        <v>-0.61617250999999995</v>
      </c>
      <c r="O215" s="4">
        <v>-0.90714715999999995</v>
      </c>
      <c r="P215" s="4">
        <v>-0.27609912575977991</v>
      </c>
      <c r="Q215" s="5">
        <v>0</v>
      </c>
      <c r="R215" s="4">
        <v>0.55548737344558652</v>
      </c>
      <c r="S215" s="4">
        <v>0.3571146786072053</v>
      </c>
      <c r="T215" s="4">
        <v>0.20941047821704181</v>
      </c>
      <c r="U215" s="4">
        <v>0.20272462195107119</v>
      </c>
      <c r="V215" s="4">
        <v>3.1028116910010719E-3</v>
      </c>
      <c r="W215" s="5">
        <v>2</v>
      </c>
      <c r="X215" s="5">
        <v>0</v>
      </c>
      <c r="Y215" s="12">
        <f t="shared" si="3"/>
        <v>2.8357442957767605</v>
      </c>
      <c r="Z215" s="10">
        <v>3.5475979999999998</v>
      </c>
    </row>
    <row r="216" spans="1:26" ht="18.75" customHeight="1" x14ac:dyDescent="0.35">
      <c r="A216" t="s">
        <v>261</v>
      </c>
      <c r="B216" t="s">
        <v>25</v>
      </c>
      <c r="C216" t="s">
        <v>248</v>
      </c>
      <c r="D216" s="4">
        <v>0.17246206</v>
      </c>
      <c r="E216" s="4">
        <v>0.72661757000000005</v>
      </c>
      <c r="F216" s="4">
        <v>-0.56613824000000001</v>
      </c>
      <c r="G216" s="4">
        <v>1.89146714</v>
      </c>
      <c r="H216" s="4">
        <v>0.61762254999999999</v>
      </c>
      <c r="I216" s="4">
        <v>0.17121541000000001</v>
      </c>
      <c r="J216" s="4">
        <v>0.37274729000000001</v>
      </c>
      <c r="K216" s="4">
        <v>0.10582626000000001</v>
      </c>
      <c r="L216" s="4">
        <v>4.8496280000000003E-2</v>
      </c>
      <c r="M216" s="4">
        <v>5.7619490000000002E-2</v>
      </c>
      <c r="N216" s="4">
        <v>0.80272993999999998</v>
      </c>
      <c r="O216" s="4">
        <v>-0.12171385999999999</v>
      </c>
      <c r="P216" s="4">
        <v>-0.28965262710299883</v>
      </c>
      <c r="Q216" s="4">
        <v>3.6666666666666667E-2</v>
      </c>
      <c r="R216" s="4">
        <v>0.1192687491548457</v>
      </c>
      <c r="S216" s="4">
        <v>0.1065595275887984</v>
      </c>
      <c r="T216" s="4">
        <v>3.778056843297529</v>
      </c>
      <c r="U216" s="4">
        <v>3.4629661967641701</v>
      </c>
      <c r="V216" s="4">
        <v>2.5523440036956051E-2</v>
      </c>
      <c r="W216" s="5">
        <v>1</v>
      </c>
      <c r="X216" s="5">
        <v>1</v>
      </c>
      <c r="Y216" s="12">
        <f t="shared" si="3"/>
        <v>2.4216535478384547</v>
      </c>
      <c r="Z216" s="10">
        <v>3.1086710000000002</v>
      </c>
    </row>
    <row r="217" spans="1:26" ht="18.75" customHeight="1" x14ac:dyDescent="0.35">
      <c r="A217" t="s">
        <v>262</v>
      </c>
      <c r="B217" t="s">
        <v>25</v>
      </c>
      <c r="C217" t="s">
        <v>263</v>
      </c>
      <c r="D217" s="4">
        <v>9.9965789999999999E-2</v>
      </c>
      <c r="E217" s="4">
        <v>4.8101770000000002E-2</v>
      </c>
      <c r="F217" s="4">
        <v>5.1751000000000002E-3</v>
      </c>
      <c r="G217" s="4">
        <v>0.19685232999999999</v>
      </c>
      <c r="H217" s="4">
        <v>2.6171860000000002E-2</v>
      </c>
      <c r="I217" s="4">
        <v>-1.8804769999999998E-2</v>
      </c>
      <c r="J217" s="4">
        <v>0.19212504999999999</v>
      </c>
      <c r="K217" s="4">
        <v>0.48138530000000002</v>
      </c>
      <c r="L217" s="4">
        <v>0.13473658999999999</v>
      </c>
      <c r="M217" s="4">
        <v>0.18397969</v>
      </c>
      <c r="N217" s="4">
        <v>6.1768440000000001E-2</v>
      </c>
      <c r="O217" s="4">
        <v>2.6171860000000002E-2</v>
      </c>
      <c r="P217" s="4">
        <v>-1.8804765499282922E-2</v>
      </c>
      <c r="Q217" s="4">
        <v>9.9999999999999992E-2</v>
      </c>
      <c r="R217" s="4">
        <v>0.3341935934499054</v>
      </c>
      <c r="S217" s="4">
        <v>0.25048358430935103</v>
      </c>
      <c r="T217" s="4">
        <v>2.5214682604417811</v>
      </c>
      <c r="U217" s="4">
        <v>1.5580976550187891</v>
      </c>
      <c r="V217" s="4">
        <v>0.1505104076300515</v>
      </c>
      <c r="W217" s="5">
        <v>5</v>
      </c>
      <c r="X217" s="5">
        <v>3</v>
      </c>
      <c r="Y217" s="12">
        <f t="shared" si="3"/>
        <v>7.8192807434268898</v>
      </c>
      <c r="Z217" s="10">
        <v>8.8300359999999998</v>
      </c>
    </row>
    <row r="218" spans="1:26" ht="18.75" customHeight="1" x14ac:dyDescent="0.35">
      <c r="A218" t="s">
        <v>264</v>
      </c>
      <c r="B218" t="s">
        <v>25</v>
      </c>
      <c r="C218" t="s">
        <v>263</v>
      </c>
      <c r="D218" s="4">
        <v>0.10219056999999999</v>
      </c>
      <c r="E218" s="4">
        <v>4.2472200000000002E-2</v>
      </c>
      <c r="F218" s="4">
        <v>2.4386720000000001E-2</v>
      </c>
      <c r="G218" s="4">
        <v>0.12839729999999999</v>
      </c>
      <c r="H218" s="4">
        <v>-0.16576070000000001</v>
      </c>
      <c r="I218" s="4">
        <v>-0.38434509</v>
      </c>
      <c r="J218" s="4">
        <v>0.20584823999999999</v>
      </c>
      <c r="K218" s="4">
        <v>0.44434864000000002</v>
      </c>
      <c r="L218" s="4">
        <v>0.15596940000000001</v>
      </c>
      <c r="M218" s="4">
        <v>0.18766186000000001</v>
      </c>
      <c r="N218" s="4">
        <v>0.12839729999999999</v>
      </c>
      <c r="O218" s="4">
        <v>-0.16576070000000001</v>
      </c>
      <c r="P218" s="4">
        <v>-0.38434508519573057</v>
      </c>
      <c r="Q218" s="5">
        <v>0</v>
      </c>
      <c r="R218" s="4">
        <v>0.22189292078228001</v>
      </c>
      <c r="S218" s="4">
        <v>0.18159768094917819</v>
      </c>
      <c r="T218" s="4">
        <v>4.2142995782630344</v>
      </c>
      <c r="U218" s="4">
        <v>2.9754029970399598</v>
      </c>
      <c r="V218" s="4">
        <v>4.6825114396093173E-2</v>
      </c>
      <c r="W218" s="5">
        <v>5</v>
      </c>
      <c r="X218" s="5">
        <v>3</v>
      </c>
      <c r="Y218" s="12">
        <f t="shared" si="3"/>
        <v>6.720307727199569</v>
      </c>
      <c r="Z218" s="10">
        <v>7.6651490000000004</v>
      </c>
    </row>
    <row r="219" spans="1:26" ht="18.75" customHeight="1" x14ac:dyDescent="0.35">
      <c r="A219" t="s">
        <v>265</v>
      </c>
      <c r="B219" t="s">
        <v>25</v>
      </c>
      <c r="C219" t="s">
        <v>263</v>
      </c>
      <c r="D219" s="4">
        <v>0.20600520999999999</v>
      </c>
      <c r="E219" s="4">
        <v>0.14494054000000001</v>
      </c>
      <c r="F219" s="4">
        <v>0.17382992999999999</v>
      </c>
      <c r="G219" s="4">
        <v>4.8775989999999998E-2</v>
      </c>
      <c r="H219" s="4">
        <v>-0.38823931</v>
      </c>
      <c r="I219" s="4">
        <v>0.51763234000000002</v>
      </c>
      <c r="J219" s="4">
        <v>7.9635230000000001E-2</v>
      </c>
      <c r="K219" s="4">
        <v>0.18753639999999999</v>
      </c>
      <c r="L219" s="4">
        <v>3.085038E-2</v>
      </c>
      <c r="M219" s="4">
        <v>4.7999199999999999E-2</v>
      </c>
      <c r="N219" s="4">
        <v>-5.0107819999999997E-2</v>
      </c>
      <c r="O219" s="4">
        <v>-0.38823931</v>
      </c>
      <c r="P219" s="4">
        <v>0.51763234070049313</v>
      </c>
      <c r="Q219" s="5">
        <v>0</v>
      </c>
      <c r="R219" s="4">
        <v>0.63075686347014437</v>
      </c>
      <c r="S219" s="4">
        <v>0.3867878023998837</v>
      </c>
      <c r="T219" s="4">
        <v>1.6213437062284259</v>
      </c>
      <c r="U219" s="4">
        <v>1.1909128859418121</v>
      </c>
      <c r="V219" s="4">
        <v>1.9008987818529159E-2</v>
      </c>
      <c r="W219" s="5">
        <v>1</v>
      </c>
      <c r="X219" s="5">
        <v>4</v>
      </c>
      <c r="Y219" s="12">
        <f t="shared" si="3"/>
        <v>4.5429894852514838</v>
      </c>
      <c r="Z219" s="10">
        <v>5.35724</v>
      </c>
    </row>
    <row r="220" spans="1:26" ht="18.75" customHeight="1" x14ac:dyDescent="0.35">
      <c r="A220" t="s">
        <v>266</v>
      </c>
      <c r="B220" t="s">
        <v>47</v>
      </c>
      <c r="C220" t="s">
        <v>263</v>
      </c>
      <c r="D220" s="4">
        <v>1.06313E-2</v>
      </c>
      <c r="E220" s="4">
        <v>3.9835599999999999E-2</v>
      </c>
      <c r="F220" s="4">
        <v>1.2914510000000001E-2</v>
      </c>
      <c r="G220" s="4">
        <v>1.0926979999999999E-2</v>
      </c>
      <c r="H220" s="4">
        <v>-0.28765155999999997</v>
      </c>
      <c r="I220" s="4">
        <v>-0.44517271000000003</v>
      </c>
      <c r="J220" s="4">
        <v>4.2224209999999998E-2</v>
      </c>
      <c r="K220" s="4">
        <v>9.9382170000000006E-2</v>
      </c>
      <c r="L220" s="4">
        <v>4.2215740000000002E-2</v>
      </c>
      <c r="M220" s="4">
        <v>7.8570890000000004E-2</v>
      </c>
      <c r="N220" s="4">
        <v>-0.24056126999999999</v>
      </c>
      <c r="O220" s="4">
        <v>-0.77154299000000004</v>
      </c>
      <c r="P220" s="4">
        <v>-0.82206154061030334</v>
      </c>
      <c r="Q220" s="4">
        <v>0.6</v>
      </c>
      <c r="R220" s="4">
        <v>0.8126464109698821</v>
      </c>
      <c r="S220" s="4">
        <v>0.4483204258987632</v>
      </c>
      <c r="T220" s="4">
        <v>1.1323117740919979</v>
      </c>
      <c r="U220" s="4">
        <v>0.63394025685419653</v>
      </c>
      <c r="V220" s="4">
        <v>0.23291418311880641</v>
      </c>
      <c r="W220" s="5">
        <v>2</v>
      </c>
      <c r="X220" s="5">
        <v>2</v>
      </c>
      <c r="Y220" s="12">
        <f t="shared" si="3"/>
        <v>4.2581212549923206</v>
      </c>
      <c r="Z220" s="10">
        <v>5.0552859999999997</v>
      </c>
    </row>
    <row r="221" spans="1:26" ht="18.75" customHeight="1" x14ac:dyDescent="0.35">
      <c r="A221" t="s">
        <v>267</v>
      </c>
      <c r="B221" t="s">
        <v>25</v>
      </c>
      <c r="C221" t="s">
        <v>263</v>
      </c>
      <c r="D221" s="4">
        <v>0.16681245</v>
      </c>
      <c r="E221" s="4">
        <v>7.8751779999999993E-2</v>
      </c>
      <c r="F221" s="4">
        <v>-0.12849297000000001</v>
      </c>
      <c r="G221" s="4">
        <v>9.5198580000000005E-2</v>
      </c>
      <c r="H221" s="4">
        <v>-9.3723860000000006E-2</v>
      </c>
      <c r="I221" s="4">
        <v>-0.38771963999999998</v>
      </c>
      <c r="J221" s="4">
        <v>0.28896601</v>
      </c>
      <c r="K221" s="4">
        <v>0.38797458000000001</v>
      </c>
      <c r="L221" s="4">
        <v>7.5253760000000003E-2</v>
      </c>
      <c r="M221" s="4">
        <v>0.10370064</v>
      </c>
      <c r="N221" s="4">
        <v>-0.12191528</v>
      </c>
      <c r="O221" s="4">
        <v>-0.57328566000000003</v>
      </c>
      <c r="P221" s="4">
        <v>-0.71129790406505811</v>
      </c>
      <c r="Q221" s="4">
        <v>0.15</v>
      </c>
      <c r="R221" s="4">
        <v>0.27849409855973362</v>
      </c>
      <c r="S221" s="4">
        <v>0.21782978808698961</v>
      </c>
      <c r="T221" s="4">
        <v>1.0681012540214261</v>
      </c>
      <c r="U221" s="4">
        <v>1.0428514388107091</v>
      </c>
      <c r="V221" s="4">
        <v>0.1760045148692844</v>
      </c>
      <c r="W221" s="5">
        <v>3</v>
      </c>
      <c r="X221" s="5">
        <v>3</v>
      </c>
      <c r="Y221" s="12">
        <f t="shared" si="3"/>
        <v>5.5863877526491592</v>
      </c>
      <c r="Z221" s="10">
        <v>6.4632189999999996</v>
      </c>
    </row>
    <row r="222" spans="1:26" ht="18.75" customHeight="1" x14ac:dyDescent="0.35">
      <c r="A222" t="s">
        <v>268</v>
      </c>
      <c r="B222" t="s">
        <v>47</v>
      </c>
      <c r="C222" t="s">
        <v>263</v>
      </c>
      <c r="D222" s="4">
        <v>0.20848929999999999</v>
      </c>
      <c r="E222" s="4">
        <v>0.33657943000000001</v>
      </c>
      <c r="F222" s="4">
        <v>0.59757680999999996</v>
      </c>
      <c r="G222" s="4">
        <v>0.40267468000000001</v>
      </c>
      <c r="H222" s="4">
        <v>-0.21093264</v>
      </c>
      <c r="I222" s="4">
        <v>-0.29491249000000003</v>
      </c>
      <c r="J222" s="4">
        <v>2.992734E-2</v>
      </c>
      <c r="K222" s="4">
        <v>9.2482410000000001E-2</v>
      </c>
      <c r="L222" s="4">
        <v>2.8334189999999999E-2</v>
      </c>
      <c r="M222" s="4">
        <v>6.298964E-2</v>
      </c>
      <c r="N222" s="4">
        <v>-0.32454880000000003</v>
      </c>
      <c r="O222" s="4">
        <v>-0.21093264</v>
      </c>
      <c r="P222" s="4">
        <v>-0.29491249146098453</v>
      </c>
      <c r="Q222" s="5">
        <v>0</v>
      </c>
      <c r="R222" s="4">
        <v>1.3305613089301309</v>
      </c>
      <c r="S222" s="4">
        <v>0.57091881849739423</v>
      </c>
      <c r="T222" s="4">
        <v>0.99260684085322293</v>
      </c>
      <c r="U222" s="4">
        <v>0.73405153836668002</v>
      </c>
      <c r="V222" s="4">
        <v>8.7375704917314695E-2</v>
      </c>
      <c r="W222" s="5">
        <v>2</v>
      </c>
      <c r="X222" s="5">
        <v>1</v>
      </c>
      <c r="Y222" s="12">
        <f t="shared" si="3"/>
        <v>4.17307419079909</v>
      </c>
      <c r="Z222" s="10">
        <v>4.9651379999999996</v>
      </c>
    </row>
    <row r="223" spans="1:26" ht="18.75" customHeight="1" x14ac:dyDescent="0.35">
      <c r="A223" t="s">
        <v>269</v>
      </c>
      <c r="B223" t="s">
        <v>25</v>
      </c>
      <c r="C223" t="s">
        <v>263</v>
      </c>
      <c r="D223" s="4">
        <v>0.1256978</v>
      </c>
      <c r="E223" s="4">
        <v>0.14285374000000001</v>
      </c>
      <c r="F223" s="4">
        <v>5.0406479999999997E-2</v>
      </c>
      <c r="G223" s="4">
        <v>1.36335055</v>
      </c>
      <c r="H223" s="4">
        <v>1.34973294</v>
      </c>
      <c r="I223" s="4">
        <v>0.17519056</v>
      </c>
      <c r="J223" s="4">
        <v>7.1078379999999997E-2</v>
      </c>
      <c r="K223" s="4">
        <v>0.24670819999999999</v>
      </c>
      <c r="L223" s="4">
        <v>7.6882110000000004E-2</v>
      </c>
      <c r="M223" s="4">
        <v>0.10225481</v>
      </c>
      <c r="N223" s="4">
        <v>1.36335055</v>
      </c>
      <c r="O223" s="4">
        <v>1.34973294</v>
      </c>
      <c r="P223" s="4">
        <v>0.17519056319919571</v>
      </c>
      <c r="Q223" s="5">
        <v>0</v>
      </c>
      <c r="R223" s="4">
        <v>0.3589530526506276</v>
      </c>
      <c r="S223" s="4">
        <v>0.26413940639854511</v>
      </c>
      <c r="T223" s="4">
        <v>2.934402813765101</v>
      </c>
      <c r="U223" s="4">
        <v>2.5606456163232112</v>
      </c>
      <c r="V223" s="4">
        <v>2.2410475566748661E-2</v>
      </c>
      <c r="W223" s="5">
        <v>2</v>
      </c>
      <c r="X223" s="5">
        <v>5</v>
      </c>
      <c r="Y223" s="12">
        <f t="shared" si="3"/>
        <v>5.7468552643272339</v>
      </c>
      <c r="Z223" s="10">
        <v>6.633311</v>
      </c>
    </row>
    <row r="224" spans="1:26" ht="18.75" customHeight="1" x14ac:dyDescent="0.35">
      <c r="A224" t="s">
        <v>270</v>
      </c>
      <c r="B224" t="s">
        <v>47</v>
      </c>
      <c r="C224" t="s">
        <v>263</v>
      </c>
      <c r="D224" s="4">
        <v>-6.9837720000000006E-2</v>
      </c>
      <c r="E224" s="4">
        <v>4.3310149999999999E-2</v>
      </c>
      <c r="F224" s="4">
        <v>5.7703749999999998E-2</v>
      </c>
      <c r="G224" s="4">
        <v>0.30470575</v>
      </c>
      <c r="H224" s="4">
        <v>0.71092504999999995</v>
      </c>
      <c r="I224" s="4">
        <v>1.0278745499999999</v>
      </c>
      <c r="J224" s="4">
        <v>-6.6730990000000004E-2</v>
      </c>
      <c r="K224" s="4">
        <v>0.21900396999999999</v>
      </c>
      <c r="L224" s="4">
        <v>-6.6259620000000005E-2</v>
      </c>
      <c r="M224" s="4">
        <v>-0.13646316</v>
      </c>
      <c r="N224" s="4">
        <v>0.30470575</v>
      </c>
      <c r="O224" s="4">
        <v>0.71092504999999995</v>
      </c>
      <c r="P224" s="4">
        <v>1.0278745456041061</v>
      </c>
      <c r="Q224" s="5">
        <v>0</v>
      </c>
      <c r="R224" s="4">
        <v>1.043196865349763</v>
      </c>
      <c r="S224" s="4">
        <v>0.51057090143449502</v>
      </c>
      <c r="T224" s="4">
        <v>1.4126787708530091</v>
      </c>
      <c r="U224" s="4">
        <v>1.052522849079965</v>
      </c>
      <c r="V224" s="4">
        <v>0.1565001359906926</v>
      </c>
      <c r="W224" s="5">
        <v>1</v>
      </c>
      <c r="X224" s="5">
        <v>3</v>
      </c>
      <c r="Y224" s="12">
        <f t="shared" si="3"/>
        <v>4.6065162874165857</v>
      </c>
      <c r="Z224" s="10">
        <v>5.4245770000000002</v>
      </c>
    </row>
    <row r="225" spans="1:26" ht="18.75" customHeight="1" x14ac:dyDescent="0.35">
      <c r="A225" t="s">
        <v>271</v>
      </c>
      <c r="B225" t="s">
        <v>47</v>
      </c>
      <c r="C225" t="s">
        <v>263</v>
      </c>
      <c r="D225" s="4">
        <v>0.11437988</v>
      </c>
      <c r="E225" s="4">
        <v>-0.28131799000000002</v>
      </c>
      <c r="F225" s="4">
        <v>7.0040630000000006E-2</v>
      </c>
      <c r="G225" s="4">
        <v>-0.37436782000000002</v>
      </c>
      <c r="H225" s="4">
        <v>-0.72611009000000004</v>
      </c>
      <c r="I225" s="4">
        <v>-0.54157854000000005</v>
      </c>
      <c r="J225" s="4">
        <v>7.259285E-2</v>
      </c>
      <c r="K225" s="4">
        <v>0.22554799</v>
      </c>
      <c r="L225" s="4">
        <v>6.2346700000000003E-3</v>
      </c>
      <c r="M225" s="4">
        <v>7.3138600000000002E-3</v>
      </c>
      <c r="N225" s="4">
        <v>-0.62578690999999997</v>
      </c>
      <c r="O225" s="4">
        <v>-0.72611009000000004</v>
      </c>
      <c r="P225" s="4">
        <v>-0.54157854409453376</v>
      </c>
      <c r="Q225" s="5">
        <v>0</v>
      </c>
      <c r="R225" s="4">
        <v>0.1634205467427747</v>
      </c>
      <c r="S225" s="4">
        <v>0.14046558417788199</v>
      </c>
      <c r="T225" s="4">
        <v>5.7197701405425816</v>
      </c>
      <c r="U225" s="4">
        <v>4.6561549258041364</v>
      </c>
      <c r="V225" s="4">
        <v>0.1554677563644184</v>
      </c>
      <c r="W225" s="5">
        <v>1</v>
      </c>
      <c r="X225" s="5">
        <v>0</v>
      </c>
      <c r="Y225" s="12">
        <f t="shared" si="3"/>
        <v>2.3547059193126496</v>
      </c>
      <c r="Z225" s="10">
        <v>3.0377079999999999</v>
      </c>
    </row>
    <row r="226" spans="1:26" ht="18.75" customHeight="1" x14ac:dyDescent="0.35">
      <c r="A226" t="s">
        <v>272</v>
      </c>
      <c r="B226" t="s">
        <v>47</v>
      </c>
      <c r="C226" t="s">
        <v>273</v>
      </c>
      <c r="D226" s="4">
        <v>0.12686317999999999</v>
      </c>
      <c r="E226" s="4">
        <v>3.3017089999999999E-2</v>
      </c>
      <c r="F226" s="4">
        <v>0.12980458</v>
      </c>
      <c r="G226" s="4">
        <v>6.02392E-2</v>
      </c>
      <c r="H226" s="4">
        <v>0.22659549000000001</v>
      </c>
      <c r="I226" s="4">
        <v>0.40782502999999998</v>
      </c>
      <c r="J226" s="4">
        <v>0.19910414000000001</v>
      </c>
      <c r="K226" s="4">
        <v>0.16714573999999999</v>
      </c>
      <c r="L226" s="4">
        <v>3.7077890000000002E-2</v>
      </c>
      <c r="M226" s="4">
        <v>0.13011731000000001</v>
      </c>
      <c r="N226" s="4">
        <v>4.4543779999999998E-2</v>
      </c>
      <c r="O226" s="4">
        <v>0.22659549000000001</v>
      </c>
      <c r="P226" s="4">
        <v>0.41404954898870799</v>
      </c>
      <c r="Q226" s="5">
        <v>0</v>
      </c>
      <c r="R226" s="4">
        <v>2.6393240063290642</v>
      </c>
      <c r="S226" s="4">
        <v>0.7252236958674404</v>
      </c>
      <c r="T226" s="4">
        <v>1.1644611865162851</v>
      </c>
      <c r="U226" s="4">
        <v>1.164378281448744</v>
      </c>
      <c r="V226" s="4">
        <v>4.1645731150006547E-2</v>
      </c>
      <c r="W226" s="5">
        <v>3</v>
      </c>
      <c r="X226" s="5">
        <v>6</v>
      </c>
      <c r="Y226" s="12">
        <f t="shared" si="3"/>
        <v>6.5395860177448997</v>
      </c>
      <c r="Z226" s="10">
        <v>7.4735880000000003</v>
      </c>
    </row>
    <row r="227" spans="1:26" ht="18.75" customHeight="1" x14ac:dyDescent="0.35">
      <c r="A227" t="s">
        <v>274</v>
      </c>
      <c r="B227" t="s">
        <v>25</v>
      </c>
      <c r="C227" t="s">
        <v>275</v>
      </c>
      <c r="D227" s="4">
        <v>0.20839097000000001</v>
      </c>
      <c r="E227" s="4">
        <v>0.19711413</v>
      </c>
      <c r="F227" s="4">
        <v>0.20644391000000001</v>
      </c>
      <c r="G227" s="4">
        <v>0.22257668</v>
      </c>
      <c r="H227" s="4">
        <v>0.22078494000000001</v>
      </c>
      <c r="I227" s="4">
        <v>0.20385371999999999</v>
      </c>
      <c r="J227" s="4">
        <v>0.17318641000000001</v>
      </c>
      <c r="K227" s="4">
        <v>0.38656615</v>
      </c>
      <c r="L227" s="4">
        <v>0.12016031000000001</v>
      </c>
      <c r="M227" s="4">
        <v>0.23048779999999999</v>
      </c>
      <c r="N227" s="4">
        <v>4.1152800000000003E-2</v>
      </c>
      <c r="O227" s="4">
        <v>5.4540419999999999E-2</v>
      </c>
      <c r="P227" s="4">
        <v>3.9914868448892013E-2</v>
      </c>
      <c r="Q227" s="4">
        <v>0.1166666666666667</v>
      </c>
      <c r="R227" s="4">
        <v>0.95494397636598205</v>
      </c>
      <c r="S227" s="4">
        <v>0.48847639007083671</v>
      </c>
      <c r="T227" s="4">
        <v>1.2436346125923901</v>
      </c>
      <c r="U227" s="4">
        <v>1.1823623205520311</v>
      </c>
      <c r="V227" s="4">
        <v>0.20930557747676479</v>
      </c>
      <c r="W227" s="5">
        <v>5</v>
      </c>
      <c r="X227" s="5">
        <v>7</v>
      </c>
      <c r="Y227" s="12">
        <f t="shared" si="3"/>
        <v>9.1130380277775629</v>
      </c>
      <c r="Z227" s="10">
        <v>10.20139</v>
      </c>
    </row>
    <row r="228" spans="1:26" ht="18.75" customHeight="1" x14ac:dyDescent="0.35">
      <c r="A228" t="s">
        <v>276</v>
      </c>
      <c r="B228" t="s">
        <v>44</v>
      </c>
      <c r="C228" t="s">
        <v>275</v>
      </c>
      <c r="D228" s="4">
        <v>0.11351354</v>
      </c>
      <c r="E228" s="4">
        <v>6.5065739999999997E-2</v>
      </c>
      <c r="F228" s="4">
        <v>5.8596290000000002E-2</v>
      </c>
      <c r="G228" s="4">
        <v>0.14842857000000001</v>
      </c>
      <c r="H228" s="4">
        <v>0.11917808000000001</v>
      </c>
      <c r="I228" s="4">
        <v>0.12758326</v>
      </c>
      <c r="J228" s="4">
        <v>0.19506148000000001</v>
      </c>
      <c r="K228" s="4">
        <v>0.46711170000000002</v>
      </c>
      <c r="L228" s="4">
        <v>0.12606821000000001</v>
      </c>
      <c r="M228" s="4">
        <v>0.29010475000000002</v>
      </c>
      <c r="N228" s="4">
        <v>-3.8884540000000002E-2</v>
      </c>
      <c r="O228" s="4">
        <v>-0.25388105999999999</v>
      </c>
      <c r="P228" s="4">
        <v>-0.24827760728798831</v>
      </c>
      <c r="Q228" s="4">
        <v>0.16666666666666671</v>
      </c>
      <c r="R228" s="4">
        <v>1.4420704352187019</v>
      </c>
      <c r="S228" s="4">
        <v>0.59051140148197889</v>
      </c>
      <c r="T228" s="4">
        <v>1.0285071053143009</v>
      </c>
      <c r="U228" s="4">
        <v>0.96100731852249521</v>
      </c>
      <c r="V228" s="4">
        <v>2.4812165270805198E-2</v>
      </c>
      <c r="W228" s="5">
        <v>4</v>
      </c>
      <c r="X228" s="5">
        <v>5</v>
      </c>
      <c r="Y228" s="12">
        <f t="shared" si="3"/>
        <v>8.2077086897480296</v>
      </c>
      <c r="Z228" s="10">
        <v>9.2417610000000003</v>
      </c>
    </row>
    <row r="229" spans="1:26" ht="18.75" customHeight="1" x14ac:dyDescent="0.35">
      <c r="A229" t="s">
        <v>277</v>
      </c>
      <c r="B229" t="s">
        <v>44</v>
      </c>
      <c r="C229" t="s">
        <v>275</v>
      </c>
      <c r="D229" s="4">
        <v>0.14556833999999999</v>
      </c>
      <c r="E229" s="4">
        <v>0.19510653999999999</v>
      </c>
      <c r="F229" s="4">
        <v>0.21999832999999999</v>
      </c>
      <c r="G229" s="4">
        <v>0.45535694999999998</v>
      </c>
      <c r="H229" s="4">
        <v>31.615287290000001</v>
      </c>
      <c r="I229" s="4">
        <v>2.4868718300000001</v>
      </c>
      <c r="J229" s="4">
        <v>0.1681212</v>
      </c>
      <c r="K229" s="4">
        <v>0.51122378999999996</v>
      </c>
      <c r="L229" s="4">
        <v>2.5866670000000001E-2</v>
      </c>
      <c r="M229" s="4">
        <v>4.4308880000000002E-2</v>
      </c>
      <c r="N229" s="4">
        <v>0.45535694999999998</v>
      </c>
      <c r="O229" s="4">
        <v>31.615287290000001</v>
      </c>
      <c r="P229" s="4">
        <v>2.4868718344365202</v>
      </c>
      <c r="Q229" s="5">
        <v>0</v>
      </c>
      <c r="R229" s="4">
        <v>0.72408725157930287</v>
      </c>
      <c r="S229" s="4">
        <v>0.41998295093013571</v>
      </c>
      <c r="T229" s="4">
        <v>1.7763081449966349</v>
      </c>
      <c r="U229" s="4">
        <v>1.668219110050521</v>
      </c>
      <c r="V229" s="4">
        <v>0.44632497144260391</v>
      </c>
      <c r="W229" s="5">
        <v>6</v>
      </c>
      <c r="X229" s="5">
        <v>6</v>
      </c>
      <c r="Y229" s="12">
        <f t="shared" si="3"/>
        <v>3.340801099796618</v>
      </c>
      <c r="Z229" s="10">
        <v>4.0829469999999999</v>
      </c>
    </row>
    <row r="230" spans="1:26" ht="18.75" customHeight="1" x14ac:dyDescent="0.35">
      <c r="A230" t="s">
        <v>278</v>
      </c>
      <c r="B230" t="s">
        <v>25</v>
      </c>
      <c r="C230" t="s">
        <v>275</v>
      </c>
      <c r="D230" s="4">
        <v>0.15840534000000001</v>
      </c>
      <c r="E230" s="4">
        <v>-4.4449549999999997E-2</v>
      </c>
      <c r="F230" s="4">
        <v>-9.9283170000000004E-2</v>
      </c>
      <c r="G230" s="4">
        <v>0.20005297</v>
      </c>
      <c r="H230" s="4">
        <v>4.6661439999999998E-2</v>
      </c>
      <c r="I230" s="4">
        <v>1.333841E-2</v>
      </c>
      <c r="J230" s="4">
        <v>6.0221429999999999E-2</v>
      </c>
      <c r="K230" s="4">
        <v>0.18531570999999999</v>
      </c>
      <c r="L230" s="4">
        <v>4.8205709999999999E-2</v>
      </c>
      <c r="M230" s="4">
        <v>0.10055354</v>
      </c>
      <c r="N230" s="4">
        <v>-1.7577490000000001E-2</v>
      </c>
      <c r="O230" s="4">
        <v>-0.1705228</v>
      </c>
      <c r="P230" s="4">
        <v>-0.19693124084018021</v>
      </c>
      <c r="Q230" s="4">
        <v>0.2127333333333333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2</v>
      </c>
      <c r="X230" s="5">
        <v>4</v>
      </c>
      <c r="Y230" s="12">
        <f t="shared" si="3"/>
        <v>4.9372722711739812</v>
      </c>
      <c r="Z230" s="10">
        <v>5.7751710000000003</v>
      </c>
    </row>
    <row r="231" spans="1:26" ht="18.75" customHeight="1" x14ac:dyDescent="0.35">
      <c r="A231" t="s">
        <v>279</v>
      </c>
      <c r="B231" t="s">
        <v>25</v>
      </c>
      <c r="C231" t="s">
        <v>275</v>
      </c>
      <c r="D231" s="4">
        <v>0.21171719</v>
      </c>
      <c r="E231" s="4">
        <v>0.19310467000000001</v>
      </c>
      <c r="F231" s="4">
        <v>0.121236</v>
      </c>
      <c r="G231" s="4">
        <v>0.23792236999999999</v>
      </c>
      <c r="H231" s="4">
        <v>0.13049968000000001</v>
      </c>
      <c r="I231" s="4">
        <v>7.0437349999999996E-2</v>
      </c>
      <c r="J231" s="4">
        <v>5.6617529999999999E-2</v>
      </c>
      <c r="K231" s="4">
        <v>7.7700930000000001E-2</v>
      </c>
      <c r="L231" s="4">
        <v>8.186127E-2</v>
      </c>
      <c r="M231" s="4">
        <v>0.28757252999999999</v>
      </c>
      <c r="N231" s="4">
        <v>6.0301689999999998E-2</v>
      </c>
      <c r="O231" s="4">
        <v>0.13049968000000001</v>
      </c>
      <c r="P231" s="4">
        <v>7.0437347055570823E-2</v>
      </c>
      <c r="Q231" s="4">
        <v>7.6999999999999999E-2</v>
      </c>
      <c r="R231" s="4">
        <v>2.508203565506347</v>
      </c>
      <c r="S231" s="4">
        <v>0.71495382712899458</v>
      </c>
      <c r="T231" s="4">
        <v>1.0915710337312099</v>
      </c>
      <c r="U231" s="4">
        <v>0.90312460462456068</v>
      </c>
      <c r="V231" s="4">
        <v>8.2931534182015071E-2</v>
      </c>
      <c r="W231" s="5">
        <v>3</v>
      </c>
      <c r="X231" s="5">
        <v>4</v>
      </c>
      <c r="Y231" s="12">
        <f t="shared" si="3"/>
        <v>7.1216038675526985</v>
      </c>
      <c r="Z231" s="10">
        <v>8.0905140000000006</v>
      </c>
    </row>
    <row r="232" spans="1:26" ht="18.75" customHeight="1" x14ac:dyDescent="0.35">
      <c r="A232" t="s">
        <v>280</v>
      </c>
      <c r="B232" t="s">
        <v>25</v>
      </c>
      <c r="C232" t="s">
        <v>275</v>
      </c>
      <c r="D232" s="4">
        <v>5.2864220000000003E-2</v>
      </c>
      <c r="E232" s="4">
        <v>-5.5548E-2</v>
      </c>
      <c r="F232" s="4">
        <v>-2.053255E-2</v>
      </c>
      <c r="G232" s="4">
        <v>3.9824600000000002E-2</v>
      </c>
      <c r="H232" s="4">
        <v>0.57587098999999997</v>
      </c>
      <c r="I232" s="4">
        <v>-0.22818387000000001</v>
      </c>
      <c r="J232" s="4">
        <v>2.3547060000000002E-2</v>
      </c>
      <c r="K232" s="4">
        <v>4.4443280000000002E-2</v>
      </c>
      <c r="L232" s="4">
        <v>6.184336E-2</v>
      </c>
      <c r="M232" s="4">
        <v>0.23528012000000001</v>
      </c>
      <c r="N232" s="4">
        <v>-7.0507349999999996E-2</v>
      </c>
      <c r="O232" s="4">
        <v>0.46447084</v>
      </c>
      <c r="P232" s="4">
        <v>-0.28274445359716788</v>
      </c>
      <c r="Q232" s="4">
        <v>5.6466666666666672E-2</v>
      </c>
      <c r="R232" s="4">
        <v>2.9771754255678262</v>
      </c>
      <c r="S232" s="4">
        <v>0.74856527736459377</v>
      </c>
      <c r="T232" s="4">
        <v>1.086768643939888</v>
      </c>
      <c r="U232" s="4">
        <v>1.005924114162202</v>
      </c>
      <c r="V232" s="4">
        <v>0.1639304524422929</v>
      </c>
      <c r="W232" s="5">
        <v>4</v>
      </c>
      <c r="X232" s="5">
        <v>3</v>
      </c>
      <c r="Y232" s="12">
        <f t="shared" si="3"/>
        <v>5.8201992532296432</v>
      </c>
      <c r="Z232" s="10">
        <v>6.7110539999999999</v>
      </c>
    </row>
    <row r="233" spans="1:26" ht="18.75" customHeight="1" x14ac:dyDescent="0.35">
      <c r="A233" t="s">
        <v>281</v>
      </c>
      <c r="B233" t="s">
        <v>25</v>
      </c>
      <c r="C233" t="s">
        <v>275</v>
      </c>
      <c r="D233" s="4">
        <v>-0.17088139999999999</v>
      </c>
      <c r="E233" s="4">
        <v>0.35926158000000002</v>
      </c>
      <c r="F233" s="4">
        <v>0.21199014999999999</v>
      </c>
      <c r="G233" s="4">
        <v>0.70769968000000005</v>
      </c>
      <c r="H233" s="4">
        <v>0.99926170999999997</v>
      </c>
      <c r="I233" s="4">
        <v>3.1530242300000002</v>
      </c>
      <c r="J233" s="4">
        <v>9.1654410000000006E-2</v>
      </c>
      <c r="K233" s="4">
        <v>0.29922855999999998</v>
      </c>
      <c r="L233" s="4">
        <v>2.664654E-2</v>
      </c>
      <c r="M233" s="4">
        <v>3.8305779999999998E-2</v>
      </c>
      <c r="N233" s="4">
        <v>8.2158549999999997E-2</v>
      </c>
      <c r="O233" s="4">
        <v>-0.52390340000000002</v>
      </c>
      <c r="P233" s="4">
        <v>-1.101456420688523E-2</v>
      </c>
      <c r="Q233" s="4">
        <v>0.2406666666666667</v>
      </c>
      <c r="R233" s="4">
        <v>0.32745225822845742</v>
      </c>
      <c r="S233" s="4">
        <v>0.2466772391991382</v>
      </c>
      <c r="T233" s="4">
        <v>2.100768695641241</v>
      </c>
      <c r="U233" s="4">
        <v>2.0179087082887541</v>
      </c>
      <c r="V233" s="4">
        <v>1.3433298428026741E-2</v>
      </c>
      <c r="W233" s="5">
        <v>2</v>
      </c>
      <c r="X233" s="5">
        <v>3</v>
      </c>
      <c r="Y233" s="12">
        <f t="shared" si="3"/>
        <v>3.7180891901698319</v>
      </c>
      <c r="Z233" s="10">
        <v>4.4828640000000002</v>
      </c>
    </row>
    <row r="234" spans="1:26" ht="18.75" customHeight="1" x14ac:dyDescent="0.35">
      <c r="A234" t="s">
        <v>282</v>
      </c>
      <c r="B234" t="s">
        <v>25</v>
      </c>
      <c r="C234" t="s">
        <v>275</v>
      </c>
      <c r="D234" s="4">
        <v>8.8884450000000004E-2</v>
      </c>
      <c r="E234" s="4">
        <v>0.34675612</v>
      </c>
      <c r="F234" s="4">
        <v>0.24977985</v>
      </c>
      <c r="G234" s="4">
        <v>0.54795886999999999</v>
      </c>
      <c r="H234" s="4">
        <v>2.3705101499999999</v>
      </c>
      <c r="I234" s="4">
        <v>1.0139953500000001</v>
      </c>
      <c r="J234" s="4">
        <v>0.10014524</v>
      </c>
      <c r="K234" s="4">
        <v>0.18531300000000001</v>
      </c>
      <c r="L234" s="4">
        <v>6.0027320000000002E-2</v>
      </c>
      <c r="M234" s="4">
        <v>7.7887250000000005E-2</v>
      </c>
      <c r="N234" s="4">
        <v>0.28038014</v>
      </c>
      <c r="O234" s="4">
        <v>1.4075161199999999</v>
      </c>
      <c r="P234" s="4">
        <v>0.43857340778212112</v>
      </c>
      <c r="Q234" s="4">
        <v>0.18333333333333329</v>
      </c>
      <c r="R234" s="4">
        <v>0.34081080186173218</v>
      </c>
      <c r="S234" s="4">
        <v>0.25418261949300552</v>
      </c>
      <c r="T234" s="4">
        <v>2.4297015714539079</v>
      </c>
      <c r="U234" s="4">
        <v>2.1795046805686069</v>
      </c>
      <c r="V234" s="4">
        <v>0.27368892627185659</v>
      </c>
      <c r="W234" s="5">
        <v>2</v>
      </c>
      <c r="X234" s="5">
        <v>4</v>
      </c>
      <c r="Y234" s="12">
        <f t="shared" si="3"/>
        <v>5.3755635259530905</v>
      </c>
      <c r="Z234" s="10">
        <v>6.2397499999999999</v>
      </c>
    </row>
    <row r="235" spans="1:26" ht="18.75" customHeight="1" x14ac:dyDescent="0.35">
      <c r="A235" t="s">
        <v>283</v>
      </c>
      <c r="B235" t="s">
        <v>44</v>
      </c>
      <c r="C235" t="s">
        <v>284</v>
      </c>
      <c r="D235" s="4">
        <v>2.6347019999999999E-2</v>
      </c>
      <c r="E235" s="4">
        <v>-0.19212721999999999</v>
      </c>
      <c r="F235" s="4">
        <v>-0.10997477</v>
      </c>
      <c r="G235" s="4">
        <v>5.7678220000000002E-2</v>
      </c>
      <c r="H235" s="4">
        <v>-0.16020746</v>
      </c>
      <c r="I235" s="4">
        <v>4.5098069999999997E-2</v>
      </c>
      <c r="J235" s="4">
        <v>1.7735797</v>
      </c>
      <c r="K235" s="4">
        <v>0.12048858</v>
      </c>
      <c r="L235" s="4">
        <v>0.22189819</v>
      </c>
      <c r="M235" s="4">
        <v>0.23419077999999999</v>
      </c>
      <c r="N235" s="4">
        <v>5.7678220000000002E-2</v>
      </c>
      <c r="O235" s="4">
        <v>-0.16020746</v>
      </c>
      <c r="P235" s="4">
        <v>4.5098066295635043E-2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6</v>
      </c>
      <c r="X235" s="5">
        <v>3</v>
      </c>
      <c r="Y235" s="12">
        <f t="shared" si="3"/>
        <v>7.7234730765116026</v>
      </c>
      <c r="Z235" s="10">
        <v>8.7284819999999996</v>
      </c>
    </row>
    <row r="236" spans="1:26" ht="18.75" customHeight="1" x14ac:dyDescent="0.35">
      <c r="A236" t="s">
        <v>285</v>
      </c>
      <c r="B236" t="s">
        <v>25</v>
      </c>
      <c r="C236" t="s">
        <v>284</v>
      </c>
      <c r="D236" s="4">
        <v>0.10784526</v>
      </c>
      <c r="E236" s="4">
        <v>3.9062899999999998E-3</v>
      </c>
      <c r="F236" s="4">
        <v>-7.4960269999999996E-2</v>
      </c>
      <c r="G236" s="4">
        <v>16.206755709999999</v>
      </c>
      <c r="H236" s="4">
        <v>-0.61442154999999998</v>
      </c>
      <c r="I236" s="4">
        <v>-0.27572526000000003</v>
      </c>
      <c r="J236" s="4">
        <v>2.2078599999999999E-3</v>
      </c>
      <c r="K236" s="4">
        <v>5.4955419999999998E-2</v>
      </c>
      <c r="L236" s="4">
        <v>1.3296199999999999E-2</v>
      </c>
      <c r="M236" s="4">
        <v>4.0490180000000001E-2</v>
      </c>
      <c r="N236" s="4">
        <v>15.228268870000001</v>
      </c>
      <c r="O236" s="4">
        <v>-0.61442154999999998</v>
      </c>
      <c r="P236" s="4">
        <v>-0.38106527043909938</v>
      </c>
      <c r="Q236" s="4">
        <v>5.6666666666666657E-2</v>
      </c>
      <c r="R236" s="4">
        <v>2.2572281333244288</v>
      </c>
      <c r="S236" s="4">
        <v>0.69299049404336055</v>
      </c>
      <c r="T236" s="4">
        <v>1.0163247121594119</v>
      </c>
      <c r="U236" s="4">
        <v>0.82568344975347019</v>
      </c>
      <c r="V236" s="4">
        <v>1.4215258151735169E-2</v>
      </c>
      <c r="W236" s="5">
        <v>1</v>
      </c>
      <c r="X236" s="5">
        <v>0</v>
      </c>
      <c r="Y236" s="12">
        <f t="shared" si="3"/>
        <v>1.2963714900444141</v>
      </c>
      <c r="Z236" s="10">
        <v>1.915897</v>
      </c>
    </row>
    <row r="237" spans="1:26" ht="18.75" customHeight="1" x14ac:dyDescent="0.35">
      <c r="A237" t="s">
        <v>286</v>
      </c>
      <c r="B237" t="s">
        <v>25</v>
      </c>
      <c r="C237" t="s">
        <v>284</v>
      </c>
      <c r="D237" s="4">
        <v>7.9047430000000002E-2</v>
      </c>
      <c r="E237" s="4">
        <v>-7.8696870000000002E-2</v>
      </c>
      <c r="F237" s="4">
        <v>-0.12531459</v>
      </c>
      <c r="G237" s="4">
        <v>-2.4018099999999999E-3</v>
      </c>
      <c r="H237" s="4">
        <v>1.305105E-2</v>
      </c>
      <c r="I237" s="4">
        <v>0.93807921000000005</v>
      </c>
      <c r="J237" s="4">
        <v>7.7368850000000003E-2</v>
      </c>
      <c r="K237" s="4">
        <v>0.16025359</v>
      </c>
      <c r="L237" s="4">
        <v>8.3666909999999997E-2</v>
      </c>
      <c r="M237" s="4">
        <v>0.14382854</v>
      </c>
      <c r="N237" s="4">
        <v>-2.4018099999999999E-3</v>
      </c>
      <c r="O237" s="4">
        <v>1.305105E-2</v>
      </c>
      <c r="P237" s="4">
        <v>0.93807921339743583</v>
      </c>
      <c r="Q237" s="5">
        <v>0</v>
      </c>
      <c r="R237" s="4">
        <v>0.78632159884909048</v>
      </c>
      <c r="S237" s="4">
        <v>0.44019038864877957</v>
      </c>
      <c r="T237" s="4">
        <v>1.5024133438566121</v>
      </c>
      <c r="U237" s="4">
        <v>0.74948708224396299</v>
      </c>
      <c r="V237" s="4">
        <v>0.1585015956939072</v>
      </c>
      <c r="W237" s="5">
        <v>3</v>
      </c>
      <c r="X237" s="5">
        <v>3</v>
      </c>
      <c r="Y237" s="12">
        <f t="shared" si="3"/>
        <v>5.690024828821886</v>
      </c>
      <c r="Z237" s="10">
        <v>6.5730719999999998</v>
      </c>
    </row>
    <row r="238" spans="1:26" ht="18.75" customHeight="1" x14ac:dyDescent="0.35">
      <c r="A238" t="s">
        <v>287</v>
      </c>
      <c r="B238" t="s">
        <v>25</v>
      </c>
      <c r="C238" t="s">
        <v>284</v>
      </c>
      <c r="D238" s="4">
        <v>-6.5031160000000005E-2</v>
      </c>
      <c r="E238" s="4">
        <v>-0.34056286000000002</v>
      </c>
      <c r="F238" s="4">
        <v>4.5309969999999998E-2</v>
      </c>
      <c r="G238" s="4">
        <v>-2.5878399999999999E-2</v>
      </c>
      <c r="H238" s="4">
        <v>-0.71706141999999995</v>
      </c>
      <c r="I238" s="4">
        <v>5.3995596900000002</v>
      </c>
      <c r="J238" s="4">
        <v>1.255414E-2</v>
      </c>
      <c r="K238" s="4">
        <v>7.3430659999999995E-2</v>
      </c>
      <c r="L238" s="4">
        <v>2.5151130000000001E-2</v>
      </c>
      <c r="M238" s="4">
        <v>4.4719839999999997E-2</v>
      </c>
      <c r="N238" s="4">
        <v>-0.22112129</v>
      </c>
      <c r="O238" s="4">
        <v>-0.78212455000000003</v>
      </c>
      <c r="P238" s="4">
        <v>3.927949263725806</v>
      </c>
      <c r="Q238" s="4">
        <v>0.1333333333333333</v>
      </c>
      <c r="R238" s="4">
        <v>0.70416301706683082</v>
      </c>
      <c r="S238" s="4">
        <v>0.41320167731301982</v>
      </c>
      <c r="T238" s="4">
        <v>1.3927573925025669</v>
      </c>
      <c r="U238" s="4">
        <v>0.5984260180846469</v>
      </c>
      <c r="V238" s="4">
        <v>0.13058786986901949</v>
      </c>
      <c r="W238" s="5">
        <v>1</v>
      </c>
      <c r="X238" s="5">
        <v>3</v>
      </c>
      <c r="Y238" s="12">
        <f t="shared" si="3"/>
        <v>3.4010750036463033</v>
      </c>
      <c r="Z238" s="10">
        <v>4.1468360000000004</v>
      </c>
    </row>
    <row r="239" spans="1:26" ht="18.75" customHeight="1" x14ac:dyDescent="0.35">
      <c r="A239" t="s">
        <v>288</v>
      </c>
      <c r="B239" t="s">
        <v>25</v>
      </c>
      <c r="C239" t="s">
        <v>289</v>
      </c>
      <c r="D239" s="4">
        <v>-0.68024558000000002</v>
      </c>
      <c r="E239" s="4">
        <v>-2.11262164</v>
      </c>
      <c r="F239" s="4">
        <v>-184.38670231</v>
      </c>
      <c r="G239" s="4">
        <v>-41.206055890000002</v>
      </c>
      <c r="H239" s="4">
        <v>-5.2781954799999999</v>
      </c>
      <c r="I239" s="4">
        <v>-0.78424333999999996</v>
      </c>
      <c r="J239" s="4">
        <v>2.4832837300000001</v>
      </c>
      <c r="K239" s="4">
        <v>0.96786866999999999</v>
      </c>
      <c r="L239" s="4">
        <v>-5.7023919999999999E-2</v>
      </c>
      <c r="M239" s="4">
        <v>-0.14897274999999999</v>
      </c>
      <c r="N239" s="4">
        <v>-41.206677210000002</v>
      </c>
      <c r="O239" s="4">
        <v>-5.2781954799999999</v>
      </c>
      <c r="P239" s="4">
        <v>-0.78424334257155781</v>
      </c>
      <c r="Q239" s="5">
        <v>0</v>
      </c>
      <c r="R239" s="4">
        <v>1.777879842416964</v>
      </c>
      <c r="S239" s="4">
        <v>0.64001322709123198</v>
      </c>
      <c r="T239" s="4">
        <v>1.033190845611961</v>
      </c>
      <c r="U239" s="4">
        <v>0.81636028426312401</v>
      </c>
      <c r="V239" s="4">
        <v>1.453796739760185E-3</v>
      </c>
      <c r="W239" s="5">
        <v>3</v>
      </c>
      <c r="X239" s="5">
        <v>2</v>
      </c>
      <c r="Y239" s="12">
        <f t="shared" si="3"/>
        <v>4.7490022904253273</v>
      </c>
      <c r="Z239" s="10">
        <v>5.575609</v>
      </c>
    </row>
    <row r="240" spans="1:26" ht="18.75" customHeight="1" x14ac:dyDescent="0.35">
      <c r="A240" t="s">
        <v>290</v>
      </c>
      <c r="B240" t="s">
        <v>25</v>
      </c>
      <c r="C240" t="s">
        <v>289</v>
      </c>
      <c r="D240" s="4">
        <v>-0.29691250000000002</v>
      </c>
      <c r="E240" s="4">
        <v>-0.76604419999999995</v>
      </c>
      <c r="F240" s="4">
        <v>-0.76632301999999997</v>
      </c>
      <c r="G240" s="4">
        <v>-0.33774490000000001</v>
      </c>
      <c r="H240" s="4">
        <v>-7.7386620000000003E-2</v>
      </c>
      <c r="I240" s="4">
        <v>0.22738322999999999</v>
      </c>
      <c r="J240" s="4">
        <v>4.1792749999999997E-2</v>
      </c>
      <c r="K240" s="4">
        <v>0.23869190000000001</v>
      </c>
      <c r="L240" s="4">
        <v>1.2944899999999999E-3</v>
      </c>
      <c r="M240" s="4">
        <v>2.8660399999999998E-3</v>
      </c>
      <c r="N240" s="4">
        <v>-0.33774490000000001</v>
      </c>
      <c r="O240" s="4">
        <v>-7.7386620000000003E-2</v>
      </c>
      <c r="P240" s="4">
        <v>0.22738323300200189</v>
      </c>
      <c r="Q240" s="5">
        <v>0</v>
      </c>
      <c r="R240" s="4">
        <v>1.185279770478898</v>
      </c>
      <c r="S240" s="4">
        <v>0.54239268879478397</v>
      </c>
      <c r="T240" s="4">
        <v>1.4788900795539861</v>
      </c>
      <c r="U240" s="4">
        <v>0.1161183036259287</v>
      </c>
      <c r="V240" s="4">
        <v>5.7451749423416999E-3</v>
      </c>
      <c r="W240" s="5">
        <v>2</v>
      </c>
      <c r="X240" s="5">
        <v>3</v>
      </c>
      <c r="Y240" s="12">
        <f t="shared" si="3"/>
        <v>2.3453462893279462</v>
      </c>
      <c r="Z240" s="10">
        <v>3.027787</v>
      </c>
    </row>
    <row r="241" spans="1:26" ht="18.75" customHeight="1" x14ac:dyDescent="0.35">
      <c r="A241" t="s">
        <v>291</v>
      </c>
      <c r="B241" t="s">
        <v>25</v>
      </c>
      <c r="C241" t="s">
        <v>289</v>
      </c>
      <c r="D241" s="4">
        <v>-0.36274371999999999</v>
      </c>
      <c r="E241" s="4">
        <v>-0.92743993999999996</v>
      </c>
      <c r="F241" s="4">
        <v>-0.86559198000000004</v>
      </c>
      <c r="G241" s="4">
        <v>-474.70939020999998</v>
      </c>
      <c r="H241" s="4">
        <v>-15.64380317</v>
      </c>
      <c r="I241" s="4">
        <v>-5.04845699</v>
      </c>
      <c r="J241" s="4">
        <v>-25.797938689999999</v>
      </c>
      <c r="K241" s="4">
        <v>-0.68671906999999999</v>
      </c>
      <c r="L241" s="4">
        <v>-2.5333000000000001E-2</v>
      </c>
      <c r="M241" s="4">
        <v>-6.373181E-2</v>
      </c>
      <c r="N241" s="4">
        <v>-474.7102428</v>
      </c>
      <c r="O241" s="4">
        <v>-15.64380317</v>
      </c>
      <c r="P241" s="4">
        <v>-5.048456985834572</v>
      </c>
      <c r="Q241" s="5">
        <v>0</v>
      </c>
      <c r="R241" s="4">
        <v>1.612574596569633</v>
      </c>
      <c r="S241" s="4">
        <v>0.6172358097207935</v>
      </c>
      <c r="T241" s="4">
        <v>1.0994798767225109</v>
      </c>
      <c r="U241" s="4">
        <v>0.63683378449779515</v>
      </c>
      <c r="V241" s="4">
        <v>1.2527843364453829E-3</v>
      </c>
      <c r="W241" s="5">
        <v>2</v>
      </c>
      <c r="X241" s="5">
        <v>0</v>
      </c>
      <c r="Y241" s="12">
        <f t="shared" si="3"/>
        <v>0.57243651706667809</v>
      </c>
      <c r="Z241" s="10">
        <v>1.148542</v>
      </c>
    </row>
    <row r="242" spans="1:26" ht="18.75" customHeight="1" x14ac:dyDescent="0.35">
      <c r="A242" t="s">
        <v>292</v>
      </c>
      <c r="B242" t="s">
        <v>25</v>
      </c>
      <c r="C242" t="s">
        <v>289</v>
      </c>
      <c r="D242" s="4">
        <v>0.29907992</v>
      </c>
      <c r="E242" s="4">
        <v>-6.4551269999999994E-2</v>
      </c>
      <c r="F242" s="4">
        <v>-8.8399820000000004E-2</v>
      </c>
      <c r="G242" s="4">
        <v>0.39209683000000001</v>
      </c>
      <c r="H242" s="4">
        <v>0.87140572000000005</v>
      </c>
      <c r="I242" s="4">
        <v>0.74590586999999997</v>
      </c>
      <c r="J242" s="4">
        <v>0.16861904999999999</v>
      </c>
      <c r="K242" s="4">
        <v>0.46179974000000001</v>
      </c>
      <c r="L242" s="4">
        <v>2.820874E-2</v>
      </c>
      <c r="M242" s="4">
        <v>8.3669309999999997E-2</v>
      </c>
      <c r="N242" s="4">
        <v>0.39209683000000001</v>
      </c>
      <c r="O242" s="4">
        <v>0.87140572000000005</v>
      </c>
      <c r="P242" s="4">
        <v>0.74590587088635163</v>
      </c>
      <c r="Q242" s="5">
        <v>0</v>
      </c>
      <c r="R242" s="4">
        <v>2.065492936875605</v>
      </c>
      <c r="S242" s="4">
        <v>0.67378818983050259</v>
      </c>
      <c r="T242" s="4">
        <v>0.17334033018390921</v>
      </c>
      <c r="U242" s="4">
        <v>9.7890788732787212E-2</v>
      </c>
      <c r="V242" s="4">
        <v>4.537515676517323E-2</v>
      </c>
      <c r="W242" s="5">
        <v>4</v>
      </c>
      <c r="X242" s="5">
        <v>1</v>
      </c>
      <c r="Y242" s="12">
        <f t="shared" si="3"/>
        <v>6.7743031976707435</v>
      </c>
      <c r="Z242" s="10">
        <v>7.7223829999999998</v>
      </c>
    </row>
    <row r="243" spans="1:26" ht="18.75" customHeight="1" x14ac:dyDescent="0.35">
      <c r="A243" t="s">
        <v>293</v>
      </c>
      <c r="B243" t="s">
        <v>25</v>
      </c>
      <c r="C243" t="s">
        <v>289</v>
      </c>
      <c r="D243" s="4">
        <v>-0.17849174000000001</v>
      </c>
      <c r="E243" s="4">
        <v>-2.7416800000000002E-2</v>
      </c>
      <c r="F243" s="4">
        <v>0.19622924</v>
      </c>
      <c r="G243" s="4">
        <v>-24.201508430000001</v>
      </c>
      <c r="H243" s="4">
        <v>0.89619218</v>
      </c>
      <c r="I243" s="4">
        <v>5.0285174399999999</v>
      </c>
      <c r="J243" s="4">
        <v>-3.7629170000000003E-2</v>
      </c>
      <c r="K243" s="4">
        <v>0.22465758</v>
      </c>
      <c r="L243" s="4">
        <v>-1.7550119999999999E-2</v>
      </c>
      <c r="M243" s="4">
        <v>-0.11104933</v>
      </c>
      <c r="N243" s="4">
        <v>-24.201508430000001</v>
      </c>
      <c r="O243" s="4">
        <v>0.89619218</v>
      </c>
      <c r="P243" s="4">
        <v>5.0285174383209297</v>
      </c>
      <c r="Q243" s="5">
        <v>0</v>
      </c>
      <c r="R243" s="4">
        <v>7.8924766914024067</v>
      </c>
      <c r="S243" s="4">
        <v>0.88754538980497533</v>
      </c>
      <c r="T243" s="4">
        <v>0.19445139252929949</v>
      </c>
      <c r="U243" s="4">
        <v>0.1523393459162872</v>
      </c>
      <c r="V243" s="4">
        <v>3.5698786861305343E-2</v>
      </c>
      <c r="W243" s="5">
        <v>2</v>
      </c>
      <c r="X243" s="5">
        <v>3</v>
      </c>
      <c r="Y243" s="12">
        <f t="shared" si="3"/>
        <v>3.9906128222685422</v>
      </c>
      <c r="Z243" s="10">
        <v>4.7717330000000002</v>
      </c>
    </row>
    <row r="244" spans="1:26" ht="18.75" customHeight="1" x14ac:dyDescent="0.35">
      <c r="A244" t="s">
        <v>294</v>
      </c>
      <c r="B244" t="s">
        <v>47</v>
      </c>
      <c r="C244" t="s">
        <v>289</v>
      </c>
      <c r="D244" s="4">
        <v>0.10013508</v>
      </c>
      <c r="E244" s="4">
        <v>-0.68826303</v>
      </c>
      <c r="F244" s="4">
        <v>-0.43929455000000001</v>
      </c>
      <c r="G244" s="4">
        <v>0.35298431000000002</v>
      </c>
      <c r="H244" s="4">
        <v>-1.8382848599999999</v>
      </c>
      <c r="I244" s="4">
        <v>-3.66282329</v>
      </c>
      <c r="J244" s="4">
        <v>-0.32058482999999999</v>
      </c>
      <c r="K244" s="4">
        <v>0.21628516</v>
      </c>
      <c r="L244" s="4">
        <v>-2.799691E-2</v>
      </c>
      <c r="M244" s="4">
        <v>-6.8039559999999999E-2</v>
      </c>
      <c r="N244" s="4">
        <v>0.14729107</v>
      </c>
      <c r="O244" s="4">
        <v>-1.8382848599999999</v>
      </c>
      <c r="P244" s="4">
        <v>-3.662823292659148</v>
      </c>
      <c r="Q244" s="4">
        <v>0.4</v>
      </c>
      <c r="R244" s="4">
        <v>1.438427135113777</v>
      </c>
      <c r="S244" s="4">
        <v>0.58989957682153993</v>
      </c>
      <c r="T244" s="4">
        <v>1.2688714798208931</v>
      </c>
      <c r="U244" s="4">
        <v>0.60839929947676852</v>
      </c>
      <c r="V244" s="4">
        <v>2.6107276308978411E-2</v>
      </c>
      <c r="W244" s="5">
        <v>3</v>
      </c>
      <c r="X244" s="5">
        <v>1</v>
      </c>
      <c r="Y244" s="12">
        <f t="shared" si="3"/>
        <v>2.8646703732851764</v>
      </c>
      <c r="Z244" s="10">
        <v>3.5782590000000001</v>
      </c>
    </row>
    <row r="245" spans="1:26" ht="18.75" customHeight="1" x14ac:dyDescent="0.35">
      <c r="A245" t="s">
        <v>295</v>
      </c>
      <c r="B245" t="s">
        <v>25</v>
      </c>
      <c r="C245" t="s">
        <v>289</v>
      </c>
      <c r="D245" s="4">
        <v>-0.56659338999999997</v>
      </c>
      <c r="E245" s="4">
        <v>-0.61790847999999998</v>
      </c>
      <c r="F245" s="4">
        <v>-0.78815683000000003</v>
      </c>
      <c r="G245" s="4">
        <v>-4.7464459699999999</v>
      </c>
      <c r="H245" s="4">
        <v>0.32124608999999998</v>
      </c>
      <c r="I245" s="4">
        <v>0.87104022000000003</v>
      </c>
      <c r="J245" s="4">
        <v>-0.55008387000000003</v>
      </c>
      <c r="K245" s="4">
        <v>0.19424088</v>
      </c>
      <c r="L245" s="4">
        <v>-2.821564E-2</v>
      </c>
      <c r="M245" s="4">
        <v>-9.6545660000000005E-2</v>
      </c>
      <c r="N245" s="4">
        <v>-4.7464459699999999</v>
      </c>
      <c r="O245" s="4">
        <v>0.32124608999999998</v>
      </c>
      <c r="P245" s="4">
        <v>0.87104021665171172</v>
      </c>
      <c r="Q245" s="5">
        <v>0</v>
      </c>
      <c r="R245" s="4">
        <v>2.643789615123521</v>
      </c>
      <c r="S245" s="4">
        <v>0.72556044513395945</v>
      </c>
      <c r="T245" s="4">
        <v>0.89900354862122589</v>
      </c>
      <c r="U245" s="4">
        <v>0.6250481226508865</v>
      </c>
      <c r="V245" s="4">
        <v>1.3450368333911359E-2</v>
      </c>
      <c r="W245" s="5">
        <v>1</v>
      </c>
      <c r="X245" s="5">
        <v>2</v>
      </c>
      <c r="Y245" s="12">
        <f t="shared" si="3"/>
        <v>2.7531369053200927</v>
      </c>
      <c r="Z245" s="10">
        <v>3.4600360000000001</v>
      </c>
    </row>
    <row r="246" spans="1:26" ht="18.75" customHeight="1" x14ac:dyDescent="0.35">
      <c r="A246" t="s">
        <v>296</v>
      </c>
      <c r="B246" t="s">
        <v>25</v>
      </c>
      <c r="C246" t="s">
        <v>289</v>
      </c>
      <c r="D246" s="4">
        <v>-0.14406424000000001</v>
      </c>
      <c r="E246" s="4">
        <v>6.4411019999999999E-2</v>
      </c>
      <c r="F246" s="4">
        <v>-0.65850134000000005</v>
      </c>
      <c r="G246" s="4">
        <v>0.74456741000000004</v>
      </c>
      <c r="H246" s="4">
        <v>-0.33924580999999998</v>
      </c>
      <c r="I246" s="4">
        <v>4.1705786500000004</v>
      </c>
      <c r="J246" s="4">
        <v>6.3200549999999994E-2</v>
      </c>
      <c r="K246" s="4">
        <v>0.17501058999999999</v>
      </c>
      <c r="L246" s="4">
        <v>1.0554399999999999E-3</v>
      </c>
      <c r="M246" s="4">
        <v>1.90625E-3</v>
      </c>
      <c r="N246" s="4">
        <v>0.74456741000000004</v>
      </c>
      <c r="O246" s="4">
        <v>-0.45384085000000002</v>
      </c>
      <c r="P246" s="4">
        <v>3.857010258439356</v>
      </c>
      <c r="Q246" s="5">
        <v>0</v>
      </c>
      <c r="R246" s="4">
        <v>0.63394920387269849</v>
      </c>
      <c r="S246" s="4">
        <v>0.3879858702890801</v>
      </c>
      <c r="T246" s="4">
        <v>1.084665192664924</v>
      </c>
      <c r="U246" s="4">
        <v>0.90567195017831925</v>
      </c>
      <c r="V246" s="4">
        <v>1.3651085549593441E-2</v>
      </c>
      <c r="W246" s="5">
        <v>2</v>
      </c>
      <c r="X246" s="5">
        <v>1</v>
      </c>
      <c r="Y246" s="12">
        <f t="shared" si="3"/>
        <v>3.6997699385779592</v>
      </c>
      <c r="Z246" s="10">
        <v>4.4634460000000002</v>
      </c>
    </row>
    <row r="247" spans="1:26" ht="18.75" customHeight="1" x14ac:dyDescent="0.35">
      <c r="A247" t="s">
        <v>297</v>
      </c>
      <c r="B247" t="s">
        <v>25</v>
      </c>
      <c r="C247" t="s">
        <v>289</v>
      </c>
      <c r="D247" s="4">
        <v>-0.35336537000000001</v>
      </c>
      <c r="E247" s="4">
        <v>-4.6615219999999999E-2</v>
      </c>
      <c r="F247" s="4">
        <v>-0.26346836000000001</v>
      </c>
      <c r="G247" s="4">
        <v>-18.678332340000001</v>
      </c>
      <c r="H247" s="4">
        <v>0.74615748999999998</v>
      </c>
      <c r="I247" s="4">
        <v>0.58132220999999995</v>
      </c>
      <c r="J247" s="4">
        <v>-1.5910881100000001</v>
      </c>
      <c r="K247" s="4">
        <v>-0.98408269999999998</v>
      </c>
      <c r="L247" s="4">
        <v>-7.2912909999999997E-2</v>
      </c>
      <c r="M247" s="4">
        <v>-0.36433884999999999</v>
      </c>
      <c r="N247" s="4">
        <v>-18.678332340000001</v>
      </c>
      <c r="O247" s="4">
        <v>0.74615748999999998</v>
      </c>
      <c r="P247" s="4">
        <v>0.58132220506594467</v>
      </c>
      <c r="Q247" s="5">
        <v>0</v>
      </c>
      <c r="R247" s="4">
        <v>4.7280261858727837</v>
      </c>
      <c r="S247" s="4">
        <v>0.82541979251660325</v>
      </c>
      <c r="T247" s="4">
        <v>0.2690367458514174</v>
      </c>
      <c r="U247" s="4">
        <v>0.17675746716257379</v>
      </c>
      <c r="V247" s="4">
        <v>5.2748962785338584E-4</v>
      </c>
      <c r="W247" s="5">
        <v>1</v>
      </c>
      <c r="X247" s="5">
        <v>4</v>
      </c>
      <c r="Y247" s="12">
        <f t="shared" si="3"/>
        <v>0.95055764375442564</v>
      </c>
      <c r="Z247" s="10">
        <v>1.549342</v>
      </c>
    </row>
    <row r="248" spans="1:26" ht="18.75" customHeight="1" x14ac:dyDescent="0.35">
      <c r="A248" t="s">
        <v>298</v>
      </c>
      <c r="B248" t="s">
        <v>25</v>
      </c>
      <c r="C248" t="s">
        <v>289</v>
      </c>
      <c r="D248" s="4">
        <v>2.123011E-2</v>
      </c>
      <c r="E248" s="4">
        <v>-0.28394033000000002</v>
      </c>
      <c r="F248" s="4">
        <v>-0.46068297000000002</v>
      </c>
      <c r="G248" s="4">
        <v>-0.30779136000000001</v>
      </c>
      <c r="H248" s="4">
        <v>-0.57180737999999998</v>
      </c>
      <c r="I248" s="4">
        <v>-0.64543620999999995</v>
      </c>
      <c r="J248" s="4">
        <v>2.8467619999999999E-2</v>
      </c>
      <c r="K248" s="4">
        <v>3.9867220000000002E-2</v>
      </c>
      <c r="L248" s="4">
        <v>8.9625899999999994E-3</v>
      </c>
      <c r="M248" s="4">
        <v>1.6004250000000001E-2</v>
      </c>
      <c r="N248" s="4">
        <v>-0.54968644</v>
      </c>
      <c r="O248" s="4">
        <v>-0.57180737999999998</v>
      </c>
      <c r="P248" s="4">
        <v>-0.64543621103957738</v>
      </c>
      <c r="Q248" s="5">
        <v>0</v>
      </c>
      <c r="R248" s="4">
        <v>0.73893951248519474</v>
      </c>
      <c r="S248" s="4">
        <v>0.42401363111470303</v>
      </c>
      <c r="T248" s="4">
        <v>1.5702843103076549</v>
      </c>
      <c r="U248" s="4">
        <v>1.566077550099074</v>
      </c>
      <c r="V248" s="4">
        <v>9.0333218347372977E-4</v>
      </c>
      <c r="W248" s="5">
        <v>1</v>
      </c>
      <c r="X248" s="5">
        <v>1</v>
      </c>
      <c r="Y248" s="12">
        <f t="shared" si="3"/>
        <v>2.9657290935715825</v>
      </c>
      <c r="Z248" s="10">
        <v>3.6853790000000002</v>
      </c>
    </row>
    <row r="249" spans="1:26" ht="18.75" customHeight="1" x14ac:dyDescent="0.35">
      <c r="A249" t="s">
        <v>299</v>
      </c>
      <c r="B249" t="s">
        <v>47</v>
      </c>
      <c r="C249" t="s">
        <v>289</v>
      </c>
      <c r="D249" s="4">
        <v>1.1069912399999999</v>
      </c>
      <c r="E249" s="4">
        <v>-0.25573418999999997</v>
      </c>
      <c r="F249" s="4">
        <v>-0.81145033</v>
      </c>
      <c r="G249" s="4">
        <v>2.5839578099999998</v>
      </c>
      <c r="H249" s="4">
        <v>0.58208673</v>
      </c>
      <c r="I249" s="4">
        <v>-0.72968498000000004</v>
      </c>
      <c r="J249" s="4">
        <v>-0.60334909000000003</v>
      </c>
      <c r="K249" s="4">
        <v>-2.979302E-2</v>
      </c>
      <c r="L249" s="4">
        <v>-0.21508975999999999</v>
      </c>
      <c r="M249" s="4">
        <v>-0.21775384</v>
      </c>
      <c r="N249" s="4">
        <v>0.82559932999999996</v>
      </c>
      <c r="O249" s="4">
        <v>0.58208673</v>
      </c>
      <c r="P249" s="4">
        <v>0.97640216484298614</v>
      </c>
      <c r="Q249" s="5">
        <v>0</v>
      </c>
      <c r="R249" s="4">
        <v>1.5024414504348769E-2</v>
      </c>
      <c r="S249" s="4">
        <v>1.4906099350325471E-2</v>
      </c>
      <c r="T249" s="4">
        <v>60.994857048430553</v>
      </c>
      <c r="U249" s="4">
        <v>60.994857048430553</v>
      </c>
      <c r="V249" s="4">
        <v>46.63228531584226</v>
      </c>
      <c r="W249" s="5">
        <v>1</v>
      </c>
      <c r="X249" s="5">
        <v>2</v>
      </c>
      <c r="Y249" s="12">
        <f t="shared" si="3"/>
        <v>2.6004629530920367</v>
      </c>
      <c r="Z249" s="10">
        <v>3.2982049999999998</v>
      </c>
    </row>
    <row r="250" spans="1:26" ht="18.75" customHeight="1" x14ac:dyDescent="0.35">
      <c r="A250" t="s">
        <v>300</v>
      </c>
      <c r="B250" t="s">
        <v>25</v>
      </c>
      <c r="C250" t="s">
        <v>289</v>
      </c>
      <c r="D250" s="4">
        <v>0.16945916</v>
      </c>
      <c r="E250" s="4">
        <v>-3.6255379999999997E-2</v>
      </c>
      <c r="F250" s="4">
        <v>0.21865926999999999</v>
      </c>
      <c r="G250" s="4">
        <v>-0.75879525999999997</v>
      </c>
      <c r="H250" s="4">
        <v>-2.09926667</v>
      </c>
      <c r="I250" s="4">
        <v>-0.74266348000000004</v>
      </c>
      <c r="J250" s="4">
        <v>-7.9910750000000003E-2</v>
      </c>
      <c r="K250" s="4">
        <v>0.21130803000000001</v>
      </c>
      <c r="L250" s="4">
        <v>-3.6712929999999998E-2</v>
      </c>
      <c r="M250" s="4">
        <v>-4.5213349999999999E-2</v>
      </c>
      <c r="N250" s="4">
        <v>-0.81033748999999999</v>
      </c>
      <c r="O250" s="4">
        <v>-2.09926667</v>
      </c>
      <c r="P250" s="4">
        <v>-0.74266347761400764</v>
      </c>
      <c r="Q250" s="5">
        <v>0</v>
      </c>
      <c r="R250" s="4">
        <v>0.2596562693188611</v>
      </c>
      <c r="S250" s="4">
        <v>0.20613263764349471</v>
      </c>
      <c r="T250" s="4">
        <v>3.4841199995188239</v>
      </c>
      <c r="U250" s="4">
        <v>3.1865040357507759</v>
      </c>
      <c r="V250" s="4">
        <v>2.732285048103146E-2</v>
      </c>
      <c r="W250" s="5">
        <v>4</v>
      </c>
      <c r="X250" s="5">
        <v>2</v>
      </c>
      <c r="Y250" s="12">
        <f t="shared" si="3"/>
        <v>3.3627147662903885</v>
      </c>
      <c r="Z250" s="10">
        <v>4.1061750000000004</v>
      </c>
    </row>
    <row r="251" spans="1:26" ht="18.75" customHeight="1" x14ac:dyDescent="0.35">
      <c r="A251" t="s">
        <v>301</v>
      </c>
      <c r="B251" t="s">
        <v>25</v>
      </c>
      <c r="C251" t="s">
        <v>289</v>
      </c>
      <c r="D251" s="4">
        <v>0.12944695000000001</v>
      </c>
      <c r="E251" s="4">
        <v>-0.41001880000000002</v>
      </c>
      <c r="F251" s="4">
        <v>0.31391047</v>
      </c>
      <c r="G251" s="4">
        <v>1.6547603799999999</v>
      </c>
      <c r="H251" s="4">
        <v>1.0051991300000001</v>
      </c>
      <c r="I251" s="4">
        <v>0.98764594999999999</v>
      </c>
      <c r="J251" s="4">
        <v>7.8702679999999997E-2</v>
      </c>
      <c r="K251" s="4">
        <v>0.22452685999999999</v>
      </c>
      <c r="L251" s="4">
        <v>1.5698E-4</v>
      </c>
      <c r="M251" s="4">
        <v>1.6822000000000001E-4</v>
      </c>
      <c r="N251" s="4">
        <v>1.68504348</v>
      </c>
      <c r="O251" s="4">
        <v>1.0051991300000001</v>
      </c>
      <c r="P251" s="4">
        <v>0.98764594963350982</v>
      </c>
      <c r="Q251" s="5">
        <v>0</v>
      </c>
      <c r="R251" s="4">
        <v>7.4219075407504595E-2</v>
      </c>
      <c r="S251" s="4">
        <v>6.9091191086277828E-2</v>
      </c>
      <c r="T251" s="4">
        <v>8.5439534178975869</v>
      </c>
      <c r="U251" s="4">
        <v>8.2660394193908893</v>
      </c>
      <c r="V251" s="4">
        <v>0.1219835712693064</v>
      </c>
      <c r="W251" s="5">
        <v>2</v>
      </c>
      <c r="X251" s="5">
        <v>3</v>
      </c>
      <c r="Y251" s="12">
        <f t="shared" si="3"/>
        <v>3.8035617349721855</v>
      </c>
      <c r="Z251" s="10">
        <v>4.5734630000000003</v>
      </c>
    </row>
    <row r="252" spans="1:26" ht="18.75" customHeight="1" x14ac:dyDescent="0.35">
      <c r="A252" t="s">
        <v>302</v>
      </c>
      <c r="B252" t="s">
        <v>25</v>
      </c>
      <c r="C252" t="s">
        <v>289</v>
      </c>
      <c r="D252" s="4">
        <v>0.43456032999999999</v>
      </c>
      <c r="E252" s="4">
        <v>-0.30321258000000001</v>
      </c>
      <c r="F252" s="4">
        <v>0.62414325999999998</v>
      </c>
      <c r="G252" s="4">
        <v>0.75794722999999997</v>
      </c>
      <c r="H252" s="4">
        <v>-0.83266006000000004</v>
      </c>
      <c r="I252" s="4">
        <v>2.48623766</v>
      </c>
      <c r="J252" s="4">
        <v>3.105281E-2</v>
      </c>
      <c r="K252" s="4">
        <v>8.696827E-2</v>
      </c>
      <c r="L252" s="4">
        <v>1.468101E-2</v>
      </c>
      <c r="M252" s="4">
        <v>2.0671970000000001E-2</v>
      </c>
      <c r="N252" s="4">
        <v>0.44261094000000001</v>
      </c>
      <c r="O252" s="4">
        <v>-0.84924213000000004</v>
      </c>
      <c r="P252" s="4">
        <v>2.1407790279229859</v>
      </c>
      <c r="Q252" s="4">
        <v>3.6666666666666667E-2</v>
      </c>
      <c r="R252" s="4">
        <v>0.38911727254076822</v>
      </c>
      <c r="S252" s="4">
        <v>0.28011837462005812</v>
      </c>
      <c r="T252" s="4">
        <v>1.715823569203065</v>
      </c>
      <c r="U252" s="4">
        <v>1.6421081639957571</v>
      </c>
      <c r="V252" s="4">
        <v>6.0959701068579307E-2</v>
      </c>
      <c r="W252" s="5">
        <v>1</v>
      </c>
      <c r="X252" s="5">
        <v>1</v>
      </c>
      <c r="Y252" s="12">
        <f t="shared" si="3"/>
        <v>2.4175345936490369</v>
      </c>
      <c r="Z252" s="10">
        <v>3.1043050000000001</v>
      </c>
    </row>
    <row r="253" spans="1:26" ht="18.75" customHeight="1" x14ac:dyDescent="0.35">
      <c r="A253" t="s">
        <v>303</v>
      </c>
      <c r="B253" t="s">
        <v>25</v>
      </c>
      <c r="C253" t="s">
        <v>289</v>
      </c>
      <c r="D253" s="4">
        <v>0.34376342999999998</v>
      </c>
      <c r="E253" s="4">
        <v>7.9327040000000001E-2</v>
      </c>
      <c r="F253" s="4">
        <v>0.40522211000000002</v>
      </c>
      <c r="G253" s="4">
        <v>0.20808006000000001</v>
      </c>
      <c r="H253" s="4">
        <v>-0.11322042</v>
      </c>
      <c r="I253" s="4">
        <v>4.7982900000000002E-2</v>
      </c>
      <c r="J253" s="4">
        <v>6.2573190000000001E-2</v>
      </c>
      <c r="K253" s="4">
        <v>0.29812137999999999</v>
      </c>
      <c r="L253" s="4">
        <v>1.7030599999999999E-3</v>
      </c>
      <c r="M253" s="4">
        <v>4.7205399999999996E-3</v>
      </c>
      <c r="N253" s="4">
        <v>-0.49097470999999998</v>
      </c>
      <c r="O253" s="4">
        <v>-0.11322042</v>
      </c>
      <c r="P253" s="4">
        <v>4.7982895757826417E-2</v>
      </c>
      <c r="Q253" s="4">
        <v>1.666666666666667E-2</v>
      </c>
      <c r="R253" s="4">
        <v>1.4099654082164439</v>
      </c>
      <c r="S253" s="4">
        <v>0.5850562847953592</v>
      </c>
      <c r="T253" s="4">
        <v>0.80047905506597827</v>
      </c>
      <c r="U253" s="4">
        <v>0.65002657014791887</v>
      </c>
      <c r="V253" s="4">
        <v>1.6944642126860941E-2</v>
      </c>
      <c r="W253" s="5">
        <v>3</v>
      </c>
      <c r="X253" s="5">
        <v>5</v>
      </c>
      <c r="Y253" s="12">
        <f t="shared" si="3"/>
        <v>4.3753152188659046</v>
      </c>
      <c r="Z253" s="10">
        <v>5.1795090000000004</v>
      </c>
    </row>
    <row r="254" spans="1:26" ht="18.75" customHeight="1" x14ac:dyDescent="0.35">
      <c r="A254" t="s">
        <v>304</v>
      </c>
      <c r="B254" t="s">
        <v>47</v>
      </c>
      <c r="C254" t="s">
        <v>289</v>
      </c>
      <c r="D254" s="4">
        <v>-0.10467954</v>
      </c>
      <c r="E254" s="4">
        <v>-0.98722670000000001</v>
      </c>
      <c r="F254" s="4">
        <v>-0.98238718999999997</v>
      </c>
      <c r="G254" s="4">
        <v>-4.1001303800000004</v>
      </c>
      <c r="H254" s="4">
        <v>-7.9176900999999997</v>
      </c>
      <c r="I254" s="4">
        <v>8.2051599999999995E-3</v>
      </c>
      <c r="J254" s="4">
        <v>-2.7825463199999998</v>
      </c>
      <c r="K254" s="4">
        <v>0.26175437000000001</v>
      </c>
      <c r="L254" s="4">
        <v>-1.687193E-2</v>
      </c>
      <c r="M254" s="4">
        <v>-2.1023920000000001E-2</v>
      </c>
      <c r="N254" s="4">
        <v>-4.4261752799999998</v>
      </c>
      <c r="O254" s="4">
        <v>-7.9176900999999997</v>
      </c>
      <c r="P254" s="4">
        <v>8.2051604339897118E-3</v>
      </c>
      <c r="Q254" s="4">
        <v>1.1666666666666671E-2</v>
      </c>
      <c r="R254" s="4">
        <v>0.17119233328142641</v>
      </c>
      <c r="S254" s="4">
        <v>0.14616927418042661</v>
      </c>
      <c r="T254" s="4">
        <v>4.4752878754652343</v>
      </c>
      <c r="U254" s="4">
        <v>4.4266304751553376</v>
      </c>
      <c r="V254" s="4">
        <v>1.039489172633222E-2</v>
      </c>
      <c r="W254" s="5">
        <v>1</v>
      </c>
      <c r="X254" s="5">
        <v>1</v>
      </c>
      <c r="Y254" s="12">
        <f t="shared" si="3"/>
        <v>0.24359566775832467</v>
      </c>
      <c r="Z254" s="10">
        <v>0.79997799999999997</v>
      </c>
    </row>
    <row r="255" spans="1:26" ht="18.75" customHeight="1" x14ac:dyDescent="0.35">
      <c r="A255" t="s">
        <v>305</v>
      </c>
      <c r="B255" t="s">
        <v>25</v>
      </c>
      <c r="C255" t="s">
        <v>289</v>
      </c>
      <c r="D255" s="4">
        <v>0.11644586</v>
      </c>
      <c r="E255" s="4">
        <v>-0.15213684</v>
      </c>
      <c r="F255" s="4">
        <v>-2.3774400000000001E-2</v>
      </c>
      <c r="G255" s="4">
        <v>-13.384049539999999</v>
      </c>
      <c r="H255" s="4">
        <v>7.03192723</v>
      </c>
      <c r="I255" s="4">
        <v>0.62531897000000003</v>
      </c>
      <c r="J255" s="4">
        <v>-4.0735800000000003E-3</v>
      </c>
      <c r="K255" s="4">
        <v>0.14871485000000001</v>
      </c>
      <c r="L255" s="4">
        <v>4.3097700000000001E-3</v>
      </c>
      <c r="M255" s="4">
        <v>3.5340999999999997E-2</v>
      </c>
      <c r="N255" s="4">
        <v>-13.364241829999999</v>
      </c>
      <c r="O255" s="4">
        <v>7.03192723</v>
      </c>
      <c r="P255" s="4">
        <v>0.62531896578262103</v>
      </c>
      <c r="Q255" s="5">
        <v>0</v>
      </c>
      <c r="R255" s="4">
        <v>8.9233640450988183</v>
      </c>
      <c r="S255" s="4">
        <v>0.89922772202498169</v>
      </c>
      <c r="T255" s="4">
        <v>0.69179555979480611</v>
      </c>
      <c r="U255" s="4">
        <v>0.49603499367719189</v>
      </c>
      <c r="V255" s="4">
        <v>3.957329134015132E-2</v>
      </c>
      <c r="W255" s="5">
        <v>4</v>
      </c>
      <c r="X255" s="5">
        <v>2</v>
      </c>
      <c r="Y255" s="12">
        <f t="shared" si="3"/>
        <v>5.2356992759659686</v>
      </c>
      <c r="Z255" s="10">
        <v>6.0914970000000004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Trinh Van Hau 20215363</cp:lastModifiedBy>
  <dcterms:created xsi:type="dcterms:W3CDTF">2024-12-17T05:27:53Z</dcterms:created>
  <dcterms:modified xsi:type="dcterms:W3CDTF">2024-12-17T11:35:19Z</dcterms:modified>
</cp:coreProperties>
</file>